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Learning\Excel\"/>
    </mc:Choice>
  </mc:AlternateContent>
  <xr:revisionPtr revIDLastSave="0" documentId="13_ncr:1_{E158799D-7431-4D5C-A642-01CF3C16E65B}" xr6:coauthVersionLast="47" xr6:coauthVersionMax="47" xr10:uidLastSave="{00000000-0000-0000-0000-000000000000}"/>
  <bookViews>
    <workbookView xWindow="-108" yWindow="-108" windowWidth="23256" windowHeight="12576" firstSheet="4" activeTab="9" xr2:uid="{00000000-000D-0000-FFFF-FFFF00000000}"/>
  </bookViews>
  <sheets>
    <sheet name="Sheet3" sheetId="17" r:id="rId1"/>
    <sheet name="Sheet4" sheetId="18" r:id="rId2"/>
    <sheet name="Sales by Category" sheetId="2" r:id="rId3"/>
    <sheet name="ProfitGainedOverTime" sheetId="4" r:id="rId4"/>
    <sheet name="Sales by State" sheetId="8" r:id="rId5"/>
    <sheet name="Top 5 Customers" sheetId="7" r:id="rId6"/>
    <sheet name="Monthly Sales" sheetId="6" r:id="rId7"/>
    <sheet name="Salesdata" sheetId="1" r:id="rId8"/>
    <sheet name="Customer Count" sheetId="14" r:id="rId9"/>
    <sheet name="Dashboard" sheetId="15" r:id="rId10"/>
  </sheets>
  <definedNames>
    <definedName name="_xlchart.v2.0" hidden="1">'Sales by Category'!$D$4:$D$20</definedName>
    <definedName name="_xlchart.v2.1" hidden="1">'Sales by Category'!$E$4:$E$20</definedName>
    <definedName name="_xlchart.v2.10" hidden="1">'Sales by Category'!$E$4:$E$20</definedName>
    <definedName name="_xlchart.v2.14" hidden="1">'Sales by Category'!$D$4:$D$20</definedName>
    <definedName name="_xlchart.v2.15" hidden="1">'Sales by Category'!$E$4:$E$20</definedName>
    <definedName name="_xlchart.v2.2" hidden="1">'Sales by Category'!$D$4:$D$20</definedName>
    <definedName name="_xlchart.v2.3" hidden="1">'Sales by Category'!$E$4:$E$20</definedName>
    <definedName name="_xlchart.v2.4" hidden="1">'Sales by Category'!$D$4:$D$20</definedName>
    <definedName name="_xlchart.v2.5" hidden="1">'Sales by Category'!$E$4:$E$20</definedName>
    <definedName name="_xlchart.v2.9" hidden="1">'Sales by Category'!$D$4:$D$20</definedName>
    <definedName name="_xlchart.v5.11" hidden="1">'Sales by State'!$D$3</definedName>
    <definedName name="_xlchart.v5.12" hidden="1">'Sales by State'!$D$4:$D$53</definedName>
    <definedName name="_xlchart.v5.13" hidden="1">'Sales by State'!$E$4:$E$53</definedName>
    <definedName name="_xlchart.v5.6" hidden="1">'Sales by State'!$D$3</definedName>
    <definedName name="_xlchart.v5.7" hidden="1">'Sales by State'!$D$4:$D$53</definedName>
    <definedName name="_xlchart.v5.8" hidden="1">'Sales by State'!$E$4:$E$53</definedName>
    <definedName name="Data1">'Customer Count'!$A$1:$B$2500</definedName>
    <definedName name="SalesData">Table1[]</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2" l="1"/>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 i="8"/>
  <c r="E6" i="8"/>
  <c r="E7" i="8"/>
  <c r="E8" i="8"/>
  <c r="D36" i="8"/>
  <c r="D37" i="8"/>
  <c r="D38" i="8"/>
  <c r="D39" i="8"/>
  <c r="D40" i="8"/>
  <c r="D41" i="8"/>
  <c r="D42" i="8"/>
  <c r="D43" i="8"/>
  <c r="D44" i="8"/>
  <c r="D45" i="8"/>
  <c r="D46" i="8"/>
  <c r="D47" i="8"/>
  <c r="D48" i="8"/>
  <c r="D49" i="8"/>
  <c r="D50" i="8"/>
  <c r="D51" i="8"/>
  <c r="D52" i="8"/>
  <c r="D53" i="8"/>
  <c r="D30" i="8"/>
  <c r="D31" i="8"/>
  <c r="D32" i="8"/>
  <c r="D33" i="8"/>
  <c r="D34" i="8"/>
  <c r="D35" i="8"/>
  <c r="D5" i="8"/>
  <c r="D6" i="8"/>
  <c r="D7" i="8"/>
  <c r="D8" i="8"/>
  <c r="D9" i="8"/>
  <c r="D10" i="8"/>
  <c r="D11" i="8"/>
  <c r="D12" i="8"/>
  <c r="D13" i="8"/>
  <c r="D14" i="8"/>
  <c r="D15" i="8"/>
  <c r="D16" i="8"/>
  <c r="D17" i="8"/>
  <c r="D18" i="8"/>
  <c r="D19" i="8"/>
  <c r="D20" i="8"/>
  <c r="D21" i="8"/>
  <c r="D22" i="8"/>
  <c r="D23" i="8"/>
  <c r="D24" i="8"/>
  <c r="D25" i="8"/>
  <c r="D26" i="8"/>
  <c r="D27" i="8"/>
  <c r="D28" i="8"/>
  <c r="D29" i="8"/>
  <c r="E4" i="8"/>
  <c r="D4" i="8"/>
  <c r="E5" i="7"/>
  <c r="E6" i="7"/>
  <c r="E7" i="7"/>
  <c r="E8" i="7"/>
  <c r="D5" i="7"/>
  <c r="D6" i="7"/>
  <c r="D7" i="7"/>
  <c r="D8" i="7"/>
  <c r="E4" i="7"/>
  <c r="D4" i="7"/>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<sst xmlns="http://schemas.openxmlformats.org/spreadsheetml/2006/main" count="61567" uniqueCount="2729">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</sst>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9" formatCode="dd/mm/yyyy"/>
    </dxf>
    <dxf>
      <numFmt numFmtId="19" formatCode="dd/mm/yyyy"/>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7696126421697288"/>
          <c:h val="0.7489981125240701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BB5-40B8-90A3-3583823CCEC5}"/>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7-ED48-4B26-92FD-97AFFDB4A00A}"/>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8-ED48-4B26-92FD-97AFFDB4A00A}"/>
            </c:ext>
          </c:extLst>
        </c:ser>
        <c:dLbls>
          <c:showLegendKey val="0"/>
          <c:showVal val="0"/>
          <c:showCatName val="0"/>
          <c:showSerName val="0"/>
          <c:showPercent val="0"/>
          <c:showBubbleSize val="0"/>
        </c:dLbls>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noFill/>
        </a:ln>
        <a:effectLst/>
      </c:spPr>
    </c:plotArea>
    <c:legend>
      <c:legendPos val="r"/>
      <c:layout>
        <c:manualLayout>
          <c:xMode val="edge"/>
          <c:yMode val="edge"/>
          <c:x val="0.24641579177602799"/>
          <c:y val="3.0959827938174402E-2"/>
          <c:w val="0.1782364391951006"/>
          <c:h val="6.80997502430840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7C-4241-87A0-1BC160EEAA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7C-4241-87A0-1BC160EEAA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7C-4241-87A0-1BC160EEAA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7C-4241-87A0-1BC160EEAA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C7C-4241-87A0-1BC160EEAA8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217-4333-9B9C-43456D17A68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C62-4E06-8501-5DF3EF7A1AB3}"/>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1BC-473A-8439-3C7E9B67AC3E}"/>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.xlsx]ProfitGainedOverTime!PivotTable1</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580927384077"/>
          <c:y val="0.15738498789346245"/>
          <c:w val="0.7696126421697288"/>
          <c:h val="0.7489981125240701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B3F-4533-BABE-6E31D95CE91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5B3F-4533-BABE-6E31D95CE91F}"/>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5B3F-4533-BABE-6E31D95CE91F}"/>
            </c:ext>
          </c:extLst>
        </c:ser>
        <c:dLbls>
          <c:showLegendKey val="0"/>
          <c:showVal val="0"/>
          <c:showCatName val="0"/>
          <c:showSerName val="0"/>
          <c:showPercent val="0"/>
          <c:showBubbleSize val="0"/>
        </c:dLbls>
        <c:smooth val="0"/>
        <c:axId val="412959496"/>
        <c:axId val="13197648"/>
      </c:lineChart>
      <c:catAx>
        <c:axId val="412959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7648"/>
        <c:crosses val="autoZero"/>
        <c:auto val="1"/>
        <c:lblAlgn val="ctr"/>
        <c:lblOffset val="100"/>
        <c:noMultiLvlLbl val="0"/>
      </c:catAx>
      <c:valAx>
        <c:axId val="1319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594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DB-4008-988C-C4F99907A3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DB-4008-988C-C4F99907A3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8DB-4008-988C-C4F99907A3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8DB-4008-988C-C4F99907A3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8DB-4008-988C-C4F99907A3DF}"/>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68DB-4008-988C-C4F99907A3DF}"/>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.xlsx]Monthly Sales!SumofSales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371-401D-8B5C-5A47D7D85F6C}"/>
            </c:ext>
          </c:extLst>
        </c:ser>
        <c:dLbls>
          <c:showLegendKey val="0"/>
          <c:showVal val="0"/>
          <c:showCatName val="0"/>
          <c:showSerName val="0"/>
          <c:showPercent val="0"/>
          <c:showBubbleSize val="0"/>
        </c:dLbls>
        <c:axId val="412982288"/>
        <c:axId val="412979768"/>
      </c:areaChart>
      <c:catAx>
        <c:axId val="412982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79768"/>
        <c:crosses val="autoZero"/>
        <c:auto val="1"/>
        <c:lblAlgn val="ctr"/>
        <c:lblOffset val="100"/>
        <c:noMultiLvlLbl val="0"/>
      </c:catAx>
      <c:valAx>
        <c:axId val="412979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9822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.xlsx]Customer 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Count'!$H$10</c:f>
              <c:strCache>
                <c:ptCount val="1"/>
                <c:pt idx="0">
                  <c:v>Total</c:v>
                </c:pt>
              </c:strCache>
            </c:strRef>
          </c:tx>
          <c:spPr>
            <a:solidFill>
              <a:schemeClr val="accent1"/>
            </a:solidFill>
            <a:ln>
              <a:noFill/>
            </a:ln>
            <a:effectLst/>
          </c:spPr>
          <c:invertIfNegative val="0"/>
          <c:cat>
            <c:strRef>
              <c:f>'Customer Count'!$G$11:$G$14</c:f>
              <c:strCache>
                <c:ptCount val="4"/>
                <c:pt idx="0">
                  <c:v>2014</c:v>
                </c:pt>
                <c:pt idx="1">
                  <c:v>2015</c:v>
                </c:pt>
                <c:pt idx="2">
                  <c:v>2016</c:v>
                </c:pt>
                <c:pt idx="3">
                  <c:v>2017</c:v>
                </c:pt>
              </c:strCache>
            </c:strRef>
          </c:cat>
          <c:val>
            <c:numRef>
              <c:f>'Customer Count'!$H$11:$H$14</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86A-432D-ADE1-4D729E851B3D}"/>
            </c:ext>
          </c:extLst>
        </c:ser>
        <c:dLbls>
          <c:showLegendKey val="0"/>
          <c:showVal val="0"/>
          <c:showCatName val="0"/>
          <c:showSerName val="0"/>
          <c:showPercent val="0"/>
          <c:showBubbleSize val="0"/>
        </c:dLbls>
        <c:gapWidth val="182"/>
        <c:axId val="528829376"/>
        <c:axId val="114583304"/>
      </c:barChart>
      <c:catAx>
        <c:axId val="52882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583304"/>
        <c:crosses val="autoZero"/>
        <c:auto val="1"/>
        <c:lblAlgn val="ctr"/>
        <c:lblOffset val="100"/>
        <c:noMultiLvlLbl val="0"/>
      </c:catAx>
      <c:valAx>
        <c:axId val="114583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29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832C936A-A0C7-40D1-93E6-B22FEEEB060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_xlchart.v5.8</cx:f>
      </cx:numDim>
    </cx:data>
  </cx:chartData>
  <cx:chart>
    <cx:plotArea>
      <cx:plotAreaRegion>
        <cx:series layoutId="regionMap" uniqueId="{12D675E4-D462-4B70-9469-D5219213ECE3}">
          <cx:dataId val="0"/>
          <cx:layoutPr>
            <cx:geography cultureLanguage="en-US" cultureRegion="IN" attribution="Powered by Bing">
              <cx:geoCache provider="{E9337A44-BEBE-4D9F-B70C-5C5E7DAFC167}">
                <cx:binary>1H1rc9u4kvZfSeXzSw9B3IhTO1s1AClZtmXHjh3P5AtLsRXeCRK889dvy5eMzaNMvHW89ZaUSaZi
CWIDD7r76QuQ/7ob/nWXbTfmw5BnRf2vu+H3j1HTlP/67bf6Ltrmm/ooj++MrvX35uhO57/p79/j
u+1v92bTx0X4m2Mj8ttdtDHNdvj43/8F3xZu9Zm+2zSxLi7brRmvtnWbNfU/vLf3rQ+b+zwuvLhu
THzXoN8/Xm+LYlvX2+3HD9uiiZvxeiy3v3989bGPH36bf9m/PfhDBrI17T2MxfTIJY4QhLni4eV+
/JDpInx623LZESbYocQW9sPLeX72+SaH8W8S6UGgzf29AeFhUg//fzX01QzgnfOPH+50WzS7pQth
FX//eFPEzfb+w+dm02zrjx/iWqvHDyi9m8bN54d5//Z68f/7v2Y/gJWY/eQFPvNl+9Vb/wbPH9nm
2ybfPC/QO4DjHHHGiMOeFx//GzgusTF2bEDw4fX87Edw3iDQfmh+DJwB88fZQQLjbbNNvzHvqTbi
yLZdzhxMf6z8S7Xh9Ag0ihGMntSKvkbmLRLth+bvkTNsPP8gsVlutQnj91UaRlzHdfmTUvCZ0uAj
QgjmxHYfLRoo1aM1fVSaNwi0H5kfA2fALP84SGD+MPGki/cEhhw5AjuOi8ijzsyAQQgdgbWjglH2
gAx6DcwbBNoPzI+BM2D++HqQwFyk2SbS7+pn6BF1MSGMPmqEDSv/0poJfkRtF9s25z+s3UuVeYtE
+6H5e+QMm4vTg8TmXJsm+uBtUt28o+YQDiaLYdtF+Mf6v8QH2Ta4m51uoR/vv8TnrVLtx+j16BlO
595B4qQ2Wfxdm+JdHQ8/Ap7MmEBPVHmmRQiJI4a4w4X9ZABf27e3ybQfo5djZwipPw4SoT9Muinq
DXD9x538DmyaHAEZc22MnjjbLNQRzhHBAlFKn4jBjLO9RaL96Pw9cobNH1cHgc0/x2Iv8Xn1yf9t
KCrAy2DKbcpm7gfINnIhCHXtR/M2Y2yz2PDn8uxHZzb81RQOI/B8ThF80N8/KJ21+bd3tWvuEVgs
zjndT6g5B3jYjnA/6dVMb/630u1Haf+3zPTJUwehT6+khrwOYKbN5l6/o60DzIRLqU2cR0o390U2
UD7CXcxmuvQWUfYD9PfIV9OD2V0cJCi3mzqC9F6ji/eDZUfkEAIb5z4R6XkI5NhHlEL4ahPgdPAC
2F4SubfJtB+fl2NnCN0eJkVYx3W9+68s4+dlegeWADk3B1I77nNiR7x2Ri6QOMocUKwnzQJn9RKi
Nwq1H6NXg2cgrT8fpBopDTnruya+a5vnhfrPQSLoiHKKKMZPEevMvHEAEUMOCDkzX/RGafaj82rw
DB11fZDoLMDxxPeb90PGcY+ooBQ5eK43wK5djomzyyPsXjPH8wZJ9qPyY+AMkcVh5qqvIihofFjV
2aa4fz9YQGGAoTmCPqWjxSz24aBQyHXtXfrt4TVD561S7Yfo9egZTlerg9Sc1T0k4d4RIHKEXWFz
hzylcGYAIUTA7wjMwfE8P/UxX/1LQfZj8jRsBsbqMNM5qyyLCx3XzyvzDh7GPkKABQEK/agQMzyA
BiDiMkx/8ITnZz+h8gaJfgLMj5FzbA7ToK2K+3jzrnUEcQQpNgFptEdkxNzTsCPw/GDLxBM5IDNo
fi3QT5B5HjgH5jDL1Svdv6PjJ86RzaGCwAn54d9f5qgFhuyObTNkP70/482/kuYnkDzMYY7HYYYz
p++d73SBcRGognL+iMiMJAsXXA4k1iDn9qhIEIy+jGR+Lc9+TJ7HzVA5Pcz45RSWpL1Lx+e1+c9d
C4ZqmsOxAw0Cs9CSguECsKDW8wjIzHC9RZSfQPJjEnNQ/jpI8nW+7T+cbE29fUdYCHh8DD6F4sfU
iw0866UB40DAICsA3V5PbmeGzttk2o/Py7EzhM5PDhKhM93G9Tv7fftIuICNSyE4eYmMQFDYQS50
Fjwxghkyb5JlPzAvhs5wOTtMJ3O7rZsPX2JouXnf2qd7BH1qkNdE+2sErg2lT8xBv56UaxZfvlms
/TDNhs+guv1ykCr0WHdXG6MhuHlHpgYtnxRDJEnxk7rMktAcQhuXEsSBGjy8ZgHn2+XaD9Z8/Ayt
c3WQaK03cbF9P5JAKPTd7rqhXpCzlzaPiSMHMUSAc+/lCr8UZz82T8NmkKz9g4TkE7RL12PWbd7V
1AFPcAV0eTwpx0ON5iUyUA51sevuWPcjMsDyXtLqt0q1H6DXo2c4fTpMn7TemPF9050Yyp87jk1n
qQHOjrgNLgqLJ62ZuaG3SLIfl79HzjBZewepO+tNXW/uorbeNk39vIH/89gHsgTQAYWhxgmFmVda
AwlqGxIEUNHZqzVvludn8LyazhyjA9Wb+C6Kw8171qehRYoTLoDH/UDhJUouhbqaDam3XQJu95ol
cdZvkOgnAP0YOcdmdZD6c77tNu9ZV8PiCENjABHoqXyGXusPQgzqA8DroPb2QNrg/Zde59fy7Mfl
edwMlfPDpNTreHeA6n17c3cHpASCzsEnQjADRpAjJKDmCc25rxF5kyz7QXkxdIbL+jBT0bu+B92a
+HmF/nNHAwwAMw4dg0+NNPNszq7Zk3Nof3quiP6bJfu1RD8D53nkHJvD7INa66J51/oNNEHt3DwS
cATn4QUk7KWTQTa02BBoIWB4lsh5gyg/weR5DnNIrg/UuXwzmzrdvJ+67BpqHA4ZGv549Obf1EUc
Qeptd6Jqf2/0+fbXEu2H5u+RM2zODzPo3KVyjzd5Cc2D73ngkOAj5lKGxHPH00xpdg0cAJ4DCexH
pZp5mzeL9TOUXs1qDtXxgapR/2G9HeK7d+zjwOSIOKBHiDwp0gwnZLMjBGepBBzmeVbfx46BHUK/
lubn8DyPnWOzPkhsbkcNZ9/D5yX6zwkBRJ67eMVhPzn9AdYNWm8RIRCEPoQ2kDp4SaDfINB+bH4M
nAFz+9dBArPbpn9pkz6vzvsgg4UDR6XniWgKTWu2TVzgCg+vWYH6LaLsx+TvkTNQzg8TlIsofkcb
BhlOAsegIKx5ahyY2TAXumttcETuT44b/kqa/Zg8jprhcXGYnuXCbMN3PTeAjwR24UIB/NQZAMbp
FWV+ODfgwtGCmVP5tSA/AeNpAnM4rg7SZi0NNNN+uIa4P/uV2fo/vB7ks27hbPD/QT0PNocNGW0H
/V1bfbk5oPbqCrjtAM7XP5rRWaj7drn275X5+Nme+awOcs88zurdT3IDPcRQtgOu/sOlvcQKEDxy
MJwPRmwW+75Vnn/C6Hk2c4QOs0RxvR3e9XgwgjP02CWgJ48R1DyRBxlYuGoH6npPLQ6zut4vxdmP
zNOwGSTXfx6k0tw0m+hXFvb1FU3/eDcVrLiDOWQc/m5QfKUsuwtDOPT9OGxm0n4lx34oHkfNkLg5
zBTRl63JIen1fmAQAv291IFfMzYIZ60YhFWCQVD78ILK3svA6Q2S7Ifjx8AZIl8OFJH3b7qCiBWK
2fbOu+9LpHJoyhKQEwJm8MOivULmDRL9BJofI+fY/HGQdus2ru90UcfvW0ploBAUw+Vtj6/XlB0O
kEAPMJTrxP7zcG8SaT86L4bO4Lld/f+B5+es+of99zbNxn+41PDFvXv//O7D7OGuxdnQJ+uzNzHx
uP1X979/hKIcsV/cULH7kld261UH1YsR203d/P7RYgxCMgb3vcC9FGD6qCAfP/TQXAlvQS4W7haD
IygIlA9OoeyCsmJ3MdDvH3cHwCncTAbnv204CensTkHWu7gA3sJHNtBCakOHCty3AETjx2WSn3Q2
Qjz5YzWe/v6haPNPOi6aGqYDHrB8/NhOVgpnLTnsrN1VM2CX2QOdLO82V5BT2336/zU8sa1msKbj
dpRUlqVMkHQaz26lc4dOzNf22lqF3pRIuupD+WKh9j0cJjh7uIugGr3rIoDZQFYN3n/xcF1QXYFe
TMd4GKQdq6k5zfrzXC9Ys7RjOVTKZVvU/6ePBU/08rEtCWhnYnis+bOtVJRftNbSbzM1OjKoT2m5
YPkvHgmc7x8nukPhxURTJkzgdvDEBqt2ukRcxrUfBnKMvSb58s+rSuAI8/xxQE7hSAeHs+ccLhJw
ZutaZ1aZhF1ljsOmD04ixpec4IuhEZHEhVtBmTWNfKzdWjIRNt6I02Qt8j6VEae51E665nkx+YkV
uAvYuUIVY45VX5VaTSanHtzC0kpc2+1i4vZtwDskdYLsxZjXsk3IfVcJOQDwEve8OC7CFHsG580y
LWCF0yrwo6S/CKzK8fKkXxOGEhlPdeLRoS48VrmLDl5eba+iRtsrop2rNtRETfYgh2EMfTPRQWKW
nwdNHJ0E2ngFMbepqFNpxcMNdstOWSP/PPAs+LxuY2eQThkf9/1k+wG3Qy/UoURRjY4ZFNDGAXYe
3kTjlEldjDfUZqov2kaRjJ7UrOMK4XrNe60cSk+KqF31TnOHtTh3gimVosBbmrfruKy+Yqe76cfS
q+t6bdH+dnR6rngDKzsliKuaBV6KjGp7i0hWD6GaaOdn7Bs0yZeKjXiQU0cq6bb9zVAnpSpL89UO
KwDG0aqIrcU4WpHKNa8kG9zBw/q4Su9Q4WyxBeN6DEg4aezBhZQw5TAtlevmChXTpUZ6WfbZ6Ju2
D3xYtmOrGv8srBOm09xvmol5balQniFZxGiQpY59QvRXHmqVxKnP23GbTsNNxLBHw0HFZrgZ+zhS
WVAuu4INMuXTFuP8Jizvi7zetHWVeaPrVlIktaVaS41pkvu8L78GQyEtzhZO4ZIFZt0NLfOt3Ws/
bprM231Pjocbe6QXo/7EKpF7aU2QrCcVl9T13EZLl0VXIQVzVZrBmwoLPqK1T5z6bIqDQvE8673W
KiuZsyGVGcadl9ewam7peD2zv9cOzHE1uDqVuSZbC8KHJWpiRXI7lan1KXB6JHkSf69TmEFeB0RG
VnOWwqEQleOpkU5m/kwwGWSi63uh3UxaER/8Nk1P8hQ+bU14a2dxKbMQ9pwzMSVYIhHSpapcEKQi
LFBTMeXK7kI/sRNnnQl+XLEqVVEFMvO6uBTIXJEJtkmG0JlORKg6S2Q+tnUmMytaNZntFw4ii76C
/VOlTS+jrJB6tL04sJmM0srAloEBXbV8AFq4YHSqYOMK9xN8V6h0AzY+gMXoHbMsLWLD0xsPRf06
LJ3LkceP27dwRCODSt+hhHXe4GaX4ZgksgvrSTbEvUpNkKkhg9kFFiqlntJaYjrlkrN0tds3w1hc
p3l/Pjo0VDhrvqKKhaq2Ol/rkipoNrOkJcwoO8eGB/BSFbTdZlbRyjGyj7s2X4D6nsK1acmqtade
lpj5XWo+xcWAlnVbr92yubEKQ2XSwvI97Dw7TT2wu4VkYfnVcUANs7jKl0kS+LEJQp/uNE5zGzbM
0q6ihejsSA4j6GxFnOS4o1q2TumnYdhJt5lAO9OQSmPZ2xw1n50+OU8dpCYCmop2f2CKc1W3YOOJ
MQvB+puOwxrX1HzlcWE8LtpLM7JQJmJcukVYSVDnUXVfgs44fkt7LvMmL1VYDUSB/VQozCYvaPPV
bju52uq80QFjFjaxx8v4JsNfTOWQhe2WqaQ5u6TaWiQMFDJKqRz1+KUpy14GNqh4FEyLqQCT/2CO
UluNNUrVmDfrlrapbLOolXkAkxKVtBk8JAnJtqnBUHUjIJK5YPyH3iuc4MotYSkSAJVMztZkPdhi
IY4nzK4iPC4ZCNYM8MNC6MuYxJem65etKW4sJzULE4+xFLF5GD9MzYJyfSuc/qbqxhsj8tqzggub
wXa244GrMBlu2jxchDz+3E6VD0Y1lUVPto4GOdt+Z2NM/tXE9KYq/C4suRQGb3Uy3jgUdiPYspU9
4MueZJfIzi9zUX0XE/c66sjQ2ekxAUSnAZarttIF6XQrbTcfFa3yUAV8XBIrPwmmet3asBT5AOi0
yVkdwbIOO+M+WGCDuKthWaNQ0jQpZdizSsbgf5QZh7XJLPCaIjTSMc425hbYziS+zpqLrl1WU/Nl
TI+HDuynJWBqoZvUcrDGVS3M192SjBW4GId0iQxBm/I0G1XaTQ8TRFZGZdVGJw8bnpbN16pOTgrB
y6WY/BqeqUYEfjTWdMnr5i/wyKHKncg3CQAugjHw7Tq/5KReg2v/GuHwT5NGSMacLBmf0rMR3HjL
ax+JOFiKIcq8xsF+a7JvE2KlSnZWjQa2lj1KLYnMVMlsaoyM+9gP+l7pvk8v3d6Mx7qsa9WUQaJ6
Xl8mY9EpLQzyXcOWKKJnpixAhSIzKtTnl6YApXCG/hPR0Xkb1OuqoJbsDRi9neeLmmyNk+aSWLr1
qY4+g48+BQgDL+n0iUmdULn9TTnwfEGoM8k00YVqBvG9CYtlbsADRLldeqiwZe3CFBqomnkRLX1r
cqmyQGNP3LjIFWvGG8EjlbDY9sHKWsuyzB3PjaPQi8dgMdanpr+ewty3eXrROCb0MlZNnju4f5qK
Y7AdAsuISqfinZ+jLpN8NLFqwjrzbQpfBU71vqaTX+bkU5I4CBzgcJbCb90UmRyD5rh0Oue2jyzP
pfky64DWBEl72idNe5qwCnYpXXRF7pxNFsskaa1UxjGpVE//Yhy2cqV7eNTgfO1Rf1LrVBVRWStt
pnbVscrXfSguJjNcRlNkgY0lmyFoOplmYaG6vg5UlhWFdDFMKipcWM6M5YtEpNfdpCvpsClQaZZ9
s3TagkeewFd0oZZRa9lgtI3jVaRMlM6xHKaQnNQOSNT1zSqpCqyE1TMV8suWBd/ImKUqbayvVuMA
17FGWI2xO4650mFVqyHvXQmG78rq3JURjeslDpVuXVJZWMOCJ0DgYCqll5t+lHY7uccWMWfOVF3g
nhWn9ZR+CS0wPt3gWD6eEr8kaqCdfQznBfMFQ6VXFnGlBmhqBloWDLJCeSzRROPjzu3vJl4WJwk2
0u0o8jvqqrHprt2mJdJ1LA+8g4ZNZLsSfp+MGHy6Ib3lT/U9WLv+lHXDWYgn5DdDm0m3b68T1GoV
02CjK3BAj0LEVaS6kR6T8cKxpjMxxF9RLmKvsvtQEZz1oB8RcAOta4Vj4Sgdh4vEsm+tMGhU3JTH
DA/28VQ2mRJ2WcihiKSTNGapIQiVaUSuRxxf4YjnHm+68MQ4pPBMg5CPRVB4SAP9KTtslsPgnpMM
Aw/EJwZ8b1IFehUnUelTvho0/xa4hHqZlTvL0nhoGu47DkoVRKhcx0m2AgMMpKAJmoXbxLGMwtI+
bhx9VWQpsKSqvqtBNX1d3sc5bIioi+6IkxZynPgok8wuJQ8mTwDj9ZKxCfyh9FI63E92h/yhyDog
Whrs9pSCtoDJrSwRA8ED4R92FBiKmLsx6EuwjjVLPDEsAm46FYP1CMcz1JdMOm1RKPj3DopjWAm8
iySQjNCYqSQM4rPBCj5l9D7MAOya6cSnRbGm6ZT5pIWdVg+TP2ga+6MbVD6O429p02X+kMcQgSS5
JIJZvqBTJyG4BWbjpoEMigbLqWJmwcMaPD2qsWc59k2MLdmGTupnEH0pkVV8mfZ0k+edB2RrNbmm
+5THI5gBmisaBssAXPgiqRmwq775PhhwxP2QfoOoqFPIKbAsKwJcODdLC7cC4ocQPPo4KdjGidfg
soDQhy4K2/lCHadSDcpcz4RurJA+53FqKRwhWKtg6lQZpVel3RQy6YLrVLfRUqCqlaYF2uLUlV50
CdijxlEiSsEq5l3iaYrPSJx+i4q+AN+2armTqzZzOjUQcs40vW8hYFW8ysTSUKfxXQi3DOH3eeh8
L8iUnhgK1LbUSSwrB3BlpBbLgVUrRutU1XaSKDttbzPWXfGS1xJpDusSRKvQNbALnKC5NNHodRz1
fsSTcytsv1MzBD4tawhsx+QG21m0sJy+XwFHPadFtnAyVqvYxXqBnK46rYFaNGhh2VUDwWaa+MAp
mQzKGqmkbiHYwLClWZt5ECks2BjXy5AHC2yGTmW1+2eTIuoZYn2OS37llB2DaCKvlxmemOx5uCBR
CawZ1bIyNZDYsayXQXIsOhqvMQ0+B+usoPSqTrVRUZBGXtGdJAlRxNZUBWkHY5MJYg5OPTo1xQr+
9o1PTeQhiy160RE/FE3lRWMC1qZbYnIr3L7ZDJn4zPDYrIBZaZkNLJCwasxLBAcT3tMzIML5shtA
r0UvLvophIgcUgZR24+K1aZQKZxlWzS2c00dcmG5wzdistHjyAF8w/OkF/2qMMC2M9Yv83L4BpdO
CjCKoGeotrXfBwXE7m4debC6sN2b3tdJwjxOQrFq+hwiOmJq2bABori6ORuanbolpj9mLfOmvHOl
M05iF23C9hRpoobQLHpOrWXX73ZaRmwPUXuJK8eHZy/6CCJGg0QNQXEs1AQxhh1b+KQdutVkAdeP
KndcAFSRDj3IQBwXrk0VlJEWXQ35hiL1rU6DrUm4agp7OhZueqr7ct1k2SgFG5dOAJwvLlMvIpPx
7GhRDoPtsQL/VaDSN6hLT7o8+8at6Guf+Cn8yzH2dEKA1ciSVhtNLIgLBnSSInJS2cFZ6+T+5A5L
q6s45EjyS3uqtuk4rgi4YCVMUcoosUew/7B/IV94zOriL3sMI7iNDq1GXV7q2NqUYc4l8Oxa5nYF
7oSookPg04DmyJqJqybqau8CaTbCjjX3dp/msigzyBUUqFjyuFpMKa883Q5CaX3VUohkg0ZHytHp
twSHtbQL0quRlJOCx3wuCGQO02k8DgK/c13isRajs4C7p6awlx39Yg28WE6MRosA5eeOCymweIT9
GTSZnxcx9a1KwRUB04KU7Tavy6sujz7zIvhSJGGiWFZByB4VTIYZGFVunWKbWl4eEbOKqb4tG+p4
WcH0InB9B/JRsuppJAVPlUnd6bScsMpCkABW92ww+LKOyRozkylj62SZlGjRZnhYEQLSZMw9JpSc
iYlOxzpM1lYAmZQEYANWiz+VVgZShqMlyZBLM1pkSSBC8XiaL/KsurELyJ8MUSKDIZkWad0RLyzz
T6wmYJkhm+SPJYR3TVcIrwViL1kPRjAoLZ9V3acGDwayQ2DEW5t9YUCSFqiwVG5aozhp2Snc0LKK
P1m22x2PUTPIPGm/s4hVXrLkhYYEXQnL5dQhcCTeul42uaHEWbKE4KhTdoWCkywYGtkGXpanxTHT
mivIPt+UYywWu/gupZXxx+rWgQyGYkmkogLMW5K4y8AehSIRzKAqz1sO6hiNWXSWJUB/RmKdaNu5
yvr6T140tkfGKVFdPp6n3AgwKK0DZIUtR55Oi4gSr0WoUH1dj94YgwmLglilBak9HKWSpUO3Hpph
gKgtqmQKKcHjMR/7xYj0cGxhowSGv+msxLdtws/aqu8Xk2WKJSGTPtXp4LNkEhLbpbXqaHLFQytf
aYde4grj0wJIULAz9anNT+xAL6whqUHnEmCsPECqHiHzi8MwV5UV0mNsD7U3TvhbVJvrvi4vHB5x
DwdGKDGOpxnqzcLhnIA6i3WfT2bV9tmqc5yLrNL0dJgcj4RVvyxz8K75aCvTRZBwqk7B4EBgv/PV
rBWZ6iFMSyKImoQAh03rCKhuwAWk0+zI66fqVk/5Mm8JcM0ILPswQQiPTNsph7nA5HjwSWDt5X2N
VW6DIpVOdmYyyGQO03gx9P1tkOhJQgOlq7IxOimFBWSZY7Oq+ge7mNx0O+EFgkwxqyHranS47IOu
UZ2TZ74hkGqt6G2gJ+w7Q6AMM/dlbv2VpbDP6nTITqYUvEJGhd/vFtChZoVqoBVIu4tSJCpMR+L1
IhbLgidGdWB7URTQRV2ILy6tLUkJrGmR1rVP3XSRu8ZLBnKSjeaU0fwysiBrWAvwmP2ggbGkXgKZ
NliZYtEzDuqTDhKNaQEBZY0lsS2momRcjF1be2S3v5oWx0voHh0lyqvM72HnZJZVQ/h2xwIC6Trq
fBEh5G+zwq/DOPJSE0Jo9BczqD8LPYi4h+VgzErnyD5pekg+FlMCuoKy7wVjnUqjpF1QCrQ8aJvG
rxHsedjcwylkfO9pW0FSMAPJjEXWGbYuusQs2DCcFQXK1TQ46SdSWt+K1IvDlHuOXW6EsTvZhyY7
BleETsKvzPruTKVY8gwMcFiPjYx0JJY0CXOJOygqcAkhkLPMxjFaI5Mf6xr2HEwFWFbbX8a4OLMI
BBBiQlRVIr0vBrDvo6iSZXGjp8HPeRmojtpGVrzSqhqAsaWBK4eWDgqjTqia52dURJCeo7D/XIud
U15hmTiFdc2LzvVi3FPV2FHkTwEBz2jyQhoGmSChdwYo7CFLS+TDN9uNe127Y+MPFSyvk971/eCl
Yswv43Ez1SJZQhZlzazCAlIuwJpk32JL5EoUvbTqCcm8pUI6fJcEnCA3rvvqonfcEigxa1Te65u+
IZYMDZQDAgReArU7bu2whUHsorcgAd3Yq0xolXf5tXVPg+B0mhqu8mziaozoZTXGi6bE/Q60Be2i
RVWWq5ZUm4quRpOGkCOFkLymwTcWxIsgcc+BXC0EMf4kaAu0AAkZMvcWD/iUZbXs+DjJokFnFoM0
dlUv8hr0vYdZuHDhd2qcCDKCYE4hN9rK2temuxcOpJRjlJ2zNFI0DYG4J/Xo66uBnWE2WpDiHyy/
oTlQRA4+rzHBomT1WVgGWrkturZKGyx8HXrdLsiILOTZNLoMi2hFjUaQGYg0cGl8G6SJJFW1cZ0R
ijatdQkMdVM6iRzb8TYJ3TOoE1zWCIxdb52UMc/k5JjNkI6l6kt9zGKYmhn0BhKDt/GAryeLXPdp
toibfm1BzVGmWGQyLJPSgx2/qdn0mVjFX8TAD1LLnIq6tb2RWsC1ROkzq7zKyihTNTjLdKKWPw6o
gTzWn03VJLKMxVkOe0FqrO+wZSOYN9gzg+GP8UuO0NdqdGFZiONDVROixJRAwlODJW/zSVVVpmhh
uHrwOyaGGDjjKoP4yg4IeJEqqSGO6XMZDtG6E4GPIKzNoD7k5RkPFSVXmhHxGQeNDGMIAi2wLkVQ
2XKo3XRpSuDcFMosLDFMdY0Te2Y1gkoqEQTd0raNK3s356pMkv5Sd9Ux58NXJwk8CLQv/oev81qO
XIey7Bchht68gp5MbyW9IGRJgh70/PreWWNipnuiH65CV1WVYhLAMXuvw+yhL3kcD2pzWmM5oZE0
oZ+HNaugNSnGvuibbb/25nPTjTfJmHJXqVA6ZVkze1p9yIZ5Qo4WKp04OncpHVF0tiVSKtJMZoyc
/mvyyhQqgjahpJO4n5H8SxTrcuh1hP2c5LBCUo5rQO+3rV3vDqbZUmY3V3lSrbNeQNFb04W7tbG2
kaK0nW+wwT7PVSBVv/Nkf9WWeiIKjrlud+/LhGgxCHQ71o2IBb+PC05Le4WVnPYcOou2QZkuLWfO
setVvkJTfjW2gxrqTFRUxrEqVVmlZnW28LGJ7sgRIJesia3CQLc/oiwxZfM2yelFdCME1GnO3LWN
/xUsXQeJSJ6nMtHJua+5cElnnhZeN7sZjsPZkKJJlR7VLOd+LyQj1pf8yccujYlc9n6xqj5ppCxp
4NVRSRh3vZu1sNROkAXyQDCDJRVqFw0WU9e1Siiq4jKZU3cwrDFqhlIEW5/yQJMDbm1kXzTqLVuX
n5508IYg+ico9kSiq5lDlsp2awILhqGbH5cN2aRvkHRTLITCDEQq3DPLbGwIgOIm9HtF8jRSNT0N
ybMT7ioPkAqEFbMW+lX3qlP/5cKU4AW4cgEBgGywGIdUR8q2xuKgEgjAFURVr9T3nWoxl+i15ZLW
vOma2uM8ZxkW0fZz1sMbXWAjSli8f4EexEJN+5mdB73ltMvyr39bl3AHLb5U6hItulcFmkH2m8lf
KWsohFR7J1XWSZLrwa2K6ZBvqd9V/QA7kI3UaKcPbTEP1iRBUHidc/Qrf6rAuiv8S+QydOWu/RvT
zLMYXtbuM+7wtlFdtmbBv90wlfbNfl1j8yq3umJzBwvSRde8KiLoiB1vGrepG3hiK4TQwXaMFnYv
wI1wyRu8ZItslvG2d7m6+aNsGU4u60qscPvTnmGT5kzz2tJaQ16gAuBmlVFJHl+BiNcu06B3lBM7
j9pVhbAYm80Gga70EH4GLy/HDeI/WjXJ8uwNWXnrR1jfYkbLTv74NK+xvOajW9eba5gmzqBabahP
cJEK+g1lm0k4kJraHdon9F6oHCXiWYv0l8ut7NmZbcaTGcuD8bP1mR2rfSpRUAGqm5nDcvj33dhP
souNKsPQX3LfZnnpjlbdOCVKgVxCihjSaQ41PJmbzqiOnVa1apes7V0fiiKSi9BczgrBmeVDpdM0
61taL2sTrxaidSo/lZwl8CvLWJ4ITnIGmQJMmnxsJTXFQz2n1IHW4GY8RdeD/BgKspwwl21CsKjy
4yCVv6WGLLMYYoSkYLkGU8q3jquBkOxALbX3psiW86avaCXzUwZlxk83/lNLJmxSxYJrI6uuNrIP
fSIm7H7VctrqY53TEVJ2iarR3NeZu22jTYkx8INtSyXttqlCodQ964JBjUIzRWIJQ+huJvO3FVeO
MznyRBfo7drUdvMCTSuS9q7RoSwonTp4Y9fmgdkY3zMMeF0pcWbbvHF0K/XrmZfvZtOd5ldC2/Sj
2goJCY+nNFP55MEGq6mcr3/jMCV8UDPswPk0oY+get6/13UXQPr/YW2+J0Mtu6UqQXrL9JxWNnyN
PN3QHabsmQ6EfJiTb6qDiw7o1nTTSBez/7Xhy7ukh9QJvbcdTEFh0DdU4xMKZFirrsZzwx9M/UPJ
lS2WimbDRaHdryGdy3m3a+sMJlI19VHXFoeq7ZSgVroRBUnvNyoMLJlNn2Su69syQoq1izKArnWv
17aJ5lxxFFSszqIWqiPZ8D9zVYpZ3+VYnulgFisPdTVdA1Q3LxV8mXZaq2XeOHt1q7G7gvasnTSd
EpbdZE0wF4nPQhm4ahHDf/jcrgPc8ZgZUgptjdtxWlv7VQZF1FbyZzmMUPDKUg5m7Ea3xOb1WZFu
XmNOIqgIzE+tLnZqsf4pMETccVq3WIG2FGhF/VZnMDttZYE4BJffzxZ/YsacKJ0d9WnDAkMfUB0p
SrBwgs23bT18oqaEYzvB3iWjBNok59g0L3ZC9vAhKxBK13q+ttLauIaOFIrCxnYEvD7L3LqLqXnZ
2BnB2NinWYHQaWwLmnDLCGuiFv7Ap2OhzXLcbpXlQHH16o1BTEE/lHa65culeWzNVEbbYWd9/O9L
gyweq3KdKR5Ig//zrSJhg8m9NkjQhzXD7+r+8D//KfxD/NG/v9sNYlPf/r1CLt04U2gJWAGdRV7H
gzblVGAdocfjZXk15L7K2V1KWz3a6v2tzi1xLGc1hcmWqgE6m8phk2KDQNnss40T4KitvNIla+1Q
tv2C1Kmz8PRoZ4J8XoytEbTvbXZYTWyWWvmqB/O3OK8pkaN8KCu/Xdmx7eekyOzthPeQx1I7Yl/r
nmnlI22lyT5KSts6tpV6a6rk5zqHe1yOWQEA5lfXEccqfJgRwLYC/j5+31VGQt8scmUzVYvS3pFZ
i2p9aHzetu9FVgxQEuZ3XslOtbBpLxnZFMyWVoEOyDPUNeo+FdrgryXWUM23+9LOow9fv3bUMS+S
qloCO8cdqdoKzUulT/uu4TWIliVsG/R6Ckqmitd+bquJyFmByrq4VFUjfFI090UBmMFZFW/gvhCb
F6xgNT6Hhu2Mor2uBYFNqwwnQxQDnY0ZzEkvEmhSNXizafKGctJjohCEGLnQIhXcn6NLy6vDahAQ
Bqcwmz9IiyjS9fJpN5Vb5aY/66zF8sYiHaGUdrSReSJVr5OuAc+z1SW/1GpzmGbTpBmUQ09OezuG
ix91EtzlWWn8QdhofebU5VUFyx1olWWsyMI2ULA5ny0fT9/oD+OGCirth4MqKVWwbbZ4yWh20MNW
g/qgj3dQOhyN9+pnudJGEADzYybZ4Vw6AzrSuCHr71pbxRNABbVqOZ6ydInqHuxHnsFt7up1cVYd
Wl49DZNn2MroFzU2O2gt2pVVl4x9BuurLVLPYIZCR4LzX7Ttz5appt9m1qVtZygTLVzcboU1zV8Y
0pTpPNEW3S8rYcSrYlT4fKr5T+GzMzZViR4vdcyt+eOq/tDn9XvMOmBFubbDx5Yk8N5cCEMQI2W1
eylLT2B5mZeO9Q2bWD9oq8xQQZciHLJNuxoni+TjecwltN0pBEtJ5q4qbbXbN8xwDXk2o7oyYGBX
lVfC3YoFeFQclcncM1ubA90sIZqhIQ/FUFkJh1wUZT2x42lidtSpfRbPOt4Gtn8VpbahJo3U9OhB
bGVnjGwLlkJR95y1ll+ok35oGBx2nu37TmMH8FCKJxQunUyZ1V7dqXW4we0B4SIsd2j69CJDh3Tx
aS3TBQrs6M5EJxd1ttyJoJy30mq5DhqsdUGG/NZpRHOI6KTbaHerk2pmdQeyI5zObFAAZwZMThjl
kczQUGk4YY5RM/GY0cY4FS/EwxYCO1zP20fKUJsu0lg/hg4mUrsY5QOfcVFAKYAvLIm2dCBf8kf/
elFlFdkDWiigOblIH2yFvzSgSL0vNSCCktvWHYEJgnzfmnfgVY0jT5o4scL28rVRoHADj7IEiMR/
/8uzTTnorJG8JX8bS8Og7QxvndkE1mJHThnX9Sg3+vnAUm06DEM+H+a6VXdjBh/z9fOhmwevtasJ
PpWp73t5SAQ3Q3k0rMdQWPdhBhdZb1/lMufuWLzsBSIXXmWl73wbdKfMBOzjtDddY9Fk3CW++M2c
C68fK2jrExaCLI3sgnX7hl+5+rkQOmRqQ/O6Bt6okOR1r6AugTBSqF4xVJ9k3XZ43GFz4gafg609
zLPaBGVXmKcNV0y4satTHtu8Ky+VjnAMB7iC9mojnk01uChcPyuEmRSzwpCI4AhqLUgJrdZfwA4Z
nCYTEMCJJ/LMABdgTntdm+CezMyKAe2obi3Gy5DyZBDNFnT9DLdGL04iz8NRzDxeXswX2xDkpwl+
8qKWO9ZYszNsMetMw4Owj8oO5RSSwPBRS80WwmTrvWoVPxbjENyKg/KK2mnZEmpUo3DHukJ/JHR4
o6++Fi6JMwMHRXBHEKmnftcJpAYj6+D6GcGWAsQCCNYCEFCg8mSq7YGiNKja9CjYy0nCrrK2naob
xp6j2ETTZPuWuo6JrM0arSEBH82G7+B8Jb0QG9WY1fitlSsRAsISYvvpuLAjmZYOEOvmz1MO8dxc
U/zbHiiIuaFKKzM9HA0DPf1Su9KKOiTbJnQOHMaixu+9IXendF0UqkIUQ9jeArXp1hitkJLmj22b
tksKGWFndmBbalVi+z6bM0cVmTPiCSMxkDinblQN3n+JUJIKpxg7010XaAJ4k1tUZsN2MjdZgVK3
x0Pmi0NvGf46j9quzCfUeaZpxdpk5HTMs4qW0hpMKXn1ZcoRriBAVVV9Et7+rqW4ZwCZsbPWo9HC
LF90Wd2TDRE366eJ9ohaYZnqEC0baLWj4DuJ9RAF+GrSxZ6PAC0WE+HYlowqRu5n3mpktSOt07NZ
4I+skr06+VgL+DvanGgMrYdiHgdtbNw+g2EztkoVk2ySEPXH3QK8LLLWaabcarodKrNDurHJH7Hf
YK0XjiplzQ1tnQzayEjEYi/xsGgC2v3UB602erBjRx+dSRnrJhHevILEa9J3ItnA3iEZB+vYndal
QmoQshYih74pCtqgTLVe4k8oTHGwFSI5Wl9yv+6sMmCF2nk2A1w1GGk8WhWSZyvOvYoOeEJB4Fbj
DA21zlR3WxZ4sUzaobJZsRmnnWkO/ryUIll64/ivccSdpKIySJB1W2iWVQq5AATBpAdgUo0zMYTi
dKNeeiPej18q5l43geOW9WR4hYQ+upMUkOEkPWyV0u76De0FUdfKqwwNsg6zoRICxnPmCtz4xPlD
TVkZF1sdGZJiJLYx7FauD6HG+UlvVqgkZWo4aqeNkZnP6IWGtJSTtBnlZJvgD7av5P/vZ/++TK8/
ZZsNLE0XK8TqqtfdyjDVUBh9mOITRhNgbBZxDMF9jXVVpC6rlOSvP/j3nVLD5q9t/aWID8y19pbw
tfM0BLribKkLUsGI842CErXO09sM3P2Wul2Uu/KpfrM+pm97J8MuzJ4y8QmEXw9llfZAu6CdO2wE
zZvP1rpnnyqnw3zuu8AGS0joS1ZZnV7zM5vK7+nktwEPpbAMas/4xg+OzdXAPwVGL6PfaGj1UM55
f9jeTU5xMADZ6afapgLy9d3c5f62J5JPwodoQOlD5KbbseKOfYNFKH2ZkXLgqqNeiy/D9LXG3Voq
BYvbFW79094KCG3d3myPU+Ya5/ShVWHffU3tHgGhh8WIPAIrs07k3ltLqirumPolp+MeZHSVUsjW
2Ga2FeQtOobS5ztWBkBhlEv31Uh0DKtyb5k3Qr7x1gHn+eq9GBygPdCY5p8uAlgywIr8HEq6HDRg
WsJp4zboilt1RdWt1dEqexJwRcSOM2ZIxqh+8Af5AEoAKQljD14TjLqnPrSvUkkUiaqLs2W/w169
2zHHVg3HCuxxmMJMpFPS7cC3lR3lH9NnNVH1nLnWCW9udbTvJZif7RJPb9ltfMi+UB2gtnsCTXqj
6xVZDQhRgI5T9oCLTAfNpK0jSlAYtL5LjQuahNw4oQuny+RNg8uGw3bsZ5fv7Bp+DgwfyJW01J2Z
O328XecQ4y+ND7OHcA/uVmJmFGuzxvWueshH/VbPjmacRyUsQfjutVgp6TTGC3yIq3Q2b8rqKtg4
JJKwrzv3bYwxG7BBG+YO2VWJtYdwjEbyxqNyee2AFB3HGqZPGHaTX/+KffdOzktcgtAPqmjztOQO
cNLL9hXeDEbLHAA1UJO/e5S8n8KF9neQfxbI/VR3O4w5HAVy3AfGIZ4IwJUaNa0n58GsBSAxBiTV
gx1lgK97x4zWikpqxO+W5IzoZJfYhMiMo+qOt86vD+jDwRKsDpHi7FG+uGoXK9LDYhFuv1Moj9Pr
cicBP+hBHpl3UZ/0PDJSl6XuUz4rJxahNi06Wj+HgRa/IqkchMEeYgm0VT/VkHdo/967zZtIGGTA
5+hrLrnklNfg2OgQZpkPmiQ7LJ9lLPbmqQ0+l8zpd2rQeqByO9dyl2fxgYGQq3kG49K8abSBFp16
WuHnqZdZzvDH/8qBAp7oOwoI8SCppyGUE4g+8wdCmfoFn+8F1IMAD6B+l8DyDipuDEjNsL7aX3rh
dB/NnTiwTNpAuw2JNQN3COWv/kMqPBittkf2XSSNDihQ21kc662LrKucOfO3QRtXBOOxur4meoDi
blQKi2s5h+QGrYgPWFLIQdJN85Xv/o1/MthUnhno582k4tmWrnVFn7j9ySUdyrDaSVf1bJ8zHkEG
Y9EGAfmAO4RmnceFRfsvorlDgHKj9mATGXEWN0fjbfbND7YTSRrUYfvX+xlz+Ff3cpqoXSUm3BO8
OG01OkqUNSF8umQ0L+W5hNblT4SWd+j2b5LqFEeuuTqKJkzahBUCEIZnQAP9pdJeA687IiVS8wcc
57piAOYwA61RnQER6IaZhQ65BptGAQ5GWxtonquj9qwoUyPcedo+sk9iYtbI6b/RsS7esFLQiTBj
S5p5fSifMtDHAS9cIxl3ucBiYzPVsvNKTS/2gVrH9iwNUAldhpSVJ2QOTN0BAA28zvD6mN211tFW
RxIXAJHLdiJXBb7jhd/BcxNIwbSsgl7z5P0aYvBOC+HGDg6i7nd6sPYtdydX8oYduS4ne7cdCUxU
VAx7e5fqe/Y7Ww7fER9dIuYw1Bsyooza7U2/mSfzPb0iJbybkfpDdn2I88fR1EMwqDCP5mSheIgY
MFAOUtSRjraHYQYnezf+0gSYeArzlSrvMoT+mcKRmOCRhvLBTmkewMi14z4Fp+AAAJZU17Y96yoq
V/xJqUdi/iFhSS9yJB+78ZPvqifD1kYNDl55poODrg2YTOPif5rhWCKUrSzsEA+lOdCivnPTqFp9
/mcPD7JRy9VnpExtv+BaXmMjbqq7OFka6Fp3fK+ivg1hKYGpMLHPI7KHBQvKenVVwDIwQMLtnNWB
pNDaS91hdjLPBJp9Vleq+MPD3stS0CYYgtRN2gXLzghsHBP5SN4KbwhRuiun/Dfd88a1fqQpMhBT
T6tMwS6MrlkF4IRRBGnfdTgk8DgrvMXuPg10nR2ldpYEmG/mNYf63X5DjS7vOkJN04ENSD6h8wPH
ZT/6oZipcio0KtgGnoUOX7YETg+A8V4whAWXnI1rOp2NJd6S0u2D3kkxABR0+5ROX/VTua1vFWyU
L0g/WWwl9aHSvP49e7Sr13/jyMkpHRL1i1xwd305ZpmLG2bOR9yIrXPy3s1vRRba9pnPdJQjBTba
AFkTq4QzTdWnlMeG5S2RXuxkOoVysAHSeBvCAeSuRduMGj+spMXi9o4hJUxyzf30N0ghg/alQAsK
6kcPYNCZ7uR9w52evBnN2NFKchV+k1evlzIp64SFNnp/2u2yUPvS7PN4BJjYLKuz+v03i1Ti2Lk/
Xrgektnv7wQTGBUdGAZoaIWbl2BAcfWUHPZzOB/1cWdkAaYxlJ3512Bv51TXqbmHJ6+fR6R7cl1R
b+SO/hDnGZj8Vw3m0iOY9DgRPwVSA7LWBJlMtcbDwayDNrDCagjFdsQO609VG8m1m0kODCvgD2NS
Dq6FUaQ6Vi74+yahNaYNJm+9LFNiFv6LrSwoYhV8JCPz1dq39Bg9e26cUSnw5m5o+2Fwe+uGRpKM
exRs7a+4DPZ14CFDGfrBq0g+I0ABf1LyO0TB+tIf82ONmcp47rz0Oj6LLihgvOiIURgccs3IQuHS
fkumkyHpP/TjomJOxUdXDDLACNPm0BUxxDmUc6CQ8kP6aX0oewSJ8pefpw8T2l04eepHs+uiLB6T
4V27tGWwwhEGU3pVm4yOGJtSnWwLs8ptvc4M7Y+hCiwQRVXSqM5aH2vTxQhg5ljsmG7X5qf9aDNM
blC0frmF0vw31T2Me9R/mO2qtF/Mlq1vmF3EGFZpUFByAAdfwHdLB988CoVKMWTSWx3kY9Jf4Xay
JyF0229/zc64Nm/cclho3VKUX3H9wAyqow7Ogtm8fau7LRYLoyOG0+GwYpWw2c6d7AgQKE55Rx03
1J9pRhtIo/sFut4T14nhUAwPIH3FBbjugloXOG6sferTmZyqKyZlFo2iHId7zYGKfgH23H6R2DoM
RiQpSglqsUR6glu59ug6YqJSHV77wQp7ANPQFTdHP+t7cPT8sfoMNeoXNj6JpzJG3YqBHxeCef2R
d674HXe9K+PIID2BqgOQ/6gRqmMWom5xq3ORqMLV/SYufSvK99auxSyYhSrYMffZEZVD+oEzUyZT
E7cYgdGCQaLt1djilvuvedsCBLsn7BvDaAx2mx7rB7OiSwJdHTqFFjJM8LV+gROhOO0V9m/6ISNg
oaLiLgZL6qSwgvLBZHdrft7JR7t8SM15Kt3uDapzSiLmo4LKAyAKAKlRni3itmhdYF3G1mMpyvqh
hu3m4M7ZP1gMZNUCZTwamkihZF/dlruV0+nDNl0RaxmFyv6z6lS/YaAF7qSsudtJwPLzu6cUYhnZ
hQEpmpHvkgyFn+JDCLaUMLvjgDYgx30trs5pAMjWQvyMy6jcNZ+TRdOkvKWHFi2UjVppBLDzCyHg
on3Bn0EjioLV8jAmY+9ALKe0ACwe56f6gsuWT9KHdFZvEDPwazEdhR7hHbM+E4hk4OxJ42JxSVJ+
QLtDo1D+9iwBQPJy2W/pD6JxRWIQVcPBemJg94v/iZDD0otaT/tmOwvDmgw9H2pk2uztC2YZoeu1
uzmuekd3ey/7qTg8LPRD4UBBybyJmHvIUdgv4xukAuTr8Q3Sx9A5AoMtruKmR+1C3itf+pZWv01p
j6N6KhAPAX7ilg+fHPrSt/hD1po7d9icpnfnKJtc1WPfLOmfqUg4YN5I2RHXjCuMuWVuN9HRiiS/
e7cNRCKcUNzsPyD0RKd2jDkQE6yEyxZfD+yzOA93wJxPa3UbzD8C/MRZBRHqr7vsE1U1/0P0k0vX
yN3ya4XAl9LfqQVl6aNsAp+NLD88x3Om7sof/Q2785J/sqAKbeYuuWsn5kHGfOEPvAVAF/b2yCBg
eqYKFJ5qH2QnhR0G5T17pbmL6G8ksE7cbI9ttfQej/o4wwj8Sb6+gs0LEkMPZ0byqX01sRYchgB6
XnpY7/LbWyfDlnch+8C0xcw5EmP3UYJldxZfO2DjYJGys5Jkvxh/tS5lQ/M/fpu+kQTIVfbr9/q2
VkGDPHFmwRKZV8QoHArzB67bTt2tMceg8HuBRzeUznbFiy3vQ+qOW6QVFOLtyp0sQkXMfkGOo10H
e8t/NbQYqIw0kJM022O8Srogyqd0wbjFnmMG5tYcmk/g6PbupW8SuD4eu6TXDOeJsmf5iz08vaGE
XmPwmNI5PyIcKQg5GDmjsLv6Z//U3/snwmN2kRIMEpw6f36id9X29U72zSQqzpJnvgmctg5AaeMj
eCJY6u+ore/TxxzCjXm2dwBqxF3BkcYTSml/fUPDznLa71pwkp3b+xIsP5h9DzvGbvoS545AlnEK
QGG1O9+st3VJbHc6sO95efLeJ1WgS0GjobekoPpD81BA+sexwYQPmrgZY4xUen8doOXQzUn7x3xd
CTfNr1ABjL7UhWmAv9gEerIe2iOiIJhDO15xsSIQFz1eAtwBaad6PQzBO2aMM1pAD6ofi45ZoChH
ooS5dXiVz5gl/KpRlmXe4kk/nRUUvYcA/iQI5C9wgbahuW8/+zeMUyhoPOUzuee6k+rDhKM0aoEJ
CHq2SxYTWDPxv++KxZgwgdrabr9J3DUFjjTgfQw0faQFw+KpxbxBaMjlPMGsbCYVSf7v5wUgrKoY
OmwVu0h6ebI8LpDHMfPE3JxjYErdyjdSqr1vDjret9ETJZb0Gt+mVhFj4hCOH8d0SY7aC5QyCNF5
PBUS74KyxvVk7YRR5xWHYX594cBunBHOBma8NxUYXL/T5AXl0tL8ry+LJfaj1hpBYWRlvMw1LEoN
BWUpyi62f+3fprennU1Ga6TAuSDCgk/wqpagU/n3xdjupUnSAOYCREwAxq03iBzlQ2Y9AVmKMGtR
mIN7xAgihGcNs6cgOSDRrtuPpPMbKU4pFIu5TS1AAzJGn8Vh1pQfpZB6WnM0c4Z1Zni/cd7B/uuq
0W069FyMoP+2Md3dpeuv2rI9G5iCEjYdMTz2xg2lx1GRMH+MhRg1JQSvXFEyb0iPy9nsxyLYMGoB
ZQbGGWsfWv9cNdCrr+9za+lAi/Q/hPObXbZXsfSXgWwFYqTmNEv5ORstJNT1ubZEDQZNCqGs+/Jq
noo1DVuiHFQ0nvbELrWsXU2G5shUdFoYKzoWoYZKyc4M5o43D9ajHTfdL1LQQGzZ7vOmHLEcKGAa
jUEnan8sMmXUnEZXSMu3pegktlmGib4sZKrY9fXSRyOmrBBnyjISJkpXcwlnac0OgmDoBMMYa8C6
MZikNHdy7eVi9ubeKu0lmWoUmfYEMbCrIAeRTQtsW/leIRp7lmIymgPOcFOZYX70uY36nzYDfCQM
p64YS18vUS6M0hhjgP3AuwzdsGzh4ZP/438/J+j/9+QaPALo/32giwV4ydQNW/v3kZLmf3qgi7GU
Sj0RS4SzhudDNDYeUzAhXygsj/pqoFXVBULjcasqSMZivf/3v/6/Pt/l9dtfn/FiGXCItP/0fBdz
0ZdBb0wRSsX8xxbNlfoU0gGHikFegBITBtQuCbPS//3vlfHYof/ytmU8a8/GB5wCklBeF/Z/PcdG
6o12URZZwGmpGBWYFBNGkJvzaTUwC79JoOkrsccY3t6w/4O0M+1tW0u39F8pnO+s5sy9G30u0Bop
eZTHxF8IJ3Y4zzN/fT901b2dyILVFw1UHdQpJ5ZIbu7hfdd6FnpO2smcbHNjZ8qe/NIvn8B8jX+A
i3gCmk5IFGE3pBTKoyegxZY6Ig+tXE8FixCVClgI5T3IBarIm+DGL+hPzkAYhu9A96x7tLxyWkp2
wp0/nhkOAKY/fRcdqK5hCNMC+3j0XazQ03SF3Hm2ghmGqogFfsYKJGPxGuBF8xRhnnkSxqkBqGPx
cLCYqPZHRvDvTyKmYzcVhVK5dka5z+nTR2LO0Emy02qnBvEmt9/Rmpei8ADGZNsaJ2o5sLVHDoDL
JNkbiRchMY4WKlbaRayz1zct/pIXb7Dd4riqqieBBqQYUaY2KY+3aGmBl5AjOBAhDluHojl8/VBP
PVPdMBwssmKmXh2N69E3C1Ylv3ZFykJog4dZ2GV/5uX5GKTHIwdgJAGxhMSqjqP/OYgHnM5jI/XK
7SrrATbNoUudi96h+N3wxhSUYJ0+O0xFB45B8j96sRsi6wr/x4B9PTnYASMqqYvb/tIzxSXPflsI
8102M7OkeEnK6moaAWgUdrlVa+9WbYNfeZVWm69vlv6JnsUbYOg2UcPk3RItNA+R315GaZmD5usG
xwHJ1tR3cmgFNhonWi1jyjOdqjB1U8fYDdCe1LmsLDZZlTz5Wo/AMYYwYg/vvtTfRVw91jNzwfCh
FUy9f+ulojrzjpycOwyTxt3MHNOJef3z6xq1tHMn5OsyspatBtUGw9VymrFTWto9xrTUZ0//y2Bd
RAa1Sx8BHDWZRSLU5tx3OfX2GJLgUhNFPcLQoyHgIyzRFDFWbmzRPXHKeFzNtJExoCZU6uXWt3if
mo4Wu08bow/St6+f3cnXlxAu3VThvNkMxD9vhsRv8q8xOCAoWlWaTpG5CxGJjo+ijaKFbuSLen7z
8GXFAEHmh9Pp95GgrjTjZAZsctjYh3dvBqJMiP2XTaS9N05MwdW/KpICdk/CKVs22PvHhy7wfsCJ
uMBGScE06vYzZamZMVRfX5h2+s4K22E11k1Y5H9eWIwGlQGkVm6dX1gtJXbbwBWIam0zgJppIrTE
kyZ3CYXzCPLL159+al1khM3EMxXgnnE0D5uDZ7ZmypowzpwehdJEP9FN7fpoq/nOY2RlFEj65sw1
n5q14GYDCoTvA8nuCCcXD23WjUlfudPAs0Rw82KL/OXrKzv3GUdXFlqNjk+UAYvI72qyq60p0jOT
78kxOWON54gykyb38ZiUEawWveGlKLWN0dMCGJlF5MAAs/LsMHxggsxwbZXtFX6ZA6YmmvHoh5Pk
MvHKi7DqrjoVfyiBAKt+TOhSOVQMgjF4CQt/09QogDuDkdwq42NQsDaPMzDKd+6K0PsxA8eEh0rj
6xunza/yn7M94EyLqFXmHolk/2hNMa2iNRRgQa6POH3RsIwvzCRd64igllHKa+bUySPubloO4G58
paRrUrD1LWS2+vqrAN///E0cAeVTt3TNOZ50SttRxVgYpVtmvxSfZnugU792Go0+7ngYqsa7MABW
BMbF15/7eXeCapJwDMuxhW4Qvf3nKyl9rZmqOCndaQpWjs47WXOzl3nR4Udj0q28c/uhecQf3XOu
T1gOxnnyIY53x7IOw2kcBe4wU8CPQJnNVvZbUUVPX1/Zyc8xdVXjATObm/OV/7YC2pzhDFk5uSuo
3UyevlV6zAyld2avKeal6dP1/PY5R5OaYiS2h3Akd0FSNIo0V2i+OeXbC2VAFqDlJn3FuyTMd3kd
DczbxXcz2jll9MDlU2vo2m6jyFlzZaRrAz2WZgTqJmIntJiClG+cjYKfQT7oUbCVJoCb1qdmZMoB
+32hZlv4ocp6sFQUvdB9WikQVXj+vZ/iA9M9jvmRsbPK2t9M3SZPg/SyN+nQaZ2TL6VvIoDPm3WQ
Tz/xmSu7ngMlnskeeSS9/KL92QkVeUEc+ByI8YsBFHntnRXHU1pt/tCgVxPfNQelBNjHAnNT36zy
HTIk7QEf4174wfc+tVWEq9B1rME8+EXwS4WJt4o9Otik71HDnDRnU1nWN3WjR9Mth+Zy61FhzSUN
8I5Ei2UUIx4QQ/AUTtODHxKS9+Vx4cTCxIZyDjNnNtAM63i3lCSTYnBMy90oBQigB/19l2QHo9fv
RSV/UI3oFuoYH7DzPMs0uq1lYAJp6rH6X+ahtR8z8x7z+jdLK9daUDxOSvKi2UbCSt1UizzRt9MY
UNgp7VWo+k9VZ2c8XK9dYkrcDp76VtX4q534gK2NLpUZPOUdrVMFIKghfyR9f2818npq2ns9puTa
eRszymiIpPK6KoO1iY2wMfkLURIujaFdBT1ezuiQ6uYlXpKD3nT3WOb86i0as51haG+jr209xbmG
BxMvjEp/bTNtWwy0HkNuu+fRxQrDhFLTuqwmxBV4Fpbz99TNPl7VTnsf2Nrbx9/r7Ms6rw+ob1d1
B6FCR87XJHI/GJ5r0RZsK/W1jjrXG5jTNPOboWc7fBZ74uqvpkC/9S3zxo9hQwTVozLlV7hdYO4E
wWPQx9+roJgumwAmj+crd01WX5mt8yYtm2q+qJ5z7Ii3cSfxbmW3WOPyO86gjCkPw9WZEXJiodAl
tFSKT0TWYN3/czLxUqilejWijgZDlvvVuG8gly5tSR0yraxNmMq3EAE7kowKOYvKY4/rgSaoZ/Tu
me8yL+dHE46hO4RMmRKWhzw+olBl6bq+SHMXHAjy9H2sKOFsVEvXAr1ca2vdHuG9ulSK/nVwmp9a
rt7XFcqaIBDmOu8KuolC8Xd9M5xZxLTPpw6DE5oKy10TUDGP5/bKHzslaO3M9bEMUO8qBFJZGi+I
y/0Lb6i+e+kEndDRE7d24GwFSr9rW9U7s6jNcOTjWwTflvVMCIv/Hp8VmzEWvTe24GXFI0SAdIv/
L1XWH9wQTB2LIRrGiyxBnGjku2qmaTSz59zsJLLiJMLRaP+00osEOwFl+eEW3t90lXsK8ieMJboZ
L3WJctarmtVkK7dGl3AtYaNDnIOtZebTxmvtBZaN5L9/ODE4HxkgGSxqG7p+tA+r46ZIYjxVEFrb
60aXtN6rVxhUiy6pHso+e0jaEemPMQGLyV+/Hnmfd9DmvJpqBDdRYCJ/+8+XIO4K3E1ahB1F0G7C
r7QaxvGBat0mtMvLXk/vJgXx0NcfemJMsWsHd+2QHMBOwD664qLO89bv2sTNYySfaAmLuH6d7Bbo
R3RjeeikMzxyw2saOQdU1G9ff/zHFvDPt81UDS5b10zNtq3jjZkfJkVmJmXiTlZj0lvsGB22jvRO
XVJavYkS+9BhDqC9bdGTVkBb9FQnys5cDKp4rlrjoZ1/LML4Zqzx8heDoGKSv47jndFegfHbRzkW
fac697Q+TxN8cQ4dbNoti69/tLMrLerWdpvyxTHdBwZu4Em8RZjwQVCeOR2cGhgGRT+b28ROyDr6
qACpsCcaGbtxDNfAweHhO9vUaq8cdN5YxjhRNvL56wfzecPM5UFMN4Ccz5PN8bbLLABrKiJGCcSv
l8VrPmoPIBlWaqE9ftzy2EvXpu6cGY+ft5XmR8a8Om/W+eCjl8CqKWI0nhO7Stvux6RzTTO+CW31
8uvL007dU0ul3GUIyIL6cRmXbdcQhvxu18+sg91xhs950Si4sVTm30vFuIxNfROp1kbAFjBrZtnK
wGnVjrsQUSCQKgsO3OQ8K965kXViu8Q9IIVSYy1UbU6Ef04Eg6IPWRRh+63wAU1hcG9YA3OAd9mE
zUXbfde8CJFPBCNKOzfUrHmlPX4f56nPsYCEsdIcfTYLSCOhHMWutIBLmBj9qIDAWlCdnHk973cN
TLcFBk1wDZBIMsNnlRaoilP/JsAEv+g7b1oCH7z6AN4KDSOg4KU2NLzHQxpDrGEl8MMFrz0FM02v
VjjjEIUUbbbx6uwuMTGRDzNB5gM61hQmBnrcJPjEktnR9vDBMlBKsbZ64EUffxwgnoSdBPQJEzml
VnBwff/S1Na+6kAyTLk6m+L9TSCMcgn7GCRH+IO6Hsq3AbifkncuIC651LXyFcDzppiPAWcG3PyS
frqxQs6lGY00kOMBN0UwXAOTiW7slRcvQi8XWGt73KcVarQSIIpntfs8g0SCaeoNd87aKOrbr7/E
yZeLyAHaF1J3Pp1GU7Nk8+DniYunE0kVl63G2oNwmjOHthP1RkawtDn3Mqnb1Pr+HMG43YysKLPE
7Q2aTmgTRQuyg3m6Lrs9W6gHmAfowXk2jWEdgla/rLzushfTuS/yeacyV+g1TeiC4id3/88vMkUq
NmLQrK5Ww71o+cdqqLa1/xqn4zdrtnLWdfKjKq3r2Qifih///RvOXTBZ0E0yko4rcrwGdhcHzGZj
7L3N97tCX5ZW3pnJWv98SKYIxsxIn4HyvX781g51nGlTzoxhx7QYJJz/RVIkqLOcQzxqUB6YsyKj
ccPOlou+YZRDnl90aEz0Cop4jOGBk4M7Sba8c/suNOVzCjNH9wgbGJAH1hoCp/PT8KnZhhgKU6Pt
cKIsI+xKgPDrYpSd7V7pm71SFK/cymWm65ejenbWP3mfdAPWHdgL8alzk3CTHJvqlzsON4rWgkSO
i9eWsilISIGyJgl/tMkPE/BLr4Cr6tmR2uU+zBDAfD0wnPkNOJ4OeFA0eU3NIJzkaJ2TrQ7gyS9j
F5MxLh1A/wLwAwTKEmpliPYLk1Te1LcBuwm2BAcp6q0qvjvCfEjR1uTvg491JUw7t2a7FLFAgpoO
iHLgH53UULYP1pUlvaux0R/EQDGjYDCoRvFqNvGTNJr7tMhf5aBeFoDqFzXKSbP6XglrXfoK6lr2
S5SqKUHKh0kr7wxoTYUMZ/Dwe5jTbA9Eaqxz3b7EY3zXGSBgCqe6CFoDvIW6ocO/8hwH4Kn9nIUc
cxn2KorTQQVrqV8GDIdFbIWwdl4+/rdjp+uPu1yUVFSC/EeknltVzZPP3qHCyvyHt+94a1959VxS
SFnZymqfAVsScbfvaXKu5hei6nv0QcHoWlpbcYD5YXOnI6k9RFX2GvnVzzaod5NqPighu8ymZ8Iu
q/IeFsftZFY921K5jKvgZ/RDkyBH2gBRgj3e4vByc1hk8cyZchIbZbRiv3UMLlFY9bIz0D3Oc7Hh
8CMVAj54qQK3ToeTIPfvmpp+lqOcWQZObTA01eQYicGbVN/jzV3itEMUAhBxlUZbaEN25w/eXo3W
ml8+5tX4qhZodbzkIPPxzBlHP7EEEePMjGzNzVrjeL+va7zVJvZtd/K0N3Bt34D9PzlasC5ldh8V
L61muIY7vtuzscxCuBN8U3PnMveMV9E191kJUE8UdP2KuVK1rQcEFLqXbaj3YKmSzX1QJSQsfVW/
OjW7Ejio2ez32Y99OnZ30FaHys9zt49QtDnZrmyp76T9fRVnu6mI92rvbIwAhxYqzTHjy6EjWfRq
e580qCOcAOtMcJM4089oML+lQn2bYMFF4lFLx9e4Vs+cqU4+3jlJdO7FcKY7Xn1NRUZhJercxU53
Xdp9hWjoyW+KC1UNDz6brSwZ1mPkb0dhnc0VOrGx5rPnyrOuWZK5+s8Vlymvb2qzZGwRnrLUGc3a
YF7y1mytfGUp0T3O+n0wqW9For5Rp95AbNtmvXdt6e091vxF3AhkzMCnDTUjOP2rJ3nqsMuX4zhD
kjWN249Ept+K1qlXmQDneZJTk38DN7YZJ+tbZDFd+oGz4Hx6qWbUlnzLurZ9uTcH/+nMNzhxruLJ
EM0sbA5Y4ngbWDhm2KQZ1aVy7O7n59Pb0vVrIObNN1N296oaP+WpfTnE4jrET4bOI4+Mb1E9vTWO
f1Ay81sGZF8xcc062pm388RyrBmoaqRhsiZ96s538C2ziTo0SuiWc3X+blnlQ1IzgEK/PIg2O9cM
PjVYDGK2dEvTkZQcT0SMDC/X6ylzqQ5sKh81PDyTBeTVVWEH91Ew8n8OZ17nEwd3+vWqZZDhaprE
u/05QIupHyrVo3iFY/l5Qsc44A13mivSvc4Vvp1TT/v3zzpe5ZUojkxzLpRJ+Fh16GEw1SB1ccLR
wtdyyAGwCWSNprEN1PJ6KnIHE464EKPkpbVXWNYfZqJvajobn35eVYw7NTefAdWndPJJJwG3lEzb
QmtDMDzqrlaKByyxAQh9o6FYC0Xiwrko2urhg3yMRDOl/Qibr3g3M80dDfaFVgd2JZp2daDtysxZ
Z3l3M4Zvvu6sZZ2hpHP2Ag82JRd9yN0mH7dqKS+KqruWKdAXZdxWU32t9OVDDMCnVbCaYgBNuqu0
G3dGi0utbH9FUfPQ1XxLP7seMggmqTfdWwmdEl0SaZRj0l6GDgibZJgWxQ+xC2KOZzkpvMvUU78R
ZfM9rm23AlmmjMa4BKQth1WnEpJjQKTZlPjRPgiXkkvZmKgkceOZextNkBP55SYdUEqr6WuBNIvK
Yk0OVnMx+WMCCzVjHbFLknxyRiB4ga1pTDpQJD/c8wbjBKXVso38HuFm08OmAxTVjxEBEW1816Zs
Ekl+BgySqAm/YqbuI0uElWBdB4MTbCELIRmngr0ghOGbV6KzjqSxzYgFEkpxAKOHR4dRP4nsAOp8
ZRTsxxx12NUZS6EFNS7GL9yRHSTjd4k9yAnrB+GJC0tU712YH/wqOyh1g5bCQ/NkYmnPf9ZCe9YT
fItZnD9Fww6WIXFA4G5pHDw7wJG8ApM3kGIZuIHF74q9K5VQqxZwgBFYm0bZzUNisMuDHJ0LYY+Y
SPmS8zwAJH2LvnVrxHAPveCyD9tvueMPq6wdt19PlyffH81xiNBkl/xJK2KXddmMNhOSXnurymZG
DvrbsSDxApWQOdrrdpIXXOKZefDUJoX6B6dXxBRoleaz/G/LhBWMMFT8ERcZ7R9NlddZnFLPz87M
RCeXI4sdpkHHljaiPPocE3EQ8HqZuf0o3bZv8URBgk9x61JNyZHTAd0MDrLSr0JicUrt/E7h1IzP
ourY3GOqsMcHR1mkZVr0Fh0FPBxJieK0Rf/eK/Yl//c1QgEOfWLh+dMdk/86CFG8gkS8VCsAyYLi
Y0sgT9NUt7FOpJawL7xUp4NlAUv2CKLpIWcuUi3jFaw910+yt9xv7trA38MVv5BjB0yBtKnOqnAo
ZFTzfYJCfAzEad+uxtx+MFowcDHTZTvOPcJEWeoVtNJgnJ1O6vhqZJObTQTuBM5Sk851GqgI+d/0
OkaY02HAJ9dr4RjhXVkcKpGjYTcxDajN9Do/zRwyGP6vIV6JyH7iKBWnNtCGEXxWdKjgLUHuZSfy
4ik9woW5Yxcwbxhw9FaaH1Ko6aIrwSaVrIIInAJVqDp1mpUedT5VBjCOGgjhxAu3RH6QQoBAvUmK
d4xUgElV2NxDB5YfYUTvm0QaNOZDMfTlZkTz7xSND95B4tDW4FDQe3Q6e1+rmCiTyl+0Ax7bLnqa
4gL6RjqLxPF8hh4fMGMFv34HT62XtsERXaJ3Y6jO7+hvL0Oo1laaxV0G/ZAek/6Y2snF2KvbWCOu
5v/ro46PaF0BbzgH+egGDiTFDL5wRo0dTOKyb5Qzl3Vyl2xzrkKXghyN49yf16WWepGXZsV1xW4d
kKbnZ+tgyDfzvj3Sxu+aT7wYTnZww2cu89SuhyoNJSm2WpzDjrbIdoWsIEuYXgbavhDQ0xTLS9Nc
O4G80AqeL//+9Y09/YkWlfw52PRTtQE4NeoWOIZuFVUYwKoHqDKvmjc+50n13rCGQHVaf/2RH1PH
UYWDsg7167mVilj46P5OdQHVnwQFNxqSYGkSctihccRsKQkaVavF1Nj3NWwmsuD65F6IhzKG4liN
7BGqfm715XjMm4PCQlVjdsVnmjbsSMNpK0ekDZaSQ50gecRJrYsY0RuFLg9T3LSzC8cmK3Pa+l7R
LB3B+9bjSiNrgNr2RQdHd8W7chGG8KVo3tZLzbuvEoxxDUy4VBpunuqPgyxvMyUbFx6VWATNq6AJ
oAlLJV7p5CdQm+1xHc/u87IGmoQAkJCwfMnpM1vC8f8eCagTFnC8r+/qyVHLmDVoBdGaRoP656jt
B4+stECmbl8W78n4JKGNxN60A193rZvrpl1F+B2nc4XMUwMIHhCFTAq65qeTQd0pY1DodupCqH6P
Jh6fnOrXMWle01mDMVTFAe7Pw9cXe2r1p/OE4l2d//Gxu/5t5lFlFSNIhnwYs4Tk4GqWEp3WvPRX
ubWPhHaT5OXDvD/5+nNPzXi/fe7x+TmazKTLLTXF2DxsRcIYi0R93evac5V3119/ljxRoSaF2EYk
xrGUWeGoVN70gkAPQplcI4vuhqHrVyGydZ9qrF4lDTEuxS+LMDe6T9N2VAO87AJmBnVDjQftebWz
sGrX8N+SHPqRbQ83kW8cYFUOqQfg1EgQ+Snam2/jxapNYHme9T1CI7nWdWR5A7F7NYzBIAKcY02P
TQvSZIrvmRth90Ke2gTZjj0ttmjcJjVubZLbnj/MJbaIVGKfsN3J6zjHjVQqnDc08NcLTl4UjHP2
+kr2QMxGjSWEurOnbf3OIuOuqUnTIxgSKdU6s/rv3WT2hMBx7NEaa4vc69qzfUjOPfBLMk1YghsY
E/HS12EIx8ZwMJNgP++by8p4FuyIh5qxQaTC2g+GZ9OfiMFqHqK8vSbuoVg7sXIxxNa6Bz8bKsEv
ZarGtRU0ezJmm2urCkiLwvxKQu+ZJebUSyPnAGoaD7ytx6LOJClqdJcFdfWC01VuPHfgKBrVfLYK
64KG73NDRNmZmV4/NXglmgzcEA6t4uPxxPnSJ7eQCcJOnGsd4D2yW09fafWyhIQbzulQ2tyCq0Pp
2l5EpGHqXQ9hFLl+lN5XLW3NQqftm5LaoUe/Mq/4ht6ecKtumtES8QUsXngJLUB1sFnrpMMCrFnQ
IL5+L044BUw8Fug8dKYbapVH74WvjAmaygTmkZdu0E/hcFepeA+Vdm2mXBX5W8UixNSnjPDXYyUg
bE9KhNljToXcx4ioyGbbtczCTXZPqh76LaxOW1ILcOLCbyfSI3nqjI1nG8DjC4iXjUIARaLO0dAq
ua9hF7hfX9TnxG/Qj4gGtHkzJSj/zCPmtxlN2qNIG91I3EGP1iVFdVBq4qHJibKo9GGjSa9Y5Sno
8FTXHgL4CpzhM+y9PtkgTRZvw5hjANRKEYgz89ApIQaibVpH8y7B+VSY9QdrKryOybYQwWUbJq9K
Uh6CHGO0ZWJEbsg4qeB419bwAPzxJhiaK4vW16LzOHk2tfPUb9Ige29iHhSUemRu6ftIWoHT8yva
TFwQWoPax1R+nbmn6okZFG0EUgEEbjR2jpUYauT5NmWjFH12RZBSjN+vHZk2PHVP8jMaEe7uMOXh
rg/2sgc9kEfxdCVV2A198KaOpX5DA43udgIxyPDmfM62RPWmja/+xOsyJj/Ih8zWfdbcQEeFe0Ky
oiyocWQ2b4sVdsoqgqtKbicv2wh13BLhHZMVgMosd9wkliZpuxlnKWHsc52EHCOgLjx3vuCmBHsA
akD6EgoUXTdzTb13fIp3z3VpBGgNpbJWywLlqWLcCSt8zpAhLYzW1BZ9wV5JKOIylj+dninYjto3
31JXnsVuJutchGyr0n6BWPrue/5+8GE/+ZG18o38MK8nnfNIDObLvClsEuO5rqoHrW3fdHp99M2f
u1DX6P7ziw21eQjY8/d9t5NFQ4M8uIBa3638sP915anGtWQ18M0o3lItxJJelUSmSOdAHDLHR4iA
TLEdzK+icadk5o6O6kuWjz/PjIVTQwFBmqEiWuFQe9xVG2kmJHVjpO4Q5QlYSGMB3vcu9ethy3mO
+xPKQ2cqhHjO8xc+mzjVzihLTmxaMAgKdObWvKIfF3iJuy7LdN6gyZzH1yfFk+2AGO5kyb1BTurK
sVxP+EgXIazlc2/xidmfUgk9Hcq47BCPq+8ZPfa2T8PMjVtCJIsscs0chpkD6H5llNircsxIl8K6
t3gHNqkXAA+tXa/IyX0OGrHVs+jaa0t9Z4xzBGAngRCSy6Vau64dvCtomSsCkx5CQXAoe4stuxr2
hFX1r1Xsf/wc/qf/nt/+65hQf5g+f+YFwat+0Bz963885Cn/+V/z3/mvP/Pn3/iPK5Lb8jr/1Xz5
p7bv+fVr+l4f/6E/fjOf/u9vt3ptXv/4l3WGrmY8tO/VePdet0nzn2bV+U/+v/7wH+8fv+VhLN7/
/uv1jUcAjRjb88/mr3//aPf291+atBjS/9XSmD/g3z+dr+Dvv/53Fb9m9Wv9+e+8v9bN338pQv7T
5rjFBl3OHXUxG2L6948fSfOftmZLun4m4h6Btuuvf2R51QR//2XY/7Rg9GNAoSNn4ejkb9V5+/Ej
458qHRNLitnoKTiy/vWfl//HY/y/j/UfWZve5mHW1H//hSzu6BWdG2kaij9WGVqApnWsyCjDUjcL
VKs7KxFiaaQmBKkUIEhoPSWmE+JcBtrW2+ZPGJYOVm9Ds3e2rL47Q6mu264OXd8e74Wdfq8ljkt7
EkjAyXJdaIr/SBURr2Af7oypHda6EYI/I2xB+ERIj8M60gn3jAAyQ+tznklRh1jC2xGgIyr8WOwb
H26D5UxXq0DA6lVSeJGJNlobtLBEnnrGsoi1HwKCRqTWtIrCbkmcMRZNJ7KocxkdHm3nV9wZnGzD
HkitudLbiNaf5bnMS6TNtOzHCwm9JRpUa5vqlJk1c4DThIbfGYNbM5P6jmT5Kk5fdlURPNLntC9E
CY2jLXvoaZN5nYp8uo3CSFvFwAZW9SGwe5BkgtQH1aHOm+exdPNkP4ZxtAvJ87wly2cZ9hKNmx4N
N1Z+QysGPHjURmuEu9pSN9mem6k3LP02f88s591zjDlOIIdOorNZRxF7QQL8ONG4DPJMXaokbiyu
NeS68F73hfTgaFT1VY1+xNYjylTR+NSn+n2q2BCD0+AZEmi0HprY3IypkvFYm2ozYaBOhhvik26T
iAjpUo3VrdnN+OWusOkFcfJrQ/PC7gF9lqq8caRZLyksLPoW5XBnakSjxeG6ydAWeLG38fxwU9l2
ufGsbpOWSr6hpUYru0cKoYmNKP0tFGmQFkYJVjzBCp9E3oISrM+emD6MivpiJUZsUr4l6ZhgICmr
qtqGfb7y7SJy2Q685Gp8l9fVzsEvWQlW4DKV0zVyfwesoTqt2CKEu1HW17oPLyH68HoCJZrU7KVU
EB8U/mM9JwdO0Aiyn1HZLNtguIN1mAlCGdoMy0BkDS+BQGOe2BqEVpNuCWkefevvRrvQ3MYW39TK
AvtadWDRpPamlOGjrNeeLB6qROR7gLFcl+a8mkP0nfg1EN0tT7e08lengxHq9zHJKULBz68ojksE
LGjJEcH9RB4X/Iq48OK1HtvD0mnYDw2l+V0twvdJByun57AcjIJ2Cb3dxgRqmhQreNcduCVo333q
v3a6b+1i71aJ/GEtUVpFhu7qKVmEkN360sLJU/vyzqHkaijv1kTVth6sn12YmNs4890oq9+8IAAC
T2weN1Q/1L24T4LOWD/lkSg2Gd960QqbIBiy1YbWvq3IuejZcNXENitOOZulo4vO7BvAgGxbveBn
rNUwS0wQVzZloVI3XsgsiNadB8U7l8AaAJw6Wgys0YJ0UkKY77O73O67rc0GjZNE+BS0cwITMPyB
FzrQk6dCBQpMjhXM7As/9ImyIfhGXfd5f8U15X18pYUCRFp+0whxaYX6tVdBW9GtLltmUgvhkbYr
8qWrrR6TSizITkycAw38tUlc1Fi2kQuQiRZlrRFFQyEiUNOfOp5KXMbpbek0AvRrCFwLApCv91e+
JFEx5bC0SkvOQgShtss+638pBn5eNvTfrVYNlsRhG0oV7YVivtRJEFyzgO+876U9oIEZAntvgnEk
1bl1EYngEG6sX+yKMdYng3fh34lixst5pXIP5x5h+VuC636TQvFehyk1fKtJ8XAQJoIAgPA3MH0p
aGE9q0idk/63WBhA2cyCYW4Kschxgi/DyfneA54bBkoHvJT9rvAxr/UezHuhZFwNm0qDAWp0w5Wv
06IYUSMt9Sn3XCcgUi2dQC/YHYBEnWTQRRoOL/1IrU61qK8rzg8zvKqs6i22oFD7c3OAWPFVXhNn
UQW6tuWpDXJKNmkb3RgxQtMxhj9q+zO22YsUV+AL0mpV7qKs2ge8KsB+0bBWgxJeNjh4bGYfF5sf
rMq3fCAC1e+hVfniVg9t0J2Jqq5krItlmTiEO7fdWqH4cdH2/p3e5KTZxUq3IedjqVqrrlCuRtyf
K9KtOa8PqF8Lzd47aUHpx66T7WAxMvLhMvXqq0D45IuoREfMZarNYETKthnHtUZRlgEdKASXU71J
esSvTZk+eVaGCUwfKCvV4drwMJoOHWR8ZYr0VQ4di+h4UplTXXkdtER3Ie+zxCI9XMsmu+mG4jtV
U3Ep++Z6KPNyPdTDN6VN1N3QfqO8XC8xjM9ZT8oyULOJGGtoZ5ZGfx15fuX75gWTAZNyZhjLUCcV
waOJjaeIExcb9SHeRmMl1101NOTtWE8i959KW3HWZVdxxLKQ5WkWJrnIg3oWjoJiUHud2LqxBeWN
ZM8GYaf78WsR9o9RXk1PE0w3U+LoM0J/SdJ3h1sIPH7r6uzbN02G+sXuXDGiXjOH8ibrCD62iLIx
oF6aGXTCHAFgSxHXE4CriVhz4yJ0+xDc/6DJp84OHkMp6FgZbOYlQZe4CgXWzioK+aqtz5OdIFTr
hlUtAqZdx2NV7SyPT9Ut7k6CSbp8KgXLi+1RVSkm/mAxgUDtOJhQet5n8XgfZ/qN3cwha0wki1iE
CjpOk+iGBk4eVebk/7B3HsuNK9uafiJ0wJspQdCAcqVyKk0QZbbgbSLhnv5+Ce1zdHpHx73d8x4U
AjQlUSSRuda/foOR0Ke1dl/THsfKYZmvW26gXCH3cWmDkhiBNUwGLuRWr85GJ7P7hJiAfKUREA72
pjp2r02SH+e8/7kSPlKYtybxcKns7LfAovc31lObZeJrBnGuUx6j1YJlFRS4o8wD/Si17NHcpure
uIkm5eJzFus+wVzIyKV7RVcc+i1vaC6Di74leDV8rwtMiAYHATIpyJcMHV6ykHthlDOWj9765DxK
JnzH0uhfXR0uqzazQc8a5mIsZsdiwPZ5rBc+/TI/m3zhCDIbWFvsXwMX4rHS5cuk4W6sZNAuyQ/H
7cUja2BtbcxzE/+ppXq7VfUq8Fy3U2bfwatR9N2pNz0qoLn8Umga+XbYH6EFTTDy1XWc/3gDvQQP
TlLkk6NVixdEjfo5s7t7zyCZT6YMMIirJI/P7AmBLlbn3BLelMzVT7tE7CmgCxyaEr8tzWOxErko
Lp6+XQHdP0GOWYgMoBLMbTyEcqs/ekLZV299ddB7gXulvmCH2+D4nY7mtRjwNE+kcp/LfCYSmYG5
fs+AY3byqBgzH5vMRGUbQaHYiEfaYCRdqQJxyvGvi8WnXq5418Idgy1ag+tNubzrBOKx0TFwjlWp
8mnCTBpBdVhbTBmRzf6symwOSUc/EXH8wL60RF5rrcfUcxWzmC9o1STfTXxDNvllWkguTcSs31de
lGSFd5oaXFvt1HwhvbSLgE4Ovk9IwF5zlVp+XGeft7rAlhsyoiB44Ijjn+FU8lL77l1necV1dtkC
V6JMsFCkshiwQzUMbMgKx8qPukTnmGCjmGSPgco8s8aVl9Trz1vVXcZkeM7IAAqdzfAP0KmOPR/C
IMYrjMPvQo7r1Si67lQ0CUCi5VJKoMNFAkjcrQymSwUy7WAqcXT5MHEpc4NotdLqCsuLDKOXitrl
jI0+098FKb63ea8k3v6SSYpNZJP+yjcZmcQAqGTFhjAXFGVFtdxWmQbhSssB4De9GSL14McI5YfH
orzOWIrYfabKNptyk1IzsZcfUztbD/PbDJV3zUiQaq372sS+Oq/Q9ELAfen95iLL0SZmYoy7Khcs
bv6JEtGPe+KqR/MgCAA9ibnDgN6A3DWhETzO2fbs9QsYTY0lv+W1sSOA+qZOHpeOSSzyrCYaFt+i
6+jJztLxZEZT+yxalnfF69u8yTkWI6haMFKC12bxM9f1R4LYKDfbA5JFGD5qHg+pRA+bq/fH99LI
0SUYotZwnQxHZIX61a2mW1uT/YMtnzN10PJ8NRkI9C/rfCVU5jC0BJnkrfhNrfRKpdeQ7EzTQ6wD
3PijQ8R0xBRRYP8+HV0TJLg1U8J8XBzzMs1B7er20eROyDxI46wnPPdpW2DVrHfpql8L4l3uZdK6
4Twnvzd3xgeePUd6jYXAkYwfIU7V6GtYP2IZaJ3KbPJO2JzUOJhgJV9X46PNHNPZiEsbHCgzZavd
Si7A62CZsJ/x9UuL8bufYX1WTsVrzSDRK7QOw9FkONS98pFzGvBeOd9wGMR3d8XqPgvkFbEpXw9/
/qFL/BOsYbsMnfVWWdXnqWcpdY174gBpEYMJRXcbRFWpP6Y49eXeeLYTcde4jDHTwfKj2XSvGFrc
JXly1Uo9P/u99S31OuKY5EyIaoUzH3voRhcGz+Dmmo9TSi2R6iZT+QXrr0HPoxW/4dTRfpM/o4+U
sgQ+4XNcwl5p+SIT6gBjRxPnMtd+FTPgG1gAptMtO5xjUZPQ7BiRhBt7MvU0ZnJJMz8Sku1XrY1M
BLoHRS37uZFh2UohFpYpPA3RM2hqMH61ax8Sk1W9MT98yIR3KowsOLdlt4TdGvzIbfO7oSfj58DT
nnUYbaRHkSAKEFukX72GT67Mk/mU0rI3K71J/2x3dPMBsSss/EQ6pR2OYgRCG6WZhcSBBSdXUGUV
mKUVtrTDqi2/BCR3kK09XFoJLzzIdrux04q6WzK5KqyDWBZyMCUui5mR3XRSbXAnw3g68PtvjOSx
vVjHDjGU80sTzleyafnYzZfAwTUUlRP7HmWURW5TptDnWc3ounaF6sYovXJjhqNk4wjSNTIH/UZp
zOHU/hiFloQw9Aktml/nPCOcnaUgb3z/XGQI7ol4r3S7+2LDNNLNPMpdVyUNPenCV9Z4I3teeVyc
EVv7VGRhW/xu0uw742znDoHD/aYxf2S/XIy3QBteUwwQ/VE/2cMGnQ3k5WCKOTJrywwTQ96hJUfe
DuHQzWabPQR/SGlCa9ogwQBBJNdUPDXl6zyu1Z05CyyJ5uLB0+c/snkz5wAQft7g60iJOgq2mTPP
DjqiPlxcuzluyTwdt9E7kbRoROTnwoVpHzyXfFQYO4fMW4aY1CyCtQ18d6R/r+dIR+1Ci2oNaziU
zc9VMiQXSc5qPdJV+r1Oe7rK+bLipNJW491oOxtrKhiVyJqT5+tfzLnHxtnavtceuo0yIfGKxaVN
jPuSyc5lpOJxC1DSadbYR1Mfpza/Y55JXZIm9E1W1dwbjrL69YnPGBb9WzcFXweLK80dv7m9v52Y
0vyGisgdZBiuNtJfcmPRLo3ZvQuq5ZjpPUF2Xyby3Jh5glpMkmuzLj4vGUaaTQYsExZV+rnamphe
bL0fe6ChscMEPdN187nZ8hc8x8SzAfOEnIX55+acSeHqroyFXlxiOu5HiPT5ln3ZsHbhE2UBy7Ev
hMbUxkLyWb+f7reL+g9p9O1VyzHG7rUt6oaRbUcdIN2cEWURO6FuVUxE4p4U2rNvJ08mxlJrDWM1
yZoghsOqoenWH6dc97hIJE5+tnFNjJo/YfXzjW8Tp3Pln0ewt3Nm5KxkpbzszaQ/2MGpSjHTzlwx
fcpmDC/7+a2xRHnNDHeIUjN7Ep75TQqiUzoCqi5YTdAdw2odWZF/z9qTmznyF2j9ta8wyZ2E09wE
Z6Eu3QGIY8YOKyeVvZaQtrSeVIQRTYjrLVdX2wAsHFLQfAPxDAsE7D2cxw2zfFSXK3F75Rppn3Uv
s1F4zE9W4t1rs0sNuZaS5PnuqpOWGUojp6XTL5YY1+dEaxeKk2jSq/FZc/rfLEXNIbXce7yH4nKu
Xt15ZrqtzceWFCJi0R9Mj+hC++ts+fhY5qQ4tFlyqDu+2p2P6zShpaGuv5Jqjte7xEi/qAiTX33z
uQp8nNe97gfbw83Qx7gvCnGoi20D3XfuEoSaB0K57PPQGcHRq/yHcnR/BJ35QjQaxLoOHWw3/ZYw
ZvADvWGUgJTINeS5wIfzIKaKiKuKZYXxIhOqY8mXVn+SwXBvrMwjvNYzwGeTg9kYjAd78eCR/Xpx
qubzpkWUZJ8mRyvP7TiSkutNLzWpzbgFEzqKlCeeZ4mdFZmuvXUamowkRSdDDN5vyTmtyhtwwgN6
zLuVee/JmewunlE+YSiLOkf3pi42/32wmqaLLfWU/T5SykWoWUsT+lvSxvNST5Hpa7+7ujJjd0sf
BV+l836L8KKvAuVgPoGa9KISx63CknK/ONy8a2OkeyaLDCTgSrpxm5dWPMY6lJm4CWZQGcZh1tK/
WJXO62Nyz6anHpyqbT0K22WlUi9LW7b5nG/0fptnYP6k7hvxvsIqfs4I+SHrM53K19bePg0FJT+T
mS7eD3WJ5PPwcdvgg9ILN7vuL3E/rA3q1PeXXGCMCpx+bemMRqsITuRLMJtu4yIoMZ+eFqKKsCO5
TwVmMiETzSam2+yvo/99vxgtD0TLnIaLrf72/acbafqvn65+t1XmAKSpX8tbzy+ptKY+73+x40mc
sff3Yb/dZMFw8sz12bHkr2AybzIDPpkFn64jh3OS9Tn2sXKZ42WzKafox3SmelZDM5bOsR2MBOGW
I7EDEy9SvdJ9FdlvovZGpqz6pkGtavtLHyxSj9mt2GKkiImpxO1jsi/MW0aSGNvIRzcVZXKmbDTl
p1EkGKs5BRaQS10TUbCsLLhaEDSkugbPTCqaeFpt3G7bCZ/OkTWhDoLuQjozsJRTx2u9aGfLFcMc
5gX2QsRc34wBe/NpyeYI8tMc6+lIpsLgucd6WwnsyJyyJWaI37OlZAs61WawcJRj7GmeiB3NCltN
mBdXs109BFxcu4uqMPb1t8zMMQ7Im4VRrT5C8lfsPqAaLbM+RlHex/vZfti/cXquvW36Ukdrk/E1
M1MAZl+vLu+Xyn69qIOpMkWp07HwE2MbS4LyqgPxvG0c8J9xMSL/sMsLxM05TlGNaNwDrB4KvZyE
nvbarTiUL53zV51KM64r58EHKTjpq5zi/WDh3RA5o7Lexu8ghh6PUtOzsAwsUMew9YoUvJvVhoTB
HM48iTFwYGWVnEtUbiSq0UkaI13PfjHuh059n/ezLMfGc0zHozY02JA5Qd7Fae+274dNfTV+S1ey
yxqyteK0Wyz0y1/1Bsfl/XMwK7/5+xMBzfFN7bc2ObSCbv6rn2FK0+ptd8Ie4QmkxXBOddJpTcc7
Onn9uOJkda+rQ59nJ6mZeKiL7Jvu0NIt/vr3Y8agnR0oW1dvaR3M3szpsGl65Hc0TDWIxJ3rg3RV
uXven9DMi7jhoXDYHzPq+U64ydts4xVv9doZrSL6jZJMFHNOkXSk9TCdLS40tCVN/TDZFmE7gbgI
0FBjGrB31hIHq3IHDMJZZBDNpfqrSGQAvfoMtgCCO1AkmepF6/ioHTtN8VcoNO6zhbZUm7hJdvmv
YJVsj5a8Gz37NglG1Ft9LwPiwVn6m/tkfWulkd1h0wyGBOCGhdNaXvOhuPipi2XXSPcM5cjGB1+Y
xj1Lpnk/DRI/clgRB7usiNMjK0/2pEubE14BtFgHz9d+9HDbhSxAOVuyt5LGx/55SPpjtzifdPKQ
EajVr90K2uPo1YvstzlyOr4Mxuz/zof6qS6hsq1iKs6SWJwQpa3fbVHm5ndQi7ubDCDlmStpFq4h
CtqTLGWuycw71E2rvn0cvMWEqO3jN90kd+bkufgRBJ8AbnVIH2tf3WqitVq5jdQg6RTKnK0OpeTR
WU0z9pXt935mF2akGaZ70fWqvlmbX70fPB+QM3AozqT317J6OZQ6VLVBKwhXSE3iGCwj3s96dXM/
+3ggE50ZL0ljhiUT03B/QM/ILjA7pz5+PG//KfuTbSP/JsDXT72uufFkm25stgWBBfspBA1CIOzs
WGnOHGPkud/7cRjm1nv/T82AGX7r1GVoTBYl2uLFzUiGBW5L7CTg5HGa6H686CapLbWOBGg9VlSE
q+DLOfc6qTvD+AtwxeYHGCpa9hzMSXZDKuUtQWdFbAV8LiyPqUXCPBvntWNVnVeWzRqGP6D87JLl
Xs6EzaEBL2aSc2qKSSOZrxCbsasnBfrksArg2Wv8djIS0VzxnTDsv0BXwtYdX4ju5PLyx5NEsJWX
9LilH3yfS3z4K6uD6YOktR7lQ4NPd9XZCXGYcKKtuWP0NkSmqN0dw4wJ0nw15vtincExQNImBPJH
zax+L3rfRxZvWTWI34HHzNvHGw63mSJ4sVeA8dyxC1zK1q9s2SbpMaMZrjNIVzt89nwGX75bgJyM
9Nk1fJ7WPvdZ/iXTqy0EzCDxQGKm1dbfK1GcEgsD3caSbLKseA62tEJ0vAsOcFtTPPlkFScV8Z19
mX2Z6lc06D7r2qO1Eu/j6/VjSzDmsauTr8moLvY20u0qYh1UCT0L6FBPsUAEilGgex68pnvwgbWN
weWqT6bYN6vxpmBZVfVbVvfmaR3DL+/i9sWTtdrOEWcLBjjV+IudYT755mOlLTFz/KelxRGwyF76
lRlbUH0ZGZzyxWKc5UIpb74MHs5rSV5CkG75BrBSYm6+uAdahz60kuJx44dNoIvNQgpcOyIL61oQ
4wrvl0gX9s1jUUyhkpu4V2zd+lCXJoP9L2LEUXWyzCd40XDBZRINNLih2ZOopm/6fZ8kP0ZcGAqM
m1vs+heEVl2d/+yYBHh1dmqb/gH2132mPWlmFxNHfHODipDJ4ygriIxJ8+Aa5FHm3jVbgj+T1zz0
ScFIYcp/QtyIFhnJzprY0T4lPuHKpSBAoyWlpjOsmxYMobYqTQFiQ3kEjThKfzobQH5tQUIm7vzQ
9+8AAltaVf1+TqaznCk/LT1iCnEHfG6by0P1ppnTJRd8qs7we1GRsk11LOf0Jkws91zjs+HeJZ7z
Z7AeyroHCDNpSGfANQbI134JituqucvRQWqCNMcyblztKjv0XweUPuZthZTJKy1euw3K9+pRspX2
lp0gIXw3yXI+FG7VgPRnMPnwwKnVEsDMgbSlWepnXxSfZH8JfKq3BQVlrDdc9u4QzKo44zY299sx
R2FymM0R3vwil7AAYZSz3dPDsfLOaWn9yKg9DtW4mrRCzOFUnwlWwYc5gpbGgzrgYQgs1a0FV6cY
ojz1HqRWHHM852OZtkOMGonwMWy0ARQo1/YDfuKfRL0Np24EOj7kqphbfavbQrH8cjcSaaqaJsZT
Hcc0dYQcees56/C1X4P2UBGLS+GjHoTkLeoqBnHtYkMdlr1Cq/VpDGugZmJoCOkzcyJHCq6VJsPi
uMevinAWruHSGEg9cnU+eAZ0sDWdcGoIAmIJJp4nc2YTHAwZ47zoDRNdd45TdahpeWL91VL19rhp
n/2Gv6TR1Ja3P2moGRhkbhNmZsFbnXl9TLNGHvJ+uhRdcl2GyCirJBJ++t2cR/6cOscQDrBU/VHv
1SPDIFvCytAqz5K3JaXYM5G5HjVVoVpi7dk1WvqZj9uN4Vz1OR3PwTgz7f349YV6IQz2mHSztiAn
iOsSbxG3T8g40PQh3u/bz/aDZrZ3LZc+9RGJwZQq3gUBZ5RU2w/LFiOda/PNmUjwYC8wgOAAmdrG
Y0jXWihPpHzRRQ4kPKlhIeWvKzE1AQqUceqRJrXmCOCh0LMbqUO6ccGm2nJuwIbj/eBkHja8WnEZ
97+QzN7miJHRChJQmOGYKvtoo8hPeWd9rTSWxWghevxgeESed4POOi0njS8AtTa9F+1G7qaREKyo
nHJnJdwxnokw2ylo/5+s9z+Q9TBXCKz/jq33WFY/s7b++Z9svb//0990PTh5VF0G1nvo6hT1Dk7e
33Q9SHL/C8cgF3GmqdzxlD7tX3Q9Tz2CwMH1EXRh8QsL9IOuh6ANeh8sP6wWHO//ka6n/4POirgV
2h9OHdBpTVRH/2SsQzDyQfyNPtZy71a1q0nh1MWeVwbHKsm+zZSb3bJpEOMWAoi1zyWjELZAY8Hl
ni22Hufbis9Y2KhKCzYJ8BJbr44q/hokGvWYzWJt23EzMJmIpHnNZmI7JemuOuplS1V1M+Xdouq8
TS33rG9UWtvRXo1LALaG1psScbNqQjB9ePJFRtICQhEv7lznG8VrGQ5in4KrKlVVl4OqVz8Omh0u
Zr4QQp4fHS8g3Fs9ztyIUnY/7VWpWkIiVoDvt6BiX+hUBb0fUlU3gyITT+h41mG/WdbQYKpNsI7+
+8n7A/shV/9jP/v4AWsjxCFwgA6XtDjWw1sm5i3U/JpSRVX5+0E3ZH0btsS9OLQAruoKAtUVvJ/R
KNSll4X4hhMsZnjjNZFbCIpX3fw6oMVAu8buSKpEm9zZqguZBENG30qb28ehMHDCd92SNLIyYWVP
coZ6097hqF4np+npUQlE4qF24aH0gEBn9NcopGiUTBomV3VOk+qhXJqpaqurY5Z3rz4ecAeUWp+S
uRiOeoYCCVEVGGsLHDDQoPk0alJ1bJh9nibVwxnBsl1at77D7JrNSHV6rOXmPfNvgzBA1QiWqicM
9u6QNlFX/SLd9MHbW8hOdZPa+map7nJSfSav5n6m8ZQ0oIPqRPEwZVpu/kpnetRcdauN6ltBsafQ
UL2spbraTvW32jT7jFinzyut76J6YFd1w4Pqi1ONDhnIi2/nSIU4q/55puQXqqO2VW+d7V323nAb
qvd2VBdu044vqi/39Sw9mHTqjWrnLXr3VjXxvur38YqgsafD3x8LVNOv0/3XCgbYn+AqaABV9JlQ
Bet+VbCBoV71CJIwKUhhAFvYH9vUE1yFOygAIgOJQAwwEFYEOLEqmGJQgMUMcpHOQBjk2//2thFf
6z08ytiKs7NKRhAD17wAuokZcXkn4Yr/7b4ZF6msfMjHlNaizOqbBl3+smrDyWzSMR6CdqQ40Ddq
f3W63/lxaNgCtRqrTxbAMdzhGMPmNxfjettv7cBgqSPMXDbPV/Nd8IA8wUj50+akX5d8AxpGB3Br
YempQgxpkonUxn2qUuNo6XJlb6w04pWmB0tt8xLdCxPrgXqpz9kp3YbBg7887XBZV/hmNPn1a1Yk
dTyb63SBKogM0aSsamejjt9PsXUhSKJsL3rS0VL9rnyQqh2ZNFW5pCggDp8cHGtonuZC46m24oEo
clFWy2W/KxhUNqwBw2SwjAHQjfVHMihA5EQA/OxCyNHbtI6GvqQUDXqqsVIVOJVb/C4XFTarik+Y
lj3MX/n32X7fQr1flJVzFgaJVyLxneNmuMhp3fzC9Il88U70kFuCn9YQYIiRdiMppLzKDS6nkQ/U
Gfs7SZl8aP1FC4HFsNBCtJ5bC8OywOuPJrwKhrX2EAV4NKGIJ2GyrzIobWNbEW7SmqGnTawNO+6+
Q4ij3jMsw2w7Nze07Y0ej4WFDjKfT7qTXvKGBDPAlRMc4vU0FeNXa1vduPf95WS2zRc34U3PJwhQ
tTaTpJeAzWgrJStbJR/jaAUwmtwBaMaCzANoDLXijkl/dnJy7U9jTcGVVDdDNgTYOhojH/Bat57Z
KvZTqfUNNBQO+9nc+2A3uQatT9Ozc1Avdbx/AVYF5e5nOOk+j7rsTjvKvOPNroMbfxgo/DmRavOq
khb3eDVf8UYM9YpxjjUF9NoNNBarIrw4Ha01NifzN8iDHjkSkNnaxCegzySGAW5dpASM+uGIv1LD
EjHWyYAWmwKsvdB0SHhr6Dywl8mYhvnuW+4XzL/UM5mrWwCtdBL7s0u3Wo9JAjqUFDLyaubj/mzm
F8caT8OKEcxKZCnRQxXCzi3yGaEcSQPDVOR5xmATcSZf/o+/fb/5Prwrt/R+FRnZbWpkhzl5aOrJ
dtlvfeDvzuLeVeb6a24MGW6Fa8X2ZDV0JCZSIVURm3XuES2XMa3m2wHn5OCVFNDbupF0aAYyIlIK
vos2BfH2sHgWgQeacUIlJ2O/Ge5mpy3PFdaiB0lgWCQD6PKJofX0ZLaM0dh7OQ1KoVohXT8BBeYx
ihduTNlnfWSBkHWXkuwOPaZbPHnRHcL/+o03XB021IcYaDY6SbNOlUVB6BZBh1CPgaLCjJmeHQoY
BpfKZS/oBrhM/4ac/wFDi01+0tNhPO3L236wFAr9cXMfFdU55K009YZj1qbsrbK77Fd/qhusBvvp
fvADB8YWjTiyvfGuSMnD6nR6aXdJ5ng/gESIM34q72sQdIR7F237oWkQ/AhzetQ6d4tIsHvdf+/7
YEa9oH/c3BJdOzdufXLVoAluj5GM/jUpO9C8qUfhADD5XTg2eOA46/F+EFplg63xjrR6at8ZXt+f
IfO+1dRf0ZJp2c20tePWdMvFbL5oiUvgVaO+mZmdYjY4cS3t12YgMoYhtjsQi4B2B9os1+AMI/na
OYdiygy4D+mPqi+jgv+Y+z0B1Ziib2FvlTcguvL8gd2/D1Z2GN/+N5b/8bCBAFVK6/rx2AfiXyQ2
M/PpdZ9YeZjDXWbSkvdb+7StkCQmftx8P7Pc8mqh4JP40MLDVkO/dh/Q7e9j57jtdCv69gz/1Dlb
/MWN2SxAWJV+V0zedufI4ApHGMjNq9coH5q/AOCM2NBAd/sOa3SD5PB9ErMP3PezfRrT7K32frrf
+fGc/9N9niBvGWNK8g9VX/5xqBuPJJx+On7c9Y//vz+AkuDv/yUXskE1Ddhnv/Q6kK8ZR2euwn5w
GyP0F1MV7HURLizoEgeOPmHKtFgty6LaPfct9OPmfoYOhoHf++xPPXF/zsfNGgJlPW3ECCiHiMbQ
l2jfcvbZ7rBPTffbeH10F8dGjwgNC+jAACPYD76+CJ0vl/QvE2kdkO3k3X5YPK89ruzIaDNQnndG
B7QAIsmOrKZTqxpbJdDSBYzIMjmvDM2ApOyVd8Pt0mUL99MlUFthpZGv+s+H/uNZuSxmPVpqhmz7
s5pI6m133SC2bFGjFmChNq39bD/IWhd/P9KV7jbc9nvpWvr6sp9u6kIxMret8VvndLUWLtePn2IK
Jws7jyylW9pmpFv29AIQJQbArPcf/p/3fPxIiGR1vP/E/b5FmP5VeuF+9z+eRSSRDx9Z/Yf30/23
v7+Q/an77bz3eNZ++/03fvwovWjwFQzcsbl5cAXen7T/7n+8iveX/fHrP376/8V9jIoKr9eHCSlA
ct0SdL30o3lqh6Z77CMU8dtFn9cvSwNpd8tnE0Z4/2AXCIBG1FIItZpvRY5Ctg26byXoLMUsqZ7N
oNtnI/GeRLl0L7TCwKrrz9HL0IQCXB37TWtOrcnTSbbBrM3EnjoX2dcF4v5RIpKK3QBb7kyuGKg5
1lEId42qPBhPYzt+gVfHTuMD9zMeHmGZT1+22Z+RjunfXZgBAJhG6E3eLW0wN8ry4VCYDb6l6s+0
8RRaZwm5UWPjY0I8MiGJeurTcBmLgWthFEfGO1k4DWTOd834V+JmsF6WmdxZffphjkseue6LX0BT
9LqijFam9UhLTutivFqoTw7TaWrJTzF7LL4JdrCuHoQIjODaSynKONN43ypg9rYdJUtf/iPzR2J6
sz/z+qsKknNhNclhKtBKpE32fZyI6fas7Gr3NKRNu8Dbt87W2EG7SUc+ql47iFT+cZPq2OmBczYT
EInCbU7pQOcmh/G75rl/HA1jMQVg1Ct7K//1IMv1uVwSGHUnh0ySg+hqLbQrN8oq61epbFGBJr5N
9S8dIYek5HpcZfWzHqh1+6E8WtBbmECggAcNPnA2oL9o6DhsiReH+7phd4K6IBDXtqyUqZWdXgtr
ESFd9nkZej5ZF+5Y6lXhAGPxHPjjT30TDMmH9JtQQHqplU0IcDIeO9rHqDGms2bDwl2w41sGGyuq
jvEM5O6fkLuMuGCnDm172k46M59tMb4mnsmc1tRIM6MArSnTGsclKmckzVjHKCFjzH2ZU+MzoWT2
2apIHKp7+zm3/c9+Vz3MgUH3rmQ0o5E+StRsY7/Mx40IIjiDpGTzlp+VIAJPQOiNtbxr8iL5o03i
jn9knZdQqNGJY5eTs8AJG3OKLWOZzKmtkFAei7bYzo5dxc6mPwb5oJNpMwI+e8WdPq3rY4C051pr
1UPXkwMh+L4aBu7JdodMq+9Jra4EeU6o3ny5WafF9KBXBfOTWdihndp9LEYGhqqmIaJyuc7dd832
WVanVk3rCMcDJHbq1KYmGh0cvlrzUE2wO00YMDfbnKxzP3nPDcqyVT9plZGcG6d86S3nlyOcZ2UE
/kKsxveOJSpcp5JRZi9JMlw2ZF7bPN3r+n0u7DX0FrpI22wHngXrBzf0JBmWB1Bf24URNpfGJ7eV
4mlt3vQt/9yuAisk0z/oS8ba98W7QxNZPg9de+3TxQbA0v5shvGtyZMTqq5L0AUqJsAXYZ2647ms
ICOvJWTHZlLyusrBDS3AcrUXKvS7EPbZBnc+9G4vDrlcUMXBTTq4dsLl5uDbX9eUeZCHNWL96im5
E5WJRi6Rf1HkQu9drPlIoPuhrSe411gL5tLTw1oEce1ny6l1CqZWxhi5KSylUmlSMHAUWTWEVsvK
5/UUoUxaQ7OD3l1myfc6ITdgcIsSnssF94HPnaclcTWWp8xzgmjsbXyfvP6TtjCmLshqPHml+AO+
Lc4Ja1Sor7WM8pEe12bIh+vMQ4NzYzpZ7km657n1v5DGBSrlNiOxefqf3DVvzgpz1Zzzn9tchbaP
TVtiYlol+H6dmmC6T8zhmzU4hE3pa3NaJ95o89s0VW9dTnylTyDapYVS7EDZsLufwBT8TZPOu2OU
P4JkuWxu+8XIPIIk2/KPxDURfUYGecVeRjUlrj/Xrn9CdHH0DUM+Vd6dsJBNirZ6nlajOaa2a0eM
Oqpo7HJCD1br2BUdxnzG1kX58lOm8ytseOY389cxJWjWYVKyiOpzkE9ftVVRK5FBLSJjGLc8Nqb7
a2rIEGSpyb0ihjhuRbCrD60HJ23R3+asQxhgTG++AV0jgzXIWGs6NRtfv5y5GVDm9mCoN6jxsxIK
Zk0yRDBijIV7uWYQryZLdHad1ZhYx3jVcZH5r26O4Hj3USGn81xKMqwQ9x1SWk+frao6V4G8ryzd
JztTxUQQcB7qDZlaTdoxQX2BXN8cEURoh1ZMv2DFGqEedFwXJe7nmSHIyUqP5uvk9VCQu9K7gEPB
wEJmJu2HFNVbouO2rhORx3wxdEdoVEHtluGmZT9s535TbjgdA9oM2yNo8/KHbZXkMqz+aZidmyTu
4MFosntIGxAyA3s6keD+AN7sn4oaxU5KbO1RAg8f8rX71FfGhV24Rz5nnwoSWCNIc9/bjFl8X4wu
MgSzOWYUjYd5Il8jn8tPLj7uKsYutrLlp03Y5lFlkZFS8G3Ys2818y+zJdcLGMpu4Qks9spS+M0t
zZv42WXFV3vTfo7/xd55bLetdG36VvoG8C3kMGUUxShKssIEy5Jt5Jxx9f2g6CPK+k7/7p73BAu1
qwAFgqiqvd+AVDtojqacK6jrb9iuHgawHSwL/KPWKnsdRPnayI9QRU/2iM1S6oTFqsX4d3TqbO7V
nrIZdF7GvlusmlZ7RAgT1IzPvEwC4axL2qNFmRoQfS7fQdVs1mUa4qaGjZieKeMyAStBBdObN3US
wBjXUToM0ebxHXk9omof4SGiWjDz+2bcBXJC6V4mWc1HllgW2MCBt4Me60ukQbcS+PNNluUGOhPx
ykV6xY2jIyu/GvtK6zGPym2T+icrKKpt1upveorwYl7eZig2zhF2UHEJIxfoh/bSbKAauoqc3gS1
+674/QP6oSb+a3jRAwXPZsxj1PqdKlk4BSvYVj2jdA1wJDyMOLarklYvZd9qlnk1aUCGuAq26Vuc
wRExCmB8PhB0kr/Qow37uxu2AUlUloCaUx3lAUhBn2tIvlvr0G6XnpF5P9lzkMXHod55KqX07OQT
Ll4PBlLC+UkObrs0W3epBXsW7MCshYe2BNG+ypvuzC6XiZpvXQnQJsdWjbQnKEuQE/JcVYYH6qr3
aCtHyLMqyy6GQi6lPW9zZw91asT792wAC11EcrtQ7GjcD1p+pwSyspXqdpan0rYKKZErZd7MZUsF
cDGioem0JblmW1mOntbNR+Bw87KAYQAarMC8Oi0tdorSs2SRgYO/BmlDH7J5Ftkrsk3pyQscC2nh
VV9nziuvI7CgLOYphyuwVZpeObRltC1l+dZxmMEDxeuZadN+2cQBFZhuaQ0GwFQAobk+9Cd8fZKl
LCnlghw4EqFBrlMMyECemmG4UmB5gq3x0NreDlX0yzLGYNYwJy3kJn3H2+5HILHWQgtfWnksrWZd
LPdHxIqWUfcAJmlcq1luLtFT2eQdpOkMh40bjVcDL0RHvsPdbcKbqWBGDEhg5HbjzlmyTJLmRhuV
c/aw88SoDpHul+y9KNNmLQlKx4LUJlEnXrd1sAgDvdx0ShkCAy3jeR3nASC+hRlrOjStwFxlVG6Y
O94aM8lXQjgnUCs4TpW7C5FAZaHl/wqqfZgqq4T5lWUktoBJfkaAAg8Y5cEtcYP1umqFul4+16KF
URQvVUvivKnVb7rK4t6xtLsEJexcQ34okO+QxAXvVaD22iujN0mruQs5G8+gepBRSjRpJvMfH3yp
JuMDmTHMmxuYbG0TIV8Ln3Gp9+fG7PDHy7pkYfW3VuMjmZSop5pCJ2zT/h3lIASGbEhMcUNIctEh
kKHrIqfDvsBVl50GNw9pYco+UvXaeFTmlHysF1aOcDSEEjtQJyS+P08HZpuujh+GpESrIEh+aCl4
8iQBMdsrdrVQAgkkfAGSo/ip+km9Kgy3X9QRFXIkd7PSNBalRco38rP8RnGLeB5Cg1rGTrhkl4NM
RxOuqC3uY5OfHGdGPnewkPE77Sg3TFq9Hi3zYEQwIQBdEQbNa8O7f641qFT6kflSorHBC89euhlS
s4B7v5t9/RA1zp1ekFUvRnIMSunP3XFZVnCotKH/PuAVzTTtPLVJGJAul4EaYQrSjDnbNX9IeLK7
JYm0rWXj30mJiZQ+CaDEdjZRKU1/pYqAfXh087WF+EVXJe1ttm2D4M0ILJC6JTZWhvqtC7tf5cis
ZPTGyvTan/owAmiaPkAz3/CZsW3TUxAp5bCC6vtoF8wfQ+I8RSNellb7E+HcR9X3NlD9McOrvruR
P2w8h8Vy6phnuUrBM0EgBMphxlJ9WxvNOs2MYZGOKzh6wE1svpBZrweLVuv3GSg9nDGh9ljf1RGm
QN55znLMVQ/NaQrNXpJUM/Jkyq6RVchuZtFva/1AachDAyZKZ/6YPMqRy/8JagcfmbYY4uHI3oVM
kCFta9akvIUd0jUgkr6NWDge2KWokQtraORfhog45JkSfRK/fqdu+8tvxqmLxKOn8mib+iNviR8F
xbNVnmhrpYXaKWc+fpwOb23XsBfMz96ulVomUc9eIPINXa+mtOAY7dKRim+mBytrEUqefebb0wEy
ZZcC6W+AX5/EwQ959MdJzvQlG+bVMOqId4OddoI3qzRI+vFMVpaENQzlahRSLPIjEHYlhWRiVWa/
fJTt8KAcbvxgeINmo86LNty47vQLyFBeFL9sZmU6jwrpufH6BtyIdWCN8KTV2n2ptictxRNFCY5O
yKcErYlUatK9a864LrCXQwdlVTSQg4LAf/QsV5nlmbPSJtkcf6jR1pKQkPV97+SombL20YJbsAtl
BRA3yrJ10HsMJjxexVttUNR5nwKSRUoangyr96bHWoB/BSm9iYKVGfW896jd+IizzeQha2aBrSu7
iAxDAB2Et3b3XSuqFxvmUzKCHAzyyp8h2/xtUL4j6PDiIUeByIiRQ+9jdkamJGiV6gAg0oqh16u9
uVeRQdrmMAh6vYF+MjnulvKW7BPe2IUTI9gjF4cW7WG9aR6DwXD3ZXcb2/AxWlV9g/IHyLNpm5XE
Np6z7jzk1kqp5Qk2F/1yygmoXMi3rpV6qwp3kKVvxaw1NfA87B2A5NQKmcTBAiGbZavGOPeZ9Nh0
vxyfrLepPHZGgfSxbb9KxqNlmcxyk16gjqCcG7NbpE40s8DRz0CuUkuNQ1QNZbQCc+tg5HIBxNFT
dunQMoiVKngwVg4oH4LcDlBJ4Q0i17CO7erkSxQF0d7l9RCeHKQkvEZ+Uzy3XCObW4Ah5M3H74zn
cLYsqJkrLEdLR95Pe9SZS1lNcZWCLyR/Ui/3T01TojInK6tQUtW55xksv03kmXL7FNTQRqUOhqHj
oXE+Oo9RVf7CrfHXhCkxcOBqU7Q82Km4fMZVgeBKh3qDGtjzKIhZnUvPWuA7UOGMYW8F73iJn4xk
NDbFWOroL43LdtSgbRYg0SvpsRoUqsRmmi5aV54p3xIcgXu2AryMYXEqtQ9UH8EgPJh6dvfzOskf
mDT34PHuLI/HE7/o6XNSotCZd63G3xjzD2wLFe1ij6dF9icqf6CiOooYkeyctU55ycLYWTnAXzRz
k4cw+HzNuvdJQM9sfR8ZQAxiFzKK55/Ix6Gt2EUny6B8CsyiqLoHcwgfgnY89z1OLQFeg3V+qCtU
SsoDgOCXjD/BhdpuFe/4psKrlk6VMfJ4SbseLUz0AiyYE7jhNODQnJEFracgaOJ9x8jrcVShWiOM
tW7C4lfoW5hcs0tooT6uDOnRdoab3JD3beMoszJoEUV1+XMN9APRKbxT+bQ0VwdrOgcWfm+P40OB
uNCN8gJ+T4tZILIrnaMzl6zqhCem1CFh2Ea5qEdnGcjl62hZr2ZSkEJQ9rKS/Goq51Vrmrc0fesq
lMtTChyJ7D5SRroroHgmJhRQftl4zH95fnQfG9lD2kLaIWMJGyO13hye53UVNS8pC+zZGPBKCosB
w+U6+x6H5aYsrXvMp+aIUJMo6Df6AJxOze8NI9yWlfxkKdV9ZyUrv6dUnNnund2PZJbb8ldkR3eO
963TmyPkx51fh5tGjt9zUIYvpSVBWWpWQEasuez5+qpsi2RuVE6+UJXiSQpO+Ri8RHUFo+WgVSVQ
phwEs1fb+wxgddb4R1cBsCBpexjzv9BbqFBOnJJVqnZoWzWbU0Mji8RK28+XtYX6SP0E/vDG955R
qpI2ST3cSS7SBpYMAi04j8HFdeH/A/ougL73rMHEBy0/L8jSP7F5YOz+z+J7j2lQ//zxv+7r7/XP
PxT41Enk8TeizzT/g9Kv5iBF9qf+nmKp/4Hrajmg8lQQdSZIu994Pkv5j4Zmn2Zqqq2oV+09xf6P
o2GNA/pOtcisqNb/i/aepvBbQckeMK6ZtAXRmefusjPZaGD1odlCcveT+mys4GVGmsz4WWjZnoKC
9tgXsco0PTosZ0z1sdMLlKPG0lmLXtmWlEsvwqrapTdGzfTS+2/XiluJwf92reJ8DygrLbw2L7bi
YMdxkeOj8E/b6Ydia02HL7HQG1EnuASlakfKrr/BFbTcXQ9x7nxuBnoibbPJ7c3Rnrw8Bkc2+Z9I
U7MYUkS6Ot9aq/i+PJEf/hGldXdkYzxTfGzaLSQworEbXg2EV1O2p0+t168MJ6xrtirWqAN+HN3t
MBTuVpyZSOChmjOtWa7tyFW02xbgWzTI3lK3XNABpUbmwO5GZdvH1L9XAD+VrWj7ZnOUMld+y6Mg
vBlCPd2Fo5/t4ungY/A+p1asz790iKY4mEGZ7aI8kiqYbpzmNw5aNjvRF/e9NIljh0sPD3F0ohBw
CSuqPl7u2sgncDb2PZRjB4hFrqyzSqu+OXIhnWqEDtaoKwPpydvs0E4HZmcOFrtnI0/BvNWd1+Qo
MrBxzAvPoQZTHxSvHg9eLun3CIFXk/aJtyr70rj3vRydsrx6LJKEnaUPsOIcRSGIfZDv6OmeedPW
Z/4OXHYDMjgiJg7Td2XmwPbdiKY5qt75f7pI3Cg20Jgrs2zTUTeGShs0w7azo88HEcvR/vnUIWJQ
bB9/f+a2dhjC9kZXOlw1WYTcu64Engqe87zUsarqWWzM2q7qFyHA9jUQLW2rKGpzm1sdClNKERwA
opnLlGrCWUVFZc4y1n+KYlLBHdXgbZ4WEDLUng1oV4XfxFn8cVZ1UnCJXc8sTVVvwphVt4L211yx
UgM3H7eBWTO1u7Q11l7ieDetMjQoO1DAkKrOv7eg4tyMTFrIv8v2Oa9aFGCkJPyBqS9JdT95rV1s
kH1dCvZGrbo7T5uEdWpMllj0onOZu2iqQLU1Zjz0qKhQBjhQys0OMkzNA/Wu7FBYnYGiWpmvREdp
D6h4iG7JrxH+KfJ3uLQQY+JXlU0GNWenkG6nZpq21NYza5RutSZ75evJH/TRLFO9vKvGjaKNgGKN
Wisg/unKNkwnAbA6yuql1o0sbKbgpT+slDczT/wbNlbBMvMlcw5KPrTXSJdIqEjtI1S5Dgn2UzaE
pPFbG5OUk4vAs1O4q2BrFAMpEM+IhhMF3P5ySPUFVwSfI14P2arAdcLVGQowf97r6rCOLS+4y3A5
A4dWJu9B56FN3PRPRlUeLBBueDe4W3Hgredujek9IpqJeJlc23yAR3dSubNQMt7VrZLs/VK3Fkw3
4zMMuZ1ZqeYPPxjv9RGVaNIB3VI23HCXjWWyD0i/X4ZC9diFepI9fZoKfyu9flZ2Vb54/oKylh1V
d9gHIzHLhCVPs8+n2cVSkgBfcN/+GZlBvAkEW1wU2QAUQQQHnQRpYzr92v469FP7v06/Xss2OZpL
da8v8eySH5vCOxcG5q5JEISPWTd3kyqZu9ngLuPpYxYHxURE1ZWSaJfGCNiLj1/NfI0FFUPs6Ype
Kt2lGHe97OOKa9xQyYPOxBV//xlFWu4L5PfvB7tkd4OM012glojwmH4ILarOv3tRe4uKhfctcaRg
o9sI33uoh3xvt3WArF2VZNUKsxYbaf+o+sa2DdcPfCbH+r73xvQkmbVxTvxm7w1W8ww2z6fcRL0I
LHjzjN0YOq5l5R/JSno3QK4VIM5KMnPKwX9FmWqYOLv9riU3d59Excma4pXdI+OYjO6mCIz0aaSM
KeKNg6AXu34VG8zIf1XqYzf01rM7pNJN25T6UoThF2/qMA8ePWrYZGswj3I7L3jVKPf95emzJ9+T
z2sbx7I03njYuWuscHgU/3z6xlCzK1R0gx/4piMwMGfqCuVofNXlEZmUQWXNkLvauRltpvJseJUn
cQ/Jq6vdiILO2fekJ/Jd6goaXEjmyI12pSZHuGCVv89EDET+CaS0d/MlLsb2IA3BUEzXXrtDsziV
Wsl//F9uJ2Iy9fPcb+4sQ8/YXjXdTq4TYxeVdrhMstF7rs3waE1fbsM1TgWCY09iqOrrv4e2I24C
H0MzK7Z+ZJJ2CvNEeTLdIVsqueIj6lYjyjmTdGnM05PddBu+kqsu1JHPmM4AIqBy6TVI2ImzP3u/
jpN60vgRyDVx7bU3syvlVi1RSLJTRwZ/P34+OLkC1sEsN1/i17GRm8s70TSNbFfjYnITRFOB7Drk
eq2IGfg2qh0oanGp6BTxr5eRSj9LkUrFLItW7hgPD0ye4RxzlvLZHKiNB7XdvYF93o+RByA/jOpZ
AOqSygmiY7XhlGclSCBTGumjEvbhUfVl9fGjRc5PewyC4lElb3tUptbUJ1oqM9V15P/VdfjFf7rL
9ed5/ATR+vMniNbU9+dPFyONNLY2CFdCQFUCf2/ngJh6Q4UvYuneXsTE2fUQiQ4v1slD9b/H/dtg
v3fdv1hkWH860unsnSbtevYnJrbp06bnzy9yjyKD6pea9CMI5ft6LO072wrDfUWidi6+0SwJ3ptU
s+9Y+gT74iNuE0f+4Xe8BZM1J/E/TEuI994KnE/jRVzzrPfY/R6Uztmp4xFfSRszAPfjqb2cTTHQ
N5SrgSzOHL/CMFQ8Y6JbHMTTJs7EQGZHBHM0nTuK4OXmtuLCmEbpeCFlLIqLGMOJtHXSbTEtipNs
kpKUUTEUTTm147saFSnRgpJo3CN5Q324p5gVGK+odM1tdzC2cUFSu1M7tJmCKHkvQO+Frtm/JiyT
oRL+M8I0frjGbdXa5iTxNMF2TBZZ13au/WU1YPzpQyA+xWmzq6qGrDq29vVTzNHvtHgH2T8kL0bu
amYohboUG0OSw1R9pAfRiKIb0uDSQ45M7n0wfG8TzDCpre5Ns2RV+NHMXXDZrIzdS68TWCUJmmEh
M98YY6HuND324NvI6s6YzrQpJs5E7Nqb5a60vo4TZ+i5nhVS6bvOwgLIgu28qoEkHAGy/z6Ijqxx
ejaF/8TEEGCHrE6njtyIe2NWTtfBz/t9GzFaDHSiwbl4JPxhkfB5xWX+9zcFd2X2h0j9G7jJWdNn
8GnB5Rktxa3e134YKW6BVRBQG/k4mFXAkyraNWBuZj9vqdVBdXsNFcBUZrjcaMsR9YCDFET6IYKv
G8La3esDcAl1Ooh4EMLhdwYFANWfHaK3d+BGl4jJ1Y0j1ZtsDKz4IGcthGg1eS76QNkYmVEdq76p
jtp0NsUz3RxuLmNxyY2OehNtW71VSVRmzsmygm3Z5dqjFg32aeor0FG69lVTS9e7B8jAA+Bwqdig
aBluxVnYDb/P4o+za+/1zOss4HQwuNd/WY8IpxF+0D+5Fl5jVCtNHdC27JAO0r/YF/mW78bAw5Cc
rtOx0pdW7qxKf5D2sV2ccgkGhWhdQpYyCfdin7rwNNuZx5f2NFr0wyQYbjurxFvclvZa4hvtGkb4
p9uIDjEWEJO+qLOO1HyOVU2YjdKLoSJknpfgBUiQDNhIw7jTTr2aFq+dC0gjrlP5XqZ6BYpScvdF
LocbyOOosZq+tgdtqC4VaHv3WpKGwMF973W6ox9ZcDLLne560ZlSZLnWJXyi6q5I3nVZXgMJHJ6D
NnGXCBp3t0psuicxIi7N7hCHU4FGPK7T40kNRt5Z4pntiiFHItKLV81Hz3VgpjbxQvMm/fROq+6c
HmI8oI17pIz8exVfgAWKzIBYp9jHiLovooXSu+di2j+iN5+uVBfF42pqilgQkwguHNZ+lthxeh/t
lJ3anRgoYnirh7CnwgobXDqu90rExjVFtEOpKHei27oscOM8UGpjPzydWWqSHSZTga1SeMsvcTFC
dE5XiqHXi4zpynK68uO2YoSIi2EQKC63FaEvl/9528rJ/jJn2//1tjdUU7cn1rFh8sr/akoIj0xG
Hjl13yNS7NCd0TxvxmKirbJNNxU72YomtXcF6iOaCtnIRnAmur8MDG0fxZXLcDGon+4hRl6Hi1uK
prilnRvHGK2dFXyq4RDoWk5R1o2bA4TVKTJ22gAQYwqDSwbO2FGOgZ9LbfHaT9a2mVlWjHqeEgyH
S/fvuyhkkWYlTjjUghHTsil8tVJT7pQQOQ+EuDkVB/gt7jbxlqIhd3q5+zT4OmyYenw8hLZSvAzy
nNuJ0OXUbQImIDTuVm4VZ/sqTYcVmko5v3ub7UVMHAwyC3APpjF2Z+1yEEabicnzO3Yd6Dv17zuI
mJMjcf6X150O7/3z9gunOYxM2X6x/+cNpdlfXneeM4aGk9fSG0DuZU3uQptJpT1BcZt+IeaI61xi
t05/sF9FIEhzhoo5ZZhIG9E4/h4vYuLKMRj7Q/vOm2S66zRLXe715/0vPzQIrV8w6w5Rn1R3cPSq
O5C6vqwXp8uaYVo4sAW/RpChi055uNMbatJ8LneQK417h8rgotKRyUEF27hPRzPcmgWioaK3V3rj
froARY7qcgEZVy7ApyTG8m8t1jaSg7wj35nsRjS9pAD5HitwRKdkOgSm370i837tFZl30StPg79c
q0B9fcThJtmMef/LHdTk5Mt+ejlIXvtjxKFmI0Kis4GIugnV8lcCnf0Uy+q46HGP4i9JsrRZhZoH
6IeVY9hWMH3UwTgWg9xsLSrnS1BG3iuIg3np+trzOLoLz4OY5CKfiM526d+3GJTdKxEWH14tgTch
1Ad9xkI2h7BqhMxxDU6uTt2kK19CXtdQMudYoMh/tKaz3PAQlzfHeHPtgFqt72EczsWwa1zcpKnT
9lMHucJxpskSiw2088ZtWxZkNyJWc2GenWTJfK8Hq38e2gztVsUY1maeD88QMY9mY3fnCIz0//w9
EI6kn2d9smKyrsu6oViUbbSv5kZN59qlXIz9W1+S6ZdnaS9BvdN7Y8867Q4tIjfHUUX/pbW+sx1D
ub0nbVvdRFYCmm5qikObP5gov59FQw14bjB8cleiCXDT2OPhdidajZu2923g/sJ7otmqrYSYUpHr
lzwXlM0lzqGUK6e81iVXFdsQatFVjubXcZrIYjnIFiEHuJDiW7EIS5BnWEd5LC/Euiv7s+kMTjKJ
hq4oexl7UDb3IrkvDnmUgLIu84NouXwEy1hDyvxSDQhL8zoejz0QkSxQb/Ww1xbiLDF7+6FAnbqb
8jQirg+RDtPaxSrRzr/GtU5mORQG5bxTZM/920rOmDwZ//xMTfwnNRxKbV3TyW/+ucy2CxVF1srM
3ioU6pFuc8tNnTSHEDEL4AWpjyEJ3hV7cZZFabUxy+rAfq4ybsXgqZl0OG3OHO0cy7G1dzLMCnPH
8W9rqUv2VjiaSytN+ntmFofae5B8t5J+GzV5xQIrBrPSRuoPaxgmfQLjAAAz308S8mS47IG6EisS
kGR4qQiQZQrK27HGdYNGABJRFMl/qlQ2F2DRk/k4TT3XAwSeamdPh2usTRFtQocCGQVHWTos7+pz
1pqb1C1vErXXnrTQnyhwuoGFl6Q94Ua0c1UnPzfx0J2R6QNDk0bfcutoWWO041eJduJMHEAbD5gj
tPU2qwBHi1jpwBhQ8TxcX7bNFJ4e8E51sfYke+SKHfm0D782RUzsuz/GXoZNF5hSvsQAqt5ADBm2
1wNy5sM2wVE0mZSaNc3LC7g9/wy5tBHpRcgKP2Uj7PQj6u8LDJmKvTa1RKhm1tnKdb8XLd4xv+Nt
JgerIZTRB/yIiSHUcF6VZqjWHTne8i3UYKgDHjU3Wmqy/UID5CXRUm1O7nLYZkOSPoEHvcTBw2Wb
wQ9DhDI9/0XLoBgkKIEd9SQ17xS9fjSnODaEVCudHhoKzhIUkQYfZIlb9MqwbfvOvAfrFjzW2Uok
nnRwhlNDZIx03/Y/GvE0zEM3fMpriWETOiZ0/L84g2syJe0vXynejRb6NLbKysH8aoAOUyTNnXTU
3kCJVRtLl+2dOEj2GK4KXKVn15ju14CYgPL+HpMiTr/jm2d8XCXGfmmK8QZQmFmc8CdBLrn3Jfig
YeuQGJ0Og4FMsc5K5BqC0CmD/cJ6uVAz/TLMh6+7MuUK754ppkHKAUTrFCvZwQcu7ytsS/rCecCn
Rl6aiJOuRDMfdRzJkaBk20FviIXAVsnyeiaajW0ox1bW96IV+WP24BmXC0UkwZXGDUPr5DnBeygn
6TZBc/im0XvkxKc9yzBtQL7E5CkG6/PzuGtMQkF1dqm1fbmu0Wy0NboJ4i15L02URN+qtkV7WfWZ
UgbP3SNN1i5iQJsv8uhtkKExf/w5NLKYffRpqFG07SLo+25tlz4E0Kz1D/Z0KFA13cngqFGX9A+m
USQyZgB0iHZn9wc2e/pGKlUEqkXMaQ3/UEoRDl7+kC4/XVdIqrWObXAAhe/HR22sQRc58rfQZJmm
JyTHRLPMOx07WD9dimalxsFSszt3fRmMfNFcjdtyK5qeVDwjHt0cTa9UvvkRAsqa8bOBQoFxgWbc
D0YR7HNTeRazmAhRm9uyvw2OVuZYOy/Sz4DdqXOKDZmSjPIsV8glXXdq122Z6FUL8kZf9muSK2eb
HtOwWwehnw4BwCG8LQId4T8gsyHkL6qR1VabDl6SVxQMORszhHSrfHJS/CckzsQwMUI0xQHYX7V1
XQVnhgh8ceg1NsxIS1tmWRA8mxmK5QEiC3uk/dxvznBEcjl4ll3D3Y5uirjb1FSdRF9YppxsRDOD
ituminsOy/DFrczvkQKs0TPd/tZBH+ux9uNtGbfDq4gHUxxey7/GLd49twF2ZQj2UQ7tTQffxakp
aqKiGio6rmXTawzl1Jt8lDdSJeM/JPvZiskPiN7UvB6cj6YrG6CQCz1Yi16P3MekLcvoslDD/Rhs
3BwoYQg1ZgnSO11qyOHvYeIaAO+64oXEAQLYvuluWzKTj3nj8mUPihc9Qt4/VON6VY1y/lKo+j5g
Zr+3kQK6XD5Ow75cnjQoH0xxlkr6EizmLihs6RP8Qcvg3YWJpd0K+AMrAeVYIeMkWkMKx9EYWSXa
jQc7BsRq71pQnKZlgk+xcdEHUrlsQwpYIgbfkwqG9ehAQvs8LDWeo46dDxxQCZT6cB5J7mGG46TS
AupJsEKLG4UMp3CnzmLCPritefyf19Ho5H6ZIVS28ECkwIlqhomvzpfcpgVZBeZHm7/mWC7NsWoy
t3IbpOVMCxSOl3PTNYxtCylgrvqmPjdE12WA6LocSiNfhx0oRYqfxbpN0viSiAYxjGUFz+ZSbLlw
fMnXqGfHS7Ehwx/mdy+QxuwOndCVwC8IPIM4a6rmsbSaYHONX6EQ3T+dYrzARFyHOXL3iEQ7lAqQ
6mkUPEYhVkptMj6rCjZYfpBIpLjK4dnpxh7wdu8fIqe7DJOgqe4RDofcNq2LWF3IK9eAOnCtQlxX
Ql8qGtfBouO6nPrSvN6ZeQrToekHXW+q9u0OYXj76PT1QdQlEXS4U6Soe9JLo1giVVHvHClydpI3
+EtJCpPnSisPECSH741IECME5Z1d5tKZktfFUTdY+3Yqmi/TH61VBpobQ0m9YGqKYSpQpl2utCmg
1KEgrd0np+uz7A3JY5v30IbEw6yZ6IdoCXtcMUQc6unBR/cAgHWGGMnUEofrWHHPy5dGMrLL/cIM
WGY1+iXGmHF0JhOtQIiBe5o7RngWB2RqXsdEH7ai5SK5e3KjZ9EQ1/iWi5kynFTAMlzzb/fp00j+
yxILxdn/+gJp6GoZkHxUbUrLfdm1RH1UTe7O+WvtqzhGIOG+h0zu7QEqJQBMYZjCVcaSXAT/rVt0
1LnxUlU6ItfTRrN2jg1MkbNoRCWWjKpr+2vRlPoGXK/bny+b3CiSf+KFCx2itI2bQTECLN56A/M2
p/EWGkIli64czJsibJ4Ctj7LLPAB8IyjczT0TkGSddSe7FQPkRolZk7pAuxFqcW5xVq0xgHFJLB2
YJu6Nq/OQ5ZVMLYx972z/XEpfqlEJfMgR6a/FLtlF+ztHaXquQnb5F6MgC0/UbtguItmgeTibTcl
ekRT0aAAFVHQrWN9THfwiBc1q6WDmQ9kFYuahKLiy93Sa+Bz+HaTmgvRVUnyq5PbOtJYsE897A9u
sgFPJ6/vlbNvVdjWkNw5e9GA7fZ0Fk6xzLXVvSSW7VakYIqiB5TSY/9k+Cplk+lQFdSXRJxN30m0
xkBeUsd2trYZWadRal/Eq6PKvHGFTkyyVkpEeps6NDd+6t7VcV/tBWStVlPsUZwSfs70ShcHKXHv
osiq9qJ1HSEgb+Kqj3uIEYGHoLPGN352fS+Kl52qVP6+dn98CYum1ar+nlSVaFxfmeL9KPrc5sf1
ZSnOCn3fVnZpHqbJKrfDaIdqpQ9huQIMExodiPIMsIwd9+T7fNwZZSP81vjQTpO6yL4XSX1y0M/9
ZdYQngdsYyUFmyoQhD/gD7+mppO+eJHpzVMKHrdIUIULVdKs/aCG1j60amsfGFW2SZXozo5SbVz4
U0x0pPa96U/MBXT82YAj3wi9XvXW19Rcn8arDOo4T8GdDV78/eMk9sJLBJmma1etWEesr6ItAoo2
zl9VM866ktRiYyCiJ4KOAoJzUdQuTridFdwFoWHc5nKPP2xTyzHqfIa3kFCxXYnFAW+f8i4c0Mm2
1wUgtt31/Wfx31ix3kNlRKwX2upc+7a0tBRglphnxA+Mf1ZcvXlrAjOZtQrFHkN3qltLRlq9KKkh
WTCzxAhkPzEQLMtonzSNdTCRR4JtZKmIMmZMukhTbXN2rttyOojm9VAWUNW02N9cQ40ZdetJSH/8
ppQVcuTYxZF88w8q1chTTyX7ZEtIeysoAa5bS4dFmNlhu/ILzC9Etz4NDKD+svPwKGQW4drGgm6m
tZqzDuNyvEWiLN3FUa2sGqTA7lpd1+eV4VpPhWW896OR/swxG7McYHyQPoYbqSj7N9wKG0SJsYEc
SIrP7BaR9QylMUdVzbu4sov7LGyCJYaE0Up0akFtHV0Jk6KpU4Q8JcXQhoTkRjQlfIy3hofQZdJF
9eSDFT/GoYbfVjER6A3wuKuigu8aJJRD/Jjiiqyb1FDEqQiKQzR1X85kLBmgB1J8uY4RTV63/5uy
82qOE/n+/iuiCmji7eQojUbZN5Rly+ScefX/Dy2v5fXus796LkzRgZE8gqbPOd9gbR1jUA6xF+j4
8RlViE169IJ+unvrYWd9i0wLiVo9VJZqXIwow9Ps43zYeZWvLIhe7GXshSwrzjC+6DqVs8F+Ljod
e+ChqKFlIuORGhG+FAhqcuPq0VUefBhOXokxNEnna2NmA5L71ZfPcVEZCEwUs5TsfA0mVV+dfIjY
KNj9OGyTEfpn7xdfGxPFfNfS8xMCIvaNpuFtxZ2SfvuXGQUSaZu+MF4E4dnVJ/8p5gSHbEWm/1tr
HmOnQcl5nplryvqzNY+NiCG9pyRxEcJto0sLZu7jeSsTkv4DmdCP7boEHmOHd/QMAHtekd6MjaY8
mShxoJ3ZPXhK3V0RZdsnSa48GZk5nEqB0Hs/z4qKHoJ4CfVDjiZRUK+CugBdjK/dQn60nifJRWva
34KDDv2AbeVFP3+DyBfptvFRt6hxtjkNk35tU9Tr+cuECaoDlHpxt8ABbD5QL0XyIDfXqKnemhK4
Aj1mIApvSN7Pm7+PzmQ0822nU0r18FpbIeBDbKbH2aUQXQYUVulvo2Avez67P6cGmple5ECSasM8
VbUVd9sVcCN2Ya7C0w8Ecq6WlbzXgMu03Hu3UyekQtA0j2biAtnXkAsYCk072gouTks2iQpcZUA+
IgkPLj7dj6pvV4fOx5/xVz/KJNE5n/K31E/FlZcP7vXCfZCZFmg/Szfsi6tsRZ79onWe95GX0UmC
Lru2zA9ysPMbdzY3wUN3TumEAk2VKLT1lfw0a6xGzLAVuLWOV286LY9IabrUir0KFVeDykplaxZ6
KU3wxrN3h1WF/2gIXmAFdnkbNczL8zhXuIimt3WlhN/tRCCtHiftvTf5yrZFJ2IHCqm7Yr/aLuSU
KCbbAgrkS9Ir/EW6APCannb/Iwdu/Mtm0lZtW3MEYtOm0P6IxgS4Tl9zi+RLCDnS6sr2ogmlvsaN
Hh+KGoNecErNVfYVdq2x6CftVjblwAQR9o+rBkXbjbnbKPcmhpdYRTuDizaD0X6egK1I74SKwTXZ
KCABtmjqozx4qVmiJ6N+nRSlPma+PRSoSej1EaGCn1Nk08garpOnnxf/do38nGGsXv9H9CrBHflv
4A/d5j2kw5R3NXDR//i+6kqtgz4V/aveZekm9XG/FPN+ApE++yzP8H7mtR6qzbVCeWUv+/CIss99
aTJAHaDe2orA1XXuxOfYweRV2Ke4swmBcp9g1NJu/zjr9ET/6Bt+nf3/z+v1atOY/rSVdUqc6h2U
aUisybBYNn0jio+yMCmbMTzA35py9HPy57VN3jmLPyZ/Nv264gclmFeqg2afnDzPb50x3qUzkkMe
yNeLZYqM+pYEbIC9oZvdWjZ2AbpavlXxqOCokDV38DT0XRETRAaOERMXYMod4XL+HXJ4zV/7uxW3
CkqsQ3QokAhYWkVdIKWcZC/+yJKvBIO2lc1ssB+U3M7uMp1iHOi8G+GK9CXEqmMXKC1UA9lEYnuB
5+R47qNufBLZe4QZ/UufZNlRoLPNDc1HwzQI4Riq9UGOjoaC3FdWARhVB8IJfgP5YWoa+hv5G3w0
Dfchx67wrkVU91p35k3qB+YaAmO4bwHWraoBDnOaFN4ljGaMbFyGbzwcr6GTi3uhRmJvIUywqc2o
+uLYbwpCc29/XOi12vN/3/+6NVf7f7//SVFZug0WxES63nAkOOo3ZNokWDUV10qfrIG9yJOhOcam
DiJkfH3Iv13rHRVLeMegK+8CXOG3siX7qazBS/1sw6Yh8w4MbNf3RrofrYgYLzDydGnPbFbbm+q9
6MzhWpZWccmtdulXyXiVXUjCITinoO4km3LA0N17q2oBDM4X2ZBzTnUwPcqWPAyeVkDuIqvSAfld
Rzq8JXuq7S22LtMaFwvxzCYzwP+4SU4mYITnIQSV4KTjI0g6f19GNpzfrjPx3FVw9tANxDbkQ/zx
yMtHOWzQ9zSqI0xrfYHSWLqN3Km+NSh6fRyK2NAXRoIK9+dAME+RV9jzFXJyVlhvmvCsZeFCMl10
fktxyo3LY/PrrJIjsk2h13GWGOZ+GwoXwPc8URnUm0a1Ln/kAWTzsy8c0X+pjZPsyXkdnT9TBo3u
l1TZPGMROFlwgAGiPPmR98Vg7b+Vrba5TYzceUx1L73DB/OWspPypLfBcFRVI8QmuVWeICmFW4tU
a92DTr1CwMmurNXRXc0fBEq8ea9EHEp0mRZuEZVH2ZcWmP7icbr1oqI7whtvj0o+dkc30Z0C67K/
2vLsc44zz5ZNwr4bXAQgqGnD7iOIC0heHAKveJQwCgmckGeoLpaLIXdBmo8FwZ5PKvlznpnDAMO2
fGJ7oBm3WojRs1WxgxJzUx7UxjdvM6O4mxG9h7FCjwN1sBhhgc5b/DEtKjHS/mDHqRPGgDDlg1t5
wJwovnHGi2yQDSTtTGb5KW/1aZ9NfYoq0zzXDufik6GRtp2bLjfT0WmiMytOdB1qGzWTPrnIFpK9
KfWLcF6Noqs8pAklrgl+FduLv/qMAsI79n7LFJ/7c1aN32sPaajYKhzZwuRPPEbK9FuLmttHq051
/TGOvd/GOkhRK1KvSB2iOHwwg0jFX4+zph+mjzPZBw9TLNRZwSic9XTtWW5Y5JpHuc1uZ79Iea4Z
8BTTKEESkpr33inHcT+kLbbCjgcfTxm9m7ZPJ1TJXP+a44uKBGPQPGZmaS+wHo9ehy58j4gnUafR
uJ2HBgZAiHBbFxJ01FWF/LSf+tA72lNaKs6bFdQ/PKtxXjI3x0mx0NLHHJbYynMgI/33gvoP5q4j
QFQRPLKospgy/Ae8KkbnJ+vL2n4MGqQM5Ku3L1pEq/oIkUTJ5FVgqhZYwh3kq1eOpmH9c1TVkp+j
n9fKUd0c9i1CR3fDv1wvP05eEOggjM2q0sdjVg7gWhp8hP5gBFgtkHuC4U5H92KuPTuR258MPcRI
NWz7xwLX0KXvWv3j7MeFTs5KUXS80sPiecLr6zDY+VyRpUmmEH9DX4wskjQt3wZKXzbleUIy49k0
82WJXd62NRt37TeBtYP7U27NTrce28m8ykBwxGIMj7Swvo9609zVvlpu/SayH5VOXEOoUjuczQwE
ncqDignFq6kAzQ/Z5p4N1OqO+OWaeGhZ3RNK/U8yy/1ralqjxSqn2p2nfUx13OE57wtlBWPSPhsO
tOSVhjC4GuXtsXHRklkgDOScdUqwZ9H0zpueTleLh/JNFeW7jVXiqyjSduEih/oMaw1KpGV1j4MN
CSPFivQ+ibJxVbYkKVQUutZOGRi3WYYWKsDg4MarCnU7tEh+W71h73RlcA9oPqUHgZPw3u579eiU
Zb4b0cw+uyHSdu2AUkgRmcracsbpogMLpgTYt9csQhYM6drmoa50Ynk9659YuBBpSQftJbQVpL2K
XvliT9ML/5PqGxuAsz2V9rvZpxujzQMM+4xuV/b8dzojS27HfCzvsqJ8GyKhvWo+mna1j6VMXEOE
1NCYlP3p0NjbCmzbZvBt9TXwzV2QOAEijbcDD/d+csdoV0CVhimFiCVFrfibUbaLoIzb97HEVby1
2uIx9BJ/o5uKODZl5p8dHxPERC3957i3nnp3at+VONq0LZbpVh7pu5GYZpmLuL2muSc2olW7ow2a
lQXRLzZtFRT3dRqxXAYifTPLaYO2XHPE8gS1i7hwjhT+7Y+DbFpQmNmDmMFKDmg2bmELeaqms5i8
nPRx6s6XiwYxxTj87WPkZCds+qWt5sleV9x6NfRqdeOpoX5orUzf+KAWHwA8IvyjGNm7CF57pIO+
ZbyYl0OVqXd6OWU7BR3TnaH4+kUJHB690i7far9aymvwg//R6mr+WKRGvGm59Y6mgJmtoKwBhDcY
SEdXKq/FCJXpYrgP5e5jPoh5lyL7q3a6B/n5s+uzn6rkvWz1ng4pIgnrj8/4f/bJD5E/AeVpLJ6B
CVghLhWg7P2HtsMUukmdi47l14Psskw8RCgm36pzF6qbKQTKUN3KwcjEItuIKAbIpquP5OOsrWGr
UY3RWreGXncjkqm5tRqluW+C8IhXNGksrUt2JXp/GH6Q1YI6HS06Hem+Uoj2Xm/936a1I0hLtLBE
bKOaQpoudXtQvAgbV6fBBLsmD7KZxiN/P9PMVqSPxMXTcv8ShQeoueQrZZfSm1+E6uIJLfsmiwcd
GEC5lqPsMorjf79PyDP8fYPuQBhBTUSntMrDqWnqjHn7bYNeiiyd8ijTH6l/UozZsNbO3tPYtZN3
uyvnF/nkSunhn615DBLnb2NyZjO/1oe/zfzndXJmPX/mr5/w67owVqptX2XTwus8yile21NecU9q
3YGZdKzxRvbIwwhYaqtECVIEfx+orYQoQCaKHSdVV26VHYIYwSbwjNGVBzy/MStvJ1vyYNShuWWh
QB7TDPoYBKLTLjvXwW0PQfoJ3BIcwNZFZDL0DqGI7sIscm9llzxTQso1rT8pvAb+GiC7hR0ebhw3
kVuvjXTSL/68ax3TslhZsVICO8lMpICwemb/gMhUqr9V5HkfQs15nxo9eKy0rt+MmYeavxebN4Yh
AhDDfr0vcrQFyUbB3mrMq12kxT26qts4tfJnK+sjTAHIDcom6q86q5aJiceQFc/jpIdLRTtYedHe
KEmWrshJ6eDvMchaab2Z36CROGk1kNFaUfZsJZp1l0KC3Y7T9NXU8SwZ465BrTJ0HttCvwqKrd/S
jhLKkEMJARpk7RJBJf1fZpDdzFeNp+lbiDzaZioaihp6mp6JgYt1WqjpE++y7xBFvHddf20btI5R
3rONnWcjy6obhUn2JjEvfZIjY02mZA3pwnxRC2UTDGb6TVOSnzP47dXDTDpb2xblq7ow6mWQxmzB
Z8gvKXWktCpiZb0A5ALmNFSc/vgBkfOC1j+F43AaVL/0SRGEi0ap4YPWkYlyR6//8DXjhjRz/FbB
7V10QGGfnaJEgrtP4oexC3EW4T9zkTLsGdDxsxmk425ogLKMYRccvcHMd7mTIwDkeMkmqpAE4C+G
KIOgoDzirlhv2INPZ1GOcCP0XOx9VRlfYiwY7GJwyZljuD7AP1jIfsOrsaVEtmgvF66hRPrw1zQ1
Ls1FM69gypjxaQ2SmXJaHEPxjt0fvNrjZ4OvEBGF6tVH7mCdWE5waqKyukm02Fv6EPTeNJRHfNX6
FqpqvpyamCKs7+qHuqlCflm9fI7zFBOw2PqWJsl7pvTVg10i9/3fS5Uw/2AWsFS5mjB0jXSaahrQ
3f6+VDVDrNlJm4+PoHXca2U8OaJl4UUu42B2LoyBJC5fsTcsFpbStLddX4q7QdeQ1qA/nuJ1h0hu
AA9jKYoh3stARDZDBP1/a8pRK2+OZYjOKeYlKJ3hRBRUQ3FNKhQ9se3WX0U63YUSl+s6+wLt7B+1
VXwVY+I8K1A8MR/W0j3Fnx9NU6tHBRXEVdEW4xckn681ikH31dyPTPGs5SzGL92pjLz8tldJvcuI
Po8nFW2p3F/KeF+G/xS4hnOoFwiNJrbRbM0c5fvSFNEWywl2lhDHqVXievMzmW732gq0dHeyo8xn
g6QO/Um2PT/vT/5gtlQlBsxz/j4gp1iFxSVyYuNWwzp1hsfGsC4SSSixh7Dck9PcpUAauAsKO0Fi
AuVmyJfq2bGbcm2rczCkqgUSIOHwvQlhruq++cN2ymvkOcoLggLmMo4q7TJBVmf918jF/bo89MCM
ycv55j4ut0zf+IEo2XUSo3/bGl6/s8Mhu62hFSxy38peqipsNo5tpVulqrOXwLZesU7qL0jKh/cu
tFnZPbqZs0M8AYmf+aJsJPoz9ApDvEBtnsN8ZwgvfXERfj1SJa6Wsjko4z38m9toFgTKKu/Gjszy
we+b5NhrAsfBud/PfGS96vJB4OuUuZhhqUmxMZqGLTg7+RPg8d8Pn32q3fRrI68Eos9M+RyQTZCi
/RrOkr3K+npcDXqK/UCZYcNOoZcXZdhtwygtT3455ojks/NJQS4cBQ/oTkRti0ZIqm1Uv3OAL0/p
ekyj4ZpgprAsnKx+jJscL2qkxl/UoEYcPBoFUnFzDbjI36uins0v8EyezK1jgkVFnxSBzdgPZysy
ijCe3Xxr/fBe4HYR/egAU+xlxWzAzaHw2vhOnatpuYOEGevbnRyjovMxJmZS/K8xWZP753VuXAWr
rs8Q2Zu1hFwjtACVusFOIjDhxopDXgSQs2aOdOPbysbokwKoK3dke++q/p5tvP8DpuI+8HJk2epK
Y6EY4pvETQRu4LGxSSPdvncqqtgh0izvkbXk6be/V1qJ9KqeKVdHm/Jtw2bgMPjIJfkl+81ST8bX
vPSPoZs051qNxdYmk4eYueL/AHKaZob4oRTNa05x+dlGB31V4kZwK+xi3E1CL/bCa41NrCTBMY6S
ECH5WjuKSgvPalMma0Bf8bPokyd0ANp3UC6bFinhr2OMbkdhjcEFYgQrTZkFO7/qxJ0dxAFhsW6+
2f0XtszQDZJM9OdQ0hSsoeiPc32yn/kKcgBE0M8zQxsH9A1yFA1H07p0ffNaFe7w0mH6tbEzg1zj
DMRqNAPpZMV9GJO+PMFrwuC+McKXFhvpleD22MmmO1Xntvb7a+U1zV2fx/f6PMvNRbJDuQ5RmrlJ
8o7MpxJ8y8y+xTaFP0NcQEb6BElN4YhibhqSy/8FtsJcZ6UgOXUru+zMDndVEmypFYhjEg8QLnzb
3RpFzcqgJsqq1tr2IbZQ/8fhpP/S+MVdxN3hLwplHccxCspZVBxH0flvzYRBt+KHxqM63XxsDJT4
Gwv1k9cY4hmJ6mnX4s68lk3X7Vo8jXjSPkb5b/WZb93898vP+se7zxKCBLEOgh9N6X8wvLV+giJt
lcpD72Ya2CYhlmM5dbdqn8YHDDS8DXTJ/MFDqZFlLLW/F+AC/YaH+HPuCK9xP8Y3bAuYHhbZQ1Gi
E17kwvqcnqooUsmPTiC4Hj7mzh9tzmyS2kNM9oOonU0tkPokQU+38N6rRjsMbR5/aeoOhdUmyi5G
XOm7nLhjh1ZvdPFhjS4tJfe/pDCyfTbl8qKut2OyoOA0kN1f6PNKUKD/+WD70UKfq/MBglcPcU/x
d15B5Niv1hhPf47N14Fysf+HrAyQuT8DJRgnAg0D1RL8A4H+990H6RvPAE5oPwhKu6u4HePiOcG2
HYhZvAUoVh8dtYebKU+rlnJkMx8+RjJjdJeys09Q9F9Mo7P0UxMkqTWdJc5FwmHk2R+YmD+afW+O
qEc0lrGDLIU2UIs+50A97d7W9GaTOV171JTSPjWx1a1rpDUekSpBH37+wtPihBiD+V1elCohF9lR
u1EFMb+8qI59HsvAQdQ/wa/FTG51vQi+tz1ODXrNU1LimGCNgGFg9321G2t6cbWmXsJlMa/qGEOL
jUPr3ESGsoN/iFuLGgdnE7jABo1T5eAGxlPgkVBDCrg6kaJzj+BDo42STkitw4njXdmP76j0R43B
DQIeD7xHFz32sWuuQ7f6eRGJ8PDjIsLW8tdFo0QKVEh1VYkeflwUzT9pDps+fpKnK/2D6lmUSAAA
bTvDTdcZwM7waWqwuDQd7dSLODpMBVqvMstYe+xl62Hwd8acgywFDrpmObofOUjkpRZzvPlY4KLS
q+A3FUWzXoruRz3j3Ju2GTYV+ZSdY0b23F2KCNMGI35JbQwmShuubl3rz8gYejeySx5k002TDYn3
6PRHv1Gjp9umfbXO8CdqxXgMZgFEKiCQieezz4Psw+EUj8DsxArldMRt6n0Wz4DjxDNP2kxBtS3w
tLqTWSe9s/RHOTq2qnmq3Hu/Guq9nsYCuW93Q5HOulfxQr+rgv4+mUlguVG7Oy2NLVwhdbFWWvSA
8qLKdj3595V8ajVnzHbu6LQfTTmaoi3uaePWLJof5hyaDQD1N6RxLLpoKpF2LsF/Xr38uxht5VRj
GnyWG1xc/UJbLc8fe17dsRqMsDq9W5GcZjsTo+7WqxHqadhlyS0ZUaaPS10QnIooSO/NKfq9fyLq
GzIzvZ/nm23qvhr6KRlB+KcNHNu4DbBFnX+jMC32bP3R/RedurMmkz9AilB32qDo2iAc/6g0GGbN
c8esLfYp+WG8e/T2fhyCYls4ItrIQiH2U2KBA717ivnKnrPogjPj+AT67OEDBAPWS6wmoagb9sY2
xlitcna6hvAyasoXs4kv/pzr7KICo9LMfO3jIQIo7oa3JdZne1ep622IJ8k1yRJ94YBV+d7oGyOu
f2RwHV6z/EoyGF/cXyeK8mfP70MZ6IVo8fucrGzsVxVynyw5gH2Za0Q26db5dspqSkY6pg0bOYpT
BNDL8c1B2nckVvf4c+KHnTc3mDnEp9bMQ7TXavu1Tat1nTTatzRv1YWrxdNdwiYJICCeKknYu49p
0z3IGVUaErCGyWNTJOW2dbJwryVteW3n5JucYSM8UZjdeC5Y01bNrDdSzYdehUyjBqm2crRgJK63
IjptSyyT1o4e0yG8EXpSXuTLJ6fFBcVF3sbz2GerEf5vrV/XeR434n+//V3V/uf7f4bbUPnB9lf7
pxaSMJVa8dVhfJjcQ6VofYsjK5gk1zW6VZdH1lESI+SZ33oEQAYcJ0zaPAUsWedt2gzZH8gp8PCx
iDsi2OxQPVcfYjt21xZL1XY0mmhjeRlZ4RlaLEHG0axx02BHk5UQ1kJEjY64U+hPtuE+ZU6s38qW
6g8LkUUPcUjWRrMy78C6Xa18bCtfYVx/twHK3RUYlN/EUzcsUhhmNyMq+OQghrug6WrIf+13E6Xa
14rMGtiFbnyOcE5YhlVyiUe/v8kjWOih4+Q3lWt7Oyye6n1FdJoSQ67HtuzuB12dTgm2C9qkd/cj
FgXLCAPWjeVSVcC2LfzuWvVC8N3tYi1SdqXXvI0VOnCpkRZ8H75Y9ZpbfdV42jO9sJ+N0fC20IGz
rVUW7V1gFecEKO9rgp+ArCupDbpESMoHFzsq73oliPZodVtHL4OLIg+8PkEo5iVyazNPaOZVdT96
nfctFZqwdF+C3ENoU6jV0bHH5paSGK/SNhzXwhzKTRV7xm3F6oQefulsnB5EwQLWNqpNbWxfHU+9
FcDgvmoAZhZ5gba7ZxcFAc+4yVXnOTCz7s1xQny8+qpeR1Mbba1K1ZasAP2za1mzNHfQffOhw1d+
2eOPKx66zHB/mJ1yR1C8a6jOr0YbxsIY68um0XDYSANnGxuNe8yHethZjjJ7XOJWP8JiT/C7UUFX
P09ZO2w6cHE4zLdE4Flzqxfg92pAh29t3F8ciq3vlJzI2eAXi6sDVldK0xwSYDGS7ceEv2iB2Th1
0BaS0+AH0Z08lOXsThMD4Zu7YkWplmHqmOvCzLVzb4/wD/riZXCKS2llxQOo3AcNP+tbRJTUx1zR
nlDEt2/0qKjPo1ldIAIA6ccngBDuPcIU5qSG/tWF17337TQ0IGLnxkkhAY0PRWClrzijm9uiVauN
bCqjdetglHO19K6/aa3Z/AkHw1dDicJVpbaY2eJkBUzTAf8Me1kyaAKXsxLNprgI/G069j/75WBM
EpN0zTxFtlEb+6LY2MF13vhIZSS7LZPokRpofTMOEU/S1GuHvq+7J9VhpQYanm5JknznvdvfpU4n
zsNg78zEwKYRQS0SegYQ9HlQxezirhts+1BM8Rs1Rmb0KCTs3RBdso92iCIuTtNYontD1q0LMstP
bGPaNdB7Xmtz0xKWu1Rdrd1n6DNvQrcYl31TY5LdWiI7fpzaRkuYxI7LWfZzb+zzgnJ0ZRn0N0Uf
uIesHi/lGJm3TtpsiT7Xhiu+573GDi9q3nrD7C5TkxZLPXeqTRW+ThVAX9wFliOmdT9647537P6x
jgP3VHoT3OEygVYRt5BIIpZ0JPy8ndpj9FDwOF9SpS0u2XxmG9olZdE/yi452OV1uu174S9lE3BT
eoPB0FtMSTivbfOhwi9p39dWtZRNO/RxTnLir5GSWQ9oC/fXtMVFcG7hcQx80+/a9aAOymmaD6DJ
fp4lsei2XWB9/ez6nPY514VRTGmDn/7rStuqj6B4f5Re4RyGso72Tuu5UEKHdBcamn/uw7DeBpWI
bygljhtRiPJ2cip77aZIe/Q9Fh28mXd5iscpesTNIeDx37Vh7pwESqkbfVSn26Fs8rUH+OPaTjHS
00avPhTJXVVhCZE4U3qHrnW064yq2ke+29yOYRuS90qqV93LzmrJk46z/b7VsvpLVLViCVIvvQjK
rjuAVOquK9p4WeY6dDuyqHsNyyak4JT5ldGXS8cW2leLwEJXK+vdKdJ7jT3EsiYreOmFskZcpPhh
QCoLWAtf/Y7fsA/i/GJmYburxubG4VHaxrrTbwcTrIxqO+QWrEB/Vs36TbfS6EdmnUFpIrDAw3zB
lcd+tQNR4Jmi1VfkXtpNmTT5yRmqI34oYu35Sn2BYdQus5pKQJkP2JpVybsaEGa5GXsSyzGyDfTC
/DhNwjzr4EhWgdtrL0Y/nsmBOBQqXY0le1OrVvk1DMxp3TtqeSBNiZtk3b/DrWChpGpPRFxbd2nd
RkcR+ij5pd14k7pz+GKabxEmpdAymhFLFwzZLJ8tEpJFd+2Y+d9cYHK4I6TjdUyNHoR5pW6qrGuf
SU9QIGFGOG+cnTJP7/S+zsEB1DvV9pO9jRXaXpui/MTfMt7ir2bdukbprsJ+lqsaInc36uF4ygrg
+EPoeg+mYdQXGwf1GGZqL/qFKCn3+kOTnEME+LZUkJu1BHf5fJcrqw/LvYR+tQibgxRxGkStgH7V
rbNo0TR9UPGpuapYJYuiMY9m1eGmbXT9vm01fz05WvYKEeOdqstwKV2oHbkIcPFizTVjd1F0SrEM
dfKwo6ta+y7sxu3QxdnV13uXfGVbf7PcCjHPVntXKFmUamg/lqoxrTXMGZ0Rk/YcJ4lLOh8g2PcL
vPrUnWcpuoIzdK2tpsou1oFXuRc50XUtY+tEhotL3l99KLvBbzFZWOZPkdMSrO4vzsdnf3xYgteq
D6qh66fnUfGDtZMX2VnxSQDCD2T/3Ink5EbuFzsW7jkUxNdBfT8JES71SUew1oXlXnkH23W0cwFB
ZTmhrw30BFF8jNP0fdZhfVTMh3CXjWm2ITgOdwWRwsqwWv0ZudOvohqGH9TnJpDKbFSItislwUqq
cfN1T+6b5TLxp4OSsFAbink3sI7s1FGJVklpaY9W5GNEEysZIo0Zz6uWvICZSVaTU7PhUovxhJEX
zqPCtDeRJQb0gOJ846ijfcrLtu1QUmrvzdxOd7Lv86DVzl9Takcnr2YD/2I3giJhXT87dV8vMtsI
nzpE3bHtNsUldgNCVLAQ4LnxCJ6gCEBIAN+DEGSvlz3WIM25rwQhIBmq+5Q60wJSNsavc5+WCkyx
pgZSseJcIhHa79SicEFYNp7vXH3BLjnU1a+qoowHkKfTwVBgmmAjyOo+zqmJUunZCMYvSh0mr1jF
AVgHDjQDlx0S4MEBVHqHAJqwlvHgVGsLDL0ZhBQk/TQ8qcWQ7cMJz0KnUJVVaU86pT3Xu452f/Ut
/ww32g8QB1JIsMTt1tOq/I58GpRkpczgsTXQxi12TVBqq0crH6PzQF6DVEhTPcZF7ty4sfHA/WM9
TCNsHujgfzHE7dmS75MKVhLFrcqOArAkiMuBqKy9m6b4JhtWEKhrrEHjlW1X0yVGGmshtGaAmSCm
y0cfah9bPXHAXsxT5ADRAhopChow9BQ9dq6qmbEBnlXTBtcuT22b/DxLBJZYyEaayHz1dUMdljkf
p6xE3FcJBlpI5qOLaCI5qahQu1PN9c7ywG3g7luYVgJtkbNZWbwA0uiuKTETUnOWRXaw9p024cXn
8c3szcq072Rf4+QHPa6nXR452GYZMLvaxKIKP6AGp2IglJfjDVUnccE31FwKL/DvAn7rLTbPyU4h
tCx1f4KNNs4phFsQrKvOVA1e0yA33UKHixMZrx2kvnPQfR9FTqG1HQtc+UjcFmFsH2qvZi82n2kx
8jkfnbItDw1OXeUwbro2xJfPUilRFDAheyV5xXYt/oKZwKyIojRPrPfasok8/x4sSrg2osq7tVRu
ijD+SnBFAb7FY1FvTV4tc1MeelcHVWu6ZAfgtTGkD7aFr/wKsyb9IupraNQQG1UL6RWPLxhJBJST
VbdK9p6lY5s2aUq4LCbyAUZsJqtwUsSdPJQBlEB2W+1G89WffVXTYkQ26OV+SCrjY16vaTcU9KxT
nJvupohmnLitGYcmJNPiomGNa671f7Sd13LkRhOlnwgR8Oa2LdlskkNyNBzNDWI0kuC9x9Pvh2yK
oFpm9cfG3iBQmVkFsNkGlXnynOZ5aIaNCgnuZ9Pp916iKk/Lg7rfNdqrAWL1TILAvwytMsu28TTE
h0wv4xquXRQwSuj/j1AwpdRiix+uHxcoBwzDic8aGletOT5ZMGlsJy9Fftrz3bukVr6EcZE8D3RI
ml3dfEaatP5cgEYqjVZ7KAOl/oykl7VFlrrjG5YhKiz+UetJzfit/2AVgKpo3fIRH7Z/1eY5fkWb
rL6NVJS2Ki9IXm26Zfbm0EQ34qUjAu7O0CxBr+BFZgKW20R5UV1Tfeb3AxgL5tHp6VsMC3tjs9G8
c5QZwGBvGTeW0aQ7WERsOqaSBsIm0GP0gds/ZaQS0K9Ae5y8Pt5JRcav4OddSRyLFEsIfycw0b3M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v+l6+5GTnPpelqgGgvKwHjPfim+i0T217Zx96qzkp05Nglf6kfUTEhYwXntj8FonbXsg1z4dxAt4
oNlSI/RO4i3M+iVrih51Vdf40n1vqiy40cNC3ZWDhWRkhnRcQ9/qsYkpcqJpAQ2SV6IOso8t54/T
dDk1tQwF3g8BH07NTCsPyUT6ILCefZowv9j8eRRkgfGOaGUZvNue/BR1h2WkWIP5GAfTs4ziOYcC
NR9+yKjmj6Z9Gz3baKzCL3MNd5A7UqOTVeMWxXYfZMouthXjcfLVt4Op3DrKEDyuZh74y1PqBz9J
0GpPTRQHw4lK8ZWjCGJ1U/l0C6zBEkI+gr0OPGbD++X8ng2jVWvaT/TDH6KhnX52Z9vfzS2gZqS4
1XtVJ90FdnrnwvVC/zsyntGigiIHdJXezlK0gPl45/yGOyijiFd7P0uLzNuPPQ0lVw4JFu/QKcEH
L80+yK/YQ0NWgtzrZdWmcTdpMwPc62gqJsEyzfkJurC3Q8yjwildDnK2Ota41XEV9x9C1uVnAPHI
hy8XXufJcI1Zr/QfQq6WWuf+413+49XWO1hDrpZvggWYd+W+utK6zHozV8usIf/b6/GPy/z7lWSa
3KXWT8h1h9Hz+ieIfR3+4yX+MWR1XL0Q//tS659xtdT6gv1PV7u6g/9p7r+/Lv+41L/fKfQONU+H
RrGFIIRHu2j5GMrhX8YfXJSimJWn7tusy7gzk+KyymV8mfBh2t9eQYyy1MdZ/3xH61XXGJW687xf
PR9X+n+9PpsZtt6DGfN0vl7xsurlOut1P1r/X697ueLHv0Su3tIDYVVDf1ivut7VlW0dXt/oP04R
x4dbX5cQT7r8y69s4vgPtv8Q8r8vBaa+Q5wWXV8znpoHtLadfQ0ifivDsF8oA8y8AbmDF4yWtVUr
198pblPox7RB1K+pPZ4oF7cEjlMAJg7wypkm9fqkF2g27cQd9HvTTL17ML900Impn730rvJ4Ciz1
Uj/qk+HsTIpKW/r+tpQZgF4ucm0XMTfRdRNJN3r2oPSUU2ucE2W7Cr3pztvE1bRKwfm+EcNy3KTf
/ahRbk0on7fIaidHalLko9SseAaVeWMiiv4A2VL+rJB9OVte+0l8ElXxyT14dj3uaAvPnyVMT5AS
C0m2nCRE91UekXIeTVlVAtKyAMNlxtpmXeg/Xl13e4RjdZ8k6t9c2ZtgXtL9X4LcIAOXu8P9DBJr
2thwf9zLGLHJcDum3pt7dZjvIbapEFKMhBTD2zSZKweJ895XsaokPCByXkPpRUeLUcdUAeRUDmQJ
ISldxx+CEte9B305HT/MAXn6R/gHK+SKqbsdDXWApg8Of1Te7Idei5wHOUvRruj7vLu/svNAFO14
PuU9dDVhbMNznwSwNfyxhkTIoWR7CwuU3R9Xm5yFqdPf0Ab525VdFikb964uZ/skTjE56XDI1Gm4
rcDbg5mkToiQk8VL5Gxzu/YudnGKXc7WA/A6+06GsxDgyalLMcWv47e5Mq0xI38XGXWL5lk2HoAA
9NsonnVvA79e82lTaSRJEDVSeNcCoSZtZ4+H2CvaT0Ogtp9qrXROTu9+FtNqh37rs4VEMHsNQuWQ
AUc+2GbQb6dlptgu15CVVqNcx3WC6XIdcajl/DUr6uYobbpyBg/U01u/7lXrLiR8Xrm5+C7n0rMr
3bvQwoJ2aHcevJwhNdyT2hpGCq95lTUnpVJszn1Frf903mpGrW4l3G/rHgl5Tbc3QdNnuyY23nqn
E6XzXLIbdEevB6NsIOskmy+mDyHXndfiD2KXduwPoYbiDzJdGrGhL9hE8PwjnEbO2jRolG5QFr8L
F1AECpHqt6yAHWhR0lgjQlvTIA0esq1+ewX6STLA5wcxOotaKP2vFgmQXfGODYLT6C63AypHSwaQ
T8pzRBUV4so/iPAgZM/QlWv7C2leKXzSS1xLNewSB9Ri2MN60kAdVzZPC0PBIWrreBdC9R5uQQoi
PN1m8W7wvfqpHKb6SWzaYuto6kZyiBztQcbivlpnVOPHpvOD295uhnOvWv3ZG6gQb2Qcw0J/5+oP
RVeM+e7iIPkEHmB0ul9CxG0o3Os9/MtBuVtX6PL4ba0rW7is5+sPV2ZbjZSjoo9P3btK6IfflTcV
0dqft+QQtA+/MJefHUqAd5cYGX+YefmRGfxI3QaAnrZ0+MGPq1AxzdLodaAv7JgvYnNySN/PJhGV
W8fi7ofkMuPKLkN20P0R5P/XZujceUPik64pjybmzIyU+/WQ+83b0AzaTQdM5CxOsV/m9nTjbIO5
nvfrNLLq/q4vK217Ybs1aTikDWqADNA0oggQsFbtFaf52Zi6LDi1uTOc8zhnYxo11W08p9VtYqSu
+jxY5A7U0c23ElMvgch006oweSCjO6pu5CEfxOSGyGLzMDpAD9Joarb1dBu+4tGZb/iZ0x5pZtUf
5SxDB1Sfo+5+tetIt50z3YK7iFBPBVS70cbSOjrcNi1+GNcDaT3+ElDfu0iBxPrijkwPqsr3q0l0
s1xyLBRKMlxtvYGwzptz35iXq32w52kFOgZdvGHWb+c0qo7kqdUXr8sgqlR8+1cdOY+wy4Zf3DYf
tjVN/Z/899jIcOar2MH5WnOZtIJPOdAoAXQN5Gip15BOyoMbA76m4eKu7IiMJEiHN1tBY1UxVijs
LDMuk2WdIVySelXobprFU8Njpu1kRXsMbyTkesqyNq21EazvzBBvgaB9qjvOaD+CWc/3bgPRMP86
+1c7pE9ES6rvoR3D62E16WNVJ2j/ImZ4sOhz+SyxQtfy51i1ny3KNEAfFL1WNo7GT5L0DDSoHtAM
kzBcYMSqAa+aeKXbQLyOC9BBvDK36KhDqp5hevXWZ52tSZ18Uy96UuTrycBX4KfWoXirRYlKvFmB
qkxtAmhqNFh+vW5j+mnzCFEJHTzL2epYbeHiBcGhHe2YbgWJk8MAG/PFQe/GrzMVvnkYKKKuE+QS
VyvJJSbYTmCEZmEJXq+dLjcF+qq5r4A1GY5Z7u0JOF5kj/HP9EEhB6P+HPACUCyMoBoeOu3nytIA
WZXTy1QM9OcpSUolPNB+dnLVofip+vdBOqsIIPKGXabLqnmb17cj+d7/tqo/6nBjKAr6Pjw83lqD
ax01v6czG3zWBv6w/hzpUfAalvNtUJHtb914/lxUxXZciNHonyse9A7ZqGCJommRZ2cbjRnxeole
8aewpHhlSbryhrN4I1P9sGQ+5RSKWcNti18pKaRUGLwCBL3TPasQjt92bmgfELuyvyhz9CC/w2tE
CvDztowc6xA2FqTLJuxUw6aereooz8lzHBl3ppNvr56VaarkCXxWVePOit+8bzbxRE39wTON/Pxs
Lo/qFHxujKJ5SRb5RiNNYdExm1OrDsrw8D6kKBrcy2HOnVuao8t7W0HPjoWKm0Zzo2c5eAA8ygQs
nozgttDvK7O9M3oTAZhsysZj1g09X7JMmPn8PztZ2m4X/a1jARUdIjGteirbzrmXkEn3hwfbnY/r
BN2ekxu+Qemqlwm0MlvbFvr0S8zlunPyWBZFeFnEgN7xMZwofMpdOMDwkW33rY3EygHUdLoD2zQc
zGX5WXHL7YgqwouS7tQY4ZSia4aXKaj1bTQgfCu2EcTtGVTUr97C9yqmqjChCsrUe2cxDaDTD0lt
8xS5DEs2fc+G9VV8Em7G9JF6GS07reqbpynzf4Y7ZLjzgmC4m/wRFLqcyoGvd0VB1+I94DqqevdI
jAz9og2qjYyhOov2ujX3lzXXmKyIJ3+7zpZ1rXp6u4/LEjIuM+ezOtTB8SrEblR+UQPvp9CqUVLp
PPPk9koEdnBWOZXDOha/RIrbgSrrLVLG9hp5cUkoBYlpqwXwjEiQrCFn6yXRJlCM7d9eTSLZo4aw
DoJMVPVmfHQgGNzFo5bsZdh7IbbeGB97d3Y2AxwUhyuHP6S/htRbbq/txXgKy0y7q/M6tZFTYZHR
fdGncngI9KAFnJQ5B4+d5ROk9vXGr+fhVoZySDr3WTX7+CyjKo61p84adzkCQo/FMvLMIHiiMXOd
UsHCcd911o0/NXO09boWlgEv+67R/h1t4XiZ+YjokP3J9OXCoxkOhybKwClV9RZ4z/BUO2r4QiMA
uEr/RQ5GbLcgiCz/lC42twGoOs8K4i7LkGp995gH+qkyvbcJeg+EwUJIUEy0omV7Z+6hjV3iwd7m
575wfl/jaQ0E3mWjbrcEVH01bYM+nG5kOLdlBxjNjrYyVNzUeM7LL1mSvl0NVqSK9KXt3Bppm4C6
KQySNu6iWwaXaMxfFgc7KNZRLFtsUWEBIl7H5q1Boxxc/QT4S4BEyVAORmTH4GiKYHflWIdot5iH
0LLBCH4xNBednMkIkEpxKTaN8NhbAB937dDMB6rwUNe7UfikRu4mnsrsL16ZayLJI7Gp4QYvMp/m
/uv5EhFCTnuJWK/wfn1xrmsACobLFxC6B9X/wQrh8EpqJPQ2Ns07967S7unMCCASsIYfdRsHp3jB
WG8kurMjZzuFxvhJDi2sqfel30Br306fcpsmjyz2s6PcExTTSDJY9fkycimjNYo1bhJ5Od69cnfZ
33hTUmIf5nbL3GF56XI1sW6oVQd0OKW03iRlfQIuCLcUANjnMdym0VLwXyyFGnsne8x/F9clqPa7
fVq50X6dEwxFupn64G0dcUBm/P9xnfXa4//9frp+VreGBUNZlVrGuWj0Yx/r1m3rGzxvpX1vnKeK
ZXj0So1zahvxaaQFGFlI4yymQbyXGAmvaMrZa61HL8kyRSJlbRkqI+oRuyqA8KlNqmkvRnFfrijh
I01Ie5qv6k3kRsnbt3Q5gfPZlKYx3aCJsUf9LjK3JDXMU1RlFtBtvvPbgJ88JCYYe/L9Ln5yOZO7
L6u2vXl7rvHH6JYsn/LAByR4dLvUPYxFa8B1/IdNXRzo39GZU+sXew7zDmLJSwiy5F973SpvZb6Y
ZILG22fHOwValGW+OIY+c8+2PimHOBvp5xjKM1iJ6jxrVnn+u6E4JGSC1dquZ1pr/++xslIaBd8d
G0a02n4pFUPZypkJaOVyli+2MlUQ/3v3/nscerAKqGCSmW66v+LGkqEOjFfJIwCzy3OcmORQh33w
QYY7BVqQ+ga0bVlwrzkBzWfUl00zA+M8mgYA5vjFWMx+1iWnib30VoZWRes9HEkKAOa5eNU1kvBk
gSAcXYJ5or+sMfNM8yl2wpeAZqVXDgkfW5PnGBQu7Ay9t2NROs+Nb6MmuQ5pDrntAwhNjkrjXbwB
ZGVPsW1aZyjCx08zNCnWZHR3kKBNn3yTQxMpsGBXkb5z+pIvrzG2k/Psvk2QWXJwjfQyVUYyf7SS
eO8ApdmVbpWS6+ymY6FFxlNJo9W+K8mTmZaFpN5i8xWz3ZaF3VxCxDGxwAZmtvxU6tNvXWBpJ1LD
xhOkpic1DtV7rWvdaFu8TvSKPbWLa+pa5V6zx5vWcLwIIe1sOiWK/vsl0qRZC3S6WWzlmuvNpAFc
3zFIlxIM+53Y09ZrtxUSH8fLUuvNiFtuMHbSy42syxWvmpc4t3msBxAmsLEzlv2kGyn9DVB/+rYU
tvSb1ahNM7hb2S9KOJhvIiGtv8SsS6yO1bYug9pPvJn5nKJ1P34hhfZKQ6XyuS0m61h0ZnnTZnX6
GSa/X3SAjz/+HDBGCF7UAWkZoQKaVPpkDIi8hAxQDW1jZ1fZx6G5DCVYvBK8DsV7Nbewgae3YKy3
Q2cZ91kCHmj03a/gWzX/FGjQpdPEA8tXXSoTaZrYvCe3a9xLdDO2u6Q2hrui/T0tLPMUQvF0Rycp
/6pKQaeSztCihkQMKzrm4x0pIfFOS4icyaFuaJK6eK7HdtQaJ7v/gaSZTV/0EifLyZgkUkcrdHWK
pwC69iDpM9qgORizFio3Y0XCfuZ3ZNtbVe7+nqZmdgcauCT1GWXZXQMiaps4vraVSY2bevuo6yKe
rXJHMe/RaqZrfZjoAFwU0pchrFHToxf6HSLk3pvXUvv6aUYa4J4GvFd2ncXXLovnjVZE/mvXAUfS
+mJ69avI2nhtk7/6DrKDRRF4qCg0ykax6NntDDqaKBt4Jw112kufthnH/mWoCdUDNDQfhqtX+ur+
69w0DaKtM7Alb5fuT6MDHmPUkcazgufc2wvbCeUzUOwTNcO7Iaj2YhuBXM67i3uZkvWFtq+XFUwa
uvaeptd7t1bKG+hT3H1C2+7PehJ/aWgxeFL7Sn8csirdiD3PenOXqcDIvQXUS/szj2baV3+u2hMv
QINSSZb8THdbs2kCz38ACzg/l0r7JPZAz6pD6psWiTEuEjXtoTOBE7XwbL5G34wwHn8d5gC5Ar7W
nvqynW9QP6luVDMLntkOgqG3c/vX6Jvewn8ikdCbTU92DC3M25M1fJN0PqHpuIPCIqUH6l1+Xoy0
GqT7aXLSe9B4zmNeKcpWCSx+zd7PgpxUqdii97PVezmLx+K+yyHHigL7KeTp9Zb3ovEgB5rYzQcr
9lFtRDlwc+WQ4RT7T2WZubcSu0bA804mzAJz2qfBM+R++YtWp/HeV4H9Fw2NY7FSllurd9If7Rhv
Z3MavwWoi+3nOvkY0Swlkn+NEJ6oNI62WRSiJhooNHzkUG0eYbfJ+BQpavjoLxuOJvScnaXCCXYR
UQ5lc+Is2xDx+wH9DUpk3XlwhnY7b3GI10tdPjRpfT8pZU1TyLKn+TBtWZsa8HjX1PftIrWr9yR8
jcornyeAibeDq+iHcS6VL2SwLhEGTT+bbIJ4yI5picqpD2sL3zoq4N8pPWt3MOu2z/AoTg9wn98Y
Obe9VYupOFiTPuwkVg6Gmn6Hwk67k1HVRTM9lf0NfO7NJzaX236uKUv6iLmJUG7bkIcrDLIjc9NO
Pzl6vpMWaOhR2Q4jp7KTLmdXd7SNa9vqPQ2K2zTUeuUl8qdpD+t+YdMpAy2uHEJbVU+KtRzAmmd8
i3AKttbUaSnofsn4bqRSsHgkfOlp/6fTPEAEsqYdlr7XahqfouX7GrIvixpOarGtp3Eh/2322/yw
SnrO4G5R96vQCpycG7Ffq35KSB4b4106heZmhoVjJ4HiWJeSsyBpjvH7UldhifuoeFrWREcoV/R4
12bWrm3t/JNVpmw0zSQ+1nqb7ho9YqeppjTOdyo6o2b9y1Bm3kHv1RkpAvSpRbtabK3Xz9tRGZsn
cfyjTV3m0uFHa+oaI1PSuhm23TRqOyk8rgTRl7LlhzpmiHrRwR+Gn6RqeXFfuKP/en4pb5oGknQX
zumu6OxDX3Q/udEO8suNpY/p/TD1fbhPFFo9nfwvw2TpMs4HMnRp3x5l9B7aLr3I9XJ4t8uKMhK7
RLzHi91cBJLe4+WSEup9sysImMqFtVoORenb+6av581qk7OFP/NeLzxobCXGcuElpF//bV7rDjQF
SeSQVEhpDYmzL6rkY8y6Ygvx2pFq1K8oH9inqrIeLq+HDGG9oi2aF2D9i6iyXcLE5OYOVYD3qZeh
eK5sZHy/+0FdbTR9UPdNyzebsAuUjfErgPr+MQBaDIZV2wgHQRNU2dk04QmVKJnkBD3sCwuV+V8n
tU1y/1Yq0SINpW8zp92tTCY0pJBn3iSlPd7LOEAe59BPlBLFpiwxHwPput7zbeVcZoubnLBGZZH8
G9hrA+Kh+DeTytutkk/GJznMbe/snKEJ9qutpr2OEqIabLJcNdkWI9U+LCJhciBbDd9qTc47H30Y
HBfhsNBODMSov0nAB3PXawfobLOt2NY1yMmBe2oc57KGOOxc8+71gEfN5VLd+/VAAaWHeTaHawfP
HD8ovfa36+KVx8egNDvefJ5+A4MSlDCLaCukhvWToRf0WTvmY5Mj8Io4ZP20BIhJAuQQOx9NErpM
BKxsXSb+ea11+T+vNRXtVy+KtZOrhxvHtppnOcRageK95ndvujZtASmSPnvmbaem7XPfZ96nPguX
HBVaMkOAvqqvEn0Zk7iiFp9rb9EO7TifCrYy19Hr9WSGuqwvtskcvU8j68uoK7XXKAtfxyRynsaB
x70qMcJbGUrrjjc7d3ShNffSw5PFXvAUa3cykKAQZnp6Gc3P0dL3I3ai/WPSg5qqLZrBth3SeTut
4ZMjMySGDuS3S61LLZdySOIiu83NaG0RPvk1fX7LGiqdV+eBy2TeUtlS/fwQqCEgC3D6n8Ksf6jn
dLoTkxxKWJ2OiGLrkDkSRuYRLvmYONUCPJAoTnWqRjN2UBJGdvtGthKJ/MTJqRzgcPR3raZpG9mm
iE22JXK22tYZVzZZwKTqt1HdotuHNIACGYIv7ANpGM2izm2tpncXOjHaXd8Iw4qp3luWDkVmj7jg
QaF/8lAvBdI5KbMDbQbJoVqqqat3CvQfowaChpJetKVPydlfweRlKN6SkuPFu8LkBU5PlTa8zL1y
XJZavMnMOxltQ7JbdBGhafRlLmHq8jUY/d1es774nf4NQab8UZxdq28gydM/V1ntPU96eBRzmCHE
Zwz04Y56ZH8ZC7W5zdUy2YnXChplH3gxdbTlAj7ax5cLXJYcnasLUEz8cIHIbdwDVKagXmlzac9W
mGwZknaRYWYB6Js0fZsm/QkCT/fc+VO0a6wo+qWikWPW4T9FCM48DHphQ2pRJD+NSv0kAQAoHcgu
AuNxnYk8YPhLpbEJ9nzzazpn1gFxF95WFqz16ZjBD7NgVvoF7LIexJYjvAK9bX5c7V5UD4cKoCR5
LsTBrqbKUBEw5TKXPl30ot4Xnp7jiDeT1QV1uekWfQo52EVHokpO6xgIVrscVrfYpjkId/NAIkgc
10tc1ilrCsVkoXeGXsOj+H4Yur459SXQpXdTABrpbIwQ7e3+OKXlsJ+bDzFFG43HpPV+6YOxeIAr
Wb+vlYMMoIZG5tnmcfxir7Kj2MUiZ+0yZ0ga/Z5nm9UcICgJpx1F1j8t+mG91f6nRQMEsfq8iVxn
q9M5tewpZANi+a59HMfk22WLIoWT5XC1/6BR+CuiX+BpFyf4Mv0QxSPZ4j/HOstqVRh9u+yAxHvZ
z/TVsAPQ5N7FRlaR0snrlyalgU9VZppRssqBR7hyPk82nekQ1vyOhJ37k8b3Jzk8zT/PcV3f6QZA
SPSLjBde82ETKq36q9I+is7XMseq9Lc5vqb45yaIkOZOimmvDdN2ygp2xWS0v7V8P296SFwe66aH
zkMN2H2F2fytceB+gC9y2qYNXI7OMBU7KirxI9Dj8dZ2J+WoO03x5Gpexc6HPizDg255IQ+bouHT
2Df616tJWlsrsK2axVNbw3vgTrpzaw7elKE6wQMk/UG1c0is3PiS1ONDOrnpj8RI6KTk6e0Zfs2a
HlMiQkU1vtRD/yD5s7+LeF/jHyNoYnO3OV3AO7dLfoKXIvskQIdur1Ld+mJNTU0DWPhZABVFqNqn
EY6tC8whKw2gnqhhHIwR9qoOvt1jaeT9tihM1LYXJEScR5dFZX67k0Un0JKyqGAoaOx0Lot22tTt
Y0RLgBbzmKI6w6dArfIz2gbsQBAnuwxFpF54YzVM5E5gWFked8S+mOpYzc+yxPs6YkLQc+vEisbL
DH2/DeiRxitIPoLzbOvJY7MI6XVhmP/oQhBTred9m2bV36VstC4RVqv2mxCQjgfS7mA3MQ1U7/lU
6ACax6JMNRzIyE2SP12NFjzYyFwqbF1kNkWbaqPD+bD8IAf2rhhn0mtTlj1mJVyiomveVfEIoOqv
jtpW2EssjoCM2mVG0nu8ixdHEJfmWTfgIb4fSVVlRaM2L2/5ncFwssNIgVr07nZ+P6nf2+QVpdDs
B5k+dRt50/yggW8608AORdhbQN5H+zpVwPMpsXuc2u5gqa1zZ0++5exIlySHHCJFUEZozIs7UnTn
LuLvgX4IvcqU1rvbVKeJXf4yYNZ7A/T/azfC9LHa4cbZm2kSvv5NvL3Y9cgrQDY2cJEV0HukSc2n
dMlJylh1g3pD2dhC0I7chVdq48a0sxbJ2Mp4bai81C1JSJIDD2HdlRth2YRnBUorBb5DGZq2+e+T
Ks0EnJdP9ySpCuhvl4MCTyXwQvQz2vkP2+KIkSlDEWYA9qTa+wl241Jzq3PcTNNTuBzy0do3ZQG7
+zKSA4B/M2p46FwsXtapjx21YhlB6QgfB8g+JJGDu9UUj3V2N/Tqz2KSg915xa2r6u1lZhPV4W1e
W78h0dPdwf2JjFE3Jj3ioEW3hQjdosY0lOTbF6N4JFLOLuEyNoPstzxVVfAyyXhmy6Ttq7kfNoK1
1Aa6b3guxyNjiZEzOcCSBm9Bcl7N0PcC4Cy77m1C3SCxXc3qY6I7SBkprefwnazovHJd7e+nKnB3
cWJMn5s+JI9qeU+6CpYrHEvYQ21NuRPnPKgqDZUIrYvXhf7pBtFqfytel5+ae3tyvtNZPH224IJ+
QQ6gqOu62xa18lgNcItJZGHRnV1NuXor6+g1H53GGqa9ePWmG04a/a6wYXJH4DjiT7FenmRZiQAJ
CWGfUj3LKMohomTLWZ1lNXJWHST21QSNlo3eqIkenqX1bMPmUP/Jp5mVgkcETRRKpDcDb+RbAxrd
e7qy+Wqug/JzBTnGRh1QZit40XwSPgFyQc1ODeLxpgtyABdLTpXttLaNorCCFY9hphehsQHNkNzz
owRfS2nSbKOYzi5uY22b+tmfAkMHEQC/yg5qXqECvJTglKUE5y+luZQckNeP7YOYxGk3ENionjkc
JEIcdgeRk8wX27qIZnVgdLPuQexqowxI0qCZRb++dq67Kr8pQ//JnxUT6i+htAoyHSIrDY7U2Y9/
ZPyWQ66yeMLG4xQtmORgox28ESPczYTL6SUU6sp833WUpZCn3nnea1i00+OaApgUk7YAP1JuJHEg
jqgxR4Swm3rHF6zxSRyp3lDzLrRXCDLSk1MUOV98nn40s857KFt0DTIrQlDBn+etWjvxazu4xcaZ
M/975VYPw0BCfjPO30o2fLyqRUsHSV/9lpjZF2tI8m+dwr+W/uXpJ/YD2S7M0+ap6wsSAqal3bvh
ON9MgdOdKtUbUOXV/3LlYjQ/XtlarqyE5UM5FeRZivQbRfuPV+675EtcZuo2zs3+cY7yAyRmsHHP
pnI0i0n5bgy8z70u0SHDrt09FP/emZ7//kQdXTsaQ6x+SiA02zpNVX61mu51AW0z/3eojah0zsl3
RVPU16B3kp3Oh/5TkPrKkf7t+BQlcXM/tvG8t7y5+OyEPoTRoan9gpDG221o3IbiB8EvnUES8Oo2
ptn7y21Eplv86TZqHmzuDZ6Tt93I57kakK+gCJF9hgq2eDJavlaWkempHMDy5c6UP4iJp61m5zVG
d5ShTA9nsEoybI3xMp2+bqfZLlNpDKDHHFJkZzajXW+E1otfaNkTWy2ACa31gp6A9dIHSxIGEaQ7
sdVBsKB+F64rSI5fQBhlT7b/Nh1JMOqJkUU2wezUc9eab4dmOUuAv9tKD7p0GdlRP5NbSQ0Sp4sH
ch5UezT1VoWlcieCDaZGdoESyHyGDRZNPfWHmFEXRSpmiRKdGonK52k6l5X6xHOLv43KEj7MaTDr
c78wqMhBb/ue52PIoCPoH29XB9IIRKvv0dNY74vWv0Gus9sa5M9upXiXJnBfwTDhQoYKzlq8cF57
t1L4y/QZOV4Xelnb9/cX4MA8hOHG9wf3WERabexE711bjGgquEcRdhexeDkTrw6L26ZdvFULdqYb
WlTXIQl7nEPjsy4stctostXPQmErvmW0+pZI9T3yz/MQGL5ElkZt0EgGLMwfrGmftHAoySPg5WlQ
jGNUohOyPCxKqVwOl2izNejypTS/HrxJmfZTydPvENo3sakYgBSi6RvArl2ZesnrFNUlrX7YhZs2
iTyYLKr0YnenhWHM9advi32N13TzNx7fBr7DyL2MC2O7HNpEp1tk6CLSbdhWb7DEZU47A3aQ3WKe
ZuFDoPHD1bYDnRaTM371PD/YjUamn6S64xSf5nlqXq+iBideaounlB38k8I/rTNsChdu5Jg7Nw8p
cC7CrIPRjE/VxL9Uyhq9zp5NymujoThPqakaL7Ds7BV+b9BMsbqzkrJfE6UaPdV4nNNDmogWHRtk
X3Kg6WFzJ942tU4TtBXPQRCasoaYe6RFz2HGGrKkQR4MPFKSbbKwSFCw6sKXcqoq6HcAKlVGFL4U
EPdD1uJu5xH22W1l9Gga+r5zqEz7zZuwrZapYvq7+UuEOB0a7PYWmjT0DtROWy5/SnMhMHcKszrz
pzQXznLVCuuzeOelMi5equMEh/Cbr175NMkwdPSPc/8uWD5rfKsl5+Euj5xxm9ue8lkJpr+cTaP+
Zhvez67ilBgt97Gpx2OTJ8ZdOLqQ7ixvWnAQz1M5Ti9W3xp3ZTelqBry5qyh+zbYvXywy5vZ/yN+
iOECnftisP8Pa1e2ZKeuZL+ICBDzK3uea3AN9gth+9iIeRAg4Ot7KSkXZR/f29ER/aJAqZTYLu8N
UubKtfRN5bgIEIHE5DQJzk4ja501JOHNgGzLwN+6iCWwOqB5y7BZTM665VDI/mPAUOtneOOuW8+E
xJdm8Bs1eZl9Qv2qC8TjLxNdgdfNX4FTPtuUpJdJxioRoE1xPFCg/e4dc4DdM+fbYjbHKF7ukLvl
2x1cG9gtxRrnr1jEsw3NWJwdLX+MZH7QNLBsonopCep8SLYtVD6hJeexQzvp9VVXmV6N5/5J7wAx
UJlevGnFg0DMCTILNXRblQcN5MI6GKghmyehvLhbC4ibjcYUXiFH2gZa5lef2wrpSJvl/JSHffUC
PbLZ3oxQKYIgkbWp06b+XGGvahhl+WAWIdiK8hFIY2Xv1XRUQEXL9BqSq4+R0z1D5KJcQ3svfZQ6
wi10RTapbKOy0dX/j59WIrxQ6OCaHgZurHxzAt2+eqLZu6kf21eL8fE06sAskzXNcmM1SDxRKm5C
v2LTTSDB9iHCo4Egb9uIxNiR0MXkmlfbKPWHNB/Su1iwf8hMXl7s6bvCssZX5aX77s7MgYcpNesR
e83iZNh4CCAfbz+SreR8PaDI8d60TfsxgVDz2gXqekceNMEaEe5UArCPZFMTegfsrXMcwGNRDBBf
ugFrN38BXLo5hH3DNlyFvlzY7db+aC9xLPqi/P9ml1MG9dk6DPjAu2taSG+bsr7clAXPn0BZaO6h
S+mveNjmT5I3KFp2IzfQfHSTKURQogI9JjkbJvh8+lxeaTCtkukhBQlZhK2ThM7WOo9K9ol1Mr6X
biv3fep4OsJwTnus8LLMAmlE4cEyd4YtRP8PDWgl6K5OORva4+wO2T7ozUCECuipGiwsUzVcrbjs
Xtq1M1jyRddEC8GpIQuoG1WdYpjUIAOrRqFKWkFcAaUs1M0HKJhFtnxEZtq/9zrnQmb8dcFQFAHk
XqUNlvSggpZDCGZPo64xfgmtsd2mGc53y+sW0ZFsDGJESKAF8OE1TG/b5eUbDhtV1PvBgcY4KbBg
cILMy/yupokMMegYZEhnC+zuOEMacturLFveDe1DPIXbtuPRjUyd7kHvmDf/0BiZlkmL7fdJ7TDV
J6OT/5D//3VS3AEtBrYHfLROeIiTusPNTyJAPSohzfrb2EQnLcFu87EI2/JTkYY/DbXrqt0mDjxs
Ji+gEzTnrvN7l0YXZ0SsxGXpyhQVZ0YW1WtfO4SWqiweTG+6Qy+iOuP+rz3TLYpAZk79AEgIW9k5
Z/ceM8YtZKWbM4jg+qMUEMvxXU/cEF821xoAE09TDSGNsaybb17ND8IA3jYoAecGPwGEQnPzG5R3
+KvDXLZKkW6bl+w1RfvoFm9LygmApU7ab0uipPwc4bsbt0K+aiXrQc2IqxE1eAF0DuRrIXBPupLK
9le/0pxAE+uDsHQ1tDnfkjZYiLDKxXFBcVGDOHlD3aZrIBQORU5SCiPNsCpn7uXdTtJiDgIYeBmn
CfaCF6+AbHCACyvE+yeAVMd88XHov/joAPwc+yk2t1Fndms+ueEh9v3x1YWcdSfL6lkYZXLJwBAd
DND1eCW3OE61AziCobNpuUHFen+fpCzccRQrrlGYbG1iWeH/usqmbm2WGXQ/qD+2VgdaEcvaDBAV
gi6oM21M3d0By/RPaI/RgXjrAbpqb3T1bl9MZJ9sY/Yninsy2QowMsCOt2p0IDuZaPB/tf+xPr7j
Hz7P7+vT5/QJ0fG+tmT21kdV29bQHAtfyF9NDyLbkXW3rkjB+15LD6mLIvnWmG6YboBtR/yn6UAy
oibMPuaUQOglcaEKk+Ap/e+lFsv7cvP0BJS+zpBDIVypIVilrb5Folr5hpdtyUbaCR2YT68y0wOz
Z+DFxqvUtCLjgNSoPuPGpJdZgS287uKCZf4prs23F3BSvbnNMDLl5rdldwFriPOU/nKb2uFfq/3u
RtPLMMJ/sYNvvznhYAwFpltb2dCkN2v3PhaxdQ+0p0T9ML7opX7OWjBbkKewzHbvOKYHrkSGQ4ny
b6YYVIe8Adct+Yya7QSNAJqOIccy+6g7gH3Z/nAHfT27ZzKczqCNuCNvWnbw8dwy5+SQLobj4AK1
YoVavs+gg/msV0hJhG4YXagLqr9dk7fxowZFusd8NNejqnFNM5Oh6kmUAXWnyTD3IGPW59Fs4ADC
DEWxp1FakkNw40JdteSYgZOPlixAr5N1UXuxoxC0KJqPYAVfMYqbqEY0OWDikIM7Uyyli6oJmnhx
tKWukXJ5Yjo0i/qaF58i5I0erWwOpZBDU4PyeZkuRK2vfLfbGK0JlcIo8e+HGqVqTKmFVrIH7YTb
Amjc9WB/+LeH9NpTM+BV/4cHkFMIi6uUx1/WcHF+Xw+xCX147FlytgESByEVx7TQTop2v0+0LRHp
z7Z5HKT6INmvG7DA2oVm7OzaQlaCgdUUebD67FIXKZO5SwgbwtRwac+mBVPzPonQOuT1bqIeub5P
ZChHOPMIpdQJK29dlp4gP+g+AhrsPrqMPaOMq7mAJNaFZHntbRDfHjY02LqafxkRsmrVIJmKIruW
bsbASovZaWwnG5TUN1ua7unCwEm0+TbPVpMgpbEDvD++I5Pu9dhUgfh5R59g6L3uxKEHHNAorcGQ
gyt01t+TSVYaKoikm+7pI0Bduz7azNEBAPn1iUD6A9Uv7YEsrZ5D9Wn6FiZxf6AAnABB7m6qu2oO
4MnYbK940d7TIH3JkI2F6HvC7+kLxtMWZR+/Txd5Va25w0DfXKTeIcZ7ANhd79D6df7JZknxKcc+
yRzS4RbVJr7jNrNWNuNiT4NASE97E0QJK5rwPh3PqxwkrqO78ZwyuZrmI4EmGF5Ca0B6J7DvgO8+
rZFUbuQQfwMN7leng74PiEb8Q86hxuhmmfEFE2mcJo6V5q3tBKCZYq3pCTvYCoJvaPW4R1rcUNAL
cY+8sB2EVZNtPbAWSMggvXZpbILtNEMGI1NKUkrKRdmBrGUf7L/7I2d4YX7DuwNKlwdAWFMgFVTk
748YYOXG1cqMkdBYBj4ECxuKBLoSrJpFjGd435fg0pDhPVS8wnvHQJYF22N/10PG9h4cAYj5Oyj9
kp5/Jg8WJsbd0H2dRttOVpnPHUUf/iN0pZOsbMUO3KglyZfWoCXtuoFmn7pD3TMEbzuod4c9it7U
yQ7PJQcyflF7oG7D9DUHK+xTjJMHti3/dqNXRW9DQdvP27+61Wo1AjK/u6lzzLwa2emmWmeJ5aa0
WteDUblPJYATECbbtVOanqALlp1yQ7N2I1AINy5LwNhLw3vsQoSua2aXn1nMP8dcVj/qBHp3qTvw
wBwAgW54+aPz68+jxovPeV0kkMZJ3ceR4cdcaTy7QaDi7S61MXy8i2PFyQZ5sAb0x19qU39jjYHS
tDwBs0UcMR/M0IacaWX+ZqNJioLDiwxIbPjeJkPs7REiMeXRRsoGwjy29Ui2SLy20uofpIHXgW9D
driZwIW1+EP6CpBGoWOX2hjN/dy89O0E0dLSurPHwTmaarPqALuxNdIxQRp7Ejck2wegXX83zuLx
ZDSVZ7KxjoPwvH/KVD/rYDlZLlzHmC3+r4vffMrEH5/jtv5Ce2TaLdNGeewhNi9C/UB26Xs3bnrA
PmTT5y6C7MAS3qUwsLJbDGLnlhNtqfJglM9VBKUKSEUY6xh5RkjOJdPVDIW+Igfbf07b2lrxAsXq
jYiylZj0aDvFtnXVgLidG8Nn/OwLa9PnIcJbNEAuEnJLqwI/si3ZetT/rXU7jiBM14lbL0EX0trp
sC0Lgb9fXWoIQIrxiE3j+Ar2XBcSlbZ27FSXsW3tD+5LBfKak+1BvY8r0Xsjn9xVJ0DhP7laASas
6kc1mtoXdeGl1duFAX7cVEAQxDaQXSyMzHiuvbZd805YN2lAWyBt4vyIhAEYHcLJ31QMqgiJERar
rAL5TqTk6Qp11XlAewPIg75uIOmXDLqx+c8+5EhNkoDthCvvZTG64vnXomh9HLfMMx05+5JPd0yb
ziRDliZsvFNjdMKksYbh26IOp+9j/20e+FDAcj9YXxrIMgQgPuKP3Ay97egBYyNBY3hhiR9vuloY
z6XWfc3LAWrmMXjwsKv7DrpnMxjUJI39mgTw7XBBQU8CZk1Nf56GYZ4EWdV5UlMioAW4iRb26Smu
bW2VTTJZIeaUnqJwAEk7jbRhMr5d0tCU6gig2Pl0NAck0ApVVllqKASPDQivQwssPvshGDS0XDQP
mpVUq7IS/MuYy5tro9Yr6OXXXnjtD5RM/eSe7T27mQkeZm+wbqmrp9B9EvyIv2x1SUeTbYTluY8s
ES9xGO0mlT+iRpajD2wNR9049TMT6eLUHo4GZaA++LwPc4+PR+q1OhTn29GfdgQJKgfolPcNInoz
QkjBh0DJ8nebcMBAQaLU5Ex+w/tcQh3ReuT3H9ezG+zRvbQ9g38D5Sm6q62XCEtv6Z/Akg7MjQrS
FBZAgaXtgKpMoaNVQ5NCaDttFtuU+FdD+1Lj2H2MPb/CKVnXBvwNo/XcHWTu3EaZJ6jcjX2EC0Cc
FKuGBsBkFwamXfDdB2/sltfNmPWXxdl2FbF3Wj1+cIOQe7wZ7LwBF/gLCGL8iygr2wxaxAMOvhm+
VIyF11Hg3LIG/H7rmGAgm11QczUFSRxqeLqM+Rp4IogaLM+ngWUVyKw39GBqyW6NnXUtsjZfS+VM
I2GGDFygCwAEEzE7//Hwo9VzZhogW0RZumI7dBQ9YsQK1GXSpU7Eh8sQGaWRWED1AZuhppAG3gc/
3hslX5OjHRsoDzIr1zwwS862eQVzrPYNZNosHuRVDrkJw7Du4nSq93bcZofCtMfbBCFIaMQl9ecB
co+uFmk/PFnvnZK5X1o3H1Y0KXeSei8zA8wjfjfeTCw5T8p150JPBKto94gROfOkELi2Oz8ZNwwK
fUGuKhUcValATTXUKwSt/ItpSQO4GnW0B9cGB/0VSg9AyPjmh1MTmEtEVQNvjpBP8D5ZL2O5gz4a
5I2RzrkBMzzc8lTWF+ZAoV6w3IH4DihQ9LgZj6Wv31PPUSa6Am9Jtu8cVZ6gptIiNFBoUbrVK8Dv
3LAp3lbxs6xdsw6R1NjwwnhTWDhoDikDIeFyK+SW8GmAoNnTasOY7MMkEVcBUoWN58l4Q7+oUv2s
9Lh4hJIbO1OvCf32UtQdeP8wRo1f63LjAHGxSUr/zYbK1fuw1Lz5t4iq2uJSTeaN/OmnCPJ4sYm4
rDfLQjIUdyZkiy+0DoLDoN8Y3QRBJlCqVIr/ykjjn0Im7p3dQ7xbhGCtJ7twbHdlNAY7NVExPLGE
79rRMz5n0oCSddGMO3JLkULPDBzsm6lnx/+07MS0KnAkaLho2TyUxdEkWGCjdeYeVYPhJrendkss
ZNRNEFv/0OWqS5RlelOHm2U0lAhK6MXPCK+Fpx6aQkeR4l9JXYsjWl46HgoR1GhiK45IXgGXqLp6
AuyhUDT91EXKIL6kVZvO3WiU+iWqtB/zSsh4XJOo+Eq9SNj2tW/1Z3eapqe2EO1Ng44YjXHD5HdN
5l9pbABy8a4ZTXAG4I5g1KjvscHahyBYeYq1SQOmaNzSWN4z48EBYSDN6+yueRzbeEVj1RTFn5z8
Z4Vv3k4mwLp3YdE/yrxIQcuV9SdHkTsBNmzuE2ZV0NIBX9Tsgmqa2rTte+olRcaAAYyNLXV7Axju
IvWv1KNJBTboAQIE/Ym6tKTrdfdumnwaFe1J1jfpg6aitkXFrR02GD3kbnh1GFC7fyUXJGX4FRoU
h2VCmwt9h0IAICjUItR0eSzmRaK87g8moMsBGCZ8pLIrJ0hqH2jmyrK0gGk2h8iW8NdWN4V3VVaG
d6iWzPYx5I0CnXxqhjK7ouquNEoNOY/Hwo+cu9kpbfBwafAdmNdNfTAl6XYa7ZdJy70KdRsjAYWt
nxb2GgVXwJD4kc5ONv4473uBXMZAa1P/w9t/iMds07kIgletvku6rN87qBZ6jLj9D0+m/Huh+8gc
uOVTDrq0vzmkjfvkj2U1O+DF2++rEYcutUKGw9KDCx6ZIHagaV8YUXVxM818YWI7hXn8UtVDfR3i
CDhtZe4KyXcpgONbJKPMl2XSWxe79QSRrGkqT/ObcWA+fiMxL1HeB3mkD00XAvDG+xEqvxho1LuV
riDz7l5x4InNwV+TxWcM+5y0LHdhVkANz7Z8yLpmYmMLljyJHFvBuI3af0rEqjRmWT8F0liVOyaf
7RZBjQz4bJy0OxwPsf0+GlWDYjs1PYTYzTx98vTmCSmPfpNk2O03CgvhKHyEaCy8Lt3uSj1XB5vC
1KZiZYwG8B1qtPPk22gUoVy+tksgptTU9/m+NxRb3QeDaQwKa8QCUAjfqxqVzAStCn4gj8jbe+CK
wlmgd5n+pZOfaDwEt9uamf50oomZmthSccs0fKqzeDy6qqyibr3iaqsr6kZOiN9p2J+NCVrbYOEA
P2NdyjO5kcekReWu7UAWewD4qFt5dl4j4zlqc21AmCVlEBu6vDN6r7oC+6IBzYrUqSOrEt/PSomT
/pphRql/D0JAcJhn1ndXeOJEL6euif0rZNB2LcebftWwqN+CSa9ZL1s9NcGRWXsikwRN31b3TICk
ER4ViTN8CbPqAOId7YdhG2cIl06fBZgFVi7q/W/gzdL2dqf3e5SXArWpJrk26hYTvT5MAy9vU2gV
QToW/JKpqtQ0BjxaQhJo7r3bbWEXYp3L/FiY4FJcSGYAC4Wuj9a5YFfViyMNZPh6bcrMQo6fhVBy
7fTxUoMh7aX7WUmje4nYEIEjF6xofu2bLwL8X9vEkMOWnMDa+jaHObX1Yny3omwv6yK+72qTP7Lc
BDA+00Ff1STxYybK5ownzmcanDivLqCovhSDk53NMc3WUMaFwKLq+h3egAFdUhNqCR5hamQcUoy4
EO5UQj3Ohoy9/Q2QuOzeGt36mgE/GrS9r7/yZtDWZc2KA3VTZCygjimfUkMdwYCzDTiYYV7DpB6A
rdC9g8u95ISqU2eF7VDQpUI8T3nEL7o2+iDQBQwAQrLtWiu96FiqrnITyk2Pan5BvBKaaFGDZBhQ
WGtQ2fAjdd/dDLUawGLgRiNQwdR8Q2UHGLaq8qvvIKauIuaJ3kggrTrvOvhFeUZFnLN+90BKAiUA
iZQrR3mELSjlyQOaROXXqH5bgzw0KM6BiwgcyXgg6Q8tkmmbqUYNyFDWxgNK6Y2HTPjbBlHKG3nk
cWICceAPAaJT4Nl1E2cK8LQZD+RsmajJFmMDzBWm0oxGrYlwZLOxSjnlq8rRtkNvf2bQ1DqkoGMK
WsUMY09hdaIuRGrMJ7sTb91oGONtjFLl9VALZ18VEAyjs7qDf/VelDJe00GeRqlLp/XF2WpleEJQ
Jwkoq9VaLaiCk6Lfxo2nAaScd0dhmd5JB2przo6lISi5BmRYaQLZKXXWjEO8G4EBmldaJvy5JiJF
UCVcpxzbHpYB6MbzPr3zU7zRhsm9r8MCJmAITgPzviymPnEgiWDlchW1WZesXJ6LdaK16XbuV9Gk
OMtj8zD3jRAv37osrrREmTvp3Th0OB+qycDbzetnKLEFSd1wzOJTHsn0jN3OWzN5CcA+f/Z5WfWn
vDmRnWa0oW+CRlUnqhnz6iqw+dSHEAx2UUtphhoLyGarAfz3l6sCoKjNQgNCVwijI40KpB2P88fJ
Hu1PgwBMZoxvndDsT2QxtekA+ojuTihTb+p1kFSdeyKPAhmJdSOghNZojYMdFUolRQ0OKZrKISV7
RDGWH1AXJbHG9X+5k2vW3V0MiEuDLLzfZTYqpac6P7WqiQcT/W7kOTBDU36iKxourW4AObE5gLfx
fU5E7jROntVUgc/nz0sa15q+3kBKK95ZWZSuSTf8kKvqsArfkzVrdHnpAMC/2FmWrjOdmafBKX+I
MO3OhuzemiixujPZHA/8eraVnWhwUh4d2BoQR3t3oZEBFXSgdAavWq7dL2mqqXf5SR/rz+K9stxC
moFMlKaiRmtBUam8qEeuNHHi7Txxzmj9WmtZ/ve1yP5+x2Ut9uuOtDIrCvOEWmw8PvEwqlNU3hKC
13vv4rjDnpIWj5VlFNuJj10aRUKcZ6y5WLYmLwMT4QGvtmPLEiB2yDZfegCoHBLDOJKNmsKpUM+s
GpQZgKT0hbc4QYC3S7jjkwb4vZdoL1Vbl98K03vx8EX4Biro+QJ40vnityE9HNxnSGUc1XChZv4v
S/y/+0ACDFVe4O/e2J1tn+vBsQIiesh5xrcNdGpndgjThbJLVen2tcU/+Zl5n+KJmS9/mxR6rJnZ
If49aUgq8yUyrfgsCxRfdrk23FHTxm4GrczVYpkQiLtzYrUhT7kSfdUVm2VRGTsjxhnVkcb4YWrW
rbSwLsN5yd4AV4c+qKCEuoOK6d3VITd2aQgiWLJZyFAGTesWoAYtqk2PmvpD6IrsedSmXVEzgFqV
XTdTf7HLqHyzu2BsO9TA1z3bJc6Q7/bF/3d7WaN+jbJXc+JLZa9AeQlN5nFOltWgrT13fvNpyZ9l
Pat3ve0NqyV/JpHCRBQ29rZLUqyzos9ZZA0nMs12vipDVJRRzm3SwvTMzerTcusOD5xdXfNxtSzT
hP3HpWlgNLJ5aVpIB5XzXeew1WSgQlA4EwKDGSAp16xynJXWiBx1AEN4nUfwhBoPqGt5ypWN/BoW
QkERCJIdrTDPpQXeV5Fg90FBk1r0vcH2dF5pMS1r1nG6w/vGPdEgcGAPiZ115x5l/Oshd7HjVhuZ
eeeBF181WkjNKpMHnul9mY2g6lJd2q7YRYRcmwzTE9kcDwQHAIXfaHB2U+s6SIVvF1vBfi7LaqP3
cVma5GsIZiVSpDhHYRtEy/ZgtKZBatr3ZUOBo8JYYVc1tJp9qFrs7Gg/40XAQVCX9jPUdbxeohAJ
qYmlS6OoZcPvJT17EU49PSqId+EwffVbHIkiV+/PIBTHHo/6rjLSFTVxWEAiNm12NDUEyzpeG2oK
9ZcVwhIE/2bfPPxhn1f+cJMx8+PA9Qq5RYijPwxu9MisXv/iQojVD+34e94l/aoZEu8Kwd/2DBoP
lBOOpf/VqC/kYEOVeFW64JSvh6q6FNARWdOAszOhMfUNys712qllfPF5lF/5BOwBUlvxd4d96itj
+mqiKH0NHdtCbZvDHVLEiD0ICHfinTt+yXVLBHFqRndF4VhXGsARALUVakBDid08UGngXw4Z6iiG
+ugaHNSKtoJADUI+kE22NlB2Yz8+1IgMbs1Ik7cw4+xmNPq9UJvaBKkk6slW41sNjPlQBIbIY+S6
7IioyoGKWpZCF+pC3dk+gvx8HiR/slMzIrV0tGNn/6ddLQt2aO1YGu3+g7+y0w3SSeMnFOTMg39M
R/Uu8se6nD/eUm9DboBEFqepynbLsgyY+kviyVWtieHiOEjoDMDk3/oQr2sUmsUPIvUB+y2h2DA0
frEyLKN6cUWDMj7ZZF88DygAKYvvfgrypMLpfnZWsU7T3IV+6AOSQQlOKZlYVb4Z/kTqDDDuLP02
xP+gRq9+srpu3HA8Gs+1XpQnA9nV7eRZ2FSCfCCIcq/9brJopU1Z/hMc3M+dPVovvjYguI/I+9XR
dP1QWijdd3Emu08Kr1/JVje+jFZ/kI6R/dTd6diNfv0FoE0IdIH90O1EwGU/PeqsSHahVafH2hXp
zfJ4tDb8Xn4Bkn43Vmn2Qx/5a5cl43MvhxGnT6M4+0ZnnfHLLjdu75YvbodwoHI12+kQux4/1U1s
r6oo6UCBbYtT7BnTYyuMR/B02F+g0Qw1p9Bqz9APqx5A0/aN7PjHICrT1/JSgLbuvhEcQOrYW2s+
iutAgBldtbyIL7XBcdg3zf5bY2+cJC6+A1wDmSzlwIQz7lBDyTcJS4s7FL8Ud2WIAi8EHCrE6+38
zoD2mhdUOT7xlN3IhBouDZlp6Zs8GLRyH2ltspUK9IH/au2eeVkcIGwsj6Z6780DIaoFprC8ox53
wvKSM35ZJmUl3vojj0Hi+b5QgYTxGj+mZKsRRAQb6reFycflhghyr/lOZG+T4uOs0m48tXlQ2Iry
bSZ+m1vyoeZDvxqi6SSAde0M7wgJm8B2wOJRZuZ1xixMkMZAcCDZEsYhKpi4oEDjmQbJ5HDjwsz+
zV8A4Y40WWSftMazV0RHYZXNaxlbxgND0Oz8F3tfFx/tCWtf7Uy8+dcAAK2IvQLfm1c/TNjDEKGa
ao5kFWEv3vhdkQQ5uw64QQmTQKVqOfgX2qYF90Ro3eEPUz71kGTatyjh3rajabxOePBGncu/4RUG
+hSRauexs6cbVKo9EGWgIFnNRE63fBrUTFEiMBQ51TyTHOwQRWA00wSi4tYlEB13f82ke+ouIIo0
0+ae/ioAPiIH7PRQexFt8qixHoAQT7b4z/DPMo3BNwzx6r0pzAp5AW5CLbzToUdtgl7VZOl3SBdt
x8qdItQk8g04uozviYXKQiBmk2d70uXaZ5LdShlpu37q26NTt+MZeXaIj7tl/VDjMY/yvL74jG3E
pzAFuDfgD1PXgDGsciulKmJ9FpperP722abO/Ndniyr9w2eLNQ0iu6r2i0q3+CDylTB5e5yLs1QX
qPn2SGVfgmkPqCMRh0qmqQwQWQWFHIXrvMatN2YMxoDZ6CBtu/EGrgVIYxc4tbbudoCY2YoPIf7q
ZBRljHd0ZJ8npeI1qKbodHcrIoidu9WwMwe3OGqAhFyk0w0XuqKmS0owlIWOs14G6jr8Fgs9DPLG
HbZmEpkHz634gzeqkrYRVL9AnpxR4lm9kMdomQz5TfMJ1T9yBT326DjgUWIuaf0PMf75kpwmOFEK
wE1ieysHjmM/2OhGBHdt10MNSphtagUrFqZoA6MFMrAHLOiTYwMibaXTK7mFOmhO7apCBK7HWSOO
2/baKrc+Qi2fmv43twG//F0BKCJkrNzuqcnzHUq5kdfDL2/LbD7tctWVWbVKoBvykha1fkyZA9lx
bdI/6/bwY0x87w6J5uEGNm1UrCt/0/CdlehcZK7UsnlX7Mh/TNy3ZUvEjfdTjsp2UGuDYXfrATO2
QnYxPtDRlrqVniSH+eCrRlGxEX/oIpYZH5JaRya6RnWpR8DVKLb7wDB6e+MXvn62Ce2Kl0TvbFGe
cfd2R6jTnKIWcZpsYu0ZRSagl8hBVH2GQGfItlGFovLSHeSWxqnR3Phr4lRsNxSsQw0LmriI+ksp
6hKl/JkNBhnPGQIyxqV48zGdrltVQiD7q7xpoHOjAfyXUFpIKyRvobXeXToZAkwIfalVW0KiUaZA
8yN1j0vsvNotGN/awENocgjI2KgRuvKAlDmUtXtb7JXBQP0xj3bm2qgANBywM7DxGj8J+qHhJ8Qv
bWrhN0eX3HuszCyBwhni5tQgR5VJhHR/9VvwCxXg9SfLh5nUn9LYgGb5itZa5kBICKF41bDcNTfW
kDnZFfRg7VYHF/i1MkLzondPhoJ7UUNmupq4NFdOMhabGDsVF2eQ0DtPUb4il5Rso1800O/h1mZZ
oYn1J5xOOGj6vK4INKiSHX3V0FWU2m0BJgUHRpzn/A1Z26mxAN9VXrZrQelcjHvyIZNll79m05JL
n3yoW5a5ba2WEcdwy7XhQFCykUgYySJ+axJEIxvUy6OfDV4NwqHox2zLaITc7cYtt32u/aQI5Icg
ZRrHUPnhIE9vgWY/4+z4MZr5R3CTJnt29KTF2jNQ0OaFaeAHlCYfoRQ/Jpd6zApwL3XaPYrQ2Kpu
OUOMJ4sCMEYW/wxRugFIsQD2I4ZwjR3yH11Sfysjp31tRuTtNYfrD9jweOCeFDr+H8v0gJdWDxac
BtX8brpx8HLF78Eu8LdI5HieLzWz045Ggz1VkdaoJFIj1DgSyKwRtHgDToNtzFC0BzqMzwBe3kOs
s3n0pso/o1iwWZFd60C+WDa8vqWhOd359oD9i5rAwRWAjFFpnyzUF3/ySsjpSr14isqpCQYw8p2p
GaWWn3XVLDbqdrITKztj23ICIFwW4iKcqHzygYJ9EF640lnDgWtZN06RPdlDWz4h8gp4Y9U9kGNU
ZlegpLwb9Zqk+Wco6nFeBHp1oFXNOH6Has1SHWjxIJIH6maTPa2BBbJ21G29CulBBLi31B3jUOA0
1nhrU90UXKHxAdkNc0WjyMRrx7oEvQWNek4fX9oWO1Qa1QfW3BAyuKdBbF3joLJHfZ9rmjmBbTlt
UJDRHFtsDhBKytPwgu9WeKErTVav4MuWe2aU9hSwOuwRgB/BBG/kOBjmUGZWV9REUAU4hjGapfs3
v2UazSAXmrZ0/+9LLbf8Y6k/PsFyjz/8aMAVsjv0xmPIIbKsQSWkDOhyaUD8Ya9LsxoCCCVkp2XA
jUFJX5f5rynUX4Y9teLSpas/b5C1yEgaLlgO//syvH7/YHQX+iSzcbkrGZ2mtsrAsYz7qYtxdlMf
YplC3dmFLmlKVSUvUN6sD5oZl3ctpCFtpILOhWLspKYabaBAtLBajcx8s0m6StKtBlGjy6h+AcBG
d2LbdClqJd7n0owyAVpucNllsU86arenDE8iuusyMIJeR/4PYV/WHKmudflXbtznJloCAaKjv37I
ebYz00PZL4SrXMUg5hl+fS82Piddwz23ooJA0pYgMQix915rWa06JdLHyrz2G2upssCZT0f8e2B4
qQDcBod3S8eO6gRfyTkPF9NQ1NmvXyK79e+moaKaZ0s/0PLJxNGckwESojUYJuqdVbN6N+3ZUfOx
94c6MumksCM82OhHm+TvvVudNQ5zG5UabnU5WELnocATD3o355I1NripfDCpU9E1lXOpdUhot0q/
80eLHPJqG78ymzk15kI6lxT+ljhv2XHq1NZQCgSIB54vpIgmdZncScM4gSYlf88G86RZLHsXtX3y
bewkqJFuWB7sIAI3k8PcrV10j5SQTmno3piLDk/AVH+rIguqj/PhDijzGevxQRCZ4T0I9MQ5DEL7
hAlpSSXaaAPYnCOjem96TyHSVyEjL3Pyci4tFywGduzti0iM3/O59VL9vadC/lFHe00krBff76MZ
S2P7ZWr11ow7V1XX6myapjqD99o6lNWwpyqIQ6hzhUT8OxdzGVTzOm9OZk1z9kHGdE9WtKmKcqOM
tD1SqQtCdS6S9Dm1EzBpjCNTVVeCs8LSdG97q2tSo5jLkKk1mVBDVMcAXaQA8VAdjennkBP1KqEW
t6N6dm2sVQcG6tt4nhHpW5t3yNfiEiccpoPcC6s6Uzf6SciLyKFUmn0aneeg4Q2nU7j9BIUvyhbs
X6dbVeIW951j+4fbmdW2G8w4aBKBScUFI9vSKtyZpln2p1+V6y7SSHXQVZEJbZwBHCAlL/n0q2hQ
u3EguhfH9fx2WFYlcqPlyFu//dKmaLQdk+2X24WDgxS8/3W0vZ1dl5jOXeq90FjT39DpstHr2t9N
xSETOzBstCOYpt3aOkQStDTu3sKyetCjWD2EkGzc2YwhQ3esh56doaXVacA6HMmfslxVoDLayjgT
jzWI7siIWTqfVxYrjoFhagvNTONZDQG+a9Pxp7bqk2M7lqzMGVbIFQFzcu7wa2F1xb0E6VUlFb9S
VcNB7eXFXrCnuq7xsk0cpGw+dTB179rxlVvXHEycSNHDuroJtzQ4OHHVDl4RPqMidXBws2gW785U
1QxwJUZdU6xpcKBN4kNoJN+pkU5XC/geIVzvbjp6ZbTINgusJQ0mbdWemMhOZE8bJwzfUmXzA5U6
LA/Xrq03oBPBDxq0zjsjU2VBjVSVQiJzJgq321FRDZmxsQM468iETqEFMo4NV6rQbGi8OPnANnQC
oPVgO6/u8CmJb6o2eGaB0ZwHYdf32dC+u63jfIG0e7+EImC/8ToU/VpbgHQLOZqh4xyyIoYCHxDU
X8BTKECJG1f7rAmQuqafp+oGCnx1noMvBD6a+ccXNyjUNlOe3i03XyH0sW+SbPYpUc8IS4iJc+Oi
4bQzz32m+LXHkq91WacPGYJsm7qExA+8tM7DaEChbawBv4ryVYOT82toIgFSteKHMqK7Kur1lzqs
euiB6snZMoJmLXO927m5peCnUAysgaJ7UD2UcRMIdH4bu0OjVPwI0N2O4QzGLequXCPCrRExQBJG
HHkgNTBbcAXwWeR3T9CoAJcz6m9m7Yg+jxwbYUQ41CYzC9h7MgM64mO0fjS7jRaE31wiOoDkcQ+a
b8A7tFncv8e2j+xSR3+G7HCOpEQeb8quUk95Iw52xv2vwPNE8wzp0afa1tkx5T1Ca0YffP27ZxtB
jIJ6ppaHtG3DYAstDBEg8pLoifYSz1LTXvuHuj/ZeYwzzJtZ9CnOpllGvwcz2OZTVG+KsZn9VTMH
a0vhtanVRpRsaWo5YCZ/x+jImEaJ8nJD9V0YzZIBgd1T1mTZ2gL9wLMeZxOflRVJvlSGLLbIQoI4
b5ROfFZYS6M+rECgrTva02gv4ScDSg1pCmafgkdZz1p9OebOz33LAQ927qv/UG7nYT1zg9rdOwqy
I0iVUekpHkwEXHi7oAbECdNTAA1BYxEO3QI5VO7+Zub2pr/qvciedwJozhaJGvs6bpoHv9WTJVjK
utVUHEDEJqwCp6TbzUPd8gEErtGBGmnT2iAMA6jrTCUarVP8YzTB24/RPEPzVk2dVPB4SV3NiDML
8kOHVvLiRKWSReUmdOJiTkXawMkLYk6vPIncQcLmaFGCQGwuRikRqvvDGJPF2OHnMf50FCOH9mvW
gHvS70V21RTfEzeDC3XSjQLWatmNDwU0+oLRF93e5RDtvop22DOIvy4xOdp7v/T8eSUHcShVajwx
0KVPtHV1ku7AQpktPGTNfSEzN8rFgTNvLfW0Aaje+kpPTFlCuCKHz+JcMVbtK6+RC+ap4GsdH9Pc
cF4bBdrVoRqCHYuj5Dp2pPZCpdDQ0ZEuZATK2qoI41ilbr17cPj4ftV+RbS0nTfC8e+V5BxirgNY
Ro10gIiy+rA1ochSQ44xWXAETxsw9IL7Q7BFR3sGPlXbpJZwF2Bvah33DP/NrDqouEvAhMYNSDFr
b10ioXdtVgJB2RozUYVlBPj97WHtYJ455zZC6yNf2vTH8Kt+UVpwutLfMvKb8AxluVGD6950mPka
gWsXYortqz50bF6rsIWWntduKqvRNgyRzrsWkPA54nLDS951B+LQdhKwdwZp+8ryCHKQwF9obRg/
JIDeA7qNPa/IIBuKKflBC+uPulsr7SWMlcs2KcAMJDBRAqIR7+iUXSuKDlZevE1nPP4UKwPZF1nE
fr2BYkH46MTZIU015yEE4dMOM8r4FLb961gfMbwtdN8XO8sGVcrP9QMCGbOUl/kG0193xIK/Ow6m
1UIfWqRrpWfBLGdd2M+oxfaDYVblpr9O2x66Zhp0EKQzOrXG4q3OVlG/QW5bcW7GTQlifUQvUEdF
arjVpaVdrnJXb+aU5Ub5bvgGPtvCcreU33ar1+xwWDPkDs8iomm9KVs5RnFGbK1cJjVmD0/j+l2i
TG0ZjHue1X/sUd2fWpFYCvoc5EquQ9w9O4nQwaoc7OyxKJJ3A17G9yAvV3DEta88dtUC+VP9qZYS
nj2elqsksq25ngzazJUxP0hiRCBHMZVNeOSwzvF2VEUbe/Qi0x7CFNByzQYI0SJ5dRXaNdDKI+CO
krioDgQA0L8xrCMcOenJGaffpNZf9KFim1CYmJIzrVNbwTS8JXIFDfSm9ATEdHj47uKpkLplvmWO
Hy64acYnRzG594e0XHZ1UgPrDbw41DzfRRn/6NOmepB+UK1dN423XmxCKW0cjCwGA4rrQWm+wbUf
Llx7SBY2k/0GFIKUo04bJ0nypWub+pKKLcB7F+vDQBjm2opjpIv31XVIXED7VRBvEdMAwBAKD2co
g3zU5fZRc8Nt4lvLP2lWuAZetWPjMIbi7cRnC6QsttoV3jVchTbwsgVh/xVCVxvEenW8wqDyBCLF
4uzDGTPVUZEakN1ebYy5ZoMAoRGN/ggYeLMTejZyU0u4DwtIQ9yKFggUcV2NY2h4yJCWljNXI8M4
pFqfrLLwrrZZRYemV+6cGL2tv+rr1IgOqTHKM8EDvwSXbwRRwmyGx5Z/Bd9GjZx/Pbq3a6sH1wv+
EJEZNFcmCxAOjVNt73/YNj4YjQ299i8+B3l17SKQhW/D4VUwKPN0df8MuZiPekrEAEfmVE/2QxK6
S08bgDGoKrURbeCvEORAXE8OmBcRKwe7DUAhKoo2XMXVF7Lwq0CsQ4jzzbDYiucT9XylsW79xzIR
zyNeBpSMKZ2NboEazrdKqJ/RJa2Lz0Vqhce/3dL1z4P2t9Zf+t6Mm3GoXGr1evCGXdsj6Aop9Hzf
wQOwSgpuXBOkhEHmOBneU/cu61r3uzHkPwxTysc64viy9Dr3gCzwYupTx5m2THogleh5Y70o1qHm
p/A9jWugelzwtOMmcgZjztjbDTN9w1VnIJPYxjnEfQSQ160VlxAo7usPJPbNDpoMWJs38aNgJcN9
2hbgpomNVWQiuThQeXYECD5ZIu0pfyps/o2gjZr1DdOWer/1YcHgLzTXfKkt/DEJtYYM43x1Kzpl
l68gj+yvItvzDmYP6JXZPVP2e5o2kKbz3f4khWwPeo0PmSB3+VupJgOju7KOzxAtyJEhgkcixQoT
bmGRHUiGJh6L5likVqMBtpNa8a2oP1Lrn/oqy0fkIk5AoKolJywTsK6EAK2ed3Kf1wxLzbG+LSwQ
BvTVS17L1PhRK1teoEe7AMOtF599bwQw1MEBTN2m+JYAQ7wArYa40zKo/vWarR69KC2WUJIajoB8
RTsrU9Z6yFLj3ggzc96Ylv/S6MkljlLxA8B+5Dc69buf/9Xd9mukbzRKB5E/3hXgR3DginHig1k1
LrIHuid6/KleF4m1trNiUh9yej2+B7Z7nyQQRroJEsWZX63N2gcZ7gBBolsDzwQEP7R7MNiAiSpD
1j6cK7PcDNo9Fas+/SgS9BBvh8+t/c9Fag0Z4GH/sW86IEcnT+IFqG0PZmknW2dcYCEbEYpsMo/9
I5VpM5q46ZBsQ2UHB47FJ/EZhHX73TVT/95qO3FhgzoRGYKRtMYaaaPhiqz6ePgOlJ53j7XtZEXV
em/AqotgNa5c/x4L/BWTVVJm1qqWpbGEhxIJwl3BngMD3HB4rt1z4pfg48bkfwRGBjEot/HhdGmN
44BUcYgjlsalSstqnvKk+xI6xlvj2Oq7nlfoPsahzCjHpxJT75YDodXOMxkE2Tw8014JbpS2R5ik
4cHR5dpbpLliWlA2iseHNPTfaJlGHwgSKNeZNBq1o8WaI3APAgyfLYnNi3i96s6NjlqBV8XI/EX1
VVcD2jHWi1bOb6ZUD5nOCC8GJ5+BsHdYAzQTP9uQF0+49L/GLmDQNrjYTmHktycJADVSDSr/awhp
AJOBe0O3A3f9c0/Fg+E+iY3nBCubIyiYkiNWvckRXyDhxuy0J2kEwd4Ig5Wnx/k1isLm3lI2Elpa
KIN28LnMC5exDbVqjVkdPE++Tq2st95LgD/2WBzhq8USGiQv4SEjW9qAuG5ltol2R6Ugd6zFv//1
v//f//3W/R/ve3qPNFIvTf6V1PF9GiRV+T//tti//5VN1dv3//m3cKQhTVOAw8J0wD5iWRLt394u
CILDmv8vvwLfGNSI9Kso0/Ja6QsIEMTvYeJ6wKZ5OVy3jtgYzsiqACT9pVI9YLh1bb8jdI7wefKt
0RbTd6zX+moPxMpa0QqrNc1mg1QzMzpZgx+vJfHKQS5VzPw+D9aTyqAKqp/KwBGffCTC3JYZoTLD
BaIxMQRCwExEG0+5n+vIOI+jBcM9voM8MbJnx42ZxN3RGDddWBWrFJMeGJn+ao2K+gvI9OON2TCs
2M3YKpCPJJvJhPqSMQ0ANQU2++dLL/TfL71lCQt3lmkiBm2Jny896PFSrS1t61q1Qb9BENhD1hQf
lrHQ8pdCIWgyLifaATjoXIriniwsYJ4A1WZIE/uzVZG42i725adxWjbSbBhdDbFibWeapf8SBYW+
CA3VHm1IYu7zDDwZPWJTTwNIn3F5rffRFPzTyPEeTZkLpREv6g/0mPGiv6v90NgJoWPOBaTB/i/3
pWP8enEEg9cXV0cgNcQyLfPni9NKlUukzifXaZFuZSZw+al4QoQiPUNRtjkDqv9I02FQJtqKpjwq
jlZI10rOfQatYt133uADrpeWGSdgTcPE5CclxBpMs/qi18XRHteIeClekpClz6aWQTIoa2Hap2Jf
2ve+lhb3SLRfIWBvXtORTT8Hty3oDpS7pzpQhql1lYH/kVqpQxF0K3Pk5YfXDKq1RSCA2zPiOZxT
4XawE7D2uwkgj50LzgyjVcW8dIEi9KsrtOvN6y+2gt+Xlr6VUO74ZWlPCnN6bTq7sZHk54bGAzqp
hdMDy1924CL4XrRO/FCNG3gKs8IMQQCGQhxYzawB9HAXO1nyoNe8WGl8SJfUSr3bNpp6pyDvvZv8
jSLT2VIXlfpELt9U9jgr82pFDbnO/P9yRwjnpzvCZExy/DehmG0Dhmwb4+P0aabCzKL3oJLxriZe
UZCPY92p5aBXJpxhkD9xp9TfaBEmtKY7eKbbnTTfwRJNKyAFGaojqcpOKrEkHjvJw9Ju4WRZNqtG
tbcASYDQ3slDiMuofE+dqIGK/7FuGsxjyl2XpUSWTW/IaGO3A98zIfme9kSnjHyWBD2yrRAoYhsh
w+2t+TebqUIU9fq/zD0/T/vjxQQBlCWYJR0dRHSO9fPFVH7BeBQz92J3ZY9QbOzMOPAL93qgOUj6
jvmyiZzkJWXmkta6ZFEUPlB6rWjBcAviWYQRMwnscZNtSsQZxnm2GGfXTxuAjI5NDS03GFA1ND7g
dOI+3GnekMwLxUHvqrP4zB0VzMjZQg0s1j4aEJ0J4CUArbsm6mQeZhm4bFwnOlvIc/nnq+LYv91i
hrCZaXMdlLtMGL9cFayohJdUkXVhkMs9GqNgBqhNFFLYRpVb4kT1rDBcdNk5sIZo8Yl6OYWgAdEl
Ux348wCMlaCSJ2pl1+6RB9dZ1aIsQg1c3HE5p1TA1AQ9B6SQvb05ZgyG3tquM/v5ZlVayE6zGaQb
29E1lLkhSDECzdtQsR7rWgmEkt8bv9WRXTa6mibj0Y7q+lJiqS20l2Kk957Z3iCumIahK6J7IZi6
rHxLLUEOjS23gAwXtX6ydkRZQiBXOAe/1sdboH/F7ZStQr0cNomJRJWxnqWdhTkCTkWwpuCLH4T9
Esn4ppw1pdNd9RFAkgGIjNAtvpTG0tjW9lBQiiq45SAR5nsJ6J1b7m4h7p2d6ioAzfxQuXsZ21+i
pK4uVJXi1bWIEMNYUZEaeAQIFeNv/3yP6OZvj44DvQ2HQ1zAMQW+wsf2T/NQ7zC87nojv/g+H73O
yXNYFsHXpEXSodtZ7B6RnwDpeUgABr+e/zUDIwbi++5LhrDSCrqpYMmwreDh555O0TB8wPQHJ9YC
YFzBxWK1YQGfFOhqqSiDYeln9XBtfBusIl6yCkZFvCzV0iNoYpFqOhbxhVFtpD2y3IzFuAD5aC7N
bkNFAI0+hqQipJCXAVLNltLAXU6IoMDVy2UwWNUn6DXQ4lgZFcUEHIKjathGAlC3CXptxiCSgBIY
n6DXUJtL71zD/AS9zryuXNZtXE+HoOP0AOYg71tX9ouu2/XZ0h3vTjXAv3YA8bwYtQ6lcMbiAzIU
7Afu5VvXz/gLWEWqFeZUd01mYQj+8wyxrraSyHdq8AVB9Zao3m7DGt4AD/DYnYbN6tSDKz47lLUY
kDcK6cY+b/wHcK4L5OfAW1fY5bYvEREArMCeg/0ieMfyKZnFQ+4+qmbQF67WRXcJckM3ddroWxrJ
rBABvI3Usti7OFkHcDJ0shq3m+sQjYNzGthkOW6o3iyqflmaRj3n1vBRRw1k16GXwZgxjSGDNUSs
yjvpwYOSiDp+BQH8jpQhq7Dam93gvCCJ0ZqHdu8DPwH5VLsq+KYL4LDnumHgDGT8KoNyV7rJI8AM
6o5hOjz3+DCC5gUErs20eUCcy4OcnZc+pPFQQiYga9ZUtPKo3pYNEsepCBFm474s2SqsjfQMDztf
pCyyL3qeRncst9e87+wLVXWBWy1c3R1Wxlini7yEcsdk7rZRctKzZEvOWogGgd0wsrbkMPIpQjbW
VZ2N3OiGARCOxZIEdduLlvBzUJhw6qXl1nCL/EejqzcjHCQwr6U7x2e6uM+5Ua5FVGrIBxpA1wAU
5yoL6vTyp3Eite3iLF/DYdEs8waSeEmQXbIRjYI0SKgkj0CUREsh2lhGCR4p1NHGhHAA2VoDZikZ
5IjJd/0XmaaLoU/7x1ABoCFziyPWgi92rG4FABopXqQjuaEZZQsAi7pdW1QFInBt06pjGab5vOTM
OYOf1F8bMgugOJP2B6XDO4+URPtq6QgUWKkvvwJTtYxiT/zwamffVIjIUHekAzhn4fnBGglNw+qf
Z0Lj17clVg2CGQwvBotzjjnl54kQbqi80jutgWA8h4u1dRFeIsgA6KbuHb/mG1CFwSNCdQ20o/yq
eRgqK4fgDVjyLTvj57BJsB5o8/hbirsSyWXi+WaBHH4PgWo32NgjxQrxrNQgWcX3T+MsiVSlHgVs
aQ8SjhDGnXtlGU/rCAPZx/Na9OpU+5V+Tw0MEZD7f74M/Nd16XgZTIZ1w/jPsugL+9P7wO465HlL
Vp8+ctptZ0SS4pFnUD4GiRfcAIY+gC/z9tBHnrEQnZH/OhlQjyxCkj89/X4GPjtEysL5P5+y4L+s
c2wuuZT4y0lMHuK3L08gTTmEBoPwNC3oB9cuwITuBa/wCUejUx5sO2qdOy5b/1VN7/iCI5Xq92oP
vI1TNTPq4BVSGzfrMqzshRnkCTialuTmjG0neNRNcLmk0bL3SxAHI+SxSBT3L5qXf+xBCEEs2how
j8TjYtGPeze7BBJ5/+VznL4fbp4QE+90fAYLfFgYliMYyj/fzm0/dEExmGrTu4B6mXMDoizNAKlt
GwtNOJDsSzu0ENQdASdtre6R9FY83SxcTQyID+ndrPVcqDbqgDIEXQcpJx8E0xHeOUCBpv7VZHG+
a8dWKtLGQyC4tzrv4AsGraq/+yetqYAT5vwra/f/fA/oo3fh55+Lh1faYAkRum0Dk/XzzwXUIu4R
yfI2E4bLyOaTRwa+feeoewkCl+BQKcaNGrwSPOCob/oEmDYQVM+UBRZHr25AzMdsuK093Vj34HL2
8b0A6O6n8q2dMGGy+C93M/5IxugN+PRjTKbjlziOocPDI6T81YvFoOqb2oFfrqNaiV0NufA5MoWQ
wdaa3pcgdkCBh8RzaRdASooumFE9MoDsFbgYEYAOEv+Lw9IIYkemdeKIOTzGiIuSWZKayd7z4Xah
YmqClroMWwZSxwCr5a7KdoiYfUWyVfgjzk5YNOKNlHgGIlKufBmphufwDNYX4UbVKmZ5fqiixt4h
iNyuq0IM98BmewtM5frzOE5TucGPYfgYR9fA9GghmJhlJ+75eIGAQbI5IdH+KD2V7nQ83Xx0D9Vg
oPLq46A9FuDdOJEVVVOxr/NhA/TzG9VTFTXSpm9yd8Gx7J9PR6DKchyy5F0zq5PEW1Pdp4NJu1rX
fVjuP9XFTRIfKpYvzDaH3iR1oUOZAH+t9aiIP9eRjWYW6aiB1sBh8ftZQ4oa34SSOWustPKtx8CC
GAE5BhVHDnymjJIF0H66eQgzHe56xV3Q5NVas6dyKlNvXnk8wOq2X0ZuaUFVbVD9HATKeKNYVXy1
a98+DsK9s4SP0lhVRy6flRUzoRVixojfeGKvifjHzaI12Q+QYNuY2oXCehE9EYizt5UNmWUawxkH
AnE6SAtq80gWIsrVBr5xOKDHRqozlFjCdeXfT0eKnX4V9/2wmMYIsOINh/DOLtZBqcAUN/bTS5ks
ucPt5TRC6uZnA/qWt0FtPgQLAD2zNY0qhsw9BZG3kyYz0znggFCkyNx+E7HpOJXnigOkW57JnMbp
ENafVSDS3FHR9aUYUTvI6xxPgTa5Bz6NyNIP1MuTnrYpMvxN6KyoztABR0Cs+0T2gQhAzuFyf0HX
pu/cVyMtg4MENxzmmGal+0JcQPQoLsYAKizoSTjLyjL9ZN5pagbFlvhMJsgxMABhgxppoOvpUg9F
tXYasAmX0VvURtGqG0SwFZqePUWDiwWIHb0hA7JcWFWq76E62l20pvnKc1e9IS8KS4mk4ifpOeoO
q1NrRg2J1f1ocls7B26qDkNZRQs6ADzjezmmM6ZNfwJVH2jsO/wp6CCR+5BmjgH21S5aR1nrrEuh
ZV8gvT3vWeGu9KgEtNRBGEer9m2YI/ZQwxk4x+wSbrmyGTDWuGTwPLJZ1gUsn7uYxFzuJWdq5VbQ
LCx8+a+p6GsO8pkgvDoNVeAezuGjOUmnZlcIYgQrV4cjj4p5UrA7QBo3k23VAZ8NqYB05ZbGNxrN
zmxtDZFdc46vcH7VtU5cYmNPbVNNAiREjIy36VSlViU7fLNAamU8cyPC9xVIRAAbKvHShD/245xH
n2iIYN2azqNOmTgYIvk459aSd0gnTqZzHm+HFbgN0iUdNTKRwT7YNiLp4wHGDZ03/M3tdF7/dM7U
qSu1387ZUwUI+xF3u6uSbtVqylzXhbPNEJsDBq3OkNihNVha0G4f1QXSVhETyQLb3DjUIrUUaMUk
gqzbZFkB1BGa0oNq25gXMo7RIqN65QbyWRk+hKSpjoFe1D/Q7lSbNTqbIdXOTTS18AO8AAx1Dcsc
eI4CLG9YgkRX4C6jax5DkbJ1zmSApAFjyQClWlIxY0q/oDMZUhcogMlF67fJiupKiWBxHcwhhdpv
0yaaf3TDuKVfIS+nzsG7rTfRlXlmdddza32ziPO+xs+s0w2NVQ+Vc8QVSZp5nmV7sqOuhddBjo11
5Zbqko61h16EL0M+1Ftp5NECnt1wLarO3DGVxEevK7BS7xZukm2lSiFvxZJ4FvlZ/90fVlFilz/6
aPiGL2j9SaYILoSFmyAnHMR3QynwYalX3rlzwSOTNHr8qnOJWDE6IWEWXzqV/haaBoj4qyG+0JG7
PjV3YdhZW1ADrjNpgV5IH+x9FfrfjVbPESbVQG5pSfMY4K2xEpnHgaaDZHavcmfOXOQ8aOUyFyDm
iJBl8SY9dgKF9hj+hNdGdrjIIRIF/EBP37Xa+5ZD2fWL1TE1F23vXkvwUy4gw8AA+xg+jg0Uf7b7
5bhB7ckz8BCAzfl++4QsYQCcOTIKfjoeJLqB50vLbOX0GRjMwX6+KsABsnAjSOgkDceCu2/4G4B5
M7fRyxenBNTeB2vchsGX8eQIa5fH46iFw+dygNCR0TX8LgkUYjnUE75I18/7q+vwbGdDTHpJHeJk
PeihfAW0JIJATltukaYvHwbHuqf2wQrh0+V5e/IzuOeBboTe+Xik2PFA9CXsBzx21bZjvlrleuG+
usVq6mjIZqnXQ7rjDB4uiPx9mU4EWbMzLcGFU/ggOOqI38zTcUAkLu3SoE6eBun3Gx1Q8FVc1fWL
yvoZGWgG8HnQ7ov3IF/KL46E+BQdqjQB3i6xarj3kANxsMCAuaAGzSxXDmbN51oaYi1BVbr2Vac9
pwJ/+fGYoLjLF4MvI4RwkfEDjeR8ulwphNVnyHfxLpYGhRp3FBGmHkWIjB84kl6qwfLW3ZAVG6iQ
9E9DCp2V8UKrGLwKIMCMj9agOUjBC/XZgFfSI4JVj3kPBY8A+QSb1FOQDZsC34h+m+BOgD/LQuhy
JIKhBu7ZV62DOOf4Ni200Lxk40ZGWNvlRqgt6fUZOA0a5Dff6srphZrFwbBOwfszp05k1SB7t8dy
8kglq6sdqG60eA2nqb7GMpfvgKCa2ciKeYyEpp2Vl+2523jPnZ3i4gDsOfkii4IjzYnF3ZJardiL
FhpCd1tyPiKT9EeUSXai0jiijiyKx2QcEfR0IFaH/9LMcdy/wOKRD71JgEIOyD2Vh9pssDpt8k7f
tHZ9p48NwLoBRPapWeuyDSZ9aztkITTskJclD66p/7Xb+xZUdobu3eOvrfBA9l03MZxgjqHmvu1X
c4l35Do3mFBzyDGu9UYapxJ4k8tQMP9oxOzuwzjREPDr6ngxlXX4C4HQzCso3YyDlQl0SFl4jgIn
uiA0Doe/73yvrQhtei3jpV6VuM3oQKVIv9VZxZfIRGdL5DsbYOKywufI06xlrDkphG1QzFtQsru+
yg5U7Ax9gxw0rKJS17wmQ7ZM+0Q9e36BSMYo6oWFtHqGWoJcF8z9aA2jTi3A2NRvqbVh9ptI/eKO
umrecjAYEAtRnt3D+fJIx4kTke/opOJxfEDG/3xS1BrD+0gnpYHhE4sFla/dfmAHyvKc8j3HYoIA
+MzFl8xEFkAmE43Ap8xQT3PhYB+NbCITuA00GdGYwWhkxvGwyCtviU/6OdKSwivyQIZHA9nuqgI6
mEqsTbFEAxs7lSQ3tsbA1FSKsv5geGl7T21u5dyBr0veUUn32DUHteRUQlblc93Z/ERtiRd/5b4Z
TKzhDArziI2I9jgdghXRDM+GeyBucBCsFrPE6ZEQMp6cW6fgLOCR3FNrgvf8jMcCcRpqhf47nqkI
mba1xx4t24nmMTtWVqG2CI2lD4Nlh2ulMb6gohex6igL94vNrAB3MXRKvR5sY9TIKhwqNUpnl5Ra
+tCpJl0lIVz01Nq6Rnwoe8xoU98KPCkyeiDTOAFVORz1WLiPB/XrtllC8SFC9B0DOWBg2CH7Pyra
8hQZkBaIVMwXiK+XJzOHzi+ScrAb+six6KHYsJoqc99BU17y+zBuxBauhx6ScOMYDIkgsRF/KVp/
2w3IUQc5YnLlThuf8sA/MY1rKZJFB3ywcQNyQmOrGZTV3u2RcebGeXqlOghdvZqxjkSssSpwWojG
jx9CPQ3Qc6AW9LTE7Iv+HUfqlOtD3JGK1EPPVr5q2IVquI+1Xm9GakVtfq/ae7hBJnOyaDsIXtcZ
PElUlHB7gri/uQx29wqqnOpA1ZWGtEbcoM2Oil6ZCyCNABeg4v+n7Lx260a2NPxEBJjDLblzlGRJ
lnxDtLttFnOOTz8fSz4to6dxMHNDsBJ3JKtqrT/Iw9joz0aXZVf5St4CvSJm9oKyxBuVB9Xa4L2x
4Y+SPYzmpG4NtR+2PGnqXdGVzkYOHEpNeRp/fHzatvaWzQzZHFgeV1kSQ7+nWbLXxVx8kd2tgsSs
ri76r7fvRiZ7IOurl+I3FcAXhY8fBTg7oeztGMZD6qzIbMU9fVbJs3RydiD5pqssfVRhuEHacJr2
EGp/DUfn3wA6Pg8BSgdHUU3ONjPhOcygYB+GxM0/DmHrroYL4cnrS2Rm8ha5u2kqfvUzvH7c9Q7G
fp6o4s2YRtqVfHZ3BQmYb9IpE3+GRxlm/mxXzeG/tsvxTM05m7+s3JHlcjY1KaJz38HNl+7on0Up
ovNZhDqE/MzaGZoinVl+v3y2yrEtsMxN46nT0SWDdW8N7adMCduuQKKtaey9TAmzarvOGBE8daxC
Za8wcV7mEb3iKB+93YeHkq69DH3cPXqmVz9mRvYqkTBVErk7p6q8Xc/USUrWn21olZCMy/2nzlam
NPlFsG1J01hUoID+00VqbKWTqDdI4UzbeSzT2Xe84gHdw+QoAVIfdRImZU9du/kwd8PzG4BINaGA
bqsuXxpCymIxgewWEGfQ/TNeZCsWYxgc4+uQpWO0myLidJUyoqap6aV6Fam31ciOPRjrYUb94iHK
q++z3qQnWZL1bq//Girr5EG1lWkzs2m7WwZaxzHi1OfZaYdnK+3bbVeLdjeuRVPRnKOdRHEgW0sz
8e51Y55ko6yqhmHjGar2KEv45SDPO+flGQ/236+mars4auxHnLK7JyW99noxPmqr/fmYk0L3wk71
ZZussyMFG6t4JCC09pd1Xnrtml6/DEl++xxoz5Pqy+I/BhqFRVqcQfDBRsIUy69XkgOSvAgPpe66
2a1gnYDogkYIK3IOilLo5yIc7f91xgp/pzkh6K+O6BGRNKIUKwsBeMBYD9ZFlvpJsc4YY/whS/IA
5H8OEpzO90Y+ItQ9uNHTQDx1HSwvE8adst7d8WZoU1S31yt2wrIu46iIJ1sAksoKPCCXV11+pARZ
640pbBcJVL4+eUia5pwZhnKVpXmERzuN2qssNc44XJrSXfYZmbNLHAkcJddD+veZFXv9vkvrd9kj
0+pfPWRxzrLAMqsEW0KzQ4IWEtCCZa3voZZ9G+vMu6trQ742lCZgVgRhoemXo3eHbPxrBGzXn0ul
Q9exsuOwQhQMbTEfTdQvF719yleYgsOj/dBWhFFkB1k3rmJACljYj0FtqZiPjrcrnKttTYGd6jFg
6cK8ycPoTdiw4aG7GzBUYkNPg3BXoPO8tpjwFyeDkJrsJ1sBFz4PuLIdpLJW4dlYotjuWQpreRoa
+75skOW1VQmjP8F8wr8XeAkV3qh/+TyLlFlsqrVOiWg1U+/31s9+U2ldMLv5Lsaxfic4SzqEn/9G
3lV/qslGyvoGD3rCZm11UKe4fhdsk/Kpsl+HngUPEpxsudf6z+EFLjXnBmj2Q6ejWLPg4/SVjQQC
6OtZs9bJM1knW2W/cWjEP1tdb/w1tmzCJvBGoe+VxYAk1wlEklDiPwFA2cqqz3p5VtpddO1ds917
Vro8m1l4VTDp+Gs9ATI5yhNM4T9qnAYn3w8r8pBfok96cVIa7SEL2UPE8peTp623YNbjziMBEn5T
ez3IBmPRxcn7zwiXT3r7oAI5GLeA8TCWjV5O3X50a+2Zn1LZj1lUbGQxa0EaW4RtfFlsp5RtGiuF
qIn1PjAUfTeOSQJ2iKEeCEe/5s47K52hPcsLN0lNYHUtCpsLewWx9pAILzrBs/uAwNi2Evp081Zy
UDphEapa0WaA9UQqO+xM4yuKYUgapnkVaF5mflXsgmitUtTw3Grja1O177NlZA8R8c/nfxmkaLO6
KUrdvhbYaitKkrJW2kQRqEvumE0sT8Zlw4xlH2zDtna5ohf7GYw38XEmX1k0WpOd1Tr5ymKHn2qw
5KJ+nOfMPOmZpwTIQM1vKqJJwdBb+YWQy/AVTFph4pkge4nKVKCbedOb5yLai+BTfjEGRfaSg/+t
l6HABSk0WxANSYevpnKVV6i6/tfLyuI/XpZebTaWu1oZtQ35w/z2eUgM9OAq9fpZk2vM4z6YrKBp
rOoiG3AXKW6Q3/uLirDvW5FzLzPPvOASZh/yubZ2KZnPt6FpN9mKWUocTAyiqnMvCUqw92nA8vwD
zMTIsEnSl6zufo3UwvxjpOyQ/T2y1nPjY6REO2Ex+TiX3SHGq+KPtthPCFb9bHCi9OtqsF8sVDq2
5TDG16ZW0nOjTPrOs+zyC5EWclvOYP7ZL70vR6Xl/N6LJf7aEYzfgCoTN2GSWtUs4neQYNOnpA1F
EOVZ/T0eXVQeyJylITOqUrVvS+zVaLa04o5c5HB0m/KdRX++qSeTWBTGS+g9ze43Fpxgavv452p0
ksJ6ey9yzQnC0ooftC7UD66b2ofS0EgSgb/Hpnec3k27xMaGuVVTwveeCaHXLO8W1lr5PEAhCCo8
Qg6aV5bPKqkq6J7eElSmqJ7HeVTvHW6J3Hfls+xhTe4hWubsQVbZjdcGieuKo+y/RIO1r3Mt28hW
gvjdDXm0R/lSssoV0warnf5RljphePCN8DGR147jRtnZeCojDcubsSOjBARbfZN9pzJvbnlswfiO
FQMznTh/JnR1G7Ki/GbEYKRNJH1OjeuCrV0gdbRa+W0OZ9Q8e5M/BV4eb5X6XXZXNLBJk8vCXhbR
ZXDKbnwvjb4+4KzX7mQ1PqabzkxyuBS5fix1UW/lRQfFOpXcjM920UHJM8wjGLL0KS1NfHtMwN2t
M+BPVQ4hU2HNXE00+anqQBmJeYDkVYxpYEdNf0DFSyFBupb/j4M/LrW+2r9eQItwAU26EvWVVbGh
g9mPnsVLoiFG1muV5cv6QpuWTRWNxke3pph+69a52e/dbBZLR5V18nWOpSU4ScS/4rTz/NbR8Evo
FvOrivNugR70q6p64m7btfCX9SHK+mDYe3AztrJo1xZ5eAIFF1kMjZchsrtXYTTmbcqjlDQmFxts
CzJxj8RhMvg2Of8/YbNvVL0gOAGw6ZxonvfNNHCTwzpRfUKsZdhNaaecQ6/uz5C73Z0RV8pjMiP4
JuB4f7OG/qbL8UuKDNQYN39VBRYVk9ONKLTiPVyFXnFzqrk/ImM9H5Kw7e75rKAqjBXJKwmiH3ky
iJ+RerB0g/dRa/qLm7kTbjTce8pKMkuSWtvDDOhPnVhwax0Kaxuj/fmsrg8Kdu/Td8Vu0bImJoZf
5HBIDTU8zEoTbbpWN16KuHMPVU0QQhZnIGWHVEmTjyImp8ZB99r0ozhG3KU51mcbtUzMl0ydyJYb
RcH8SrGzkomiXX50dkhXH2qMFD9a7SbqDg4RoY+xonRY52UCq8F1bGWTPWlnDfvH9V1B78mxjVOG
j9bcgkjauyoqlGur51XxIdKU+aM180JlHw2a+tG6ZEm4J8UOGWO9cuOQCMES3PhotTScni0dwXF5
KRGrxl7t0FGVReY2bb/0LbIF69hiGpe9boWYpqyvqw36tMe+DarW3B5bt+oO4Vy84D00TT4sy/Yq
D/y8v84S4+60y3T5Zw/ZTUB59UnkZXtZbCtMhgthYZq02kfmpu5evaUDZ1SFdyZfw0EcxY53dYT4
qayU/eQhKpPvTgyyVJZko62gP9nn4y5Zx392TTJiUVlCLuyzTp51uvqsF1iafl67xZn17Arr1MYh
M57sFiZwbmu0cjbywlrOw8ePYY/nsKzPny8WltiP1Er5kLIh/+31oXC0iBwVyVb2/XwxR0+PlttW
l8/6PlLyE9rVr/KVP68dF7obEBjTPq7hfAkdDaroarciD0qM04rwcMmeV1bZf6qzTFidL8s6Vhl/
n1qk0tBvQXLAUPKNCsDi8nEqu3ZVpviiw49PtvyXy3VZvNfDiNTC+pLzeh076tkVybI5Ky4SI56+
1RKXtRk6uN6oecc64l8ui7aVOuybRHlVLS96bfBwk/Xa5BrHulFZxgK+etNaqGB2C9wZlLP5khMN
kPVp7k3HRUyQA+XFseUhRwKukBgIC1qNVIA8VF3iXZr1IItdZ9U7NYQoLuvGuiZJTY6/8lVdNYlM
Jc41cTrnmmbtpveM5cwkbBIbWxvs0Bm2BL6YV9KCdbbsKFu0GNvGtbdYx37WyzMv1H4Nk8WPsU1k
ncwSzdXvddbu51lXLkAaMtfMr/IwmzGCVetBnsm6mITRBhx0E/yjAalxCIjrWNk5UYb9rFbl6R/1
soccSpo83DUslz9e8d9eTI7VGu87AcQ1MkfoNxvDeaeu9ojzegDX9etQSQPFDFrJ0Y7UbSOLn31G
I1ID1VPGvd46iW9pVoyhdBMdnSrP9qOIstc4TB8lpWRpw4S/Rfd7Dw8w+n/vESp1t5mXDnlYDwVR
r+8IXnVRcdFVZ2saeO1+VjlZgjjCZ/lzRKOn/cEo6yv0mPwi6z86O7PqbIYcRzur77sHtOZhtpg4
dkzETjzSfY1zwJaq9OvZ6h4+Kqui3QPoW4VcqSvXQ9tk8ZY9trqRl/lo0Bz8Y1LUtBd1tXFavZ0m
ZVaDLAv74LMucYXjfJRL6d302aRpyKn6cqSs/K1dltsWLYx/XO5fO07rO5At8iCvaGvur7rPIncd
E7vs4xY1jjC7FALaxiPjMvlVNFfXCTdGMjtlrZ5ruCmqISjKlj5s9X4TdQ3cSn7lnay0G3s1BZmN
ZJM2aJ8aY/tUxyrPEj12jq6XEi4Zm/RRd99km6wBcZocHCKPwWedbeHjERew6bTUap4EWIGn8kl2
l4fM8Fi2q67z8RqyzhRqgmiIaA966Y4HLVfBwOR5diUYl11bYh8HgQpEHZbayH/X5ShbZB+wnB14
7AEd57W3bIA7qe3KwUAyLM/0U2mlQ/sc5hj+WjVWeJ4bfcmteHrXcjDrjZV35KFrTOmyCIBE0c6n
uYZUz8IxekBIE4NGBQZmytbZH3Nz/guifQAJZYz8rB/BGhkemCUTQYEs7p+VkCTeYDRIdzhIb6tZ
mhyVdd0Fd6ncGtM8PVctYPLYRllfc9Pjx5UwOiW4EiL42HP7ZXlxC5ccEdWuOhuWTh7XmbOK7NB/
yvJMHtq4LQ9mayD2FEVX++8DoTW47xOPtTx29b3qtu+y8bP+H32XqRYrtu1fr/E5VKTucMKTbyuv
/Vkvzz7rlsqNLzGy2es7+McrfdbJN5MuSC+7uBD+3dUtzHhf2wVCW5HVXhGGxajeiYzd5ObttkkW
8Pv5o+dA5FTKzn2uCv2hwn7prpJIfW57bfEXp8vOw5h7z0vYtxviLg7fAa1mO9o7g+X/Vl+L3uql
uyhAcOSVkqHR8I0Rf8hGC6mgp5DbhTX3pUmtChu2iFsd73WO4SpnSwYKLIMsy1Nk0scTiNaV9zF5
L3mIz3c2jTdZgsr5JS/U8f5REiaBLXd6+CjZziFfSvVRlryUCImNbkBhOF/Bn0MbHrvlLg86QNht
ERoqEAXqitr81dCAqMRyxXW3nWr1Ngz/tQVRFT/iCXX4vEKNTsA9icS+yGLM6P++MuR4b1sYoC89
TDihO+XmFu0x+6EDdPNglk5ymE0HZtlQAS1ZDwZRkWuO9bweshthVUpdb0R7o1kmlqeUZN8kNnW/
sWPo6tj7PPSYJiXKdFHjedzkRLa+o8JTa/b3BqW9jZrm+sVQKuc2D6TVZEMN2xzfTvV9GC04nEv3
A0KWu5/brjzlmDUgAvh5mgDPPpHWbZcgifTy1Gk23l2TEh6xdCDmDKHStprqWQzAwJnhmyPBveo5
Z4Gzb7DC3sjWHHLhtRnzV4LRWRf04+K7fdw+VWtSFZWZxbccXByHyMMUAIYUtiJ9oZ5aLVw+Dmkx
/l78rix2jtCvEp2JCsFLWc/CpRS/FWXDP+qytV/lFljQyiHa0m15tliHBjjQJAQZjzkXW0eoDazY
OHnUrAYmTN3W39vBfvYm1XhO+8k8pI4Z7rJqCL8q0AgmoDTf6wXJ0WKYu1ui5sZ1ItsZ1M1U3KdY
qO0+imCiFaC80MMYw6PWpnhFtnr4oK8Hdk31bVyJbAnh/i0YWBbp7YhrDI2yG1P0D8LXyUleQx6E
HQMCj3bQUsGlCXPB2xwpQ9OYvxlVhdImiXRcofpkHw8gwsPBErcEHYdbWQs0X9vQJhJB8bNBrMXc
7IA+GZgwfTYotlVfFYCbTl2gnFu0zpsRhWgti8Y52xCLv479d3utDvGAOvZrcJAsQe2DYI4OGlxX
FLBGBXdUW7lAHja3Y5ST+FkbZJ1stTS2uYi10wc4bB2gQegr+eLcvQ6EuOuY8Xd1zp7aulaeK6Bd
h3Yx9V1WF8pbYSmB7DDjsL3p69S8yJFhAVRHWq9gM/KUayr53V9WEJ2VMdulxj2xLf1ORHLcRbmC
g8jfdfKsSUQdrOGM3ezNAxxCdkbDPLn8MRkrD1aT6TevfJYFo+QB4eeA/o5T6fzlNHOfbll3Z1sT
Bt/mc1S9jo+MavDbOXT2skG+lRDsAxY+ESLzqyu2AxVf6VvxOuP5fh8qLfJJ6BNwbpZ579Sts5Xd
3JAUgW16zLtr6/97lDXE9UuP+ZJi6MMD4kTDA2wEpD4MfJLJJF0+6/u4IFG8LC7bQbrJhjRT1Qsh
1qMcJOv5vIg+dOMa4nKMO9luIuyja39VLfVNiuok3h7dAeeHErXI92tu9eq0ir0ZPPB1RiS6Y4tj
1AFklnG3qvbXaL7RN9DDP42o/8HlouuHzp9UAHRWaRph4eIUhxh6fkoDyoZumO5FlqobPdMAA7fu
ddZQVZOKVMmg7yM1dq+yJOvXKtnLW0S4/0j86kUJ4M+0xZdq1sNHJX8CJAzlZT0sWDJtknqKd7II
XHS1Ua7nfZ0sCFu6/aXVuvluLTlClmTdAyhVy1E2xs4073BhLrayFb/b6ZwX+PDI1iZH0WsGxyUb
ZRVMC6C25nyXJSskxhC2l5DtTaFvVr/pbLXTGACUbjIA6YEsfvpVfxjdyPK09mlrpQukp7XquBPc
aG3+4rrIduoKRqYseZcvCqweNhPTy7yWZJWq66/IxGZX2b/lL7vHJp5ZZ+3hAiN6HIRJAJ+LeZAp
ENkAKaZjo6PHN+yxWAJOPH2q7HFWbVaPZnwlL6VueEPjI7J2Ogtbn+fm49QMFeBKPQ3mfMZvTxlw
Cejfos7yHtKTzcPm0YHbnc0z2dYsd/Ym0fWd63j2ziyztyqpFED6thII0pMH0rFHhIDjRy/k4a7B
UfzmEug2OxSaNd000Lgwp5s8UyzgRnWFgKNu87Mmyphj316tosdeQPyJWZpQLJEzpuRRDXE7bkNz
45Y6Udx0RZIfnOlx9tYVkYe0b8TrI4ExlydDb5bgRY9heSOfceL+n3xgbH+WSOw9VaoRHSM3f/eG
6A+RRN4+jDXvkIYKsS22w8ySMf+i5cWK52xvr2gGt52OSVPxWdHPcWNsik3Ln5GTeqhgIu4Esgdp
CPq81p57Q/vmabrrqyDCNmYfEu1UHL8xSBCpM8CfMeqDYeTuIUpQ4DnVYduFZoj64Hkq8ufkCX19
ERCASERsAT07EE+rqd2Q6diOY8+8rGbJeQK26Iuyu/aE4yMi9n+lVoHEbG1026jU6l3VKbk/mgBM
9WwI0JUE6BS/a3a//NHV/R7/wmO7WHejatSz14JtZXIatl7cFL4Wzz/D/o+mQH2Zve8PpLD5Ltp3
VAb3iVd8HXLAJHrVQ8Utn3TQav7YYC6vK1+jIg2spmZaqTvsx4T5R1a8ofu1M/hmCg/TvMlpf6gs
EzaW+QoboD4BOWZ3gtmLbyYDIQNFGQN9KTIAVtY3PdYXAN+sKb24FAEd3iGTbquCCXbOMZuqq/QW
2yCrl4i8nZXiUTCV/R606B/KWBTPffizRkJ3DwntRSE6yjphuVUTAaQ8XgWnpozJY3E2qqbfwGPy
SZYaVSbCC0Akxx9ZEjU3bTYwQ8ue+2HQXgznNICgDJRQPGvwQjYlygabiWcAEU/ziL34zVymUylU
nLjS/DZ2eD5pUGS2S8qPQaJ32MfgSU9xdPTqbuvomCeGZYNFjjk+9lrcsPjs6n1sIzo4DP0D0I+N
2cwjKGTzpJWu4qtxnIO06784S0nCci6XTR8WzUkk47HpweYitURqFvi60quHcYRjVpoFwFdwXcjW
k+2PHSxUKtJEXY9b3IArQxzaN9cB5oxrjuhre9/1MdqZsRrYICAF0guHZYHHYGIB5GthoZ3YlrvB
2Css3cPmSAzbN+tuBsWhnhJPwA+v61jf1nPdnvoU4fS7PK3hvWX+b22LrlJRlPawb9X+WFYEukBH
MkpeRZPNHxeI8AhKQt3Pp2XcQ/YoYDubjY/V+4SOxtKehBfrO6tX76pe1SeA5At3WOxil8L+eNPO
gEx6ff7BXGVDk1m8x1asavKsDHxmv+hk64grFFEQVg4eVJn71xN+Tu+JywZudurYL/Tvuu18EWHv
6+T0jhFc1a2TDH9WLT+P8JaHyrQR8K3QbiYDXxarSPbg3ZssjdEPxnjVFs9FvNTbrAeI3PQ/cgfN
EoC6DrKpVbVdlNi9D014zBdX+RIi8BvO8Vkz+pfC6sodyiXvXZEpWyds+fEQdkT9Z7iqthhI4ZOo
1trySxsP36LG7FAyjO19apNQqcZ+Fw5NEfB+03OeT3sv5gvJKzRb9NwarnXJl6Vl4jkfyevrNVuX
UOzTJN8tBJQPtmgveV4i7ZOWL2OlBmL1hsGnEpsoPNPIaKa7rgwvTYWqRMrNqGrDQxVqb7HuEKpp
m7PKfiPol2HYwly0ToquCGL2qXnMBCIXTVf/FFpZ+nhSG2rzE5WexJ/MBGvyNsMwNXrsCkM7oNDb
RL21QQG5dNovaiZea1ONfc+Y2Pq6+S127GjXGCP6whHY1MbLj7rGIiF107eu8Ra/T905cNpL1WW+
a8+2L7wCw/e8cncl6Z5bD2SxidruVlg90VzkSBBTg4fVCRVNyrZ/Iaaf+GKw3owygpFFyOkuVO8w
ZmieuO2pVOYfnoP+leW9W2OO/acxHgsyT34sSBczOU/BbAHnK3XPDQhDTwd2XhnZNdRssrw+J2PH
M9idzB3mGbrfr06fRqa9QuiewK42F3N2vU1SDXhnpJBTxZic5WEQVnImO3rO8saGOmznwHiHL24K
wYLIkp/bit93zc/EsF6tcf6z0TtyYLF5AYx9rmAhOjNxRNN26w06CF9bzEa3TpE9Iytu3Same79r
suZQRW3+kM/g8JS4fxT94pt9nm1zFnUbHWIWolgJDl/aCJY2t4New1m51oWBIJCbHprcjS7Y0oSo
/RjxefFy6xiyUjuJONVOyWjA0IyL5Vwm6XgoEEG+AA039poQ83WI84jFLLRW4DH1bhgxRiTXpG2r
JHUe8i6Kt1FzrXtoPaawSaZiAIl2BkviosbnMEb8N1hRkEGXquTNTSDxlhDWs2142AUuon5p28Og
2PgNFIn70pG0DxrH6lHbj9EY7oEBGTOWTEjkq1+Xmp2TVg/lm1KTE/XSbjpWlmltoLy2fsfj8m2y
YPrE8FreoBV3gJPBPoBTxfWvF8YbExjOilC13ia77/HwFSremhb+GcRF3iIEUXwe6+Mb8XQ2bGk9
vGleOPg5KKk3z0IKyVrc5i0qeUSgY1i/QSGbENVG4i1SjBOGg/oN/UmPgIQTbmQxEYt+KxRYRFP8
tnRpFcBLMsF0R92uNicmWdM8xTZ74jAyh1uHiOut5bOeJ7fZAThjr8wEtKm8HKpl5lhX1tpElLwH
ZWmU5y7lKxvNYLB5l0gMpUh5TyMayYjC9JGxRkFR8wEaBew3wkHPnkwtsIGM71RVaTFOaf9wh4wU
M9ogcPzLL+R05t2AnsgGpJAd4IZl+INmZPfaGh1/FqmxTQkB+4Y17PUy9fAkT8bdUt2GtJ4PfZuE
t4XPoiT2BcziSxaH4oFAau+jScWU1SjqHSl0FP2K5cE2ZybsspkDAgmg61DuJjHFTlYdkj6AzNDt
jNUEtS+SAEZ8erfHvjx6C06rSDviwVIt38q+xGekXPY1rnzbufJeAQdv+mZMIL5w/4cLiN+5dgUf
xQYbguFwt4DWduxtmMaRH2YEWtsGHRzB6S5JoAyJEI0vbcwebCW96eujO8oIXNl532x6tEMVdNiY
uAXEBwICaLGGVtB7ueOreUkikumhS0L7aaw8gupWvmt7o/LHkqBG6UXuJsUAzm/JLG/buLI3s9sM
J4Q67GsitIQ/3QJuoSVcppk8UAuW0HenTC6FUQPSNS4z0nTbwZqTM9yOes/C3+Kd3dFNqw8aihlC
acNzx62KOFT1p+ksPUZswjoMSNHEcUIIeXa0bdeF5b6MRBaYyUtra/VDNE+6T0TtG09vMsyjmE+F
5Q/zUPlxGyl3u2r722RPil+Qrr+2YhQBms18cNU7xVhvFCVhnrRrHoh2A27oAf6UDQqUhYWBtqNp
KNOjeekjSuuqWnqD3rjjLzHdupZsIzaK3ikKXRxTc/eKkPt+iJTMH1z1bhLQ2Rr2PPtap5w6r3wR
wnYuRaf8aCZ+qMnSjKtZ1cW2ndO/WgP8ToOoOM45D2XfJJdsGCdfSWbHn3AZ6Jj3UYVgWlHt/ISR
d7idQ9yDxABTug9DTNeQ7hCO8sOczPFshsC3pioO4n6yglbwP+krPT8pYoACahAYnafy6M4DziBu
WV/QHLupDVsqA6iIgSWijuUGYFlWZCK3z83k4egysXjSmqHdQ7LdxpMCZa0WyyG3shZoZfXcteWj
ogJ4Q2C73Ttt+66JTA+MRjO5wzJuPs+8L/0ES26Jjm6Ea9EaE+2HON0iB80KPtLmjcruo/JicYKj
pJK9Wr61rQFWjmXBhpsCDgU+68EyTbgP9d57Fham3zkDsQ5kmqYMbejWvpMqnW4TIEM0i9pd5kav
DmI128nTcTMV2XaZIpvN8MAXNAxiZ0ehuhVO9ooh0LSpCZltkVxVt1kMmrBUIoRW9OpSTOhhtSFT
VG6bhu8gCbdTksEJujzpAhHGe2Jw2SlFetdWdfvMGv+C2WWHjHnyYGiasq+4kfxwfsgAcIx5Ih5b
9rORRaLZcMmbCHglXd2yY1UbnZU+O7vKiKZ9XtnaJgFg4wsXOdnkHonJYnnTDkEOQnJjOelj7Imz
bbnNtkMil7x1ru4G6HiHxVE9GL+InPAMh0ozpPmuR/h96e0SOa8ELwb01HfhrG5bx2186MrZLvQs
niShiLaoPL1r6O5s674dv2g5YaEc9k2t61h9eR6epQbCX3WYTBvMH7/wU7nEWNw/CH9mO6HgdDEb
GycDIxMRlAOt7zQ4mjQI2ulhDsxnEq8x8Rl4roECNhBQe9cEA0uKXW2hYF6jBAE6vOye6gwKl0Ei
0CPn30wg6LPJnH2VlbTZYw3G8+c7MgvjWSTZoxLWSzCoWngVrfFum+Thl6E6JX0qjsXM49pUgHOV
ZDMq5+ywy4R6esZ7d6PhQhfUtYYiUhlCnQvBKaXtqdMLQF5ThqZjVPshAqt7VWHPMtRW83GwFlAQ
ZpljjWRbj6GXLjs4mphhpBBS+0Vhpz7lCUAArz5iedmfplEMJ3n2eYhssz/lCdApODXM1A7hdvDt
+7nI3D0/bnUyMrU62cS7dt1S3mbEfk9IIi2nJGfT5sFLCuTV3I5kQJ9N+5oEIzI0Z6IXrk+o/yY0
rzmldfHauDkBlMIcm8MS52yRPVjNbjYjS9zPp9Ho0TJ3WrxwbS3PfctCnUUvzOOgrIZ41X6al+LE
LFKwCZrCrdWXr3YMKqAbopLrE2pp8dnNzTJQ4jJmL+WGJ3lg+co6NE5vFmH3XaiozWnpG/SyRmvf
8Dg8NWoKdjFmWerXTfmcpN2fbVf0H9+VPJNfU7xYaJ/P4eKi/NKLfbi6Ucp9hjxz1+JqzcfvvWmq
YuJNc7CncDzZ0QukpooH3VZD6p/dBVlZz0lejSIqtKBV6/TYdQsJ92WjjemjpngJbvZ8MJJvFjKU
KEGwgm/bMAx4SK1voL4PZXtLFR4XSOgGcTqHuR+rYbhfsvowtjXCCgWuiEl8HDt4iQqLNWCwk3GS
7wAxD/LCzvJC2q7Cr8Jwl0Cetlpcsf0NDT/uAFEiFQL9+7ksPLZWo0m8BkOqE0AH/STgmAeVA4+t
/u4u2ff/Yew8luTGtTT8RIygN9v0rkxmVkktbRiSSgK9908/H8G+nQpN34nZIAgQZGXRgMA5vyHu
4nJlfTTkOt1yWR1TxwMLG9QwOMp7VehDfqrmQlZlYSLmwWM+38p/2+1jRP9b797x6t3YBwQXs71W
9GvMlr+wOGnXtYkq3NZWTARGsvjQlalHUocOosD/O3cjxNLHVeVV4DMDpwRyR9GB+NuNHwGeEmQA
B01pLn7ShsdESZFzf2mxCdy1YXfN/OISMw6cUMnGIa1IvyEnJwiU19C0WjxmJ/2lRhuecLjibp24
UlYAo0kniGi6+WWaMXZP6U7rxdUhK+and3zX3yvVNfbdHCZQLSs9DQKZyKrSz6OGtc0eIoJzbyve
Ya9zwUum+ZsnaZDYD2QCImXXH5Xcjnl13PE5GBFksxylZtZEnNFDvKHskpOvBuhyNwrTKshYZy7N
ES0YxVpNZJ1XygBIyzX0VewJ847iUVYU8cnLpw9uNv40gFaPZp/hralHzSYkRab3jffcB5OxJ6hc
wBpbRywhNlZV5y9qCqmxYxm1DpIiWrWJyF+siIwzQlaI9md7iPbThiyMRy8En40BZVs8bnR3iv8C
9V+d/Swy11giZ5tamcpLjHCGoeXKp4JhducMlXtM8CW64p1JTtqamh9DHOydqcF7vjHvjhPke16B
7OATR/+UZz6KCZHyrfXNYo08bQdiNEieFZV1T+112yIJg2+iCN+JJK1x4Da/dCK4Iojq/EwD4ml8
F/RMsV8Sn+lLJqJyVanYtpm1/Z3IvEssgDHKUZv2QLDkRmoQjktbQrQiWrLJRR0fdRTnN05qTgdU
TKf9ROpgA0rT2ExKU2+ZPm7yoo/2ajnHOzwiUhmR1iZo7WeA/tgVBt0tg09iRHn4xVcKGyY4yQT9
HhdqPpNXwq1q2NOt7tUvTa39lfVNiTo5hEmy/eRh8GqJ3MhDB6jPNmgux9cgilPIrfHIILVtxjQ5
l2nRn605ejcC9e2Nqjx4XaW8Y329DTyDkCqMvY3fJttBROIdpOD3AKOpJ7PSlTdDtRTsM9R+67Yp
yEYrD3dJNbhfKuLXleeCra/98UzgU2wSEzmljgzyAUX+jYuS+7fa6421EzvaCysA41gVYb2v4Z7d
Q7OB9U4m/GeFfLDlRR8VhsTMpzXj6uVJMXuPmAfP6IKrUfqENpQg+5EUP5EVCMmRhsVqqmzvDtrY
34nQgTBcTnhsTfH0QojhY9Sb4zQGzb2vG/faImwRZuCZMZqu9iiBMxzJ/HfCjz3JnHdMLi1ZPerL
btlTNsq6LGT3x9GPtn89hdxtT74c5xErU46CyCfsj9nUeNnMe+yOZV1uye9NF6p0kvXfNh/7H91l
myz+aJPnkW2j1mQbQy2GFWu7BO23LCv4qM6bqsMUhnDqf1qNzmRCMO9PFCC7W/zY/q4vhy5lMJIG
VCxlJ+KgPMmimD+zvZkjPibrZj3+p456NbPILrrkoy5ulqbyOripsQZEJG6yrUhtRvfI7PeyTRYq
3HQ17P3L0pTa8atgGHsc1ODceDRR81/a5I6sniryO7PW8XzypS1S6pWmderx0caKc42YvfGSm4m2
Dd1C7K0CqfFcKa1ntTDVZz/1Qj59Q/OtcrVPKUDku64qw2nyg3RrY0B0zceJ5ZMYV0i85V9CEBf7
CAPIA4kRWMuwEzHZ22i61226KiGW4mdPdt7VFzNK9i7f2DNOnkyRpjg5whzbxyz5zxmSrXvEXd6z
KnGeoR+qW4VlF8OKsJ/6ZoiY4atP8dCcEENJz7j3BljqAOQGRTVtDU+zMT1J0Y/Lp2+Bg+wkF9q7
E9B/yppK/YLeWrYJejvbqpP2Srq5ZYnZItOYx8O6Rt1wb1Y5mR4VQSZNhyjH1HsTd536Xjo9gNEm
ntkURJIS/KGwoBLGX1HxYdRtzUoZQGMrrE9TbxabFO7cLQkRKSiG/Dux/PEsmyqht89ekh5lTRYQ
hcWuhvq9kf1lW9Pq757VVRdZ68J8IsM0PDXN6IFTa4JNnsb9LQv8DBps2G8V0fc32RbmTHYBRz3L
mocr5zks05/I0PzdYRqQqiYqCQZlPocsUv1X2FvBVZ7GK6bwqGJduHp06FrsHkylSo6yreS9vTSK
/+zV5PDHfINeonjVplTFxDMed44r5vAEw7ZsE1Z4TTMyqLLJyjtQt0n+Q47rsinsp3GtFpq+l9Vo
rPPbSFR8OUOGBbYOUEliXiXIFTjoa1REziGqGV+RbPkP6HbpUk/MzzX/86P9z36E+DPgkIa+k+d7
dOy08D6QjWNlk/ZrFJzyJyQDzaMxzPo5ZTisZJssulzNn5q5EJECnFMfp1nzCWrOPzsenbV4cg6F
rr4+muTWmPj506PNjdKfqlcx+6lCb+VWdfSU66SMA8x6l61Hm600gAgq7yR7KGSYlm6ZKJODogOG
aXRUx6PCxAxFTZt3QSBo6zNn2MmqFuQpbggtvGvHqt8D359BPnOscO4c9kF6iIIAUPVc7YO2wDEY
nAlSTay9Avvd8BLwbblJhHmumiTVD3oNcr/pW/t9yKr+ECjM2OTeZKjjQ1MV40aYcOW7xnZOfsWk
xI6JzqmKFiCSlthvTpexBPOCT7JmpVp8n/MEsha6vv1mmBYqSU16lU15K5hNpMV0kVUQU+YaD8cv
JToPG30ovTcr7BQkwUJla3me+6YxNTqoGZM6Wc2RekF/jUmO7GwwXLzCYDjLnT6IjrfPOo91t+5H
g/eqKF7V+aRxw3S38bzsIjtiS8ycbmxxRsK4cCXber4826BGhcpjfe+FRQeJhk/eID9s8tvk6o5P
uHNO4zQddJG1YevTwUnqXeB0CdhPEe4z1ELeRH8tiirdeQrG0Ek/61729p0ggUXyV2u3OaisdyXu
iE4l6udWxHzdxyx9t7RhZJ7PKIdpTMJc3HDOUwjdGR3R5L1TBpItnv8JOWgsOAbEn73W3MtaWfTV
m2McGR3DrY2XpQMq6OTougd9K0aKOvOD93ogkpWUpKSg0egHLRPOOiAnMEf5nHUH0mUbJma7I4w1
x8ZcpvPpfWyNbG3qqTh4+gbxUffVnv1gZKEnB8NUXoys+tzqClY8bjm+8KOR4cgH4tUJaxfFgBYZ
kTxeC7uAaqijIYhqVv6tybpX3y/VN5wMJeJmVZmef0+Ja8Ulc3VVKbk+owa6aC7kVjDPMezcfBKZ
SJYmbfDDk2J0t6hOfhS2axxqbCyeAwt9uJEp7jkt07+Ye9c/XDN47oZU+4nNxi72aovF0ks9Tism
5Bk57KYBLmHFKw9x5c9ixl8HWbUSeGO8m1F9DAHy/tBShOGU1wQbk5tu52eUebNdrhGnzZQo27p9
VJD0Dj8z6Sv3nQuRIWi8AH36uHk1u7wiEGCHP6rgmyome+/V2ozOz9zNqBIjzKIgxzjbJWirgoy1
J/06RX321rfRzC5MgpOsJiV6o4AmLjDv7Ve/HclDtX0JV8MYXsPKnPllUb0DFRwd6hKNEEvJDtg9
YeKQ2NWBoF+1NWdaOStz48bUnz8/kYMkQbEBBLWNFBL9JLWSVaQ3IcEbe2XqV1wHb2JiBDIYanfC
13PcvjNQX4pWvOtOg2Ztml0tVmvv3eRq16bWd3If0qfeucVDezXYHy2D87sZON49LZDnxyLjvbOM
ERdtTJjnfQNCcMSacTWdayp6i7eyI3I/1zqSxbcMJ15ZQw+4uNVevAv8wnpv8hKz3Szdy32tZ6lX
x68OS60wy2vTT0dTjVVkLfRDXCbTczoXjdqfp6jRCddQK9q623WuYqNlpNvPg645rHnHdEVEB80A
2WjMeyKLb8w4pudUr+xntdfY64/NtDXDsEOwdq7LXbIggYnNU/csK8up0rK2SKrmhFHTPjj0XUpY
sg4wTHOtKoAwhHKYrObzHyAJYHP0DHsmawGciOrQ6PSeXHU6tsH4tlTlHq0qulNoxc9p0v1l5lF+
TIl4PXdd+XeBAqazxVeuXP+xo1e94Unnpzz6NoajGat60MoVAHKkReazhA3BoEGPEAwwffFixO6w
CzrIlFqiihfeJEgCdjeNl9nDSLbJfi7WQC+y6pbmK4w7ogzz8Y/2qayRL6psBV1GUTGV87VNMPoB
jFOKLGoyAMZQLPukIIk8t4UmoydCQAI4h928pVb2Xvhl8Cxrnjf6M7QSR/J5Z99Eyl7p7YiFdNa+
qXamP9n4foAYaQC90KMElsri+C4rQUWOCb366SKrWgOUAzJespfVYsyio997IIfnI5HxTF+mPlz+
sGyyrXEdVom4yZqV9oRYezRRZDXE+31rm3Mgej48sK3iBBfDXslqojvWawUFV9bk72uEfkjstHqV
vz2dcV6DFSn4ac6/ewYWjbpWbGW1wFyeRzPD7Ub+NjtFBilCCGquybOFfveaFIR4SSyTWrO0TF0r
ZV2dbJIFBJLHkrHazOuDapMZEph/vjtDPq4iIZxvAIjPFVt40vE+1db0i7jFp5FI6JeihS5CUj64
4/PNp56p4QqPzuIZBEdyKHLbPzXGFJx9XwkP5CGzQ46I54ueRp8S5Nk+mtG5mSN+7Y5bfGRpbmO5
HA8nrcDU2I1A3xD7CT+OJOJrIvgsDDThRs/JkEUgcYQ4kyLdR8P0Zk+ZsUKOE/hGkdhPzdTm0yot
NR5v3tQuSV9kodh28kI0FIls/5uDwuO6i2Ggu31JPk2UHYAroOdw6FQ0NltYLF4znAHLT8eqLr9j
m6kcLS0d36y25LEbXjX84D/hu/Yjm9w1CXqUuwt/F9jBz7JN45cwCtGtTRxlB01f/VRYkcaktdlp
rm6/B/aelFjy2ZimfmcoYbR1leQsFO8H03X1ZFbhTzPMv7dDYJLeKZ2DBmKULJuLcRZCY0MVJSgw
QX7wAiP+2pMkSkbLBYpUkqx0eLHjcvA2ekB6qQQIcMvzPRH5iJQfpudNFmH+gjoxWQLtczkJ72B5
ZD4BvifbMkAe03QAK/Vg4eu68y/WVxfW93OfaTdDrU8Q0csVWSixU3MiYhZylwReBuK9KnPzyjFe
huGrjuOJcc0b2z2MaYv84QBAuVoTZ1QOmkJeDU5TuYM7ryMP4hunH0A91OeECNgGfSV7k9nZ7CM7
Hfk8IrFpiy9l6lb3SeejTZP+4pC4B9ztBERMKRRzCC6DF/0YM0wXhx7tXKwWf03QYIpG93ADFPXa
6oLmSvJW21ulFZyElRGVDwt3IzLV+ATy83tvRcUvExVMckE/w7YtIX8HBOvzAnGIvmlXKiJ1R5z7
+puaa+FrCUpF1mRRWo22gzhPcGzuIQu/0EG6DN7Zh6xyQ0ZFA/YXHcBGbCO8GF46zVTvI6nVraeT
65ZVCyHF5zRCC37e2YEuvPcGZOzB7i6yyYB9sHdCu9zUbqzdvc5oQHkCIJprskkzLATfmiQ+yQPm
r8/R4MvM3CU85Jo/q30W7X30gbSaYXGVNTypxDZxfSx05p0DKxvy1c1J1jxda++hkoAQcJCkl206
HiHHzstsWDQcIAsmJTteDexF5wOEq4zbuIxV0Aj0YFYdvbY62Yd5pzIXQ0/gT4E0cJQ9CHX3Jz9H
BepxSuEmJ8RX4+U3p2Gfr0NvvI8R4Y7R0vR77WONllXBKUkDvnR5E/2yGxtdaeZONyewb0n/UeCJ
+0ZMcz0a1oA1SWa8FUPxI4gRmpD7CNGqa8QpvQOIUfPN1vAzVDqv38q+maGLU4lNzVru7VUyPdiv
W3vffOV7XwCGqcb05AXMIKCihTdZII6Sb8vYz7fxP236GKYrUXqId9t6eBvFAMrL99D+NvdJEBp3
N2+NezwpDPpgWo6yGilee9Qm4CGyi9bbxp0P2Oik4dI/q0kjD6i0Huz58FJUO+DuPoLocNtKpXVu
soijmtGu7oejIyLn1qCN/jxECjRzHQBabgrY0TjS7GVnIoLBFS051jR+k61B/dZbLtCwBdj89/mq
9leeKv4WZj/AKGxTbnDpdCzu6napyrbGrDaVxvdM1jAxzfdTCcBuqeo+R03p3ge48SKbBmMinddG
KrYepbjLtnHyT1rGiyFrVaN0h8aqcnrwR2XR2eNLATjkaWmCBYmjVe+tDCcLXx2X17xBO8sedXNF
bpdMsdGLmyw8NdiruTE9y9rgu/VzWLn7XE/CeD3VcxS4Kp2V3JuHfOUTSyd0VsfR7tFmePFPT1X5
6HVFfdVCWGU/HbxFh1q9yYLnCAWPjmz1o803+/cqVIcLij7qrRN+dKk0+69Hh5h1Csobdb1/tLnY
lTXDctK66xGsQEZobQ32eNHD6LUZvPSZb2D6TAr91EGCOMkaRpm2upKbXhLctMZsjr+1ycOsOv9e
Nb7YaEWZAvLJnKss3IoooQMhAIY6bYWqANIlF1P1mxiO6r2K/OLuxwXhNS8K97ItDTNilREQ8yDL
i/VY+uqKZ98/ys6mgUdrjkqxYQL/KVTssBKG2a1ow+peTcWtIVD4hN5rdc9jRG7NQPHXKnRQvB76
s9OaHReAnQHwqQ2JVJBSml3d1bGKXurIPcqdsgmfMY3gfe0dtbEvnkdzONtV0HE/e+O9Nvvi5A1V
CypoFOlTJYptVmwVtS82de1UG80SE8Ajv96ZiuE8dTEUjajz49l+bIuP2+fa8HP48N3FL7onqxMo
tgfkpOAlfPfbaGcFCB7EFiudnBmAV2jlYQjtj8nNQLBVR7UTMCeUAEy32umbhjnIumb2kXn4C+np
agIlvB5CBSKpz9dcZvvAx8CuN8Ggq0p/AjHxrlVOuBd8EAhwq0DSASl3nX5WJ7TmGk0xSC7ATnKV
fTLon1h3MdiAXtgUhvqctskRM2rlUrYF9Niud49pBwHOMN6juo9Y/rmsk0F7pl3g3qfU0k4jGW3i
HQ3BRCNfpdnYwJlaqQNOuqgTk74dcQPwii5eNRPfSBbDT2p31YLae51F+EZIDPZYmvAehXEx60jd
KRijrPLw0zRNb2SENmGjFbvcbtxzl+IGQyCAzUcx9ijA20Z5RrTsMwiLARe6ptsVToCPq677z132
wWmCE3Irxgrd537tmAaZ21zRLilz1dQa1KuRcOa+TKezheCsCACJpAqWi7EOJ2+MD7XWV6eq9ast
9pH9pnYccUncatqojf5ZDPgHgJhqt2KCoqFOxdUC/nEtdfNdicLykKLWeEEmEVwJ35RtUjvNpchz
oiR6D39r8teiHLsLQIJDWyHI2FTxOquKvZcO3jEzxnKTMG9gaWUGKwM3rXXVtQernBGBotW2Zm/H
OwDC35Fq+jabiR5MsuRrrla3Bg7XrlFnI4LHc2PXCnC9uGnOGiU6CcC10JJgxd4afO0NG7aN+r2M
9RFenVmde4AGR2UOeBj1Vc6otXlazRSFx6glD5IECLNkMZIRYd+o73r6rbOV5ySB54s4yjqJrqCX
f02uUZ7Iv6l8CeMKzTX1NOaldjNheJg89qR77aqPwd845drIgvDSZqU4iYEZRqrx/o4BvjxJWyC3
189Pb5ESsnI6NCmc8B2jXiaYMTFUu6yqfWCP311TdS+DGzdrQoFNQCh0ATvgrUZuyXaOogtwhBCQ
abQM07K8miMlnyECZOs+Cj/qtMAlOzQPfMu7GMQK8lbVjgv6q0qwiBkIw5N9wJSjKa1XAiP6KgJd
tvGj+u65NRwzt8b9TTXyY1AxDkaKuZ76rl4XLTGBKntF01S9dGGoXZq5cEwMKx1ImEm2CnThb80W
pF6g6axQFKdl7LXqrYhjdw0oaxfm4kMh84ASQ4iiEKGMH53VF58aZM35aB/aDBs7x4XTpAtyIOoA
PdVjevwkaoA805UVSbMm71kW5jO25ukKN4D3JFID/rxjzRDqzQi5+GXwCLBXejuSFRY3hFX4fDYl
CCVfbcHhm9FlAHm5wjaLWQWLwjZW4fCYDcHrKRE725vVZ8vuQ7h+ikCZAbzR1RNADGYG8NDfBxNW
jTqE+VWrQWVqfvaQBkNgv9vaA85X2Q5RZ2dlZo26Rmg636p5C0K5VTBg0VQF+Uj0YoTwSSwU7n0s
x9sQ2PWFUGO6ntoRUbS0eYG9fCPSXK8s9OSP3qiDAtV96+jY7knxO++kxL57smacThm132rXuxQh
w6xZKwxjSVkeJhSWsFD92gNE3Zdt+xXvAwNOsC22ShGPTz1eRReH4HE+E4hFot8Txz2DfxiZZQ8+
V7D/OrBqJ7ohgC9F0VY3Wn9V55Ao0qgkUNEIk6xbYR1Kt8xXVmw3e6DrOaA4zwJ0w8dgB5n55GQk
pfQczS2kY++F1bpEeXJtE0fRvhgbc99VpfdX4r3BZWrVxv8x2dUGzjvfUm+GyCg/QqNbZ1YqTvog
8Ecs1XrDSt07dADP9hY4UHAnpKQUn8VbC+HesXKCHqq5Yc745A1W/5r0aBQ51BCTibeNKd6yVLHP
j6Lsc2ep2sz8j3YFRQybr2fLZ+7o9RY4RjcF6Fl63s4XvrcOPNTXNIa+NUvmla4KXkXfNM5TFZE2
ZfbxkWT6NhPxeFIn5JsQirpqkfhpzQ5RUHUu6BbLh5HVGR/iuZjFc8xs0C6qWTXXvmvG5yaaR25q
XiGaaxUy1S2rZF8IRw3WicNtBBN2VBrWH22XMPOwwk9xoqNzaOavljHYuyELWX/Phe8+TV4LD63R
om3dXhOnjk8By4NT4jvhxsghAMDGDs+WbV51YcDe8AaeKOweexBXxPeiba9U1wmDSgJ7LM7aWeBM
Sw8SA2bPGWmowsASTWv2ugKB+U+htOSLOrRNcw+7DCNAUssvQGoMqdcQZsGvwUH2fE4EKJO+1X1s
XTHcgiOBGagHx1p0oLFG0Y+sOH2OJTRyQVD6yIOan2tzfFWDaYDa4dubAVWa9ThXkSkY153JzTIT
F6CZEyTwSlqkJycNdJFn5mcQGYd+hJECXOm5Ndur0uD/lJlRvNEx0ZzWEjMXzAR+C/zZ1unHDE7B
5D4PiaYxFWzTF4/U3Cmqy08TcKN3vDZAG+bfgj5M3tUMlxiv+XBzn4dbRgmcOVRQTTornYQHyvFc
7UkWI58wAFaesvFlbzTAsVcrZKkA9vRBCoxVZp7kaXCtfAsrkR3TqGDIHlpng2E38BBSCoDg8mmd
o5gWOrnNe2GvTYa8p16D0lsBFMB/rd/FNX8PyRH/KSLAeoin4FOAFBzio7sRa7mN4wwQ3Ge8EQDt
Taxxd9H/TZR10lW/WNc056ZP99VQ8ZkEFRg7WFqrMSShBh5nVR2d4EueFcZnJORR5BxueiysQ9Ir
t4kgwExvVfelORsPRF/V1jhE3hCQrd940eQdg9B6jkilrRMdWaVGzRD+M0CM22fX1MeLlkRvg8oq
NSgFMooBlOHZpKn00bWJa/4eUKBPiwKESKt2Z5PwBstV2ItwRDL+antHuwPbdZHGVkYWAibjtDbj
6rOkqzd5YnuvsACcF3V8m0DwvRqAEexM1Lsyij8XTAyQrwyBVhYkU2V1SvSUOV+RAtBUlH3cugHz
JyMB/mJtMtEa67LIuwPsiPytNav6MMAWWcuqHjs1eOPKwi9UqZ+YLvP/NK290QvxMdrKuM+jZDoj
/PHaTYC9TdeOXwRSLi+i1ioyw0hhOp2TbK3KLvcFNHBDwM5QYiTmUn7ezNRwe6SCnYAkYy5WzjSk
W1bRLwZxDkbxTZq+tAFgsW+Z/YZpWXNMZ8xMMePqAhAWR9N5CWfcaGWM6hFgRDAjSWUx6uEnRTH8
bfRPk2yX3dP5tatOheC6eg10ulWaJ5QS6FnrIKe1qhQbfzfiCHmwgreoBing34daJDsBndduDLhF
/XBHqBx1QzzvFl0NiRGSuKHUZMHgRg5K3rPghtzR+gkkyeH76NbiBC7LmrZMVvklclO+0VYJl+wg
N+OJCBIsLP69vspB+7qNjoJQoezHGVLIXDY95R1wa1Hj9eCvYkWb4wi0CrBYW7IqXxwl28SqwCH3
w+x6UMzzhavnM8qtBz7R1mJ12kqoomwcpnRMD7Jn6DRcGWQRxd/HN/NJZC8tUMeV7aTJRv7KGK1p
ErAIn82ufntRq3upMOJ4a0ju/REM5492vn+DGTqHDDVqmQOWRSyvv9yMWCKT0sL4TlbTtNwHhaLj
PzP/pgzcp8A74yD/pPwZOC8HYdkjTtKVW68oPuRxySDgmM+3cbnDslHipTKfrIs1k0YfbUOht3uk
VvBkAvSxYH/l0wDtlgz1MCbDVtWrbxIPLIseGHVbwa8jnorkSFr2NmZEpZMwxrv1Via9F5xXoIqv
HczFrVcH3FEbCdFdE9d3ee/t2H3pifvspspgWLf6EL09pu6kt/JT4rD8awI02x43DeywDoS6Fht5
u+TdkFsFHp/xSm7Kp8AKdJ+8crvy8i474evogT6Tm3MBEYFnQ9mXeL0ztvTxBBABmDNWwxiB/rYp
j3ZwpACJ7BrZadmckg40lB0e5N8b6poYdb2JmvjzNOgneeWWqwS1dJVbybiR11pelbjJWf83GuIr
MwZA3hN5hNySbcvjIOuyMBIcQ+o2AKKJ6GPf3uSNXx5NeWkeT4PcUxH5XJVg2DfyUsgfqXcV16cR
ub4mgs4s1yq/N7NtCHKXy/U1M6ebAF4Zu5TZAE/dXSuzBqZtsMsmiM6NPt70eeiQn+00sp39JCaQ
wNjxrVTonCjh1ugJWXGW/68//NtvkJvYXkF21wN96bncPdRkcCjtDH0jhwD5fW+RGz/YALKGWwKX
d7m4C5zit7fmN1DFn1fQII2Xh7Amp3pnBJk2bSM3+Kq0qbp9XGEGwZPuuFC6H4OL2r2mmFju5G/p
/PIlsSd1h0ZjN63rNLg0va4A85jHofm1lkfKrf/a5rXFhHBAEG/kk9BFyY4pDEuX+UHQB6SdTDjW
j8dn7mCXEx1Mfd0jwXaQT/DQWv1hzCyWJeU2c3qMj9wZXPlf/66dJ0c/ACvsZQZwhRmQ8nj2pujJ
1WcAo5Hb1Sxvw/A2D8vySZLVR1tO9GcekSx9cra+U/ZgVpJXRyiMkbK/LB5v62+P6LIp90+l1x+8
2lzLJ2E5BFuBvfKpqUkQyLGQBXu9R6H7+HjDH8+ybJNVMT+FatftakB6+8AJd3KfKR922eNx/J+P
oKzLuya3lmNkfdn8Y7+s/tG2PLZFadt/Dz3YypHgT8yjgCu3SoDH5Akgt84G4Tx/OHQPoqnQWaiO
+g4fCvL0zAvkHe9tHWNQ5yWbmqvD3ID14UUnYjGpOR7b8TUDlNJX7dmasarTUFyz3m13pjkxlah1
daOKnNhNh8DMigTvTvIOxmy2izSnvtqIsHhxMC9+3Hj5V2V1eZ0eddn4eEz+OCTvk+bQYT8oH0ZZ
VPNwLbf0GPqSGcF5kldfniQHzziCWeGx63xo9Wv5lsBqp1Vu/tbau8ZfmYWIkly3jLgGbyHVfbEl
lyLggrWRkhyJg0MNiWZ8wxDr72EH3B0Zk628xrKQtz2apycI5bJGHpPv2aifvMhId+o0nGOzQKDM
aw9ykNEYtRs4uwXquZsgF8sXwGg+IOWnR3lCeeflFiN9M7Nh7LD/mHrvFbM4d8Es+7F99/E822Xy
iXgMBqqmOkeOe/w+vRm0TTdCvH9cxSJ1GEnj+TOTuqm18S3oQpJUAi/gL3DJBjNxD/lR2YXcGpQT
A12UQbO2i46ZnGyB1y33o+scR4A55HP30CPRKA7tdYpj2DK7WlZRoSZycm66tgzCcKmfKyM2dvL8
8nf5djgcG/1lMrJmp5rGVd7Vx62VW1nb/oiMMVwNeY7SPxTyvxdoj4FDkd9+WV8mdixPCxxpWD6A
8d9qqZ3Bzm+y/glBdvMANK08SdZOH7bliWfhVxGk6XJ/5Z14jDGPG8MH+mcCPdMcvWpjQZBGFsMx
cDjJeQlcRvANCoHbgksm74x8rIVK7NECHuzn+Ib8M5jLDo8R/XEnlwd6Hu8fF+GxV27JLv/3qZir
DbCXnh5DvfwxsrrMxR91ubU0TiG2H0xoEWaQE12ltQ8qHouyi/yzy5RLbuKwyau2bJLX/htWv3wo
5e/8bZaxHFtk7hpYwIWEIPYYfOjl/JXkCKFr+ZpMOXIwazGaX9FaIZ4cdPEhr4NA3cruy6Y/f0FD
wCCtSJZ5nHxS5YzuUTzaxikl5aChFKkBE5snYfLfeRQLSlLWf5vLLr++mAaYOE9Djq5bx3YNPH1n
k6Wa1uj15iShvrvyh5jVSXd19SinZXJSJ7dksZx6nhbKKokgNK8FBJBHZ9nlUZVbj+JxGx9tj7/x
x7Fh9t4i1MEYxpgpB84WIEB2kHX55nHFY5bx8/7lx0+Flq9CpVd/m0bKW7g8edM3AdH+KB/XECVd
QNPzPQjaFskN+aT8+6Y8ehmqAOXUB7dINn9SQQRMkccS7g9OiCR4yL2PHY81oNwhi0c/We39H71W
Zcfl189P8kL2eLwzy3xmeZhlq6dnLfmTf947ubX0kpt/1uVBy1l/6/XnH/jzKEUjsdHYb9qE1Kwc
Vx6zB3nsv7U9usi9yzxbbj4KeT8eVbklj/uvZ/1tOSN7y45//Kl/a/vjrH/8JTEP+BjNVW0Ao29+
xfFwJldRTstaVb7wsiCUAjkTGhGL9znM9igebVOKJyj0O/qUjcHm0kkOt/Lkj66/7ZGbvilACJGC
X55o+bLI9+Txsjxeqv/a9jhMvney37+1/X9P5U/ZTO7PI9B+w8bFoY1p7TwXlh+uR7GsZB/132IV
/9b9j7ZlPTGfdvkL8jx/9Fn+Qh97F03pf6mtF6zl0CDXoHLr8Y2WY8ijKrceE7L/Yey8lttWti36
RahCDq8kmINIZekFZcs2cs74+jvQ9D70ce1TdV9Q6ACQggCwe/WaY947/1X3V1H08zqAAd2XUoFE
iHMTIR8PJ2vvDG/FLXzbFbWiPBHKZlqdluladfKn++udZCpk4/eyNM0yclEWb37GQj4RJSM17Fvo
yPONZlqK1wPRf5CsNWTg33K120vDlIkhiLdLXkyIMIG/uf/2ur3fCpaY9N/73G+De91ft4soitbB
rxNCFjZKr16edLe11GRaivlvTIIB4aJ4ePabPlzfnnhxUe6b22v1XhaX638WRcP90RVFn0DK79e3
KP91BlE3pTG5E0rMY3R/2d8G1rd28f+5H1njVcLkLd0ZBEa0OULyx8zx3k0cKzZiYHAvir2/+omX
6L3ujz9ctPx1SO+U0mrSTmQFXiqkFLgGiB5EyjWFTI75h6vAEa95Eq8uL43TdCuuTBF3WbqdZGtR
p5axFQ/7/T96e/b/CGb+MVS4dxV74t8b5h0RvVunW5Ars4CeaFEIJkWFld1PTsFyDDQXZTyLR/QW
pxR3wDCpUf0uHuTfUa1K9ldYZ7N0UrM4mGXpLgYRjEoc0ZrYVDWrlYt72TN8Cf5ZYCyKmTtsTQYG
ZLyQ75EPQ1X8ja56B6HZNlgACGXYNeKqiv9LlSJlUsv8uYjQmQg9uTr/g6cG6E5zi2f+dfnFRf3j
X3Sbut6uupiziN3bYx6yODk5+rgSV1l87H0jvsC9KC7sX3W3WZ1o+VvMee8pmu9/khoE6tLEWm+B
jSFWcX7mvbZ5NGw0QIArFcUsRaRnAEjzHT6TtBoqa2eaBaZnbnUc0jzVOMa7qfKfQiXdKPM55LhK
T4VfNQvRa2rTYStNhe7KXUqSXt/nizrkURcbJ7X1pemQ4KmQU3RMYnsth4GRrUAGYbjMzH5FVJKs
4dHa1apfP6DJYq0ZaCzC89TCvSiSj4k3PM8Z7Y8+GNhH9DeVCzVugMpBUdSlAI/SmOWJaoACEZll
8hg5FmRBvT2NESwEi7SFtcra/sYxvOmSlPUXesdtpyvF65DpuGol3mdWMCSv8IHfe75MpnhaP3fO
ZHxziNazsuv5LDgoDXScvl/4dVW9VRM5vUzJixdVTswlRB3Sq0KwXXI+2wLohJKnzCjhN8myW4II
hgxVkMeNEWN5HuYWQkmYCfQ4CgSxsqlzszhPY1yexZ7YpHluwT3LMsDCBOGNPPLdogQ/5I39h87i
2aaRZ5RfKpcadiSQONw5ALywPWZuUR5BvZYRfGoeRqIyBEO3SXNygpymZz5c5/aeTA2W1xyC7Q3U
r7Ebw0s/bxC6hBdPjj/Bako7UVWkmHTDXYTKlQM+0wxWayz/UkPDvsishF4SSVGW4zD4zCBoiEyH
1KrE5FpmWIriIbsY+749K3HrPEzzpkpJ2zO5t1BX0+PeEKhpslQKC1e0ntUZfcRsbhhUuDDezzEO
p/OtRDYH5F+Le+5+fBkazgOUmXBZBs0C7qm2shRDd8exzmC8kUyfa4q+Ny1SnUlrVVzVVONmgRU8
GAwcwAsnKI4lUrtjPW/uRe7PTZwTQ+1BG5lo0wp1n016oi0VXVP2YpOP/j+VeVdKy9FB5e4ECcFm
oAbPnUfCqG0O3UfcZ+8aS+nkhSP359nS0TOTmUi2Ql5Ciemmnyx3vgVZrH6MdUy2AkCcZ39ISbuG
g/UwKawlG2NsHEo76/ZqFzXbJInyM/8CBcl/Iz/Wg8TNlSb6Sda65wpq0MkO44feLGukr1L1GHUs
HFnAHleiKBpYCn0Bv56tqmHRYdyxGOfukZJgyheRyzUfxwo2VZaE7JZ3hvvHwUb2aSWTfhCnqmpd
OVtOsEUchlNnChZtzQ9O6d6/QePHv4Jgim/nrbSpeajbZpXJYG2WHhbLnZ8+YVQ4EbTPa+bKpn5A
aFE/oj3vzoSOd6KE0W7ziGkdYqh0ANY09xB1llb8fVBsP8s2PC5cA0nURvZDxGLelVDQHeGndceq
J6xcJNBORIMFyWIHBjMmm41LoepSswG2qSxFUVyeNJHnnyqLnLD5+pjDQKJLOQ/0oo05/Lr9OUmc
eRszr9CczdcP6jQZeeno4E/PPTP0OuQUsSs2pT+hcL+Xxd02NCAk/6gUzaKlRdzh9g8kzpCB5/cL
8rqwVChKXkpq9V5VfrDtzN6H8R6Un0WxFu1RH1TrRIXaVE6SRcBasnELJx64q/3QP7bzpo/hntia
t/mjoesS7GRefc+MVkgYokMxpHgYzhuxJ+p0ZtlYNpgQ1SIlrPEb/B8dxSG33vej2wFzwP/PIYnd
k18hK5u/T9O0OZDb63AuZKKBy7++negtPmTMC7U+Js2so2DZUTcaFLAQKU/hvMkATJxEcfQ8iIWh
1yNelyOC63NzIUMuX9w7iT0c9A788LWsI3NwZBNVCYrSwRNjlKS99WqQig9ZSrT+dagoig9uoI5u
LUDgt0PFp/1xRKrqq7YgQePvhvlbjUWE2PE65eZ7gj0pmUuTnRyasUwO9hCScKJA3mxT1hllVitW
cR4oT3IR9Edbrb5ngSI/9WYuP6lBdW55wZ5Zm0bpAnSQX79Og/9lVY16MEktebVTTsViTnFKoBm8
hqX0hh7ZfxCNeuGfvDwyL6KNTOFVgqDuMZt7DtVr3Cv6s+KF+YsS70QXfnPSJ7mukV+egyoZj52v
JKdh3gD3U/uFHlfsmvW04J1NNt5cFH0QmrKQ49k/5bjHvdQmdolyKXlNnQqOtqI1S1HUurrfarim
uoVuQMRfmEbbPWJjBbrIGNRViKDyte6wRZDR621mfeUrqWCFa6aevh2wzLwU5vBMCk37YRTfJru2
3wzJbvZpEYJOMtX2o55IpJAtI7sA0YGlG3S/fMtsPkjZUt0pwkXcrL1nheQzGLZNT74ne1HQrCas
YdEL/1OFLPJ34191qmGRFZtOx6J3qhV+bQWEOSt/TiXD3NdJO8Lc7vJnFcX0I9bvC9Eokcb2TAbG
G0pe+SSqTK9mfcHui40oDtAkdoozxktRrCJbv0ys0omSOGPbyycZ1puKIvrgjxN5CbkRaIcKVgyy
6MqDwmZmJ4LuUeuSiwfWE7TsqvR6ay9ausZzVrrSG9x3uJ1MHm8egDHhayeX3RKNT7gXRSuUTdIU
wu4giiZGRPhAqt5RFCdp/Gbzm38WpbFLL7yvs4sWkd/jDf42CHvpmqSNfAo9ZMSBh11Vn5UXEn1W
YCe6a+E0L3HUyAeSFfqrqjY8KhFU+TK2j6KDqIeLuC6kKj2LKrHRoRyFJgKGqlUxXM1xj01N/yq6
R8jRLpl+ret8bbd2iWFhtQJjXhzM0coPYYtYboYFFwdJZlO3pQ1mVh7dyOmAjpth/RAoFlbgo/EM
ISz5kI3SWcHNLLaiiEaHlHo1fy30ASSl1pFLMHdTutFbwPQjqyYbcFeWGxLFy+SDLOp0gxzfWqus
fXyYhnbIbMl40oPUOhWxQYLF3K0Z5Z8j2ZI7ftqUE8M6BTci9ux5MymJtySCV5O/+0/dvYvYM6Tm
Z9mpyubfjlcbEmBaM3qohqk+D1JJunRug74jq0vnl+hnJnsv+tCbr7U1wAfK1PyYBpoJ2bhMyIjr
p7eutK+i66AlxyrUnPeqzmTXriLjlBQOBixVBS0FLuwLcqQvCfjVKsqXNmlDR7ngobKH6FurkCBm
aHb94Oitv5dMK96ESSA/QVWpFuL01vQuF0791bJuRBqRHsFhHLUtMdsC6m5hXB0T5jiPuwXYUskW
cVrlkHFhVB0L3qlHswjczlOjfQWc/HfDrY9oLu616EhIfgbj78qTL0euaA/IezyKs0WWTaVZIics
LX13K4pm1VHiYc2jHd56+op6NfTY2Mhmj3b7fgrD0g8m6eV7KzCkVaLkKrZUvbU1yPfd4XVTHxVN
t9ZmnI6XER8Xt2vk+oWnUSb1x7Y+GTtfYfNIv2rn2e5jhqRDbqyvT2aT619oEoFF6rznuft4aNPY
QqTiT6uqLKtzpDbVVtfKfh/ajYG7r1dgS9Ba8LFIVuXFhzJTLcBieZ33EfnDSxzq0k+JTMvbB6WZ
AiouN36MSf8tkCTrXTHrFNqxMj0FJmxwhij+AxJqe5POUHFZ8pJDl0TGhnBA8mAjBSLHuTaIn/Ei
M70p+OAF/In4UPqh+vggk53ECJtBeOzb+s8UMrLads8+1hx189i15CzDKa6fnYY5YduVygN5Gy3p
OTgsobuyXIJrnrdVVQ0PqsGakQZygluc0qYHsWdZFUuAIBBObQzWBf+aR8Xqnecscd6VMZJOeuc4
XAPwvVWQVHtRbDXIc5kVtTs16gBTKYzLdm1Bqlte286LjyB9UfaBfOrKwnsJq+lDNXz1LErTnAFu
qcaD6Ooo1iFUDO8iSkHnb5qkSB71XPVevIm1xNyonwrNsl68zeCl1kfET+WmGeRmYzW9/5mrm6qv
zM+CjCwsc8pq2/t9/o7N3bIzQvuReeQRk4f8XHkS8Hwf8UbbBcriVjc3hDkrzjjrzkqWYQPsaOQh
ArymhdpPYXdoAFMLLL99uXeotUpzS7M11j2Wgud23nBjjG6NN7IriqKBBdv8XE+4bWFZfSDZiU/2
25LsBgxHF8Tu8rM2b0xQvAdb0k6ZVU6PRAHe2yIcP8dwTvRo0HPAgQK5l6jv0dSPn0MVGsthrg/n
+v/ub4Ncuvf3bI/zkJ62rH0b4Ns/57/X/6/z/3d/8blq2aPcdvSVnhnRsmfCfi36sbqqlq5uzLkO
XEZ1FQ0Zk99bnegCKLK+FnPdX8fyywnOSnI2kcpvotgYs9rSKWt5zZ2R/q6TsY92Mn197yYah8hx
FlWF3sAvHqS0MRBMovkalKr3VxbPutvBsXHTQckfxGbQ+X/l3au6UOpypQaxfPRLhHi8pEQBQrt8
bOaNKJqahOj+Vk5Lt2O6Buvxn1ZRfy+KI0QdbLtDFpLQdq+6neleTnjpTYP9UHC5vnXYf0Akcz5i
9EzcVEW2czy0pOpgPY5m53zTANARLXT6B8O2MRyN4a3kiRyy+oqaGOHxri6ktaY60xtEhn7TclYB
PH1FlrUTnxGkpPN1ZWOccMJ2zl6rsNA1nxvzigeVq/ZC3oiB64CmrdW6GfZqFcDsng13hKPOzVzH
CHLEuUy+RIPYdLC6VzZJVijRO2unJ3oBXKfxrqkVS1cA0a2rbh1sxOJpgumiwY4BQm7pC4Yg6GKi
odpIZdptmPyBxdd+lXrzCWKkfwsjnODjtukewrpTtnLUpDtvSPRz4Kt4YkjF9JoEyS+SDtNfHBxg
B7+XdB06Fta/V/xkNtrQ+ucyr+trPm80meFhkINLnDto6ixFqknZMJrirCTo4kEmy6veyduz6C+6
YfC0wjRyxAANOE08e7KTMo+XbBdffWAd+KrVyQXoEAYRBsZoWisPa3zQqrPht/GmRFpzilNEFdqg
T0fLJrMYdbx5sNI+3OWgjA+OHho7wh753hmnfp+Ww7CT5LA4pFqOsY/Xhce49kA89ZZ9jIsRr9eK
IEnYxt46ahoZBwa5WttOPiB0BboMAKq7sD5RrJLIaq8etCe4weQO8sYhG6jsuqepxeoHc+fhOTTA
I7f6omsDglJ+Lr/UrEEvg0HWXgfbhuUN9/QN75luUYbjcPLwoQJBnSVuOQYhJCz4cfw2Ifjwkul7
XNsrDz+yd1ava7g24ay1n8Inckl/haY8fZdi7TuBX+Tlhk+g3LfVddrw4+z1+qabz2BH+HeQB1Zg
8TAwoTJHIJ2kmHzPyUtUW/2bQ64BU8C0P8BGHS4VRuozjX8CuladHGNsQSHzBDAzKrZprQCSAd43
nCNoLQzKh22mS+GzJznW2VJQ0woj+EDvkNwZXr/tkn58103mToriP9s5T4oyZjnYAHl4D0kAXPlF
323FUWoU7yqtV/aZpfQuscR8jyIoYqo6ZwYbDoYcXrO4VekjQETRRez9UWnOLaLy75Z79yEVfEI+
4H4eUVeWNjo0FvCWKY6BZ6NosHJspPa1xcByP3hyCr6CS5LC2yZu2aP0mIsQ7ZzV2OT4XM5FVR8R
LelGvhNFL6mUBerEaIHJAyI502JSMG/ULMDvqdDH4jA4cYmDBXtic+8j9kQdTuP0rlVSlPqMbKz/
x3ETwKgCgfp/nVsU//hoCx+BHSOhxR9190PE5w9hMe3T5L0eg+CZd663yCPL2Kke2oou055kx/I2
Wh9Iyynj32w5eXQxy3wrSuIgXXOemjZ1ToYhbUEXTWenrZEUNlnz1g1WudB6y//W+NIzgiLnh64o
68zmdQAHfOkrmRrSAShvm0a/CGY8QAeJvpdhFfGzUzfvs939Mjba4kSc+yADcT8hFChPmVIGa3Cm
0yLW5fJ0bxCtDLB+99Ox5Mkbaym3r6TI4Nw8n0EcIjrei505WAurr1iz/M+H/HVqaYjRC6nea0KO
KsDM+UPuJxDFpJe3LH5Fe9fuJevYDj4GRFiH4vgidQESEtW66JAcL4k5v32VnAwDPbBvdSh9sVRK
7K1FqOBkyRiXRDKo/1txrsOpuz+F80bUkYKprPBFYxVkbr03iH6irqzkdK33uAKIYmNq2SoEC+O2
0Uh4v6y+hwgXnFyuPhR/RP7WFeOrVTBpr8bae8qmrHNJFeuuahtBw7SG9MHWgKpEQNxOo9H125ys
WgiOITn72FbtjMSBCTK/xXtLDs9ZIpfrlLnuRYa1S8SA6HViVBKB9Tx94dsFS2Le9ltsQkAxJl3/
xFP03asT86swvL1MINOHhIOuKa5ihtIvedGY4PsIMrCg0f4aRufoZVn+pdXRN0knSs3bkgR6soYM
o8MNSwe1YID0TKe0f/GqvoZpzgRCtA5WUByCFCmgaM2w8Dx63VQvRGuUBCmelzDlROvYmMm5kvTP
eD4TKx7ZQ1KVT6It0m1iToCWGJOHD0UjS+cIJyH2fWMKH8Se2Mip/zGpcrm7V4k93FADN8LH53bU
vVW2UmsTsRC1EHVWHYCbtGt0p8BBl/d+98+R+/RU67m59yaVvlOEKxVKpKchdgqWiDwWT5REOTh2
qxxkdFRo1kNlk0ygYkSD2Aw21KClNPepJGks1/djFE/6KqYCst1/TvNHF8OK0JCJk9/P1mHTseys
sXBv5xXNXhLxEX/0nExJWmKHpbua6SAEm08v9RUSQRSsfxwoGm4fKb5gkMre2tH111udJr7B/cNH
J+YW9KxW3tVB4/7r33Tv/fu8yo/Uh9tw+w7zVRB7f3zZ+cvdvpNouX1oW6QPEWBXpOIbo7HlQz53
Ex08vSLMI3ZFi9iM4vKLXd1uQTf03x1WhE5S268ZbWCnNtSnOg7LZYWBhR8iNfPr7JuR1yMMPXIa
O3lnBt60sZz2J2m5o5sAVpTDr06NsY7UTfwoHPhgTt/ugqT5UaWes2bMdLBBmIalGrqKOc4oW+fL
lLDIjtqFVPEiBzSrg8O3HWKMNe5WdhW/Ms/cIsJ70evOWXQ8dnA9xufKK0kubl8Uf+BkyPwgYsfn
Tq6PVoT+siTriYDOKiG6levqtyDvjxKrnmOOJeIIgqGYF/xyiUWHGL3vFh0x01QnPoSScq2aWLrI
EVPeAj+jS+kddMYi2MvNVf3QIZNK4tOtTsHEZTHlfbq7H+UTyXPTCuQSvqnSRTSgQfvWTCiuyqZD
yjk91eVTnej9pWcg1FgVLPSMKXk/kTICvCzii/gvUoHJCg452B6UrQXZoRkWA1JT3SHf0EjOnTLg
ADZvxsS7Vj06/jQ/WH5vkPXPJidavERjNqzVHNaYqMsgMGwmXNYImP5T104MJECaqpsSF73cNryH
dN6Ao3AKq7w0JrimpIGLMzCGuUzzJky0YmuP1rgQRd4g2iWCRoFgqL5V3etrU38LjUbbiypbKlW4
ZMOEXWidr0Sd2Giqp7JMBLNRdPmjAWKeNta3DxbVhpqzvjvm2U58sKjzgn5hOo3mNmPFivX8JUVj
GMvZwTABEM5VBmH1s2VJbu8H0TUvVjmC4EujKOGVNfNfQ1h6u17RToDIk+OAWdVFbOwJ1j9YK2N9
r0vGLsPEDTJ/LEuRhKTR0/C8bvexERsXgv3G7dg2NFdT7uF+FDQ1Llo2kzYvwWNoMgp7cyvjkFSu
qzzRl+T50h4UhnqYB89RbT9MDqODbipZKypb/eI4sfRghAd/Lmhh9HszGNVHS9RyP+rJPC1E74P7
H4kZ935DDOUomXj1ihNZcm7iXRFeMLxrz0U+urc7aipCn1zjZgEVuX7Iq9S/6gTJrmqUPxWePxxE
N7FhSKYusAUqtqIo+ipQ1l2jJHNcHCXqUFQkSBLiE3O4YenIvnNJMs25wOWe9prWfvpeBSVkrlet
tMNJKlp4kY3yX3SDgLlj5T44iR6M/C5yqGiHcOL+y8ew2Uq+Y14Qi1oXHMTKlRLYeBkMk3URDUoD
3FMuWJwRRdEAMEU/lwkDRpw3JMixQcNSsqYtu5D3b9wZx3vfgNgpZma1tUnUMlrbIxkT4CyDa4Ea
wsWeJV5pFmS0pdWU3lpzNMjh8FuuoJ7Dq97UaEO1mPjBQDzU1hJMhWYvE7Fh7DLhloWbpzoNjDYK
Hzs8CbMQbyb1eYCHf+/NRfh6b1mDlx/eGg75d7O1ioc59F7sYdecsn69b2aVUDunMIo9selFouS8
YVJL4qSoBF3bbhyVFe8hAviSj8/BLfFqzvOWGXZX77I6EWZpmMXOwof7hjEyUgdRToXqodPTN30W
HrWzkqaavwLeRCiPTKE/MkrAbtAgCQrA3d2LjVo2w4TBUTXzN/6zqybOVxirMDDqDOyjaO66CYWo
2I3AzoD8jyOWOQDns2gHZe92xewRC5IYzkhkmywhiqt4awb2cpijMhvYJ9gdoDBDvqCvpFGTkNi1
P8dW/+FBi0jycjNg/+UaypOPr+M+b7t3i8t6CLEDWzeK/hmMurMa5qzamNPkzoE3TroSf+/9aos9
8R9gDStY6T7XSsIl7SC3qlvFvr5tMGrbm1pe7EwmCXEZVQtJbje9br4k/NWGMaDQR9Qh8x/mFlAq
xuQ2QPpJMtyoQsQ8i9KyOePamv9ZYi8F2rAqwYLwu9sp+xqyhV+aLHRpBSS+OBmOf1wYJMpcN9Op
QShaylKSUo94PwG3MjC+9DSQVppxzPtq2NeB2d82mh4Oe0+dr1w6fqaKWu6R/JZ7JyuBjovdzHY6
ZSV2hfWq2BOb2PJKsp0caBhz7nw+27EUWolAh0HHv95YhWNluzAFBDBrROc/U2zEH3wvtqkGWUbB
N9ObNUzTnKMoLkcuNKdit5kIeGWpNbr3/4y4T+9FsecoPfZWCHh5eedwAtloc9rffWO0erBpdeMQ
z7n34j4Qm3Au9ixxrKewPoqqwjMwd/BtRiPC1qATjgam1PH/7fL8MVHqCvdRLUMDNqvGbrtWq/a7
GMgXInmu6cyHKHVsDMRGFKMQCrESSr8qhpT9AWPIZjHVVocrihQNB8vOXQ2briYfxoWfYq0b4E/t
ynbJLEaVvQ2xnx9OMjwrxQzWZTyCb2yO4RxS+pGl85WaduhG41Oal8ECRhkLpVMRHE1yYU6+1y5Z
b68X/ZieU4WfiMwpDdeBsnqQy2bJK6NgCZ3IYlG2O3AD89R2kq+o79Xt1OMgZNp40lpvTdVka51F
GLLY2w4vltpfhw1GlHq2kLqU9RHSBF1+cHlpRA+6qpjLURmllSc12MJ06hr2P3i66UXTk11WFMTv
sCQKa/2j7Es8C8dkDX4pXBkI/fKmPQZ+JS/4cUSZHOS5WyPICNoj4FfySSKWdCWZpVc/IqiClmoJ
lC1c9+XsEd1oZOESomBxejkVao+/sV27BYiK2ibW2A2/aosLY3cOVikcP3XO0R/jaBlisOVlkQzX
FIvSUCFc3cmAb7UIOj6mmWX3K/JQZMtkUi2HybA3HqwbqWi2jRpwEeDQhbrJldYDtOJ1r5MX0786
9hy6xAiS8Vj9w+Kne363KArsGMvcZfFGk0aEwBL5/m0vbRhRTEvWHz8ZPAcre0S/X0hmDJuINB17
Yuypo82xwaORvskf7mfOuI3t6wACacuKp3wkmRb3DBsHBjnjH12g0kUz3/oAg23flvHaanWYU6ie
AulX4+EtUw2n+Q5SI7M5JcH006BxmdX8UJZMsiXLO+dq+1Wm0JFUHtGl0neYNY09642BhWOOHOku
AdFjHtc44JroxFBwuwnhBE1HFD7FcrI0mxkpAmt5MajNm8fvhQvldYEvM/6gKUs4Np9llk4IE2Lq
lmTljBC9jFNbSuvUr73rCHF9Ku3vRYKrni/738ZOWjc2E8Fe6dx5ANiZWnAgV25tOMEPCQ7rIh/w
JlaG6d0pCVgQgFSknxYWiXCNtHCnKUTynEi+Qlywl9qYuF7QPY+KvcYIl/SRgFQsSZdZbWWGJMVf
cam066kcWncMkmIt2a+BlGULI0q9VZVkxGe6bG2YUn6cAk7YN0QGQ0V58IeoAU057lr5GzP/YOmM
Vrdqq6c6xqq1wq+LeP7KdIoPpenAswBIsjVMj5vulYxcDdhRFCxx8UwXjAaV5QR/deFgmLpoxiFd
RFawNXRJXnQgu8xIfwUkVuokSYL5ShgflbKbRbiv2BBDZaXdKppv0Da++U73zfPLCqhT/iOa3ic1
Br6WBF8k56Zurb5gofjSkS/Jqgu01P7ggEyd1zaaobVdYm3D2FqEzEgCNj31F+EbECbmR9Qb53xg
0T5xjrpKt1TpT5rM6J93erTqcB1uivroTS0Gstm4wZ7XxF02C7bjd5yziVc/x1n7qbQYysvNeNEj
Rv7tNON6cwKBWKOz0Kfzhs6ATLbkDAM29LknllXeAgSLvnVcpEVVYAosadKuGBhkBbpSLpsN1152
E4uAP5YCB61YV6nhXfE2bFYs7UTLobRezCF1tazlRSCBoU2SdzzuE1dxWPCuqyZc1HX6Rr4oIseG
OfQQh/glkb1pVhgJzz6xZEYPq1pKXoH5X0Gn2Yv6rTMh0JVhjO6+39mh+iOX4h9pqH7VpYZZYAWZ
X2YORYR7k/XtuLZTFgtChVx2OyGPKBj9d4Uo6JAC++vH/EmOynM5B6qycV6I/anVFtYLPV84IFW2
7vQF3LtqNUjmLHcuHrogWoS5SbRkTtQt/WGXK/wopOQImcD7YL3w1jT9ZaTsqjR8sEjEWBRJfk7j
/FeqWbuyNL/VIROvQb8EdpK6upxsSVQhHuQ1+LX0Hrp6u983uJn5oKrdkgz0VatFEHn6LnZNCTd6
VWrGhWRkg+tp0pcN2SjwOhLRQ22lYyqlNpa5GYfqGZs3lqFTfUMUYGNMRDKD7CUb5LWOq/faDkzy
h8lZCQ1uMyl/d+Q82ndLP7BnhthjpwXQxpPXcWoSF/7Mc1BNX/lgvqn5eO3MpZqa5dr0h9MEmjM2
Ic/V+E8qpnnKwVjbeQ1nMFdZUdPrXex5pGmbmz6UXDvE6/5jDItPx0+ezaI9DiY5jXL/GjTJtiYH
Jx64J6KmXoNkA03THQPAgSS0AUarEsONC2bgUuVqFc8nVHkj2ZZ13hPEHWHGwYcGGoB3hW98js3w
iTd1urAS6aW2Adk0ofpRp/FXD05PK4cP9GU/SdslL1bbTF24a/X0eURGvkzk/LFogZeHcJi6mIxq
rseTjonYJmcZgJw/jdhRPW1YgASmVu/8tr3iaYSHoE18vG+sn7Veg6bgFxaPbazeMx3kLwDlhaT3
WF7KGdim5Kg22TUGzbNQpt5Y6Y6zGUxn95HWAPqgDe3ywWjg7ccky4+kRwT4aOLGfsAUIz+jGyaF
zwKbrvJEFh6RHaLCjfElp80xlvv3li/F1O8tJAkD0mfy6lTSgTffE8llxaJtLS69f1Zwps8NddNE
/XbIvXW9rftsXXNZeEkw82ftcFiwthcy/u9BAVvFOSRKtW3wU5NrjMUG5xjnsD5bLWY9JVv3IU9v
b3s/kwQL5Zj8tGyo3sy2OapOc2ntZImfw7Vo/E8jZd6IhAzrhj75sNDUwyfNuyVLM7g86Fh/Ttwb
rAiAjc8YNlRKz4hmWNmaTIJxu9GZZ+wcZst5esZ6tGIcEMrEqnhc2jezIag8JfawgMPzkERDvSgt
iICyTsKRlvrPuZn8LJqhWqRN0rul0+IYieiwCuRdJzuPlsYgcgwgZ2d+d9BqRtlF6322Dc/d1Kpr
E5i3VXcnjegd5JTYBXFnSgmroaUHSpTcKZC7bzAISXTyCaFpxA6rTuMiW1xGLE8mXuhK6raq5SD4
t+1FF/Wpmz7VKYyoLpbktarBbKir8BED+MaDbc8PHCPJq/NDHtr2qAAiYzZmbG2veZb0Eeym037q
DaTxUQrJe2k/q9pZ+x1I0TrEo9iJHTchRFCxwJGQGO9mssTDwyCs1KNl6RMRaGU5JWIdb9Ops3eY
TL5ZIfAefsHbrvihNIyNx57HM4evE4VHXcpxmOthKEbcLmX4qPD6cVEnkdWEf88Ulkc/zH9hMhos
dKVlWUl78Wobo5LsuwK5zp4qVBIKjmBeaOPPmZ1avzyYDBb9Jjt3DouG+IuAujohIHplrP1qs2ix
NPzZK0IdvkaDGUBsd8PZdvipMUc3ttvZYZBfcxMDqaiGo1q+xWrJ09Evzf+j67yWW9W2bv1EVBEG
6VYIBSs5pxvKkZzDAJ7+/9Bce806q+rcqCyEkG3BoPfWW2hm9WIO+UgxnqUr4VCDWRm8jTD+HcCz
u4NZLg5Z5ojf2yifzFL6mm6OFFaEZsQ23g5Wf6vIsdrHSnprhBTkZNIWullsDZCpup4lBW00bBFp
G62VrwGEnqwo/MTfCu/UFM5epNVcAZw0yi+g30dcpvvAMkaSgTumlee8wsYMi3uxymDb7mYzbNYt
jpiuTLxkNk9N78JN7X9M5Yao5WNMMGsBCI3hI9y7tPKRMt4mgxAbtajfMFm46YsZx+dysWh+rwXB
1aOrIdYvo6dK2FRCcKAcQIJVrYbUnWWMzSQU9MLZQloyiYa0pZdYiHusCVWI+ZH0WEAOciKz3dI3
wpgeddU61glXYMR/OBWESjCV/DHtYFhnHY7DuR9p1ja2xvd5vIE585TBSF2RC1L7ucb/iSjxM0oM
aCMz/bqFVqmbFgjefFFw5lu4bR7uIa96e1C0jUXg0co1lQdRis2Awe2ySJUrfFCRQk0QqLeLuxzp
HykLm2IcsA58GyLjU7eUaRPoA2bJSEhxNKQ9zTLs7agITZezv1TQDlCYEJsYoV+hxu/iCI+k1Pg1
rK5YWSNwv4lrEusmEKKJvaCu3sWOquMqZ69TUk5XistZYpv6B4DLDxnK1WFImVrrDO4noopSXbvH
sC9fQ5VBQGloazUtzeUNfgxGvNZ1BvtOuhUmvrTaOO5sbXCoA5LKw2quxT2le020Gjvq7qDEnG1l
I1ZtVj0lWYEcybrBGHM9l9TPsnNJ9QWkWFlZtJUkjuPaOZ8tKOyV+J4096vK52QNka3iNO3v7EK+
2a38wkl0N0+TZ+naeznGJm7JEotexBfB2Jj4k8jCYw6iVuJhSO27vnWQZST5aXB6Bii1yiDbfUvM
jkT73HgMuvteqFh14yFKghiJO6odrMeoOGWmOArN4tINO/KcmGM0qn2p6DqGspDrKFZvCRx50gdS
Md2+2ITRdB8F5gAX0L5joEKASxLg2Ty/Ou69YymQRPTFiy/vRq/rEgpsCkzs68J1opfrCRdbYs5X
Q9Mzb4i2SlWciuwJ2zyXYWew45z0mioy/DHR6MQGjV31uPAV3TI856YNMewE9IO7QDa428M5KWxf
1uqrkmWMWnp9G4x47o0BYXgZNmi13Xvh0H1FNdR709hTX7RFRoEh7ZVJVUn3JS9quqeSNnEdzkip
il1PKweLjyEPIXMVL4CbW9SG5jlO8j3Z0WvEnHKa+txTBrwBE1ef9vb0Uoo48wN9mwkG0gU6VDSo
oW+RA1OK/jUtwgWhpvMPEr4112o8bgjMShoNpJW8OmWbICKdrPRpHLl7m6R6bypJyTFYHWPClvFw
REi0a7t4KH9XARkZaVSduzDaGASJbNxpPFSp/pkpCHajBOf3xW+o7r5gJD0xEC83ChyVVc0V77uK
TW/ocilJ2Z6LaePiAjxNwO3wuep1kIa4s5XIAmuUCBlTraRF+5cFYCFx/F0G2VG1FUzNk4pkocBk
9BS3uwiDjRWkJXvVlPq3NLCdyp40yy62Yam925qys+cR/MSFzWNU32WJ1Sl+3d/4zXxQUctNrUfn
GcthnH3T1CMNFheC+dJERLjejtxNuRQRHBYfUGKgfg+/5FueA5eI5Zg1SiPoPB/sZ1cbD1ODGQk+
c2TJG81laMRHwZeFJcpdnLr6Vlkil6NqOmamiut7XPSbOKZPU6n9q0o+c41CA4FUvyyHlt+E05b3
MQXvQ4xvoz2xQk+ppitrErC2zwhJg5WsA9hD3+74UjvGC9j2o533VJsQU80ZxhnR1UgnDlnq0qay
RAUGBS/XJiRbsN66gV7zplr6e63BpcrhTADY3pf881aFNO6ULAUyFMbrwNxSC+WwJv1n8VNxw2Nk
isdwtnZaRoEuQkL5WJ2oAHDao4d1dLxb696AaIyTMIDVrRuFd9UPC2/A5EeirByj4S4TdGpWg54m
kcSiCPU1aghqmPSSPCj5iAFptoHDdZvYw5GxAkI/JTuLLOzWNIFHuTi3TsaD9hEWzofdt8+tyomZ
ms9kXzzoVrEWITmFRADjAk6Q7HTTNlwtyLpgiO9aQ33tO/NTsQdwZZhurUF2XaICxiTc/+05NlBM
DPu6P6c1PuAsANDgFvNm7S1YmldHCY8zToVYah9T3ZoB7tqvqh43ta08Z0QSr+zIkJ4sKbxVEzZD
wNlCFdMXpYtUXKgrU2Q3ZdB9FgIJRdTPmFJCf2r6BzsTByO3Wk9XemqqAvq9ikH1mCjKWiz5vL2r
+UjBiaJPyq8oj3YYV9w0cbRRU/M7chpwqoYpIEmqRCnGW32qzqlFoGhTZ/tqIDK1VysfVvhHqrXQ
RXUSus3YT1IGz0kH/y0oMA42fX6FQx9d7LiAJCyPhaLh72Rp0QrRYyCN+6BDQhEEv3OhPOpECY1W
GT0q6TueiYU5654SqrCxpH6e8B5bG532ZffdXnfjh1IyWUcB+N0Fyz87yt4nbXhJC3TVpC3gflXy
N8fyPKXyVCbQ84LwgxLig2DVaGWXw8aspve+WnR5KjdyJXdhBM4l3uM6bDtq8wWpHLdM8aK1MQHN
qrFOALwOmhC9uyaJFGlbHPOMOKXSvM8dKZigK29zKI9qjYW0W5x0lnBhO9uuLB0vl5jcFZ0fy/g1
zhrh/dZm9WUa2WdQVXAt9fIux62xs3MWF6shbcnssMc7zIX0A/LjYTmh1daqAzqjB10ZIKej/EVl
sZsktoQR2aBJogLq9cXA2QjnfBbGWmWmigdXiBakkJ7qdfOYkJQYp5s5tA8oKD8sUb9n83wZ8Pli
rGaduEJerBS3NqVfu0UJB9MJt3qTeLbsIRwrpEUl8xnx0g2utfO2Ng3fxN6A+49GHmXmOTpX1zCr
w45MB1z0oYGPTo/JOn9UZbj3ow14Y4OnrAwqOs7i4mRkz71I1wSo3jZR9xoNjMCXU3CeiJiCWKJu
QosTBf3Eec6CLYj4a2B3Z5DbS4BRPl0COrSs1nxSiA6ZyB+6SH/LR0vQ6EWUteipHBeXJ9FxYyzi
hytVIFQBZQCPqx3d2AOh2q9Vl3zR/T6iAu322OaTqTwHa3Qvr2Z1bKrgjfIAPkZEiRIA1B8VBjmN
RthKP5mp7+T6DpYRsF4yGZQMdUg+pHIs7Uo502u+jDnY7tzbG/Kyi3VpWpKefnQ3+YwVzSyydFc0
p6JUGBBwAN9JlS/63tWEFkLEgbMbZwXdZI5lJSFZ4eiEN0MsaRpxTmC2r3hVYhJbPJnbqc21GyVj
glWjRGASYdOoOZGKPEPbTpNb75HHxatmIoNp1Iz8XplaTOPttN1en/7Zhg19wnXZZsHaRsKBEX+l
c6/qCBu385IsgyX9aXx1RIwZNwEWlj1OXu1O+9JGko7I6d0CR9YE/FPb6JUdf89m1ihUexGA9GFi
T2vzPGdNux2o0BvJPWxoACDj7oF84Y++yxZlF3efWZF7oQ3u1g5+bTI7vSnTPuCRca9pobslqgjJ
Oc7elB5D1dKgtLek9hMUDhcNFXYeBJ9GInoPiMhZYxsgXAMTZ7Xgb7JYlpz6JpZLyRYph8iGwxfY
X5Grfw0t9O2JRTjogz1OzBikg1h1rv7ipph+m5tqUk718nHxMoExLOhTEud713nGPw/bw4Jkibnw
hik5zqp1n1eXKhHDKsnkQxEyfc4cZ99UAkjTvqQ6anLb+W5GExP/sL6dzOwuWUYHrpIDG47NQaih
9NrG4IpwSYFHVXZDPkaxrsN6ZIbfrSmuJZe1sS8GQaCOSfe2M8JIYDYBs0O1cCTQ7ApP1NSwcWgM
Gz8xq0uTDK9jvgQtjsmwDYz8V8Zze+pw2giBt1WTTtkIXW6wk8F8wDB8N1Jf48k+ueGv3hrMZBvy
0Bwazip2CpbH5CGXz4ER4y7k0KNFoRGukFivxg4vh7EcPcdN6J1tU66YqW6TWNVeUpfVGu9Yulsg
ljEnH0qLD6IHfbEGcabHfrTU/KXNncxXGhFDtAhf8RhBwu7oW9RMqgfRg2VwIR3axA6BHAJS9d4C
e/qDjlhd5zvWl2nrrBAMaabpliBT3qUfDGZhG9WxPmaU/LkEqgwGhitYqCBxZ+Iuu5EeTiF3ySky
x0stS0PRNDxqGYaAqoHly1BW0KoArMzqO01qvF8KucsmcGYtM929LvZd3vWrKWQw1c6AT7adfvSA
fNxtSmVVQHposzLah8mwFND6m4nEZQVaGWJ3Mja3ap4zWNHNz3IZPQXvNQiLp6UKtWt3bMEsock2
NyHSwJ5i5C6wOCuLErCzV9GdDOcBfZ0HR6Xy3cLEJX1i7GEtiTV9DeIXz71kXsYJgzNCum0iXCoo
71Zjk/Z3NZnp65Z4o8WQ/wAufwrN2st6cJsRRw1NAmtSS1X7ZKhx/OCOENUi8Oo+Vk+dVDc5NeVq
slFOxzOJ5UK9uJUwtkLt6w0Okfu5TuyVlRZ+pBPYMofcHMJQtAcJ3p46ENyTdHy2CkimavfE1Izv
v5ih/oDIBnGb3GQlsDp9Kz61iUX0yrDBiwEXibqIj53N/LRuAO0rY1QQxeIHmbm5P3cGN2PZvmLR
4xfmUn+WSOPmYW+mrKRZXD4X1mzsbL2EzSzK6Ua0y0yogU5D/AYcPjttqGsz8sTRbvgi4rRQpECA
3QIEcqHRZlnmc541uWdrReBhuVLA5UT1WiUekW0FBlDLJXnJRj4inbiEjawxPSHEkqdQH02RvHQW
/9tA66xdEqcQmLjskfk8NxZ/cW3ykeiJQGJCi2WNkYzlDC+ma0IsTvMjVp/jISzvVCAUzqhiFfCt
+FHaYvfdNrR7fLZWTRuCRgamzlRZNrMe33Kq0kvCYSdo3IkXzolY7UWxZVhs4BGzcYdTGRHeglb2
Q7VEd5/rgT8k04shUV0O9vDUBmg9oQE124IgGpbo7jLGMzspv4KUIGCd8LMyrH5tO/1NyAwV4NDV
MUYJJ2Bzq/rGv5l/0ZTcDmqvED7toIAZHGI3CoQJdQWfVgeh0wkb6UnYLDiTzQC7NS4kVP/VSUwd
y81Y6HuMSsqZssLknBOV9j2G5oeq/w7j/I31DOEWGIWb9e3cWirOOAE4dPCB+RbvFrq1UTMUFIwM
ca9pEZmAeyhyOEtmzBYpPkk0+G2kvLmNcPxeawhci9PyxOTP9rPZIR1PMNNh7OWpGpUOfQ7iXipW
+totxj7CwxMjXXPb3idGMN1Ygcpsg9ZHFFBy7LAcNwpe8PCQHzolUzeNc4vHBYWhOj0Po7abWxVU
eGyeuoGJiCU7Tw+L1hulq1EoZjO/fXiK2u4tsxiRGb/6EN86dPs0wdwVh2GEakQ70I8MoCNXoWbf
NejGLyF5JEpJmDXhTmvZKt9NObwZIbleWXBKe7iVov+WDoB+lQDBw6587AAFyHtz8f0tLMAP42kI
aA8T3Bt8BDofyqJei+zpMNpEF+RJcqeICvd8c+KUm6tyVUJFWWsDPZ+9eOK3VfGjGvKzG1QqFkvu
NNae7WK6LcvsE+4G6ZW4nzLvpTPW7eaevyjhrIoS4Bcz20ZY4EI2XKdKsstVAp2bwLitWze5KVvO
baNeh/yTV1PlQg9kCK7VrulHnZTnyvEN2LNrZxSkbfQf01ReuMMmVMHGSlTI55qygAdSbaZkEex2
9B2EtkGQn6vvBJEVrULyoKtu4EU10GtUmjE/AZxkYdlfCgtlrvIF1i7flXDH9FXF2kmch5Yx2zwW
X7a9eLMIWqOmhVg38K1o6rwN3bm9xMuDCfqWw6S9uW6yspooI5CHKrX4a9slgiYYdzn0Rzi5Omsp
weqO4uLi3wzTuqpZh4NKe0z6OOE8UF9a7CXWmq7bXmjsHMsy12J2X8I4EqjcwLTLNpd+E9DI5BId
RLJqxrLe12P7ONjVvNUTI/aHJjuPUMaYHTOdM5qs3nLxEGzs9Ck+wiOzWiZxlHCssaj0sakAHfaN
pu3PQ+XcZwX/0GLOVnmlNefO7SoyvDcON32nwpOlY7yB69ilCSZAfmDGLho/Za/hIm4zlk967dmw
YBZW7XtV4+SCootSKPfdxr7kTMTW1Sxaj6LVD5AODoxY8cxZgjbkT9JM68AaOuILb9KmHzcYf8Nc
DM7uHJ5Ci16FtmyT6lXkSSUFj9HkjUb+AEXO+MOSi3mU7dxqRnNX9ykwjBU+ZxPzT8F9KcRBulGm
35H84CQwtHNsGsO6K/Jwo2QkI9Sa82ubcDTz7nnshmAlsEH27En17HZifTbmbzE6u8YgJjv5tS1O
0DnPvuoRba1qd9R+CiFGxRQepFE9NSlkio6TS28f0XEc3AaGTxhEfhA3uHj0+sp2xdeiOKEQx52k
dXXDC3T7qMO8zpi/+ENo7V0oPzcIFZ+0JWY8rBSm7SX/AFt8txliS3REJeDrZgwcTG2S7NG1mFPr
NhlFeIHcWOV0GQymB6YI3qJbGCisKl4gZ7/Xoe4PzWnq02wLLWM/DcGFuBCkL2ARqTZC1bE5ZjhN
L3lh/jTzeBKiv1ClYlscHdKAPTg7FQhB7SYVPWf3Up0xR7lYSSQoZ9sc5MTY1Wa310Zy0PPxQZlm
7dTDBdLhAW/KeJc3lLida/zoqdGvCqt9UcpuBudKuRnwf9NRZtaQnhonOnTM0sDcPnTRdUeNsNgk
cqaN0nXuup1LzxURZ0t8l+HM4IWs9WWzxVZpD2eSW3mq6uj7q/fMIk4sGA0Sp5Wf0Ow/UpF+dk00
c/brW1nzvYiY8ELy1jfW3L6HBiBkkixy+oQJmkHGk146oSewKANhYGJr8m8emmED8YkV9ibpkie+
/3v7s6kadx2CFwDTAvq3rrpSJG2VGf6M7Xjf6vZPlXUvztQ+MIUIPD1R8Mm3Cc5ycZSqA9oBoS3s
HeaoCqnBloCSTeSBs+rzuablV5k624FxwCjtUwuk49UFPLFlmlV0yPPp1LI1sTv7YbQwf7iZjGlr
cwUVYbnNWbgDS3k1+vgXc7MC5Lket6UKrQ35e9T8FHb7Qs4UaHRRXmqx0QLunKzpuCu7u1wMuB8X
n3rqwE0f/d6JodSpoiKXAd1ptcTPKBMEu0D7tvUfBpqOH83uaYSSti40rBGgXse1CqfXjW5Gc9ZW
SRydqlIhtdLIjxZqtbSo8203maoPbc6kupBeX1hbTY4hbmNVTQRLfa9zYBzWuPxTcdPQlIYoOkl3
jBBeu3XHCr+dquQnKuvFdKrbG4XC300qp7BAcShvacKWDLRJPmtz5B5ANryxJXvcMWPNH+3iMaqa
W6MnCAKban6NeC1zuK4OaDl6b/NkpbRCNeNyL55UgquM9Iin3h30b0z/xoqJ1cgQYyTcCebUtu6U
ypfVpZtV7VDkw0YWSriuU4qyqt2VhUbdCiYcFzHf3lj4TjSf4pwFKIjqwler7iZ0CG4PVWIXYBxp
rtL6bqYgVx5es7Hxm6GlBOjCW0Wj6JdF+R0y0KsTwijdUInXyqR/WF19EWq3y91s8juNejfrUgs8
yEAslOHIEsjbLjQ+K3EIDVZNcgJtxmG/LhyHUpjI3Af3h4yUD8AvUTvPTFC2IzFwaFoOBk1pFFJG
jKF+QbByiaR6iWUP20PbV2GWbzTgASu3bkfdXag8lKNVTZDiBNe1avSXdowfYVhSjuJDZXYDQo3C
Ohez8RAYyb1gTdk4dr9Nm3nrVtpNwJ0csajXlwzIiKb0kwQ0ksTOJG5Wej0aa2iUPHNCip0KXkyb
g5qj5Y7LaDsN2sbuOqoSwEaXzIJVpWRHMTbfQTJ8py2zimReafV9Vvc9Fw2Sv6B81SPrOx7Nn34o
8evX14aaVVvM75mXTRgr1HTtVvQJJMvAvioawDPlYpTzY2Taz4k97lTd2NcRparS6Ufsd5B7CDg6
PTdEs3X61fFXE4pfqxU3DKwhBldszJo7rCo/mwLbwPRTGIIctnQPqHtn2SBxWVe+zIG7bqZZbKNO
e3LJYa1r9y3qF0Z8HB0VCZECoh0pEPl4NHNyT0sdgDt3nlRc3PqgvGB4NMC8Gh7qASymCxHDlrZ1
QjhGoF1Q3ecIGVbuPB2L3l3Hs0mKErswMTka+KQwZnU2ptPcG2b+0bRklSmqjdc+hDR1eHQF8LLh
IiswnQfZaRRs5pollwk0HgnQcMVTSkAnchPsxUyj+SjUfq3AUq1JDR1j/WJpNpmh+AYmYO59FeyW
Wx5zgZe5SM2ViAq06Uh9gtq8q432bDaj4zFrpO0mtG6l1MZt1lutX8DpkQ7Mx7E76D3T4JBxSqN8
4eRA1CPY6ko2OEjCS9VtvlrJvDzLNPpSew8Ez9oYaxX3tXnba/1zrgKB4Yq0KNK3CsLu1rUoSigU
JWqVZQyIn1SM7YQaToADVL9B+1472qZvxLG3bfxQKpIhU9ZsDC3sEkCz706yEt1JK+P+BAAxM9aT
yg76iFy1SjXu81ZU94lQ0nva6uXn64ayRf+ITxG3TSvACzKIQs1rTLXd/vMyOyrj4BNrWF+um6AD
MIcwxdvfgyQyTFjHndE357a6B4ep76GLPVQq5h3XTQbxrufaVXd/dlj2yggw3fDbRuu/BwJIR6Uv
dWV/3Q+y9Xg31sTXL0e9PqAt2UUIKhlb85tdt7VW23kw7ExsXP63LYsdT8PU53LdA++uCbZLAqBt
pvIixuGfB3q7O0cU8uY/2wW1AVY6koHW//bXagsXC3FkTqqf/27OiFY7hzCMrge9bs/KieipyLyl
F9lUeh3cJmR6PtYBxKmykt3N9anllumSATf78Zj0j24TZge9BkssQtlz5+icOzIQvAz5TecV9niS
Kovv9a1T47ZeCFlvf32aZG6yRdgg1n8OHAbySFYhoNnysU2G61yq/dn1+lGOW70wdRGn6yfJmMjG
OXBCAAl2l32d72inFe/6NEZ5epKu/pTXCr+Hql6MWmsfrsfReCdQRlMfrwcyC0h9deEGm+urXWJ6
E5xeVDVZeXd9MLO62aQNlxZWWVHk9VaJ14XMW+/6Mozm8o4PjHcNGcys4ss+eTxHsK4Yav09TtpO
I/1AsQWk0DddZ8QXIPZoU8oxu2UEvzAHquoOizp7XYbxcJ9iqblucVV4mJra8gLUN4/UXo0XSit7
7kDfuO5M+RLN+NnZmWm/FqNZrDKlL99FU/0QKotcsilenCHJv8aqQDaYGN/FDJE9c8rfbqSiyJmp
MOEovUGtWDhm9TYYqWhWzRG0CkpujguNsBLoB0QTU+4M7D2X24hZyA+DiIPRzfV31th3Ngz/z1gm
b04RNR8qPQHVW+u+6cxuV2mSTZu4ColGcbX6jjB5fDUzmyVoCVy+bgvTCknlrFD8DHV9d31BCzWb
RSKo/OvT6wtNDDiUhJlCucOh/uxXhaNvQTFbX592ywFKW3f8YXRw1Pv3M8h6LqFPM0czZV1G3tzY
6kYxNFyIl32ux3eZCW7H2hz+/KrXF4o26LdFy0zrusv1+KOiwvMfIub9ZQ2fDUX6bh5S4iIZgV5I
C8p3fW0mRIJW0YnLTPE7ZUweMDGIvUYzu/c8U866WcmQGfHd7ATRb52bHxC83Rdp6Q4RyB2yWWln
oCpufVCK0jjYunQ2NK8D13+uMxc3hlcZDK9miZVLZPqoB/iC5nS+K+zKehstvfTCUM73rhaXG9fK
sdvJ2+EGdr+zJbU5uBBr2q6NOlWfYRQmGCZFt7Wa3hezrp+NKsdowbAkowlmgX0a1WdOHAZFYZme
U1qnrYHXwilNRbbta1xSsoIBV57K6ZSaRrc1ClgFhWD43wstP2n9pG9xtglPmqtbWy4U+5imCAFK
FlyuspsC0sm2Qtq/M8wkuqMaoaTTbOsrzG7wlbC+O/rwVduF0/1119icFVCZ/+06Du1/djWQOd+r
ZHxvh85k9e3TB9hTyZHss60M8DbFbRk447oNwHM71JWMfElc6LpqVKZ+gbzL9ZZk5SSYfT2e5d31
gXhZ2zOwk9hcn2rLftqAEjc0KnNbsbQR3J2AZePqE+71uB7/vC9KAJUdPWhuGIJ/z6T5YVQF0g/X
/7arXGxv0CnRDTq7khQVOJYSMTC6hDsDV+E1pJ3Rv26TpRPcUd3D0cdxk5kQ+1232dJYywl7pusz
GQX5GYuy3fXZ9UDo09xdQnoedGaOcX0whRkQ3Mw19HcbfM6GUa6l7/t/92P+sdaxtrtcN1WuU2Dp
1uzKhgj1Mcu6tapL2BUAKN1GSQTfHXGQkY8aET2mMqdgWXp7sbktQARYNoJNpt6f523dYMAHjvtn
z+tTjPOBmpaHv4e4vlCaYXexGKnjOe1gAyPbixZM6u4K3BdKxi/Bifn/2RialrpTNCD+6xuvO14f
ri+gQ2UcvLx5nivo46lr7cOlAa2jxjgP4D+XMK+hteAa+A5q2DLkMctbvcKowpzR45Q9A0fDLn4K
vXTv4hDhjVuDp1+357b7gN2H+uAu5W5dI4tRop79i/JQVrhCmRNp08FU1P51ex/REcm+emGKY2NO
NBKvmjC6zE0iZ7VIKofW5mxaXX/sJpJLi3HAytxUDtdNTZLy6vX5nx+vW/++PrgI17Jc+f3P9uvT
/2wzdUfb53XqSwcMldyr6RDp0z8PqtrexT1/6yzgi+eRbb5qCeIDtUqrd4Z236aorA/FLp47Tev2
wjLE1tGSyHdzA9cPPOCfRakxPkPhUegO62mo4cvUZPELiZeEGrNgwspQ/NaYDg4uW8GUGGtY4ax/
xXie6jr/mSpMPftWfw3NVoVBWjp07FK5kS87XRuwFVUZ3a9UaYS7IC9orTukXY6ef1Su9kY+uXKP
YXZ5KHRsBmN7hpAw9ps6r7KXQWWINimZtlGQcL1bgccBcr9/GZqwutHqJtuoCMT2ZR/mz8407QEj
iw9NGiWqpyA45NGQ3Aci/L1+3Kw7fIP1WF7sMh/OQciUYVzesPweMCiZaSVwAwsrFFvsJD8TLElP
1wejGPtTLXrotaaDxYFCl15DkDwZeizG1XUftJzLj9C00cCJwz9P/z3Edfe8ql7yPCt3fw+dGdCC
hTJ0fl8jDRjHeY9vi3u+PitSBGj2gO399WnSwGKBnrqXTnu2GQh2+xYEBHaYGntlrTQv08BcNSlE
/WbPzK3jMWs/yix/geYhv4hoPvXUoz/tYCHJKkIS7Mt5VTrIBFYKjfwCR7sh+pZ8hCHjhGKR2+fo
xDt0you5XGnXOMzpWrWKiZbeXp/+fSHNlJwcZHiWA3D3JX5WBmLEDQypj44V1e6mraD4ytFq95HR
31yfXR+uu5jLften9aIuEjIEL+vsu3hUlX3hoOvKUanTpQ+YKOiIr9bx8vJ1n0YJVC/LwEQb02Qf
bqtftPTKzZ+36FrmNXpoXv7szPd01kiWMBvTvkMwxEH+/Yw/75dB3nBm8RktlILDWHVy43XwsO/D
NC/ug6XliNUGrs6/25y279YpEBjUHSzhUK7ot43qOMdaT5ojWpYXemLzUUVWhd+YdVu1NpayCXxy
mxPxeH3RxNV+DQ+k2qkVPMFuMKptYcN3zTojfIqD0varAXMEPRnRUSHvJDxnQOo25tbjnMGycctQ
+dkwXwt+ioGS1Gg68zHnWD4E2fQ4mka0rpIMARFMgQfQTH/kWLeGaZgPcxMAnNo6HSYiO3pzTN0N
0SWr66u2waRz6uzgyHgeg9E4zs5VazVnG8YaI/Qm/qzt/KYpEvO5MSobTUWIHcicxy+VAoCw7GD/
v+9kltoCqjvRJ3yRP++0WLG8amr1W2ZLIO52nT3KDIUSBp7xXRIE+EZpXcmIJLO3crL0Q8I9AjpM
3jPRTsoj61u3nXLVPgv+P76dpsZdmRF/F6uK/TgulkX48a7qWjjbtg/maZUvGQy9PWknRp0ZwCWu
W8umAgb/qVoe/uzXNaIk20L55x3XV7ppIiFZioAIQsTtzLh9GIn9vWX00UNl4VkRY/TmX59eH9hB
2FZ/T2W/qIAwHvq7w3UbO2gCOBAERO4Dtxck0w7hwSqy5iQjmftpnnXPepx8Xb9qzfiNTRl9J5yr
gOkTQRfLexysig5ieU9mgyk0iWifZ2MZH8jgRxR/3lO4mbbSnfyf99QWvJQ0Kw5IqtyD1k3ugZEn
8y2pM5CokyLcpNwbGtKweam4vvTfHymCjf9j77x6G8fabP1XGn192MMcBtMfcCQqByfZLtcN4VTM
cTP/+vOQrm5XdTe+mbk/QEEQY0myRO79vms9y5WacJ30ZdoQUqDj4yNVdyF491CeyVEffCAMC0O2
ecymFZ8PdRISAIzq9TJipF01PYnrIuy1Y56p8So0IukRk/xVx7fwzQjba1102iO+hYy2uPjbrl7a
XM1DVz3orwsn/L7rX86qjzIZ63kZU0Z8VqtMu5e9qrj47Q8LYfustKb6sUVxftjy12MKp+g2ovIQ
oYxlS7K4kHvusTj+aYjK+mp+GisAAcLpoXAiCJP2lQy361DF03xtfprBoJXIVP157bwMGb7ajxol
a2eQ9pnhH7CM6JuEVvGerry0n9djfKd4Oq9U0t6GizztTdPPyRbzXo2pNMZ23kHMa+en80NpG/TK
rCZaFJAzvu8/bxkU/2vjVMFh4Dp/7fPT2CY9hTklLbNrL1Oy6/kZo9CHmmbq/nN97/nK1tZo3M+H
/rwvatPv+9awexcwDhqww7Z/mh8MQJ98j1J9ZZUp7JK6wfs9P/3cRwy0O/66z7zZlA1gLS3BMiEy
Q/8iAX8/ZFktU5+enqoSiq/52fwgfO5dyJOCxee6VrWH8vS5HJtjvI5SOGbzwVgcITX95TyUK2nS
CGFyubLpkf1wDgZO1jIbehl9TYFXC1xf64TXgAyya18OsusyGSw84p7mOoOa/rhhW7cA/D7XFppm
uXRaNXc+cH4ArZxdi2017TmvEB36MJMhxwafRkrSzONIu/FEGEK5mBexMuUboUFamhdVHcuohFfz
OC+GZuhyg1QvhaOq13GqX+bVXQi7tdbJkIuGbHgUCq1ephDWbt4qGfIVSZrjDUHZ+p3Ixo9TO4ne
HLqoKeApcRAdj2EFV4j56PSylASaYG5I2rkjV+lR9Ugm+fur1adXyzAsWNNJ6h8/X+18yphXmwoA
zSUu/c1MQk+5Xazr3EcXPcHSP+joE0/9c7EUAU40BwnNvHXeMPYJV/Z5OZGzp0RJsu28NKTlgUsl
Fp9EWTkRY11sgWF4DdutdwX17FUvrAEpU5AuPUAF55yhENFJnkH7oQKfNe/9caClBWinS3vK9Qiv
DUmE1+jNfKYW3U1M/sURgPyhkXr7UVb57wenx3XkONdlG9+LaXXm4LOpYtrpdRPbj32tRUsK8eFx
3lqbEZkYQ/zgK6ina52Inb6T7McK09g6q6J+PR+lqh3lyCaKzo6UOA9jdJz/S1tq5SOkVzqA03/l
RRGN3CqTNvPiEA9PI7mzMKxEcRG+t5r/S6emN6aMJF83baI+6LjG4tA+1YlGx0OWMRcTZHUiKds6
daVB7yVSTA9dqH43DIkObujPzb2EhuHzkHEcBy6iIPYNbq2ageskaO/8oGnvCFqidJggDvV8FkHe
ECDTDc+feyiNd99FWnKa9yf1RGy0FqPlvFhNJ5y6uNO55mO6KjWWMEWcjaMZm7oZqqs+w2/PAACp
fSXxa5WBZDaa6b8FN03Q5m9kOKXoBP0pa0DHbTvWNkb/Lro3TPHiaFL2Fnsq8hez/KKpRrmqIRMe
qUaap2JUSjKQHOtrJJXuvGtp0+dTO9m+HROy4QY55E5iVN3tWDjtYv7/TEyKSWuWz16BVFEqewZj
UmwcBKbKVR6a9iPCgdO8ax2pT60t40FUTYUXRUVnfg+515VLi3nUH+8hZg718R7ylDHV/B4qXEP3
YVa+IN9t114Z6+tEjsct4oDUVQF73M+LbRVnrhrI6r1ei+9bR8fXfliUY7Xc0jRK17id6ZNoUvQg
k5PuyoNcnRHDd7tSicUWbDIcUSlMXAtu3pdhaB+RQOvfbHEQiTS+1yWXCSDkEYZyjh4drzoL6pl5
A3Ch07LnLi2DDbysFPxd0hVHKnNERk3P/rLYAHkmZlivl8wD2LssuwF3BDHQXp2a50TRVl4vhUfa
RvYyoe66mteXtooWCKNzdtSMfJXXHZERfsMRmhMS/OL09scJup1m6aRqKVO8nmXJR11HCzotlZGP
iievho+NbRUoq6pqIRJMG+Zd5q1Oq+YHGghQ9CMaVJDA1knlGyed+ubJnB7mxSDpzMNIuOS8NK+f
91BS+kc0fSzI1FmE9X06tsvJOAqMdB2QerOcAew4Xe8LQP93oY9gUijoLGYQujWKe9Ox4zva6cHH
+iKxlo2iiq/QNnCbt2/QxrmHIX+58Qvd2/qggzZ2kGR3cUeTo5bk9k3r5CUA6OZZhtrkgnFUzqBT
SUBrknDdl5J4qGTl3q/iDqQOQVlD5jwaERkqkWLFx6YoOzJAtAFq/+BfM8fAjJ35N9jKu6Om1uaN
MT3oKrpFI78ZotCciGLNCQnmAf8fWstKj6udOjKs+Ny/ESJcyzVTtnndfFgboMIfwibdzIvzBjms
3sHWG/vP3SyUVJbI0yvMm+ZNUnriym6l5ecOkGUYmkXD6+dphGaVm3rE1DcfNG9omrB34yTwsFxw
onmdUmc9YddhupsX29wz11lYoIaQycZxfOPRZkp36BxEAPOiGIZgBalG3s6LVpzf17S7rjFTeXc4
1NeibozHYvAxsDm3Sh/pJ1oXIPh9+RsyLHkTVQVTmnnd/BCGmTjiucK2zL7ymGtrb6yKXd1mT2iB
sZ47nuoqsh3ddkNmXOvqS0NtAeMMcRU7MGZYXqeNeZXHt7Ieyq5Md2g1r/vY4BVP2qAqh3kJlKJx
7WQv8+7zmtBQ5B2D1h/PEyW5jCqillaV1bYYSWvx5OOh+jgHkwvk2uX4hPnFXlYOnemI1r8yXYBC
eK93n0ue97E0X6t6KBef29qflv48br7I/bnnfBw9p+5O7ehVTxfAP/f8+P+mbRNw5x+Oc3of9aPf
7fxuiE84G+OTEXu3TTq0W3As8elz/fzsY13Z0zDrUDaw++fqrOJKv5iXxdi+Jj7CfPIZTl5q5Kf5
2fwgygGmipo0BIj9scFT5LD/YVm3wm0u++k+6sih/DjN5xlaIQ0rJZrYfdP554f5XAwK2sWvv/zH
v/7rtf9P/z2/zpPBz7NfcCte5/C0xO+/msqvvxQfq3dvv/9qoW50TEe3VU2WMZEaisn21+fbMPPZ
W/k/mVwHXtQXzqscqYb5tfd6/ArT1Kt1q7KW7w103fcDBjSez5M16mJOf6WaMU5xpBdP3jRkDqZh
dDoNqLGZXRxKf/t4Hmtnattyg0FeO+8yP9hpaS+zCr1vuZDCzmGgQkhAsvajWD9Xo6F9PKSjcta5
tO7pDfNZQ0vSz6jyi42k+M3ic795Az03AjTzEGRyEVIUNbJtmdndycjS/jQ/0/58Nu0BOSVjGIfu
NGBqcvJUZVeHTX5ThEhpPX34YcnJ5J0ROMP633/yhvPXT97SNdPUbcfQbEvVbPvnTz40BnR8fmi9
VcS4nkw1zc9dIydn0i2m57i3Bf2NaU25MgaSyZBt9KBDpofvq6PKARtYCu8k0dx0U102AN704sYJ
rQqEAut6zzSQk8ptgKvvj+WiqV7LpGpInwkeSuT6VyHd8AdZfUjiurnXME3dxmi557V2U0cnxcNi
OC8mCk2VXpOA50/HGHgPVn4iKsz7jfGA1iJZjlaWHOatWR7/cP6++OH8kibvuqbCaOkppJ56Xg2s
Q7Qnqs///oN2tL990KYi8z23dFvB8qXrP3/QjZ3ZDFj97J2KSAcvhs9v/oT91OFDNUBZYOyDljd/
xp+buxwsqsiy/cd+gWhwCsMR3Qf6WB0p6+CHjfnCpebQEJo5rWztST88P/U8fXpqqd/3KgzzvS0Z
d5V+4exgVmmr1q7H57peDIJ6+EhAzFpO1WbXpLp9MTzlet6eMsuhYq4WODk981yBN16K1h6fPRFf
emrMF64BfzlhgvzgVnY0hIbLPoFbOhr9dWtZwbHpitO8BCRwuP6+vr0m5xkCX1tk3qLVID8ic9Fc
T//chUNrPfs4VJX0yh0Zn2zzCJVHADoEhH3Y38peeRl6RSHgraWWZNfTe/GlL5a1GhpDfpKh/28R
C5kfi+YQnjM8rHeaTUhQmBspgakc/U9nnQ6vNFgI81fjP366/In5cviaF0MV+kH9l8V/XfKUf/81
HfPnPj8f8a9T+FrlApHAv91r856fn9N38dedfjoz//v3V+c+188/LayyOqyHm+a9Gm7fRZPUf1zG
pz3/pxt/eZ/PchmK999/fYafRZmVcNbwtf71+6bpsq+iOLZ++BVN/8P3zdNb+P3X83v3y/69Eu/D
Pxz2/izq33+VLO03R1YJh8UcoxkOzrFff+nePzYZvxmQN7itgDi0pw0ZBLTg91915TcceZZlq4aj
WpY2/RYFZh02afZvNMItLNWOyihJ5k70xwfw/T728Zf75/uaolrTz/rzzmboeO0IF7QV9FNsVGz5
55+9WlYZDkmUCgJ0b8XY+zTWApqrQxpLVHHhoQSgw7bQ6hVlrotE98qVwjTdixScV8yX2XfqW5g2
1I3qKD5mogPV2PGDJWsRt5wtnCWjpGgt+oLUrsb8SnHGO3ihfK5gP62VYdSQMJo7RRYAIxyz2Ghf
wAQRiSly3BupDjUgbUJXqVsyBxrgIpo60A0KteGOaaYSvVR2Ht0IiAErXVjnLMXLncMWR4SRo49H
KJGI1nOFcAraaJK0pkmqbxrCA+ysrs92m1zsYpxiB8SmInt+5yeEScvyg2OoEq4kB6NEP3wL0TG2
iJDLxseq1/s4fvV9rQvmP40nNj4ZBkAuvEuT6a9SF30tNSdHS2y314ijcDjUOXh+aCcQHsZmIGwN
esQUWhgtT1WK00TVyP5kDu8KuRKuLeh/xX2ergc6JzvImRcK29a61ON0hTpwilQbXceP0k3ld/dD
U6XbrNugW802aseZCzNhGDZ984cQW2qey/tW8r/4xQhBo3IulYkvPrAuIN1oHDDpTwPh7UvGGlkQ
bkxI/GmjW6DoFPoeTLlXUetdDMUSyLfLYpU1Bgw4laUK2kMwKIg0SW3P+BDdqtVB1WGJckuhftVJ
WkbPTHd1iLZ1p/OkpHcj6rpZ2gl9FsqmtUUb2yo4OTSMQ6KZTzVQlA285ryr89tcDvnc0lbDYko7
skWMpKdUwczpiM60pBXQf8jyEe0/KtfY3HqAn7Uhrut6QGzKx1E5hbMk4Dhctjp45+pBlnr+KMFu
qHmdmpbbUL707diMD1kAm9UYQfJGFu4QqIF3NYCDLvROymjRMYzrY9cp+Vof1A78iQfJCwfwMo67
vRr3K4n6IbpaPt42vVet/tapIFFQVNVwz+wHyGILrVWIGuz4aRR86YBdH8FXhSvN28ZwK93GoGQ+
Pqg9X7UKIQ3fYSjvCZVHD+HuaO/rNKpX/ljuNAqEUe/YGHHSEeDkcsgUiLOWEroqkW6u1VRkumvS
1RDGX7LxKtdtnPVliKOjTs6aMfYIblF89vhPYweIbAnBbhW03YsJSCdS2rtGejQUKrT8Uce9TrGF
4DWgKlVkH3vmjat4DL40JH7vtW4c8W1j19C1PFqlKpIwqpAMbOK15Qtzg4Y6g7/GnwC/vwFXsLrz
+SocbU8uljJ1KcWLqhv6p8u0UtqNmdY3eTWhZ1QPagVky4WV1uMpIRR+EeBxqSqJsECKwo7WL5UQ
z2zu5drGQRjXFXx50hVQpX4pqcq4rdLiKKF7CFrySBON8KUhrUKKkya0V2erjYkLlumrUhs3mJjp
6VTJ3WSJAyKr0MUm9hDre2Fn4s7GMGwxcsC50+JUbAbE4vxJXRnStJkjQIZrzpfFYDfU+sYaTS/1
P6ApY99dEj9BY9KDRPWSQCydkM5zLyjaKMDmC724gZyGtTXrnGWbJi9EXiKPG6K33Ic5i/P6MuVQ
LTwD+uwo8+eNqg57zZhgWIQmtaiyXlobQM4l4J36N8Cu4drr+DsDGNgyatiPFkYbI3SS41ALbVlY
eNVsq71D4OsvYP7j46wY0xC6+SBh3FuNtjLeYH/tOuk9luN7fxxsl87uTkunYZsQ8iqzNn6Zv9t5
tgXQZxxUGep2EL5I5CMtzACKHjjDnSkUQkvz+KUSEpQJGOdtCACCFi1faFA9RsEPqFLjq7wGbK0H
5Im0fZq7RmOv47A/ICdMV+a0U+/byPGzjIpOCqW2TJxNTCa7zXwdCV+kr6JtKxbZV1VT0ZYGjQZ9
tgQ15qcXG1DYutOGI3Juenz5iu695yC5DXUbg3vZnGLFOTPv8gH4eBM8qvDWTYY4NEfFCE+OoOEu
9N8jCSxDM11Uwzc/aE9o/VsY2xRCiN5ZQQ4mkByGttuZYbMQvb6pW9TsMWlkyCnw22a5f45lDLdm
ZhhrM7S/hZakHs1cbTdjZj59SA0UoaLDwQbV0/Q9E12w0fRUrCpg84vBTJSjh6KUWm+brFO1Lq9V
MjeAMElbKM03WKOKK6ulSJjh/gjQ3soLVdSuM6IraOR217HxSCTRPlWq+KYShbWIuKvQYMckBzr1
pq2Hs6OR4G5MQA60nW+9pO19SfVOA063DR6hb6MaGaTy8CYyFXsRojZxKkVGHzDm0oTNg/ogyGcj
BNxZ2s1B5P0TIQDDOh4JGg27bRrU8rLHNZm2EA/06b7FPGTtROKsD329kjz2G0qudcSoStiygtw8
ByYtQK2XAV0EL9zt8aFNpwN5etdXz61cTTxL3Kww82TUqxgNm6rHlZKHt85Yx3u/OTUABjYMzXjD
YXCPgIweU01Cni9LHY1/foyEaCzaogboDmutz4PeNWzcGbE+bvW2n0QngPJ65SlRfWdjJs4ZeyPA
p+pBFZK17Bzy3Qeq1nnFpUbmtHyLY/BD/bnJ5HFLb+HV1mHkZAMEcQ2UJEQinGKKbpHUZ6AFsiL4
CG14W0u2y4TszuoRLpiJuqw7SNq6YzyjGbpwG0IVVGuY2O0udBviF1bIwPtFHbetG5dSg5C5U8Hg
K9+4MetTjTdqBmldmc05jZTtQMDFIqxr4hjT6knTar4YXG1jj6K0Eg9r3a4AtgzKC5hZ4EKOeiTH
eL6VaVQE9ir1GokWNvZ78Es9d3NLSSiQy+oGkai3V1C4L7oaEujgFAs7lNZh9CRCuVxliHPo8gTY
IsRZG2D7dA6wR50PdxkTykvsigQ0t9ARabTRopPAyIW2YeyIbKzGujrligE8Sd3LaKsFFznGJtJ0
6aTB5ai09Isd5gWTnqFL/NyBe2G4jEwfO2Zh5kdpMPmDNl1PAmOJD8p2KPKHgDKxzeVXlQB4kYyD
czvY9as96ndmgVsSVem6EpF9m2Z3eT1g4VFDcYiVEMVmEeC3AqnPvTnl3ohYVtMWGmTMbSUn2sav
16EcOYsUpfl1oZeYy+ORK6qP9x6QkWp63aWyNTCjpfYWedl4F+fHoRfyXdPvI+G3l/kBf/790A/R
ubME4JUe1y433HYLmhl3PGkOa3/0ZLp5uNxB+7mGyZlqvchuJIkbPaUkN6e4xTUw5IMoM21Hlwbx
DMahHYLPC7fE/Kx7aFj9FohmYPTWRfZVaxfrUL7pF6eQ8uilasQpnGrqmmZPyh5kZkR4TafcMlZe
OGmKlsgYjAtcMxCNCmWWeZUDWTjrSGsZMFcbQa1fYp8fhyjzdpsHZDSLrlTJcKCqR4iGum6CGsMn
KRZrUqWjtZHyFoJef4WIAI2n44+rot0ryldROIar9irIOxmMlY+85eykKlFdi6i1RrIbidagDmwi
qFp2cuw2vrEMW5QVlKxsi5R5ib/b4ljagX2rgKld6GZ7nySJBbClArRbKOte1W8GK76yABgvpVHa
Fx3QocxX/K0wzGE5dvVFc2j+lUI8mH1oLSsisjOnXaHSdRjwQ1EiXPwh8QfyjtUuXsBTCrbc4sDd
dshdwlx57GTanUFXkkPCDMBr8i9mjLJdosVAFogKOh7Z0hAsfYyRUUPYL2qXdMq0UJyd4mT3cDL6
DU4+PgI43w3t60ndqDBcgN6jAvrKtJvMb9YppmNoOK3sQvlAKQa1UEdfGRXwfwKSstaR3uNwbK1L
2mcJtNvKWo41RDUDk3AVOsO+VJWXZMJf0qRSECoJ2BWIskg5X9QZPFqfUIE1dkodqmep0AQdx+hL
2OAkq/Kmny6s5cpH+LToTZtyBs2OiCryQu7bt+grULz0hrGItWj5MttxhRvqYoIVPFiWEbnInTS3
lYAeqdYlw+B4VY7ZxgiMFwbn9QqbOMkXPTk9Tvci4kLDfVIecEsE0Ck7bWna8PmciZDEbKpXTCD3
mqptW0mtlyl9aceKv6VBB6/A5CdgljEIbXWjGsPOZmxCehXiNV+z3w2T34bMbDIVveoidtzadMGk
tAOvL6fbXuWnizk4DLRhoVNq1U+aH+J7NU1MTqLakYsHTZ9RnGtk0Z0RKF/sgr9IGscgYSA9aogc
F17rn7KxZ7jYJncewcJS5X0lYdh2w17ctRm6ODHUbyiXTlC17GWdZsWytdQvdskENS5wdY59gcop
COJt2Fpfh6JlFttTP4OiOq4M3b82pRqWVpICTcQCuQxNZhFyYpNowECCd+cjSlOj5hiOresTP7gT
NPt8X7ulRDfdBgHaIfpcos78Vvj5WqXqvylD8MtlkrtF8GZZHb1qYLxwntR+G5l6u7V4xZC0uXV7
E/4nrTN5QQ2OaRpx8ysjpxbWOR3EffrjZJRay5ZGGTEKcEnjzjlUPWJL7K2MKKXh0o64LmQ6LbZj
KVuvTd0OudPB8YsjjJIa3bv+RGV/YYaBetZzIl0JgbkaEGXuhKhPnty0S9NE26LDncCGbaVX3Whe
lT2TPkfJnxkevMaWShAD8wfH3Fp9PgJdLA6yJS5+jE+aIVzldrqEZT1uyFkwFH7yuvRgZIa06fhx
LfqSywW1Xu749H+XemUyaoEJFsUKF0mRqK7kC9pHRRhvlDhtVlhOYAhMcgRsFyca0/HRqF5MAHMH
PUDdW9r7MMLuk6lmcM7UpgMPkZY7J+T60JQj8JyuQZyo6XD6PYbUdilhIGCUF9cnPKInGpDRjm+k
xzdUOXmUsVxLMXeN4oGoI7RhMUgFv9HGuVd0sBQMsN7hUr6MUh8TrsH3ROUX6wZwMLi/h+qyiQjl
SR35YpSvdoVLCIJ0tk2hAZujgQW+4MXJWYazzaw2bdOQtc48dZT4MY3yE/pqBzlansOgQf4aB9zK
/WbCvXu6dsh0ce1jnl2iqn7Kw00xYJOUqjyHzu6q9u3QCHOry1a+SirMo0VAp1IO4kWTe9qC4EUs
Vzrj7NGv9hgAixLq9iCgRnIpZxSmyJQJERyrlRu2XU2OBRO8hN42tVufcQqg7hx9Tlwmys0Zw9aG
iesDd65v7cBbcGIHtyXpFJHcTDxPjNW03F2to06Fvm0rckdb1V0qLyVZv0sr6J9IRCEnyYGyVPvH
JIAk0tT9RlGooJGbwoBhfNfVDKSAGX71GIBnEoIPhiPPbZ3jj9W4sd9EuffVaKH42pkPCi6Z6D3C
5qox6q8t8/AmatA3m3Dq5eBFV4CdqXYvuQ2ZeOh/+2Sl0WUea4aGTP1Weeqn67a5Mqzmrq7yg5n0
0RZHY+6izySPQjGuxx78BZ0nH2hI9BAK5jINQwOo5bG3N+I0XuTW19GSq6f4Co4Spta8Ig8FJvp6
lF5BmGQb4X9VNE4A9zbbTBZ0pSv8laON11bW2m6r4TVrmb2aqsnkwI/GtV1mTEsoZ63gwa2wsum4
w3gHCn1fV4ML1/WkPiOWfxkDpszk3+Ccymngm7WzTBsg5dTXKKMV3mUgBZQW+qQ3ZxZH4p7tIujy
uJltRn9oXODEic7nPE8lbOFxVkaMQXlfV2Sy9LnlrDq/3wfjTadStpFQdSwFEDiA8Qt0I6SoIJhe
MpqoCF0xF8U07i+ikW8RCYNMzwykF/x8S0aFUw1NHittkVKqSS3S1XI5wbTPrX8lyg7EQWq2O1Hr
LxFKJxzL8l4PmCPjHkkXdrqzkjtJMb5UEIyWssWUOEOZx2CUdAlG4gOijWUv+0BcUvMO2RMci65V
4X6UytbX6T3Yln9oovTaG8BKA0sn+0TArwwLgE9MnE5tPgCX9fzXLmmCPaGpd1Do8XRCx6nN7ti0
gYp51G+WsEiVFVWScZH1FF2cOBhuUy18bMqWd8lUAwXWAZ2sfQCDFSyHvOzWmIb3nldABCZgCHBN
fxeO9qrjOyLQgBKuky0qWzEO/7+D8T/pYCiyTJvvz0733xoY/zd5fnlOn3/sXnwc8r15Yeu/2Y5N
+oDz2aP43ryw7d8oI6qapdjIs3ikMfu9faEZv8n0FCzHljXdpPVBE+WP9oX8m6qS4OcYpmkasuYo
/6v2xc9teZoXBs6Q6WUADFDlvzWHqfequtB0aVuntbPmEhcttdEBHd7l28JfK2nBFbj05YU/hWT0
QJqXY+vFH/2xn9pjP6oDlH96GRatHZSYmmyr6l961CNZX0M7tiQNFPmkJFbtAyKfF0uQxUVaol9G
KhzGQlqhhbSWNXmSbqD22n/TwVVoGP3cyjFMR1E0TVc1xzJ1Y+rw/iBS4FYWCaeliCxXeuF6ZPpM
0WnqTvKWWmvtui7/EpvetRk6X+h9EkOZ18tCSQHKZqgnhdaCEENSt/rhG/W95/TTp6Prkzripx6T
YWmYZA1Z0W1Fs+Tp8/vhhQH+MUpI0t4WhRJmGbnJN3pUXil5YB9Ty3AWfa/37qz/rkYVvwC1SreP
VJ1B5HSnaVszXxmmbm68BrIoFduj0ifV0bI2McyfI5kc49Zw0mvyWPTj8OdDUliwJ4yO9stgD6us
yw1kGUF/hQNp2IfS8Ohh5jr0HhMqLZTykz/g8zZz+V0qbXOv3xj+bWlwpXP6bjOYTByksZN25It/
czy7h5XHPQhL6krUYmuVyclTEsFEXAuWCA/rk5yKt7Z3aCbQE+NtZyc5Gu9s3JFraXj1/HpJvnS+
ptBlYfFj8LGxLQbN8dAe/Hin2Agm23ZZm6m2LqXybEVvzhCTctQFjF4ofDoETS40rv441LoLoDnS
K5vGXAnngGVkGalIARNZN9eKEzULwwKkZdMbC+NoVwWIr1uC/eKBCR+Gd/DjOztAOB/xsuL021DK
ZCQXJknrgfNeT3+QLMC8Hz6mTHg3fc0oZ/QptZrEZdK1SJad0PcOZmU3rO1N1yrephzCd1wU/gJ9
6YqZ2jcrG69zB7EcnZ1I99RF35Y30V2WlC+AWyta9sRKRzkUD7qhVzEgftJKO/YCbuQbA4MfoHUW
sA6i7zawjqnBNDhlJMIgtIrsWq/aWlkM8Msx7hRkJRtViXZtE0TgQquOkSE14rS7t2kJLMifbujV
oDot+vIFbQRpztc0eL761iitC0OjCRh4j7AzEuIMSO9EinFT9/XZipN3RR/0RZ1id6jS0VqiUgdi
2rWBm1lPSoFqlwAOiIjhVSS/+G2hLWMDpiAoi4CRUir3MmEa3XsPMdNAJwsGzyGEBXPWIioSoB52
Axk266lTKrBe/Ea71tMMVHwFJt0eMKNXFaOx1Hwd/Gl2jfNomQ/dt8RU9WWM9XiRNJK9IKqItmcD
QUgBKr7WQt9iQFcYJ+aNmKU6z6Vga3AJwLHrJBp5mJrhBqbe7CWDB3CBU6bq9JTA9B8f0jow3DIK
wV5OGySjfBnCZKTn09d8msGV6QtjjRGy3s+rWh+l12Jenh/qJrvH7w3Q6s9d5mfxdPx8xOeGed3n
4vysMvpxE0nGtpniSBFPhSNDQf0RsJi5mtfN8Zzzszm2VB+SR3L3lHE1J0F2oZ6D/p4OnndUYIZB
gbVMd948P0D+C0Z4DkSd8pUBIcNHWi1hhNO/nA78WPnxOO8VOvSlxg4uzbxYTUfOz+aH0WxsyrTz
oT+8kkGWg603KKtayMB/S4WA9+nAz9dmw3gAuzq/hHntML/4+fTQS3lh89NyfrlcQkgaggBFqRgA
e+S8N7B/FijgqQ35yksXQ7lTdX48vlEjVyOJpg58e03WxLWg2NJ1Mtkh5LFUfQVLpG8voS7e8Cu1
mGsfTFM9ZqlJAGfW3ljl+KBrDciIbk8AGHN1g+QVrwhg/w9NSktN4MunTL+TuLDD1/dtxNTV1pP9
W10y1ZURUhBsregWyOQiMrUrL5adLcX+G9W34cJi+4WHurKagKm7qHQ3mOIUDMp7G8XWz0E2eMcs
+4o089QXNkC/iKox129Agk7xTvUqgaRWbTONCbqnVkDZjIhhp6zcIVULN3lbnKXeC/ZjkOz0dhgv
qpZvPEm84pJYjSG63SqjQIw6MebyXN5Q+WQe75FWWAR6g8seqi6ERYMuFrXgkDmkO9BGtNDIeXVI
y7uTBRhOR15hcyVSoyeCIxzslRWmKpff8Qpm2nvJ7/epbK7MoMndUNLGdf0WW755xKJXuCCgI9Tr
fbNihshNCw5xY+oj6UawSUWDFRmYqFyvU1ICUUGGZAPl/f1gKtzOMrVat0DAoRceRA/ExRr9LY45
z1XhV63D5q3q0nd9HF/omNwbUpXdSq1VblXJ2ToxtzofK80VSX1ML31hLeUmyg/6N8Z7zsKrEWYA
uV60wZBgaW2fRU/pzKqYo2tWmK8g4lHNq9RDEKOTdOQ9IAkuACCN29rPmZMTEjYyKaXghnyiJWzC
a1yRXNsyMFhVAQtUFMG3MG/3aakcjKp8U+zi/7F3HtuR41gafiLOoQPNNnwwQial9BuetPTe8+nn
IyIrqVJndU/vZ0OBAGjEoAHu/c1wwG+V6TuRmfBjhFDgTrfxjbCJpiN9vrcHmHRW9yXvI/2iOQQd
orQaT2S0nrXOIOhgotGiRcjCadZXPat+WOOoo5hYVXvQ/wQr8aXfFeVFs8a71DHnLQLZ97MC7HIW
6KbphCoGcJVb/FQ2rsodoFfGobGNsxaL0yT0a5JOePIVJxX3gx039oOlh9NBDRhvmlZQnvTioOn6
per6cR9MISZSTM4eC0Yz5378MdvcXokfzAd0JQ6Ik36OCnXG44G5XRC+SaPsG4/4uQeQHSUkQ+1S
4M+Q7RBQf+e3QCxQ+iNKel/0T44p9s7YPmU+iTKl1r/UfXkiX4N8Xwl3JXLCj0ZUbi3VQQud8CLu
Vw/xjF5y1WN1SKALgM4WNIBDIllPr1EdPKohzH0xP/WW8TRlMOx9w9nazjhewMUelD6wt7r1yMjv
nIigIdddnMispfhDj0+1BrfCWvTMlNn4CWyfewvKSYHsZG5n7r4vUcDP1M9jRQYsdMtvZk5gY7Cr
diOlaAgm4g8VPaPeg/lxD5ET5RX7zjLKhzFGB53PT4haLImIAIuP8YwMvadnzqNjV4+NhdXNqJgb
Bk6fRn+4U037fZ3wanLB3EDDrhx8WOZhehyjgAs9OW/8utkLrX+LAknA7YHgKIpG6IIrGKb5Dm+X
MER+KUDfwhZ8hOuJCG6hn0q7/4C9htg6+AqQSq15OEj2J9WhzUmCVUZ0tdCBttHbsvoIW5fparUj
TlKKSo4Wab257y71/KTPIfk6HQ2YwC8/lwbGdp2pvY8RI4PPa7y154sTMXWO/PBORQd4iq0fzqh+
mcibKf47JbS8xKwX9S/g+sUzuBCwQvF0NV3nez5kH4qSjJ8andzL1GFxBiMcCwkU3+9tTECXhOSY
3aeVZeyjfGI2tbTIuluzllqMpSzocUX5tuIjc0p7/aPs5ZdZvS+7EZ9fPv/36GZ2R13ltml1IPOB
j4gjCaT8fsaF9qqP5mYOs+keCcx9qyvZPsWtHfcNYCy7mXBaVJc8jTr6tHblgpOCzID5V731HfWn
feqLaroa2BDtwyh/qk2ckmCt3xmtDn1LY6RX4Hx6APyyiUpypkvobwfKZLzTlLeRbfMfLmdigqXZ
W42f8Va1uXy9mhCOStA/I9RddqRh1ehn0M75w2gULPAaw8y5/zKEJEV1PNr54acSP7bRX3jauMry
e8/8JcbMf91mgNL1H7o7ACpWxs9KCbKCDAlTJP8at6NzzqCpgfuxjnmOiJXAYE+fOwAISbTH+uGn
olgPiW3gZ9IGD4NuGHz0WuNeQ1Da9tP07quKCBObFGe1sM560XfeIOo7E8MA7MbUNyLV1TO0lOxa
TtkudJSGbQk+hcuPWGYZrvCQPIiREZufGm3aOxVOZKXoz1Nt78GOFSSUrEtnVu65rUoSSPgm3o/h
Zsj95B6n2eqkTdXXqAg8w8Sxy42HxHPH+cnvhukelVgYd3YFMDj5GVqco4uBcdNzGCAtWyAAALRF
cqfhn82gUXwg2Ef8t1FPml7titb+5Ah+FSxPS+Z+qK7pNbaFiXriuzR5oZM/4Djio25S11tT5D5g
20rw7Uc3UMMSO2uK6uJO4TlvneE+XRauPvwgVWEeMqLWaKi/T90p24gTqm9MhlpGLqadTFsVkDWm
GNFXNxiHE+4WydWui12WqmiM6DOO5eOjcL/C6OS2GDy56JeSUkDWh59Hsem0WdvKJiPoHD5SzOjC
ygPjwwVZSnFoFelmXZeVZlmDPZNFrG5pZyL/q/8fKxvT3SUGpnJ5VwzbNuRqW4upuCxFyDv886rs
Ui9byNK6rdxsXZWldVeOiX/ImBI5lAeSO+D9LXDuPvuKWnuKiqO9LK2Lf6xz8oX7+aftKjTIIqtI
wFfP5a2H7GZDOEMJdDmSXGRV1txKt32th4p096+eZnjJ/N48E31tVRsBrmXzF+0BsFJcE5baxLFI
ZKz7l/vruu5z7Uw6pkQ1gJViOWZSIUO0l8W0b85poL9LZ3IAuh8/4PVMytUw8KoRyLcWgfaA464L
KmPC9Igp3jkOkPrLAWnglOP4uwqcMwAhGCIxkrAjJmT1zF3dQY/BxBbJGLPAPbCzyQ8j1nWoUKC9
QxulPihgsDZytQ+09C5SsLFUyNsfhnIwr1pjvI9VYR5ng6l0Knx9b6bYQOwQ6T+BZ9XOjuMYVxtC
3KzWzzZ0q9CMTx1aNdc4jNJrGRJMxkTi0Gog0QAs9menVh9i2wXfO4upvk6cHhbbeniYMBRrZ2AL
vfeOifh87XNlvsqSU+sMEgogIHJVW1pzw/EaBg/oxES/ugWzNl8Na0JbTwOPlhuI6HIms/gUZVZ+
F2MkCRyTOUGTqHiKGf4OaoC2V1tUaA1L9/rUD67tstCIXTRxIM5xVWmbEL+xHc5ainKnM1PxAmzn
LjoyonzYuEbskOk8n5e5GK+8TdEGBSxW6cLmvUyPOlCGa6IMgGySAIul1FpUoUsAq05KhGGM3tt6
XeISjBwnQiCo0pr5txDw8MHvyk3jNtXJCZHdmVVxQU3n5FdM8OYUH7nCBb4LWuCLX41wwePoY+1a
0RHcnnqVKVhZkgtjmFCNEuq81VP4BzHWdMR+gAZAp5gTLABlr3Jyc1A1GW67JKovVZZbF2FopP8d
ezdp9jeX6fwVXWyE1fAlVJa1brlTmF8QpzTJSq51oU1oBUmSph+eSmiam3jOzKu8sWTJ6cHxxQJ7
M4iXEwPHFuJEZ51ENhtXd2iNYxLHH2aXrOoOB3CSBVd7aZLt1lAaVweOeJgy6NP5V6Jh2AdqMZ8R
wPPKqcABUgWRYwtcC0YekquuZspVltIAfQJs2fHty0q0ga92i1Ne1AmIyoZQcpJa1QdcsrzaQuRb
r6DPiqRPrpaeJlfDbiFJHF0TAJKsRTmlBmOVEeEpnPhq/+4pu8uF7Vxiq3tLPBow2ZS0ntFn7s4E
e8Nomh8rXMi6znIN2+Wmlwuti4rtrGkl39aSiaCIL2Spfi2UKOjBOC3rtyLC2uAELGa4nTK/lw3d
skkRd93fOsomuTfZLlcRWUKhLDG022HWhvWosm5dddvK2CGEs0AD/nZisl9pNJk3dR+M2GkLBOui
5MWpI9nIFMB0Aej8Pr/1iOvpVfLM057ImU8uYCtbBm44vEjV49pPll6d3qtV2eXVaayXoG+jbxjS
3dWxnx0DMwVRCPhWEWXynOAA7QwhnK8a83ETNPxjQcD5ZJTGxyI1lfu41nPwNIQnGaVH2wQC8p0L
KBaA1XzvA7Ax1PGbCtB4O6NUshlr0e1ykWpekeogNrsZtRFsAhnVh1M7PwTxh8ZWj+TNjL1eJ990
xrl7x3JdXlLMdE108zBmJvEdEI8tVUCZzC3Dz05+jArgRtDryYUNI0DrSMdgoi25g3XtaHYQCPNJ
hVqdfgyZ1xyJbjAdNUZSlLDmzpwEDhUNw0HhxqBQNOQapuBu9vPP4OSdD334pWzDA1lJ7QE4a1b3
9Ump+zc5TkWbFkrfFgkVfAKdvt4nefIpVPgszwNECrMikDR0xrfObL4lXWqel0gHripYBLZjjHhD
/6nxncdMqNZBMUHcovIfax+Yp4lLOqV7gJRiz/sca8RCI6TqYNRTOfjXdaH77AtVhwAw8SbKHBIA
Iy6ZOAcw7gfHhd/87IMsqlzzq0CtbFupwznnEXwCSCyIoIOQaGFnH121wMcVxb+xpiqH+E40GEi4
ibbK3CHApzfq16FqPrcq4Dc8WHZYrxiIj36cYxE8Z01yxH/EOnCT3A0Dn//CjB976PwHux4f0LG6
7ycCOjzKppee5tFMmIJhttNa9RvVbfd1guF91yv5CenL4SJIiA7RAwYRzRH5I69wTes6OsB9MOcM
CUB32Dh+jn3LuQ79VL5t3chrCV+eiz42Saj7zZbglziEyJ5ttbKwHsyO6RJMmHxjNvOh70vxpMUB
ShlkmvvCuhuUAQyH6h/jMjM8fCtGXEVD51JFww8dze4jC4h0Uzqdxnbo9sTOEowX5vnoZ7qyQcq0
2SDIr5wZkCDoHQJWZkq8VzO1BYOCJ3Fo9higTbPyppzC+w79QcBtGVGOzlpM/Ur9VEzxTzN0kgfV
LLAD544i0ob5XjQcYd51B1fBihTxILHv0uErsz6gQ9a8Txyhn1HgPiea1d7Scv9PW/vPtDVDf5Gj
+5es70Jbu/sxRt+Kl4lf2G7LZr8yv5pqkMQ1LYHxqAr/ViWn9yvzq6nu/6gCiQhXBaMMNZOmvzK/
9rIRMRS2Iv3rLJnQvzK/cNp0VyNDqrm2qpMJ/G8yv477d16wUF1ibJpwECIVmuVik/T3nGKFeerM
vC2+Mn7EkNjycdYuO8xQ0/Eay0G8u4znQzkLsFxIFqGtMbrJ/E0YNdW+CsU3M+NWN4DtDmheNaHF
vG1ZGCa6WL7umHtQ/J+RS6w8o8SbzUXkC+7OUswdt9f2stj5AN5lSS5Qiaq2SuL6jJsClFv1sfBK
o3pEdmxAc8nIPbnQmoYQqSyWmMKfo4x5JfRaV8t+LezfJVnXZbgDkM4NoXj7mYecRUYgXkMCHWoh
UNal2M5kTEkjYWsrkwjT/CuTsK7KkqsN29Cf5lMkEJeF5Fp4RurA7f29EJ0ZotArLox4C6K37a9F
tKyiOI1dYtRcZX3pixGrcdAyFW+YdNPnIUtL6RPKRfGEgFR98FGt4bPXmyV5zqVod/pwTsYnBMGY
8TI9qbxqmevKhVzFTSnfa5Hys8ZNabgEMPcx7LJ7GFdKDA/XKfAxB60mfKb+Zf+9zaZH1C8HAGco
MjZudteGHQ6CanCYmv7o5HmJEB3Bx7qL2mNKbgM/5yNzEQIOTva2CwmqMd+5HzQE2Ce7wmkiDh6x
oqvaGqPTBJPDpQRXtzj2mvYFePPeNpRoX6NpezAQLd4oCVbweL+mEcnDOG0KPPP4reRvE1sVE0SU
q+c7SBHv5e+H8n50SBpA9u2jWSBqykuQZA/S+T78vsncAsz+0RY5OWU/Is+m1h1uXJTc36W1zmAc
T7rud4vss66u28k6jKCIA2LkBLSqK09rv/+wm9fNcrcBFHd+8uXMbu0Jkcwl+PD7XBnTc3Lr+nq8
/76uBu+9TXA/ve1P7iCr1V+XRq6uddjezEdFuIfCPrw61O0SvLpMr1bHHHai2sGckRuHg1Yea3iS
6fKkRMvzJRc4L/4qJcxpeRp/r8tmtCcTRHCWStly67RuaUbzEe3AcBuCFCOV9K+7fVW3Hr6cFl+y
V81yde2znk3eElRXyLLuZBfZ8Kd+6/5QjnIPdeJe16p107Vu/d/WuqTRH2qAtdzhyzWB1fyuqBFr
DGFgECtjUTZFre47kutejRf0vH1d1J2o9JQpeIg7TTvoVgXhTEUCfmspQcB0jX2se3u1KveV2OjM
w2qiI8MdaVBOcfJj89T66e14f9pO1t02lvuRJ3Lbw7ouS7Lnq7oiG/VzUqsFmJuw90r/s7kfgGZ7
rdWXHvS7Ub2tR6kFj0g2vSiKyS+4w5bX6OumsjuBsDu2SwYasTJeFtNCFkQbxyTLS1wBHmnu1fKT
8KJTILvKNnX5cKxd5SpJRe0wJQJuUFp56bJwhFPeFo1GDH2jKXV3mKfmjWyQ/WRJ4HUA+PX3JnLj
dXXdzRChUSJXQ7jtgCN0poTL1cnyqvdkSS5E4fZbhMby7YuGthG7KCG/22lMvnlDv1z8qa5NeO/i
Xt4t12SU38GlpC+PoKwjTs89KVuQlT6VZq+BaSGmT9QRwMNEYAybnuj+defbdrJWkbc1dNxDrKfh
CTjG4MlF1/ucfRkA3fkdkZXR0jWMKhvwSAV8WRYf1HrszyqxPE8udFsdSF7HuBUIN/iIXaQAKATZ
r2wMxQvUathDqyfJr8EtsAdeTqLj9TeYfB7WhazD5u+rmo/angnl7I22P3v9soCnDeCEuCXGRa2X
NFbryVLcom0B7/E8dY7whmWhje10tDrLC9UMwSzcZ+tDYM5PtV9gGxkXWJIuv778faflR079mRtG
Vnby3hHLRzC9ICAYsb2h17y9rXLrt0MNzWS5RPLC+KZzMjX4pD4JVM/tXNOTpVDUv0qT1RX7pMOR
Jsvyad6ia1Z6+mwy0mAEWHjEi1gPC2asphrvkMdsTvpIfm405+GZC1V4wlDgyZY2xkqiNua9W8fB
HutDlEhDiOwjThmY4EauR84eFLIDH3B0bGUDwmwDghrPwWVUZ8rRW7KM5uQ6ZIq/KuW6bJGLHOGp
ZFNC3t4aWBlsbutr+4tOcidyHWqCddD19u52nJmR4c71Y/TFFOPZ0YbsMCotrj2gf0vPYGBzW8AR
3frlYJy07GRpRD/1pV0ujGXkJUuYIhOAkOtyy7UPmmi0vOq+9qktaLQ6qrTQHcrCk4u5Q20ZYgXr
3GXke8tluPvHdpKC6qYgwLZ71Uf2/j/UyS63o8hN/Gj4HrgYRa+Hk6X1X+3HAV+kKQMZvlwIebXW
f/fVqvxHMZ4Q85t2+SCtC235CK2rAFAKz1++KFrrL4EGUIny04I2Cl+ztaMsYSjPd23dZm2+7TZK
jfz0qtImJ7hEcP92WNnnH+ssxvBbaAAHSwVfodfc6XJBfIRdvS7KdaBMvzq9bm6E4Kf85/YXO33d
9cX6rfhi36M+8tQpHQiM5dD/0i67zlFRnBvt+4tj/Ln45yOtJ51M2ltIp/HhxRnI4trlxS5ky+t1
Wfli81v7i9Mx0qPZMO+KlUR/sUh/r2YIIZiVMp1kj7V+3cA2QVyVc4rI5l/78M1W93SRZjhhLkXZ
0qWOdisVEzPELDoiLVx7cjFOpNygq5K9ipd8mizKStmctiUxrbWnLIFNwMIkxeQvXputbkmZyfYX
u9Nz0l36UJbqVhZl++1Icj2u57cIgKYHEEmk0dbNZenFPtdTknuXzfzcT2DqWrDaI1bltf5ePivr
EyFXzcDS8tPtubD6uFT3ay81K+2dT/x0w+c094a+ZjocyhHQsIx11gVyLyFWeh1WpmNl8ilyNTys
ivbXQulnUIpyPZsTgWn70uT+qDsRQU5a5rPpcuOay/AMdYPSW1ezERcOTzhEciela7zGIaorlgjC
ZKCHgDbE1Jnfoc2iIrAwNotgJ7TnADFNUJf9RwxGskuEUDuJNvNzOJnI3y9fK+LRnwlCuy1iFq8A
heuUfo7QooKzn2yULsfxHmdG9CwZ4IaJ4VkGH3Ortbe4vMB2V7sjybB3oIc3QoyXBnMVEIi9x72j
1RmSJxZRYEUgLJEQzP5r7ipDEXIWm41i2FcWFCkXhK8no1D/H7D7DwE7zTWB8v8blkYdzUX+d5aG
3OR3rI6AnAm4XuAsDBNikYv6K1anweDQTNTEIUk4rmoR4XsZq3NUyyGKB7XvbyyNJVbnOKprG3Bt
XO2/CtVplvGKmKC6IDUI+xEPxFAcHayFH/AC/59VNjZFCdwhB2Y3oqLt7MnFOCazpy0jUx3EGOxH
hswyaucjxe8h8s5ClpZFNKcf8tZCOkQO06dl7uC7ZJtlSfAENVl4Q9xKUK98QORikOP/ZXEDzMpK
iOXd0dXDszrGAGGK6W1YQIndymAbtPWg/gih/qqHfOTXsN3r2F0mh3dACz9InLEE6MoHNZQzLusG
3q3IGAcwMXbmMmCVC71qmfnNy4CVsNJfRazKv0WJ3uzRiuYRlc19TyLm1jOWo940iadd3ANusiQY
Ql4xZ0qrE/S8/YvY5615qLJLwyRIPcjJpJxcynnounqba+ZKGHtonyTLay+Xb0BZxCyM96IsyoWy
vDad2xt0eZnOBaqJxTLvXBe3QFYg38LJcuXFMieAj2Pv5FxZztpt+SZnJsMQRcg3vKyWHdZeA98E
WKHKfoYTcJiq6glRaiKuy1dJlrTfpQicJ9+vvzejKeoTqmXYe1BG7a3v8HpObt+8paNc13uJKlmb
1r2/2CeSFsuHtEUkK50yPp/L9uvRy1vz70q5j9uRZHHtKTfMSoisfMqT5cPfL593WVKWT74hv/6y
KCvlomKUAFcLx5Rli3WR/V4Vy1AjZ8whG9f6ta9YhisFhmzLhwwJda58I4eIt7KsXhd43jNOk+2y
8o/rL3YlixGm6Ae83t6um8jSbT+vd/HiuP9SjN3vRjYU59dHeLGn1JqsjdZjE/9i6xft/+bkX2zw
orie9ItN/9gue74+tdc9IysuNibjcnsZoMso0np7y9I/1t2ei9fNcr7wqnINYE1ytvHqCLcomyLn
KOYyXdF5pa3brL1f7VY2WPObMCrF2ZmXmNQS/ZclbZl0rquv6gp8Z5gWLpv8S1F2lU2yJBdyR3KX
66qQCQS5jgQgu5NFMbQU//3RZUe5kIcRJqqF3ZAeZJWeVFb/URb7GPr6Pm5m7agO9tEA3+dZS9hr
ml0mwjKIJSvlwkl1MOG3JtlL1rbRIOatPVfAZKp42JmtEvcX2TSrsTU/y6IKoKh4eLEbfZkMo4eY
oPcQMHK97UsxzE18qbGzRC2IlPaUaneuUkdo+Y1fo9r8RGAFTDQyBHmI1eNYd1+T1ERGvEX2p0+/
T4RnMsgW+0xpUAktc307ONEFdka5T8ccw85402WeYQffjLnvDznfHcRZNfwgaqC0L87y9m9MJmjx
aRldyngX+d9f8UW5+o91Mrj4osvyZZDb3rb4w6orI2kyPLlu93/YjeGI7oi+5kluhbk38VB5pFtR
1srdOJIoIw/wj2eClbEXwiE5vjwbops4305PpfySyWCpm42ZJ0sywLrWve6zNq991rqywnkdly4u
ztr8are6nMvIyrXPf3cYebbrUdbdyDo3Tj7hl5h7ci4m52dySrfO1OQqX/BHLNimw1rfhw0xSrnZ
rSibbnNJuc2rPcrVTH4hZfOtp9xona7e2tf12z5DU9lNikh3s4bbm10o9wL8wEVTP4ejkl3COSOB
q/aMLjCYHRF1OjbqAM+eESlAwmZXOImKMbCBMYVJ2DEOy69Jb82EB6HL833GZTe00awRiXvEneHa
uG5x6lsNc3W1R9XR+YxqARTSiDjpZ0txzlpSZhjdVUBXfD3cmvbTlBOJReUr3ChN9S2eccXsmXTv
I+PesQJAQpV/bMrR8dBE1TZpVL1VbTRIw6L5mEZYb2cgVSatc/fFLO6DAbH4WCdqJD407mL2EQEg
EhjQiyQECwQJKFWHTZ/m/cZqJzQDwm+JX/hoEVgno1GwjfCHfWgmh6wcGwxv0+GQ2+apTKpH/Ct+
JniCb5hxqLCurKvqqKSUB9faNEnyZUqdCiPBJL9EjMh3jmV7gMg/oDk33mdReVWnBlJq1e4my37u
kWU/i+rghrWxrYrKheOpjHuzneD5DNGTpc3KzgrSZPOlzwsQ6F0R8kuqYHCKKMb3fQaEFX0BNWrs
teGT2jx3QflYmYJ8/qnI1Gxf2st7ToRH5BIATE19skkiFJyEg7ZD58diY6Ngab8BOCfl0z1drwm0
kjLddk7xGR/lYePgr8trESmQKTTe6MZ3DFkML/PD/l1qg7mSqgWtdc2j6pMQ/rjrAGl105sgC7xY
Ly9xOf4sMy33lKr2N6KENSqGkoBF28CzDKd546OYem4nWpOpvgNb4w0tL9UK0dMDEVyUKNwG0Lve
beEyfIuhPaPFpzvXych2rlURCnCL6IwI9qc+hH5SZ9BOANBUZu3syrIlR62iySfsPdoYYFZ3gD/L
Qxfxb1nzcB4H51Me6vFD35Xzm+6j86yOXX+0I2T4RaP8UCAYVpj/oTTyvnAxKcJNDznEMN82s/Fo
ICVZ5IdAIA0zLhqpLcHyrdZ3274M8TTN63wLdr7a5CCmwjxtzlW8aFjG2J1XTm3vwgrZwygiBOMH
+0Fk1clw209B0v0sAc/ujKrtsHN66NU2209TIx6EdkG4ogchcV8arXVxAp+QUxptx/K7YgU+QnAp
wodYclWFishEp3luU/7MK/NRdL52gBl2nPd40zZ7c47Ko5s8VjE0aQHHdGs1mFoRvcy2Rla6u8yP
0NMt+ERbKTMb04Jz5gQ9D8+sPZXgmcmhWOyHPPUmHj618/jGAtW1b6KZT6UOB3bZYirDcBeq011e
NI+5H5QwE9JTpM2X1rYRX1Q/NEkGwcRMNg0iGR2j/U2JOMgFEZ9h56NXmahd9ujqplcVk7YoaSAC
ic4MURvt2yhqdERJj29FMJWPiLqhe+5Opzp11V3pGNtxTLs3JU/Vtouynq89NtVCi7JHOLdIaBiu
iUao824eer7hNZpy2IC3B9sItGMlzLd6h09DFbfPtRE6p3n2sjkCZzbV5bTVCsGEjCF0lQTNnYp4
XRiK42ikj4TOVX4kc9oXhXgHHjA/1PN06oekOJNN2fRdoy3ou2ZfOki8xP0Xsy6Qex6Qy4F0NW8L
BHoO8KOzVq/3QvGPnQgQsU3AZnCjviNIhjN6a5hXv+pRc5o+GwxGLJTkeZ8iD6KQ89hYNTuI+lrs
A5C2jVkdNOeScDeeRY3GDY6oiDbze9clOMgu/VBgR4otMuxBzmxnmKhRDq65sXqy6moIwXbGC26j
auPHtu2zrYiHU8mPu9H78Ae6ED/yIryL+vlkxeOzn8Me80tMY1r8BpXKPpSI0QGsMeCYFe3bAme1
XYjKzUZV0vDYGsZzb2jmjtzRGbVMoMnKOD0OMZw2pAWOPXTrTRimyaHNhEPSzwRZYpeH1te7Q5HN
xwAGQFWN975hfYRWqm3NZMlzuRlJk/nTbsr1p8ou3/P0xcBQAZajMZnvUtZanOqLwWQ+mkSAWefg
EuvEGFEx3KhT3m/HDIdOHtNjZ3zRCnhRQzvi91PBtiHw9Dz6brKzF11cdD3PADttkr3WNQm0t9hT
MURx+6sqPrupj0StHp7c1lzY6WjfEDF8NnzMfQFhko3PkwrQH97kbiue8cjse0e/QG2tKuVCdnDD
kwaiP44mRNQQlp5KxFEz96IjlYw2gePsA+tNPyM0EJU8k4MPsyGvFP08ikfMFe6rMal3lc29NySd
g6JHck7aDwAMMJWGnurzumvb5DMTBNhM6BK4rQvqw0c+QlhYapkJHNAWm1q0fc1zTXqw06fmMXGi
/RSb8ZskEDvedjHR88m8REXo73jw0Aq0kRlaAKtmFN8Z8xEpbBcPsW7cdraJzLP/framYmuO7vtJ
V2cIFggLkvzctpP/pe7EpdfzfDckwMvzxPqR1djU2yNarTwpAEaZCWyCUn/Ox8WiyY/qfWpf0PRS
IYMjHNiOLjHhEIvlWIvQ5rb0Twipalu3zlCpcqiqS9U5TTbaY2NefCKilp3nnhFRZ0UHRVjvxn46
IIP2Dp4nigUoUiEFYIMVRh08dGdEDwkBJ6J5m3eooXbGrG9dI7xPnGIAMCrw19Qif9s4uK0Bt9sb
efxQP6mtPt4DDT/YMYT9gmfDTny0fZDI2LX9l76LsAlF0SNCbcSw8Tdngie4oVWvglkMXlb38ISY
QOybyRHU8ns/i1NvjpV7uzO/IgF6CLU58FQnXO4Md2Pqag34wLovaoWUC5JOhTVd/eVKl1p/X+Q2
k6WSN9/QAphth33u1A4KetH3UkNffTIZKDSwgWH/mJBpirLeQOdUtnpfHrs4f+sQIOp4H3tW4B7C
Rhvu8jiCkywQEkWs6r4LVWuPj7u+ndTiuWHkUOGtuGvb9tE1qnoToEyetnr5ICz9PTS1Cw7Eo9Xp
vM8SRqxx2ezwHM3QEuwS7UonfjbjzSgw/52z4Brp/dcSWC45a+eQq1DQENchsexXV00PnxBj7LlH
28MQh9+T8b0Fy27Sx5/poEzbCuXgDTqU52YhqxtmgmCWiX5cBmV+O/40Jl4gKkp85HXNd44b4lGv
hvd+7yggxxVtUyHJsslztEm7HGXuKMn9c8UQWq2La1nOWMSqZnMq+m0K4A78nHHuQlhJHZw4jrid
u0XXDtWTnVnhVFLZ42EuTOPEOw7ZMBc7xzyGj9x/65DeMRG7gy/BhQsx2IrRU2Dk012q0LKI81oX
NBTzdIrOIFJ3yPAnYtAurYu4Y6MuBtgj2eVE2bowWI9MH7a6+XkoKuOh0ZZXZ5onUGnGXdb133IV
KgmCj1xxsIGB85YZW8m0DvW58jhBc2Hikj2NZo4IWF7eBYb6pA+4vhhq/iy67nvQYOWkluoGgeyP
aQxvyRkRvVJMQIGR3p1wod7P1cirOYxDZADFfUIYGjepDRo8H+sodDe8DC3U/cor30GGW8hchg6O
X13hupjEcd+aGJagH2MeqwotcdHAFKoGaDzqZ5SXPyuiPwQGhimaUTxlrhMd0zbzoR4Epw4puJ2q
L0x0f7Y3eKfOe7XXH2KrfoQY0x5CjIK7xI7vyri/F9H32tHv60G3Phi5vU0jr4SGvR8TYt1z/AP3
hWLb9kBlILeEe0fM3KNQUxTbJGKSmhuGaMoGgWLAaYWGnDD6ZAUWo0hLJ4xM3mj6UGxjX79XSvZR
tDWRbpLjm1ix0N6LffLhKZGGIS7Ri0suUdsFR/zzEFOb7vw6VA95kH4Iuzk45vWMphzzHzha5bsW
sQHdTLY8XowOtE7s0oFwB5LzuyYJv3RThDJtYe1yf/iptzCLwOOetan/aQXvCMfD4Gimn0M2Gu9F
WHVQo5HyHtzR2A+ajblj0XR31g4DAxdNNP+iNMG1bLHocRG1OzrKXYZ4qDs1yR2Ro0MkDJisY3MH
C73aYv53DogKn4jRfxEFxLqhncWmV89W6M9H2+1+lE6JdrG/D9XoW68n9aYysWLN3QgeOtD5MG2/
15nvHir4886EsDFcA7CffBRK2/1m4WAI7Qfmvnsn7OZo1lgbIE4ATj9442BsUej+adCcd2bTu5ue
SfLGsKe3tV/xq3bvtGBkZz60dltN7nu1ufKWBpxLOtGp432KJD9CwF/CYrhCWEUvr0+3E068ZRLN
9wUCgUhEauGp1039WOMoHynam3pRKlBj4T+WKP08ImlnKi6oGFk1AF6qxzS5u9VpNrqgczFk53Wr
QPdDODiYo5bLnmRDPxtf2tked1WLAUM4PzfVc5Oaw+OgDcfWrvUNE1W4xnPS4/EQx5xI8E4p+0BB
W3L2kPCz933fjpsxugiTp4oQwX2vjf/L3nksOa5k2faLUAblEFPqoAydGTGBRYoLreFQX9/LEbcr
s/L1q7Ke9wQWJEEECUK4n73P2qHyb4QPUxY8kF7iFXl5csMB/oVaUI6c18k0MxIt3b+fgxxf72lT
4ZT/53Ny9uCZY5ra1562Kj0R3HK1kByMFVwBTgqTSz5572NuAh5SC0qzQGAnuiiXh20XWfdJ48a3
gfaK5alfz7eO/SVm+HtcnvK02rzPqnHe5ENbbn+ta5mBiUVLADNXq/z2Auh7i+HLr2fow4N4MZUF
5ED+8fJCEA0rRmPWhslptVmeWl6MCbc90VP9tDwl8iq+uq62GcIoeaBWWNIFfd8ZRvww1ONfuIqC
u8GwLvqUZOdxFPb9svBmzquyc8Tu13PZBDo9aK1snQI5g85M2eVskQufilTc4zYXn++VBJDPZZBu
p4i8wKLwIDkFWejQDlV5dF2qx00517uGLq11tTyOKmEyMhrvk9a7zT7XkH6uB84dad/7fqrdRHwK
1QOL6c3ngqnVm0yi+TjZGVvMwrmFYmVxc/jnemPak8MMJf5zQy6d9Cc63+/zKpfXqpw2n0cUGCpa
GKNuBSi3vRHiGT4Qehk+mCAWCLsaT8tqy8KpS3MVeGAdl4fLugbWg42oB327vGt5zpxMAlIJ18sA
Ba99PfRpSLX8exq956NlyXeS1v375XnTzfubMwBVJVyC76FWI3nirnJNgqfVO5kF3uvkiFC24fgr
p7g7aKHv3AOkc++rApKxEXmk2I6ze7+8YHRJe6dX2LaXh8sLYarbVzAMaytJAUd3ftTtSA4gTwJa
GpQXcf61blTXIGfS1gVWXYMdm6CAzVoQqYhLolTsKd1ablBAO8XyvqNdREL6ruMHqRZ213Zk2ePF
j8ZR/8zq+z8XwX9wEQihemT+/y6C9UcW/4XBOv4XI8Hnu/7bSIBbwEDyB7lHOLcQNuDG/zYSmPY/
bKKifBeQn20yH/unkcA2/6EDgfR9QzddT3EYfzX9mP8QloW/AJOBZ7ne/w73aP7Z88PHMkxaiBzX
giwJp+hffQTUCUvKb3K8FoNF03apczsZ7XMP2WMP87x/KWHi30k79jZ1zGGoNaJZGR1FojiQT31A
xlmuZ98RY85g+aJdYBXX2KGQFVFTM4tbrvvakcaL91jzqn3UZP2dCgUiOOpl8LzxRnTqePM7z9n9
9kP8D4hE8UcIF4ZnOqxU1Bf+DeLAnD8AiXYxVakfyf4amla+H/xkbXb299luxCHqwuIMEDvaGLlM
GCVBc5Sy9c4NoT1XUFQ/uwgWtT/2t9KBcGKqQHBLat3OM3vn0qTVVh8aee8qkg3o3fTA3bEHsgpC
IPCCHxQm4oM+Fo+lK41nF0fSmlinfhskVX+ijtHtHb34i5rTcGqIyCHNnr7xoiYrtMdsRFRgckq7
Vq5Hl2vBRIf81hmN4EQwEcVmwita+n1eoPN4kNXhMERbUWjhHbkX2pMzV9ahsAlSCdGY/8M+dThW
f4dOLvvUcR06N33hQuX8o0HMjt2Iztupu9IK20E3juKd39tyy/Q3fO5DHfIeyd3azPCPAk28L6rk
vSuHH54dEsnk1+ap7aiaQiW79T3Dva7s5LZwKFbUCTlhjXhKnCx9xChC/cgxX3yf0nkTiK9UcnoE
fYcqY9UXJ0gs29DG0L4a4N8XsT48pyVj5chJnkbSmx2g4SHj+4h4NFdFWtKYHlG5g+3OSQcoq/Sy
Wy+CDZzyLtkA0gRybA7Gs+WyL/353gMR8TpRvuixt2w6UUXk2JS3CRyMC098TUdGd4hM8Ujg+XxI
oi5/NSmnCFmfLSt7gq0wHH8tep/mt4mQ3/W/P8aN//fkdW1LdznKaVl2LFOdA7+ZgICkhYNWZe21
EN+YfJQnyP7A6PpEAwIAyZxJRHzqbeFcRvLD9imyoxMU29qMTh2TgKNZiKvsbP0cU0KwIm3vE2dT
1/rrv/+cyov0G6tUd8ndQ8yz4IeBpzUtdVj99jGFPoZ21YbFVTe19pik0BKdXGxFpPJVJsf/D/9u
YcP++f8ICNRd23PojPT+OPUrjv+Z/Jnyumk1I7ppMOHAhKw0zRRbA3TWdeoIYIrB2j7VnFBENbQb
QtbLk69DVZK2/ug+MssPXzsL6AXCF5cz9xuj41XWxdprGWUUMpqgIhxLLyCDTu6lnPMGVZN5UKsH
zuU/7D/1gf/1C3GumcK0FftX3U3+dQe6rhWTIprHV2Fb724WRSc34uAfPaPhchXW69BJ9a1L+uW2
7SvtTK5lRrsYiR+0yD3GsRluej1i3sibrImrYVsZ98sitf2fWEXJH4k5BSdjTjeDTrlznItu3UbN
zpRULXqSbHaARofdINHTg3oA8oWmQu2cACzNMo56XNu7tnGzq06zJrOJxP0CDowZbnScjCC6Gol0
yZHNPMAB4Pz9ueUSULW7sBo8qkLpeNGGbG10sP0KwxyhHEH41FpgiC3FFa2hbTowTHuDO944e1SX
kK5UNr2TtaeATGpm/11x/ff7XSjI8B/73VW3R8tBSOBGos6/3w5c3ZGCOKlAu0zkQAQjiT6aGGjX
ab4OkcaFt0+wAzTeAFBw+pEaXvLTwsPEAHb4qFNaY5vUdiDXJPpdOmj9HpRW8JhM2riK1bo9gRiW
Nv2QMr1SSr0bTSd5T0pvWuUASW+IaNN9neXQKEXGlahw7A/bCBSV8NGuPWbvTetvgSTDiaune/rU
h/OcznDXbR+gbmE8DWZq7yaztg8RGIL1XOvFQRN6vSvs0QZW48AIIPR2nON6aztFdoVgSUBI89an
Y3Vj6tW82u5DY7bjF68VsHeN/8AxNkmL+HMXWzZZIC68Bt+gHOL+AVh2Gi/Wm6izLtRimFEbmXHy
qcae9HZkAhHGBph+xzssLyyL0QsCDS2DdRqCberdr/cYgfa9molZ/PXUb6sINzHq1bLxX1vr2zwh
3QPk2Od2l5eDLOFf/Lbm7GjaGgXC3nCkWNRv+ZTa0ADzBbj62xuXFz7/5fIBo1wPdqSVvn4+Zy2f
4Nc/n3ygOyBypX7XRt3mf/xOv9b+e7vGjzz0mDssn0HtheWv3z6seuHzMy2vfP5TWeW3xNgYTS/3
ovMop6rVlhUCNFHtc88vryyLadn9y582p2xaXyPu8Xujh/caUNnRrOAUq1IPTWSq8NOrElCvikGJ
Kgt1Ko5iYBz72ov5rznr0t3UvUza8Fdf2galNOuc2PNf+tg5m566U0f9KVOFqCgdv1W5jltaImEN
LjhFCjrS16uXQLrXpAWlmLUOYQ9N8cUE57hDibxgmUSCMMK9LPITN3wKY6pERhT8luk+beqqfFYt
hbSaYUJKbc1URbZpfBhU0S1Eo4hJKO0GR24GBE6yeQJtReLbKvQo2plBU648fXwaCi6jUpX2YnIJ
4Fb+ZHQ2r2tV/svjo001sFVlwZb6oBP/QES99qpsGFM/5GdDFqCiiLfuJols26bJ4K70jnwZUoWm
jSs1+CSqJKmKk6BTHyNVrgydfsfp+25jVcyBpokJHTfuPcjNqtSpip4J1c9+KYOqgmhOZbRSJdJU
1UpV0bRV5VPyj7/OS0HVOqaWew3DNjppHTDSrAQgR9n40Cidllyjs6hDDJll+jUNdDIJKd0a2fgj
EdWTSUfcpnTMxyRsLn7deRucXY+zKgBXVIJrVRLO+iOZfM8wY4MNlTNarpEPqCG71JIbVVSmgElf
mCo0W/Y7dhGSLShAd1NFBd0aV56qs2tOsfdwsJ5KnSujseG6Hd81tFVT1W5UeZs79ilVBW+q55S+
qYELVQzvFZA+Gb/HdfZIEgR8Ko+rpCqgV1TSsQzrd3Sitxtt5ABD1IBk251zWcpV0ROFFlFpw5QG
oLM7QCHl9h4h9Qra9dCl7mSd4A1LC0pjHSQnA6A6voOIebpMGN3kXIpT98VQ4sBshnAakRuzsSEw
s4WmOlMbhHZPJnAPrlapDLnSG2aEBxcBIhtfbZH8cErUy7Hpt8Im9CwsmzNW8GOpNIwS1WxXI2sk
yBsW0djAP9B148eO+zwJfca5QBAh4MJT+kgM9HNlDJOJW/IQaBT+M/E6ghi8DRUVoAi3c9X2982i
uzDTmxFiIqXIyNJBm2mA+Sq1plS6TawUHBcpp1eajo+40yPyWIg9uheH+AHQf6RSgjqlCU1jIQiI
4dIKA/XHbBPRayoNCZDlrDSlSqlLNTKTzLEf2YN+DklbqZQSpSNJCaVN4a6nXysyqYh4If2p065I
3G/k7d64YGVHr01fJ6mlzOwqDLqmRQfyVGwFgli+KGNKI4sdakol/hNXJtso+MgJZoJmlXIcjN6O
2Xp31Kdqh59ouvbPbpLdrCHa6lwQMf6QKjnPuN9aUAlbAZdHkoeM8QRNL0Hcq3vmgxAJz5pbglN3
OZVHClQz40sKhOULgy36V/yXwQmTXZGVANTa/K4z6zeOIQjwhecdrJSsMGqFIRmxsA3nWrxpHvtv
RILfVlVqKlcPSY6Yk1Zjeialqtm6GfaJUtpPJiNU7BfEdvZEsqxNrdY2ie/9HIh/W/MJCzwk7onp
0Decz+tS7elYwIexPe1Vi5EoaB/80iO4MhUb15XSYO15L5BkR6XNwp/F941cmyjdVlcKrlBabsas
aFbqLmEu217pvS3Cb4IAjG4V8wOgCTtKHa6UThwoxXhGOh6VhiwRk+HhDKiP61apzFn3JUJ0psau
0kLRoRulSPtI0xOF5UWpVpp1sqjXSseOnIduponXUgp3h9TdKM3bR/yedKi+Y6Zbe9uQK1cp5P1t
UHp5Xq2B64mnGCE95Hq4jpS2biuV3URuL5TuHigFnnmRwg0Ve0O8SyR6U2n1JLw9C5xFbsAvPCPn
e4uurxR+LC1PptL8R6X+m8oH0FsfnGD9PpPxS8qFcz0pz0CKeSBiVD0rNwHYBsD/abjPle1AOQ4m
5T1olAuhUXaEVH/EzDC/FeiMWJxjVA68CxomhgYzA0rHtsLcIJXLwcXuUCvfg1QOCOjAiDTKFWFj
jwDkm0NdxDFRKu+EjoliUG4Kia3CUP6KWDktKuW5gAz3LJULo1Z+DGL03B1SP4EbeDUoTNyjdjwl
mDhKzBw6pg4Sin4asgVB3o8H2Ez52sAAQodHsTKUJyS2cTfFVaSIRPJSK+eIrTwkIX2bnSi+OMpd
MiufSY/hxMF4AnqsvouUUbDZcYGJK8v+PsSwy6fA+GpiXN7CrhlOfehr16It9fWyxrJYHqZzEd50
JxpPgZiRdtXb1PsNdsx3aP8KkD1rj90oaUzvMwJ20zB5jjv9r2Ub7TBdNGCvX2rupzs711HTEWNu
k5YVCLJso/AeiA8mbyhJ400pjOg6Eh11ziTIRMtvtLceVO+yLXfOaSHnHv5gamN5x1Qs30s896eE
RMbV7GYfOAuaH2ZunJy47b5qNGhDJ9bKM2WX4aLp0bjxMTe949zaLauy6zPk4ZDySNRPzN6G9C6a
5+aBIGsPAVltrb8kU5t9N126qzNd12964dFSEmn9DueZ9RJU/leh1tRleukDRNhJAlMn1Sg6D7IT
lzDlllHZuIbmMEPSc+ofowuTdCKd/Ykhz2lk1rydAmr7PayWB10G9mpZTbe/WHZlf5taTV9bMDBv
U0gwsmi7ejfojWI5eq/LmmK2r0kemV9k6I3b2B1BOKITXqNNqtnFxvB77R1xaVPWovnhhTFGIMdK
ngj71vbmNJkHF5HowSYqEcYz38UGd9/oRfttBAiGiuhFN+mW/tEBRLBTYFFm8N7zsoOMrL7ndlV/
yURrbTkPhlOd1kCd3SHZlGi/H2WJ7VFtlbBLCVeuFI8VWZEHpyRdr5Bx/ZhZQNqXVXxGu0RbBh8a
yc9rz9Bsgn2d9KRpGaxcrxSvgR89LauGMnwcElU2qHVv21SiPOUcd9fGyvFQOtL+6DL/7x1Jazzd
7EX/aARze/DCqDoYQ6c/ElMIn1h9tgGPVSU9rAUh2xBt7mykMZEsq9f2tZvGCbtQXn4f7C/anJkf
fRDpm7pv9HOZld3VpDr4uUKhnRpiDL4lqMcbjQjEc08Y8HXiM66DySq++6CAmoGQWodsNNseystk
D+CYS0P59vgX+Xok6+S77hjJJgMaegkct70Aq8w3dTK538B6f36URlJd7Vz/4nVNfDEq2W7y0uOe
jKZ1DvrDshZDPrHu+F/Xkkzk87KCDnfvY9Iel8/jBOTCkP6hX/Hnd2e/FdaGmKz2o++p+y0fKCL7
sCzxQE6VkZz12vXJ8RXeu8uPtaxBHaJZe+Rz3rh4ilM0mURDlFP3TmD457cWKiGRSadxy5hO45Rw
KxTnPniLOCqXbbRNSCCYVUT3oSfyU64uTWpy/+bA6F/WINPAX5l+gBEqBMg6Z7q5VWLZWzHJ3fJd
AL0LchadQ5xoMXODGoJEXPhbDqbpa0K49bKdjjADvCRO+gAUFmIx99yd42jJ1z4s7pbt4NVWRPJm
fGhNLQSwgbonEk4vhgfHZY00xCoac0o8zHVl35nEpOyS0llL00WyNsI1qR/jR+yl/kboU3yqwa4/
ilr/Pmjp+MHJo1MPcIKbFzHaB1hP5LN6g25mZ+qS4iUzVTSSw8QmiMzh3WhPyxtNkYzbjrrGkfs5
wXh61O4cjzRVtdWq9CIKqJUDqtrrrmMl8s+tAvR5HAZdPidN62CCzuxtiaXpwxkY3DjhRzc2+U7q
UXnnZ3r9ApTiunx83emGNWUt61KEwXgzshgPs/qYRNW/d8JNn2RrWccYUMJ2eb4g5jJru+ENJCqj
kyLpDsMozNcZR/fyEUtrCpFuJwOmeGzdixCVcnmng7eNsV7mPcSJY576iWv15wuk1JswKr8SEgAF
RGvmve476Vc9tjfLJvuRoBxvjikc6E3w0E30jvgOkzTNa33kRKMjl6k27qs2ts5zN2jr5buPVXRH
mWd+LQvB/MwY3V0y+vNbpTO0pyfzHplDrhwb3XesGpMASzt/kp729vmpTA40+riHmx4L++Jp6ALL
C200X9OQmIN+dqq7zk+Z444y/ejAfKjfSM6D2NZtLDBWlHhQzIAasVk+fu6dVhYA/KuWa3ngXkXU
Rp9bbQz5MlAYfXKNIQPinQ2fP2CmnUxu9O8eGvHOsgoOmbF0XrwmZnrKD6wZmrFeDjEZDsFtOewm
QsrezWQPBvn72HPrDo10PAK+JYORe3sXkMxYVtimOkkudZM476AdK0g+or6UEdmTRmH1e8cu3UuV
Iqh7LrDIuu+5q8pHXxflXeJaRCLoTFYN29gPuh2tGh+TISM/75Z08+PUNfalxGeue5WPgk6maTN/
cybcFmZMZIg1gGDt28He+KMzbZBf3l2vQp4x8B3mg1e+lJ5/FyfDuMqD2iIo0zs0BXNAKEPuxbWY
VYe2xBwYI7zNZv+kZfY7ZQzyojzxKs0oXJtm3x+k05m7yOUcbUU1bqMeJg2h6/UpwL36uQhzk6wQ
6knqR6Mn14tp2F/+HFW/vuxNAl7raO8pzt2v5/9cb1l5WViKlPf5UGHrCB8+LW9bNrA8Py+NNMuf
v57kMu6vcXzA3LRhLOAvhoOX9iGcuorEWa2lXOC1E4n2gHxHR8u2fVq80klB/SVmBhTBYNmXXvca
R19zFC4GxHm2aRTiqZXgVvAYVMdU6ox1q54xf5EORyNoB7oDYnaurtHGgHEI5qrcZQ5tEPp0t/TW
lg1mnxkKz7aXmeQmMCZbr7+5tnQ+V+gVgnjpxc1Vr+5na+5Jpzh1sAgeTrNhDVa2PXb6z1LT+EK0
8EHKUovJrzFZ+DSqhIO584duG8l8oie7/xq3IVaZmAlAQFeo2w5bW9S33AUQjs97v+wezrJ2a6ZY
EcqUfgdHY8KQ1P3L8uWojlZHcvZyvVIlx3I+kmGZEvhy0pip0IMSvxg9bcCk7j7rSTSu4XhDVhka
9hWxhBhzMHLFRqntlueWVwuVi0TUxyaCu7yBMbOO3IZuhMLdMFAAXmStlw8WWYm/KStmcaTt8I0x
k2LYcPYMx57blKdpjLmPoMBvS7O/2kmMUZCpJal+5JfTSex5tAVXk9Uey5Abb1nQ+hM4MjgSUEy/
idXiIFXHx+fWhQKsLI/z2PDXySgAtdvdnREkhxbJ8DAbstiGXKqQWHRcnqjWG0dQckjiTCNIxaV3
o08AvXbNg7QLudcjhFRaDse92bpnByQ1bh5YkitUaASRyoe42AyvsQ2Utqy9Qxn6/pHJot0Bp4h0
YHvE7DTHph8pQvaxsxbeaKiIMFjaVcn1NzEnPCCWcyT06PvQtj8Sl+ALTzYp8pp1tfsCsl3p3LKZ
hhRzHF7/oIUtnWOfYLFGG6CMR3a/JTB6Bi5uveJ6dy5BdnY8icGkrKMTPeOMD5PKu5O89dIOtGhk
rW/vmlpjnp4Ie5u4cbKJjVjuA7c5tNIh9ARDNLbcdNoLo/e3Vm/Iq0Yzxl0496+dkLRcJFZ2Klq7
epynOoVjFzoX4ZTWLrE0jGzQhsEi+e6Ohijr2EvDOgYjth1Cxlc0gjM15tZAu4FmAcUn1MMDtAsO
PiCegZF1Vcd45p9DewjuU+jsJNFnJA/q2fyoFVQZ+T8gmSU12zRK4iNJa9htRT2vssEwDlWemcfI
9i9TV0EbVO2vqatQOrIus31rpadEoTaXBc7Ee7/VMe2X5tlTF7BI4TZ+LVKVNDaUfsPX0b4TM/0C
ZqFbMwALgOfJVwd0aZuOiA0URFy9/psd5vbvtG9BcxvN+8iCXOq2gim4lxwii4nOtmbkz3ndx6D+
wYP0ptHsB6s8591kHn8tSgePwNyY40rLy29BlONoJRZ2HTne5+dfYFpjT2S3rIi9qwijPi4LSk4S
NN2rX/bjJ12s65JbXGRil5m4xRfMWPHPv3o/wYfhitdZYVOycZxgeRmchpiZoM4oeorujl/DFE2c
as19bsQ6Z2JYbTL6vygHtwogvxznWJsbroaaYkIIzaI7ZdZp00unk8jHc5rAJdbNgMGRy220znz5
uVgeKkYGYc7qFZzP/M60nQ/qmyyLHGjYJiiA5YwiCmCvsoBVkW3zAtyOoRMIVMwl0Uv6s99wlYet
2n8uPChTn38F//yLjVl0NqDlp0k3wAQ0BsA9/GUTUPTbw+UFHWJCnjjVYQGcLYuFepbW+UtoE6sQ
GT6UW7X4FYXx6zmPTKBVEoX2WltAGhYAg4h2w1XkudWKy8GLDB062Gb6Fz0Ge8dUhYZERIqsaeUa
15rtjvQTMJM0KqKxfC+jz4C06A2qG6VRj2u7qQ+UoZFAzd08lK92P1OosfUHQqmIOA6q8jQY9Cl1
E9eLUGmwGsDxPVGGCKXsq2VBAyZ1Qj0mzkrtCJmneKIznyqlOiqWr5NiBdwHTNd1jWgNT+7GOP3Q
JQh60YebejKGzy7gzy5izs5NSc0QISS4p7yGm3a2sm0YDeNR2PYICaTEGu4PBVFB5JMlSR7epfTq
MUXiop27nGpmodMjtDz2CdIKA5ndmUNSbHSqamsbPFNe+9VRNuQNWEFH75TZHTtpwlXN3LDYRYF8
XjrbJ4XyWS4Hy19/PBc6HIh+V6O4clzIrvS3FW6DCxkLuHUjAjjSMi3OaIV+S5EZa3ZE+sGsh+Pe
BdCNustkzCztZ8Dt9Q6aiXcbHXMnmeZ+oMHkmxyWDIVp4iLyIBjuhlqj6yMwLnKMJSXgkOet8OC4
M9kIuHgUcmUXj1H97ucm7VBB85yLBqNyb2Wb9CkS/vhYtLN/LfAYlJbWHxOMgjh40ZZsJHEyv4x2
PxGndRtqesycTitognNMCoR0O25bc0CmyfqIWqwpzoYo93nqRPc5PTIeo/e820R5SEk5UdMVvPU4
XgYyAV0d6iEZ6X02DA+uEEyjDD04RABGTXLk73M6FSfHse4DYsPXpo90gxNf5UdUXyHw0Dhfq6t1
QujbEvtg4BNbGZNFiryKhXCrcEad8cxNn4f+c9YnPxo9qC7LI2rxDAFLLip0A6TrFh71l7EgUFxz
jXdJnOHWImT9DlEl/jLSJbA871Y9KoIZGXeOlTavTd7syzIRj/5QvjVTaG781KKmVHfOwZwwwJiz
eK500Xyx0fnvKroq6D4q2i+lMYvNGBaIQupVupnXtSCtjQDCAn9mSBJpZkQaAUuMo2nnaL64DtR5
z/e/1aTbM3qCs56X6V7Xu4hSzi7Oh/Gxu6ZO0t6WhdVWMeaJ0ScvJcUpUZXGR6c1mAdy8RzKQDIx
YODRimy6l8jtzD1e607zXrEgx4diSC8IKYSplpF5T8643E4xIOQoJgWusYmmQ6pPjy3NhA9R1tB2
g/UYksJUbvB+dezqtl6PWTLRL6Bjc8M0fHRnrkCZnJo7PRLmoS0yOqekTpNKVb2C4kLbiFuKbTYd
xqaF6czzgDAzbuhWOvfKb3345Kf9Iaws/XX04iP4oWidOGH97JpjRmhU36xxcFFP1q+wHAUfwuU2
QvYfHrl2xvY3dhcArOPWSTPafBNiSOkoax+aOpen0SiDn1ZKR2vbYiXaGq28G5q6em0QOCRAh5s9
J5i+Ruvq+MUjypT5HEdW90zjROYmBT7tjgjeUba3gm/huFN+6KyuOC9negxD/RQXO5dYkm7iPfxq
3OqKx6zI5AV85mV5ZLiY9jS9Rrlx6QyzwmhtBXN0O2hjZn9xx2zfzGX+jaaHCWhnEl77bHyrx4rw
NZsuDQPC+53rCfNBqMXcz2eRUEfPdZscU2Z9a7PmIPOTrLvH+7SWWCvo+GuGTRw404MF0Oeuj1SX
lEVIU4lZpJgQtM2AsWfQF9ZXk2Il/l5ga5URffNahhJBs0LXlm/4rpzN2LYCgFNYPvs+ZQun9t5D
VUqgVFmdEYjols59Z1dBYkP6mKbvpO1svTma33y/xxGVRTmhN5bcVHrZEj0xdU9dTsKTrOf4+xjG
G69ynZ9aQt/gjvCBkMSzzIN90225kEVvGCDDXe5FAOKk7j/Iic4/MX4x/NB6qYUeIyByIzAj3XwR
Qf33w+VVFE5EUsFQsWyD+skZuTiPk/2Vbp55XwchlhX1sG7Gr31j4Lgzh79aknuufUSvX+9ntwkz
wMlL6Oq3SEs4CocGaaqW+dppQrTSeKJuQnlXd76T3seYOEuiZztACEAlmQ6h7rmPs6ErGaYkVMSa
h+diL0Ro/6V3/Tfa8wFlFRPNsdqY37KQUVLsF9oqb2J0nClNEBvIBq365AXQ/ZuelsmK88P7MFvv
ofbM+ufglEgzQUD0ZXmg+EOgbEtjmagEl+Uyo0QqUtXsHkJgch3nOVCtgQkjgr3mzuYmJDJia439
cIsz4y2Lw/nOnltoprNLl0tSvVZc2fPEfukdZ3jKOecLy+5u9HeQwjl5xh0HEfGAwiu3jZ7mG9nK
Dgu/I05V3z2VdfZs1Fa3Taz5nW4W4mE9k3lN28WPrdYam4YojkM4V/0X3vM1bexx1dWcGA1SMf1y
M+3mHfUt4JBM0aCHfCHyyVvZ7TptLeerhcKfF3djrRs3q273dMrru9oOSM0gqteilHSgzBSvhTPY
h6IvdHV/Lbdal4ptZFKXsYKsvaEKM2HsTTLC06DbloXpPjVg/VZtWTjHLLXQ9ETpHrtUhndUj2bw
M+KSpHr0FoW0sM+Z9i0yNDS6ZGTuGk4gMLgif2/HH/Y4oMEOVnWxNJum0qY3yOKTr6OmsgXLXJwT
2b43jdE8ZWEFb1/VNx2vER/e21hW4b7thPE8GGYGVzA3Hgtuniuuphkj38J6mWf3I6mMjUY6/Moh
8nc7B2Z4Z5gkfdDdnuzbmcKcV9YdWaSWt0oan9lZ52V7ZBFuYno4nbHKUFeIS3eP+lVebOnPK2Fr
lwST9ha9uHqsGqvZ0UFKE83nL9jRDGGF5rOTE7Dr0Vjw0cbJDjcyRNaBhF6vVHtFt57qNLbu9DSr
TlWAjmsA+LB6MT5G86hdja7fL4+E0wcIrAk9W3RelEQCRCvErY1wY+tHOpc/GmGQA8ivD2otHplG
uB8Dlth5lTIUW7t0TFy7DiGjrueXdsR4AXrVfvP7lwJGzNkZvAlDZatdLN3OT3ANlJVIP7WEfP29
aMq9q8mfKBk0gRMzzIyToQVUjZNWTmfom8kLAfTuScM+t4powLxNqfRvnJUT5m+DXno8Wz9HQZxR
EtnzAZkqecpoqmpa79iA3zjCG3lqrZCjsCWsKHVM2reKlBxJpmItYe3rOSDzh8yeeWdGtblaJtNt
LrtTkJmQyVv/KTM0DDBxfC9zbA8jMRlXLlFuSVTzwLSqUt8Q/5N2qQMGWHCnk+GFQCF65/rEu7ad
mzOv6MVrE0V7Qohn8pGN6g7RmG6jmk6muOC9naj9I5t7SfXhS8yk6tUcQwvmSLEdg7p6U8rjRxzV
xcZOBmc7tRMjtBwBgW+TXexq6FedIjJrw9TtRVV8p8J767LYfBhSsqtTymObqiVTSno0Sgl6xVad
0x4Lu25fHZ1aepjTCqpOk74taISN6/EhneBiV2RZM4UfHrDY5yebof06iIx4E5btnpZI9c2Dl9Aa
cRfhY/0eqBGlNoJW9gj+i0ln8B4sizaYpu/7b57iyEg/2lIvyrAHGfH93Cv9PtDo1pzlixYkW0Ip
Y251JAKLuQzXJNQTilOkyVm01pPtorI4sTbfTI3M+QET9iH0x2CXoX0g4bcf+YAIJJv8L2o0qGqG
m58HUFZH04kfa6+KN9CgyoPw+mFdWFywZ0dkp/9i7zyW5EayNf0qbb1HGRwaY7dnEVqkzqTKDYws
ktBa4+nnc0+SkZVdXTV332Y00CEDEQm4Hz/nF1ZezhC7Q/eo6Vl5aD0h+O0hr6MmPS6r2JjMgxVZ
m8otsw92oZNiIV9fdCljvtP5X3QGCz0K88cKS+PGbfWNNTj+bWyY3R5+7HCeyzg85yLEl7uknmr0
1LKc4VNe1iHF2zw7T67Yt37HGBaHH+3QHbnhANS3tilF1V7HibnNELD0VrU5FHdGYqP6oafUnwRT
Ib42N2W+CzssrtIivK+SVGy59WxLAks85HWiP/ACNxO8RSqjlsXEz2pwtAMqnhdRs9XiNsUUZBD0
K1Gwj1D12TN+AIvqjeZsSlOPKmaUL5v5GALA3xNxBLhWG9lWLzLEytlzbrypOTNXvtEcMFlIl7+b
muwaDUnzSGxSbAoL9ZElicwzYRajW/sp6urkburt+qyn2nUWGemNl6K2os1WdE3mC1WQTI9wjYbR
nnftGZ79Ed9C7Q4PaLGaBl7ljGzYhwZb2KTo33fhLsYF+qZDRPNGqxdx7OwI0iGb8lQAp0Uqx6iy
+QaW9BNK6+4TmisCeKn/YYgb5z6uPwzTfiJ18pAgb4CWQG3scWdDwcNKt15JnsQViMaWvDDVshnM
ptiHGqFObu8NyhXPpkPFNyntZ9vp64ekordv89z5ote4fpdh+JjOrhTfgUYTxs9JP/i72nZQtw67
6UMHLikpJn+d51Z21DSrfUxtHljKHwfPD1tnVdohqb/crEG7FI/8GiSlmi46g4TBl/lL18vprvk8
hViWJVMABXbxp1McpzhOEueUWByuiWUaSKU9CPK0AGLnGuc+mhaIH/wSydxPHyCeQP8FT0GByZ0+
ELMApAyah97CTrwK03vmEMg1FI2/dUrs420SGDJ3EF6rRTyZXLcQ6LGH3bqxOvdJLVJSu7PR4PuV
Tx/GHDBUnYTJPjYjuC0O9m+jpp8CNEqu24Dh2IIkByCvSw9ZF+knxBOMTZ631TOZqrvODD7isHNg
Lo5HDaYV4EuZvnq9hxXzszHT3SV9iPy/45W7lnIOgJRMA7Y1ZHvEzrH8puzz1C0UanxmAkOtrRil
xE1QaTkZe4u5epw/aX5annWytUkIdLtjQgOHcj7FfQtptmqqsyG9cuJQB0M+WuaxA7RXdEJczy3T
TNzqamITLcEKB8p25zFvm8bsHieJ7joZ/KvQgexr9CUgs5yCs5TVd12w2V1Vo55G4ttvedHSwTxZ
aUx07VGjIonpP3gYo/pZ+Nyarv++L11kBglHwIiWKG1MdrF7zyS/gN2SFbcATLaDa4xX0V7oZXgb
IpTxzo5iSJv6eF0bshqYt+K2CS33WHvFR9FE4hYcy7no4vpo4l72zi3EqZjqhIJMjRPAPFUkK5L4
yzSfumQ/ekbwhH/k+GTATsfS7yt1rO5aw+T8nhlwTn3PRygk0Egv5GUJ2Sepr92RwqvejibYrJ4S
hI78ctG68SEt52ZF55Edus5vCDBYONDZV505nWEG5Vd22iQHYiBQ0dNE+qzEhNoddfsp6rrbsLDy
z76BJFBtAEhpwsfKXLL10KflJ7RzKeC49jeTMrtT+KjamDZRvO3v68JLTrldimvSVPp1TqnlGjge
FhqNhlVlvS1IS31yB4C1dRfF5zIMPnTkhA9U8Ej3MX0n53wXo20f1mb+FHRGf29qGC/lBVV64tAc
1aHPvQZjOtOoGfdCB9xG1fSIXjEpozo33+v4Ke/iWSP9n9poZDjABSbUKh/HXJCq99qvyPu+cytg
OqiHLExf22pHUdvakddrhBFctWLwHnO3uo7SfEvSyj5NJUmyuUFGxKanW5H0IHrTQ3NnkNW5nQY9
ZE7QfnDa0rpVm6IIe8WiHKqDXSHAXTNqZjF6qgyr6bqrRrKawCyvZgNnMFJa67LXPuT1ghdYX493
sRVOd8Kuwp0PBZDKTQ+IiGpyYnvg/ic9e8+M7waqUr1p4h6ana/jAg7w8kD13STzETpXCPPcukAg
Os8Ir0foWg8d+QwYjdo7F3HbpbWtHdS0ZGdqJg73fXwG4Fw9ODYvU6GVG0NDHM3wM4oiM8nJgqTq
wRORv4fbaGy0rHxnLBkv35Lf1TBTtpbl08d64p0Tx/UhDFMCBiFtt+fqQFUMMCJik9syWMLrzPJ/
LGK/8U/4K+U5/VT1Oc8156wWGuTxdQwvkJQL5ufAsUkjlPUjYH9x7/ZletBjPGuqMHNy6NtxDQAi
JmqfPOsex+/Iabr7RC7qfFVruChqbu1sOqqqG4Eo2KinnwSG0Aj4imHrzIs4dUQrOC2bCShOLQFz
04crM08KRBt6sUWrzl43U2Xcxg2Uc9h+3WHAG2wzj9q4b+fJ3TZkUiHwFB4mXJG3Q0PnsXdc70xK
2zv78N03bbLUW82BPL+kbXkVa8Xy2CZPSItlm1DE3n7Ix+YJaAgT+bYz1lrXfs0dYCbWHC24Tk7V
yc4AazhemyMJEZ38SqJgis/4yofX8yCljJa5vx1jXsxAf2cOfXcdpECv0trQjpoIH/BVdG8mFHue
5o73PYYo9jKvHlCXw5aeXmwBA9c1z349LJ8mhzmoHZjJTq0CELlyygWMOCmClV4W0cmYhHVbmcga
WGKx1oVdfTTbzrwbx6/jKPq7pQ2hMpSggXpSsNfMJRFKdDHbHueM2alfbxAaPyCcGnxIrGnYpaOu
H424v+NFo5Jv6MMGy8iBdEXg7oV8VKOyWlHTWZDfr9ttMMgCdhxY50ktphuyPhiNU1otMft1ywN4
25OTGvpNPsbdphmL97kxQjwvPPOTUy+HfDGd+9qBOIAdRFmazlcrDMEV98n0MLr1FdGBfxhjHbht
mSbvKAf6N7GEk3tmc7IbYmvP8q2HAgklTE/XZFqjU046qsFZzcVJ5QrCUL9HoI4av1F8jeuQKU/c
3mTJiEZHGA1HQULl5PbDyrQM/wHcNF6caWQd1Cpgr2HjQs29WzxxNVUFmLUBEcTU410xNf0aNDNO
NVPlrPHE069LfdCvs9GgR08YEoUZto9T/ynXjPjBcNv2sSRE1kLjU+Ho+rvY4acIteJHS23TBg+T
7tzcu50GfBLSFdKy/jVplOHTMpPiQhwRYJNo1sWEifQqLOkyEOjaQUbtKSGG8zOJ0UdzbKbHuG5H
0ugpBAAHwHI/5s2t3RoxlnWLuV7awX5neYA159LpPvKVKIzFSfm577x3TYg/Oa/6PrIX8ot6d9cv
0E8oszBt7wJnWdvR5H2RLFkjcUFoR2F2zHQwTzqWP0eyccGT1YKdNiLn5EbZdGPqkM2iuJXMgTI7
QrJtToYuglO6y0xrvEqyocDnuw8+d3YCNr5yPg6J7e7Kzvk6umR+Baa016UBAAurWu2BFDLKOPj1
fQK4+CGkOHkuFi4xMhvHCAF4Qulr4T39J3D7FBpfBtyIHCWlgqyeoke10NDRWIWL757QBao3i+sv
m7FyY9yvWcQ9BY46Mj+rDG4EzlJgR7ap+v6bQRd5rMO7jt7rkGpTf0jIv1JPH7xt4FBmNjVtW1Jp
A14tYEFCZATNLvI9SKx6VQc5Rd0BPZQa4A4TPCQCvc7t9nqikX+yNHvvUPs62KR912lDGa+OfKZA
VCYP3hc4aP59R4Jr3WZevqcc0G7p0sx1aZNQRhvClunh2hqN/youfCMAJLc+V9/+9c/PX/GF3hAV
NvHv3WvHVCQNYAj+Z8WFzbfs8/i5+fbv5/zQW3BtfBt8hGjxv4ZsrNwZfugtsMv1XISkHaiG7EDq
4Kdvg/+bZ7IBaIplu7opsHRoy76L/vVP0/vNsoSwda5HGGigxPB//+f36f+E38q7F6po+2b9HwXC
kyXWme2//glp9I98RwtomSMEmvK4xUvziDcU+jQZokQsfn0YUqSWPIBNixhqKCjeaZQ18DgHDRRa
c7wykY+KseobnO0Y18VBDCNSXITK6PTVycoWebhOtBa/MGqR6EgxW0rd+kyqKlvtdHrSbdV24Rnv
UABsKD9W6WBsxtLoyKY16yyNrvoWXJAWPnsO0O/O7hxJyuhRKMAI0CQU2Yg6+gyM0du3rkRrzvkx
hh4UO9LEFJ2oSLfA3XgyxC+/pVJx0WpthEv4igyx/nYo2o/WZN+UGPTlwlw1ffZsaSiwBla/nyYp
eTvDVUNB7f1s6iFpnuCGwYa3mZn6toHgvUXPCp/wQGZPbJyVbfuxTLKzHjYjzix2twbgvJydGamr
xSJ1EmNZLuxgO3sYJufT0ev15eDqANGtNr0zwvDZCTLx6MXMnVLviqIPNf5lFmsQKj1EITS6ZF09
Ag5lgqZdW4mLDD5U+dUS6p8WxkavKH0YW/bjOBrVFt/q9DEI3U+ox5K7MBs65LFro21jiW9L4Y54
PVc3IjOQF5z99TQDfjbyWV81bfyM8RqCswZZ/obZXy6wfI1J8jojmr/IJOR5TqERMxlH/56OJV5U
lT1Rn+geK2pwK0fwt9/pRscwHyLkPIGts+GYRA4DpBd+tTUmQUWQg4SMjPtmoCiV9u0aWZ9oM/YR
lC4kyXa3UWrcgBkYNwxl31H122TuaRl03N5FmV+jhLbKLaoR6PGu3Nap120D9qOKmf8n9Vch51J2
PbubFMoP4p/5XcQHOSYKNJS7rjsofmi+GvfoU6xm0wXu3V+LwJciNcXjEHeo4wUgzsGYrEnBM9lJ
EWCmBnKE83VveGguzkzg9C9Nld9VdXqasCMCNQDaNUn4o1Auefad4CjBxHAHlzI9ZqZJJjJ9ru0B
RGRZIr2Wb12vyN6nQ7CeGO87yE4m6rOoUDSb3NUOvU72HbvHdRXchn19O5kYq7uJA0+Ubz70YJRs
otSW2B7RYrHLB4P8Rb1I+TUc3ufsYIZatcWgck09BJFO4HkrXEzqVQU9phxHa+fU7qGvwEb62jgd
yaRsEEyJ1oLUxx7rXghKNfXDCrRinIRPZEMnEgMorAIE/554DyT6zi3q2NvSF9DftFMXQk/tG9eB
mf7YN+146zT5Va47e3epHoG6dQ/gA8nRkGBggv7erLLtNMbfhbEJ8Pk7ZqN9CLzFW3l2V9+2jn9I
5sd5NltE7UW3pVz51JNRy+CDZmmwho6IQWZW4dvqV+UazvQVCVcX/cYUxetcL7j/mgxli2NmSleT
NkN8rL40Gepm9g2lQTyfTJQo6XR2lezbwJ8hARaEySYQH+YRRfhQHx7yGMUsw8Pj2CWV18+GtwLc
VJhr4TZoATslTARtJPh36vt6xpTaXKZ4ZXQ+2OluDreRWTTbIq6sfV5CvhQzvdOQPXi43R9yfBKh
ULa7IDVHrJK7ZWdF+q0/LP6OiHas0QAP4uixjOoFiEjxSNQhjbzy75DBxb5bQJ/MkfjdjU9azjRq
fAza5DDM5kovLIKVVeiLOxdC9cafR8ztUcVOzp1kRJlm5KwraL1eoP8OlxKYpAE2yyge47BH9c+w
UCHvA+fsQB8+JxOie8inbQcvD1FHAGOXMY85V8aS70ZuQCVXVZoV4Ey67bTlK8AhZHPnnTlP7xNB
GswRVHYG29ubYdcd5j6+Z/I/7X2B6WEZeIwbbuOcDcMOj1Ufklp938iO3xBTf9bFhFxZVrRgTvXu
sJTx2aLmuE6DxF/ztKRXdoZQQzhHx8wb9mU62lQJEMocPPpR9N+XjU/Oel0ExgAKpv1OMC7LHot2
xpFaO8dZa+/DwbjTkFY4F0NcoSRYQPzNMNVBB1NfYy8L3c1xE2AQy02XYFOG8PG1Oc36GVifveGn
AJ0/UeOpfVAmhfnB75dkb1quf54HJC9NkJNlQrkwKWaIn43lbOJOMpTlXTRyoVr18j1yExczWbbk
3TgdeNBe7rKAiA67GFRVG/IuV8ZpmGsbHK5q1rFzBKSMxvhyCh3zqdQpRGl9dJgFMKHGMu4nE/gh
aM1BIgIhxgALlK0CrYmTpc3tqktsfVMuw/ccrvWuxIOH6P7jkLE1cLI9iI9l3Rh4j+uzdUeWCuqV
v1xnElIY4qt4FFm47nt32o/acl1PuvnfAPT/KwD1hUlI9hcB6I+g9R/l93+sy6zPv/xR/Ovl/J/B
qPObT3zkewjRmIYnZMj5Mxh1fxMC9S6iTfMlHr1Eo95vvm+hbeSbAowN1f7X0ain+ybCYJ5ju4bB
rjfR519Fo/LjX+ubEIwiP2aZAmUZ23RM+c1f65vMogADOk/6QfONFaoCefjdXijJhDudd1bk9PdE
BIlHxCa+AX+n/P4IAWelL18NKtxI3Wxjsv1hnhxGRCYrklW3Xf1RWMgCx3evfuYfofTr0Blqyp/c
LeU7YZr8PMg0SbWWV2ospU2M4XkhdzvpJ7T38IfJqzvdNQBbWh/BHlwhVLAlUbey3YOWo+IDe7ta
bmZvONRa98VgcjdYBtlz0q4jkN0suIYUtBtN5OEtyIwjqA6qOD2xjn/rmt/aal6lSNJGwS2XqekS
AXCswwJDBS43O5i8yG0ckTbjzqrL3+UxA1ifrkqI81oKMKRU/IDJs8alvV0XEkOYV57MH7BJHiIv
WVdiL+/Aq8advNRoV6fW67d69bvF1X/eVA1HUt6TvEF1w/W4K3V761AzlsfEXC6sZ0qRziaoOLZE
AtJvKM8SvdCuabdjgOABrrPoubZAAmNPv5XHRLlDZo8pOKey20JvP6w4RR5KZitA6WamnOx1t1Y6
HY0eLwaoiHXTb+XZFlRbPQ+enbbOtvIacVkgAQdSgsCv5tyaOUo472vuasx90FYU1pJzP7QHyxwo
7BjrNB7va44updWF/NgRcq5BhgbfA0SYyaacLWoznIH8wnXAZ6j74sMBM+5+flX5eS1ZQddnzNZX
dTEc5C7LjNT/sJX1LyA7AGL1W/UFuI4FgwoTD7QrGskDV99ZfgdLS7Z1ke5kW/6EFKt38sZaEpvQ
I5P0iYqq5AK+t/SJQkbUrkiZuPxe+h74JxQYXg0wbg7tobxLjKcAcqSO9rfenWIfqofdQcsO1vLg
Vkxgn5Ad15X6/aqGs28lw65Pcvr54iy3B8CAhyHYJMszRaS9vG6bDrsYfCHWD+oSBm2/c1fwVdfy
rhxmHj9P9YxuXWNTANVkG4MGwrF9JffV8rJULGXwRmLSijv0ibpHmFG7nNPlHcjTsHty/E8C9Hjq
BIehnneDT+iTDOXnPBGQ2cy15bgSwMvjf8Vca60jnPWZQiJhcfowacETHkLdijThc9rm20w4cAjA
lubZ+7FyoC1IDLdHcNC6DMLudd0giUCA3SXp2o0MBa7dFEjerMjCjl0HlMzzgOh+NFqo81ockMBJ
UE+a9fH3wgo3ORAQkLO8MKiA3WXCJA8U8pz1MLe6+0yv1lJWoC8XfkHzlk4sfNFn+69s5t8kcVzH
ZMj6z2Mo4yY146/l6yTOyzk/RTN19C8tEzgtw5KQI+evcVPoGHOSscVG0zZsmeD5NW5aAtFMBgjO
1H2pTvhKNJOB2BcGoyYoZtPlIv+bcZPb+ONQBBrQ81wkq1xgcDZZ7zdDkZ6DeAg0okYw97BXmTWe
xhbHdvtX62VbNeFElswxDK1RtdVR/7ZvCpA+AvNQr17tl9dTq2pRCognhheOu3D078C4UdzFLuo+
GtyOOjV+U6ly/GqxBV0jNRSv1UaECouTWlRoIqBmoQ5qCri2UsSwOKmjMnn+5dBXl7scc9mtWthE
4XXRj59QgYS89+tj3nzqqGiAl92q9eaYlztrNRc9fx+h7csxhWg/6JS+t1rWoczbDPs2KBqMNMfm
pFsOqG0glfQDaqtauE77h/W0tJuT2rNEOtM0ZjzqbLUpQ9fuJJ5U+3KgWlWLy5Evh8uPffUBf7b7
zbawYNBvU+daqmL0jl4dL1dSLdOHCarXzk4xCSczrZe1aqpF8otjqFYNsF0QAkBDvxAPe1NH3tlv
3Zc/5eWv+OaPqlYL9ff3QmORRlMVeK6K0kJjSXM++agl0pmunNx4C7eFp1Y9pGVeRetGYFOtDlTb
VOvlPPVIo85h4twkbtRzOqttaje5knNtRiC85IdkI6m+Pu6c1atzVdMYrTund0cmThz38nLIO1Kr
LxeVq2a0moR2o9hDqIg7vFIA317YRPEohmOffS4kZ2oOsS1a5a0DjVMuFDNKrVqSgwJqsMRfASoU
6KyowXSIZgfKvQxrQJlRXmzw9AD65Jm8VHLRt8zCdf76aMD38cH1kO6S2+NfR+hpsDeKRt9D78LJ
XtrZQ2rAVvGybjYlmCyn+GRMkDPVglT1j5YyKxQMSS87sCP4sMyVhyoXR3ghBQ2G2sNkS05toOks
vTgaYGK6B0UiVAyd0O2kWZ8kAL80zRhDDMhflG3rTVpm7FVkuFw1FUMONfLhaOd3uHTYQIv0a/XF
CmXBq5qe3UP9zPJ8XCOtgGKW4Rr5reaiQp0kziGxcKHbXm7fFYm7MWrwRY58div5c3QDD6xaVQtL
7lAt1I+uvZYasi0T3R0eRQzpiwVGXJe/EbAm6vdzC2eCX4G0dn1SLfVpeq/Nh4nUSSIaxFV9FFYT
NGCAfc5o9o9unK+sfhpPYVzTtGFLbKoUVaosNVz8NmsXQzDi25kCNE5W8pao62LdGiU8oSVChmt1
U+pvQs563QetcVCb1J/u8rcKdsCimetjJImjb5a/r9oiRONWruJZU5/mpNTWTVASXukofsUBXgfy
kZMMPX9i8j9aCySRctgrvp7ap1oWaAPDyqR2FywyTVk3y5Y/SfN5RT6rI63dCrP/6kHvzUhcu7wn
eLbz4MmmWi+W5FF4abWzB8jT2kC+caWaAUpFJ9Wizh7zMIVXikelrEDhGOOgfDEVDaHnrtBL51w/
/IgtHzh1uVCty6q3+NXWWqLvalPfh5+8YXK2UdnzSLgaVCgvyxEvD5frXsC4VpuisDP2sVMeQMx/
qKyM/v7Xl/VAL/Blf61PeA9TFteqzeUbvnxNM2p56sgxnapOGEeQP8i+16fLt1Sr6vtWVlWfLOw6
J68J9mS35rVuDfH64pfqKo7aC1NNOZuWdYW51GgcEmnY2k8oBvcG+bdXz6t6Osq09VGJnCU7Wg7+
L2+wfIB9Ke8XmWJ/2WRZ+Q3lRntnNBo9sMkQf1mECwZurh0va/VXKT1me7U+3Cmu6yj5b6j/FC/U
0URHlBaZN9YBYUtww5BskeJjxO9JmZ/UQvcg2Wp1Pewoy8eQpU1/UxldtXHlM+9IpmTuYqmb5IBd
m6qYTmpbUMzPbtklQM9gBqoFIs3Lqiuh2o5RjijmYndUVhkdJ+TqTqrl4gmXYdnSTMfGfUSFDqGi
wnPWZb1ACs/zicdBMmx9uRgmsgi+PuXbUBeM34oxqR7wl3Wr7nB38+F6RKHYOEDpfjzgjfxDqsUy
e2ysZ9RkjdrH7nBxcUwzXApspMvoXTQdA1poGX5Xxox4f6APXla7xhFb9Ar7rSdiFBXI9KpFGIoP
MHwRUaU2ddIluVgtXCmocNmmVsul8GGNyT3qGLX7sqq2mUkYIWnkkG7lUhYjNKAeeemXptr66jov
TU+Ma6h/8wEtQm3XtPWV8v3ErYT6fjvZR729Lw1n2JAYtDaWSM0NenkhxWoohGORp8Axec4yGUp2
MpBqRUGvYcmNL021n07lFnG0ZKVn2KQUcjwZpYpEo8xgVVNtVAv0Sggi5UIjaibAlI/b5Ry1Otyb
PZT6y5lqq1qdHTlmpcZCfbJ1KkITuR7Li1yuFAUI5hmxjcovAQryYnJ3qeIZ1QTSw2AsN2JDAutb
LlJlT3tZ/9PdsJd+HqlOgvnMG3O5pjr9svqy+82nJZdzbD8p911fvdyBOu/VXb4c+HINyj0BdSyP
ipHUayipIzJMS9UGtR4Y1rAJg44Ml9ymFv2vllpdPIZMdbBqXc5Vq/1SR6fMXqkVK3QZWFWT4vQC
lkFeSrPkcKuaL1sv17l8FCOivg7xsl+rverzLh+vWpeDX13xcq03t/jmlMtxU0xP4cUHQ76sQr62
arH8ar1ZRe8HzzgsFaFJc7Ahx7ZaRhuXhWUjyRbY81e1SUc5GtSNDM0uh7xZVTv+4zbU7xBH6Cl5
qeNMFS+8udbLp/zp/h7B+XXt1FSL1B3/+qLq3tU2BNTopFTzcoza3ZjJzz2Xw9Uxtgjt41Af/Go0
gW+hQygvrBbqxxuRVMFOW4z5Tkudx6qSKcqspxCkgrx8GK5hIpBBk1GaLQMhV4V8av2yeNnYFCJY
oRBvMDDJuPCy35RnvlxSXUStq90vG9W6TtEObRDsBj2cjiLkzlBD1MHnjMAju2wuV7pGTqxuYuR2
mwQzT7uBaVtXVOEtOP4Et3LYwyxzfMQ8auPOdXsY8HhDBK3R6a94lxRoolex5KIi7QipvLWHBfhq
BtG8DXrfOvmLjkKWbEV1DmVStqx4cPdM9dH1h6/fyvjJV1FVAswKBz+jodQLCWCtnYVBp52rEA/C
d33CxJWQK5bjdygXaiNCLtp6MKiJgkR7MCKUDTMY5kgXRt4JOte8H2DXnCa56FGmOcaAvuDCdadE
zlpUKx/aY5IQM6Byp6M9w2J0g+XUNqbYhqX9xer1/jTIedBlobY5RAgbU6BBMOJ6D9weplHZmhoD
xRKtMw3pIlEnH5cGk0iQBgzHnhyJ1aJd7AGE4AdIFnwt9UvYMq5SP4xqqYXakSHagNlZUCAGjzDK
y8LISLcu3i5QfWOneuZFph9G2TUnqqm26kV8A+jA381jNJywKvEJmmO+bwgG+e3BQvbW6jS1R7Xs
iHw6f4yyQabisoDl8HpV7VDb4lpQu/cnewPAa4Ari6qEk1gFf19QrWrbZYdqTfKn8ic85qB9/fj7
qtZlMchnQP3N1Ta12gmZ9Lmsv7SW/j4CubpLX2YL8oJqhzpZnReH7k3nWGK3yCG3lwMrsWGBQMbP
VU0NkZGa7LVyf433AnHer0OjmLRsoIM3eXVQZsb7OIZCODBVxbI4aA+gUYYTcHJ+eExoCI5ExawX
TcoNE4wI8W23BL1d9VdqAV577Xa9B5xmQoovlPIYatHn0rYc2h8Mkb566cBrIJo/OjLVEwGQn7YV
MHRqF958ysx6Axp+PJlyiobaCgJOv1b7xYpyyJg/d6uWOkYdrVarQM8OKgX532Tt3yRrIV15JEr/
c7YWX1OmA5+Lz6/TtT/O+pGv9bzfPCrblOWkMZGD2+avfK1vkcn1DP7hZSTYQyr1J+rO/E03SNMC
IHMMTEx8sHI/UHcGF6SrxRrJMChSmv87kyNMk/6YrxVCgCFGL8J2mf64lDv/WDqM52bsy1g0x8Ie
EMaOWn/vNfNTvaS7dCZX6hiOtqXm7+9noM32lI87I/MqalwbHUAIBAljN7uRrHIgwyyQAy/q66nr
7fsmyN+JBNRHMaJRjrby1s860HSd5+2DCvgT+lrHXBDeWd0ekAkYbaP5lFl1vmsbA9wRwfcG/mG/
bj54t4iNp3u3aXFmzjtEgD9mDlCrIjGHddGLYzJogMjsHvBb4F4htYJkC2B0r8pbOCG9t/F6fS8R
apAQuIk6/4yIYn9wrOapqduO0YXvWuooPQ+k2lYkGEBioBBYg8kTBdTazsVzEcf4QxbF4dbtzVVW
aVDnc1CHDHKfUT2KmRrOp6me891c+1JDv57OgjodgVXle+NtM7cHHSOp9QTmZxsPI2SN6WvrfYoE
jnm+i4iYlTiIEpSGuUtLqKA5YorrEQT3JhwovWLsuMsF8m5FjNo/k47l0DvB1gtdoOme9Tyntvny
8v8Bp/m6uCwBnq8r4TwgluVQBecp4ZkzbaoKr2vLyew1AywWiLam/6R3YqBGxyLzMM+2HZxEw7kH
95f1t3rPTVkIci8xSvPqx3z1dv1JofuNqY+6FexYTQuMqkep4k1twdDoK0Ok+4+j1piruCo+mThX
N4dS6+/gUr7T/OJbjKL7X3+qeOOXJT/WNQ2BW45nUyqRFZzXv8DSO2JpIyc7tlqMeCp+OTzYsFjW
CIxuO2ig+1lDASgZlxD8PwBUrR0xJhyRUOf9Ptbl8v6v78h4Yw2i7sgCICFA3tIX6LII86ren+hG
O+ZFmx2tiB8CMwcLlZgOu6yx208QGECAggF0LDQsUGU+jwWsbC1LEfxa8M4C77umVPJtmCp/7TiL
2PuoHalLgV3bTqZBUTxIHv/6ps03lSF107aFoZoFyBfay5u/XsgbEBdYLx8t7BR3cTsfOmqSW0hL
kJoTR2yQTY035lh/cgR6eJAkMHMIyOMD1kCbwfhaOzOYQB+zwF4r750cubq4fpcF5raeDHwIAS4a
SDlldfKlKyVk0mjTE77GjNra/MXvW2yo5A9hxF+Rh4W/YCNPb0fGg+HV3bbP/Ke/+cbywXhlkiO/
sY95MgUxym6WeFsLQ8kc2ZBUj49FNx4RjLNWDSnXfTi+wx7RuDJ9b0vymmyCYSVIbS4E0BqzCGxd
4lU1uuGuwvIBvne+c50abElj77CC3cSTMZLo858GSGXY4d4gxg6FqaIT8Ku+2hRZ8NmvRL/CdCs9
Yf2A763df67LaYEGTVqjxJsJeaJ1HFpbawj+7n15A+Tma9s6GQ3c5ZC+cxn1/vh0ZqJFYqY3k2PX
+E+lj6etZiy3TZB90VD32dffC8R4wHtp26mdWwjwdrNFvb8Ngc4iIryZnHMHZ2idC9v6G98iZaj1
xz+JrXN/BhgaAERYef/x3praR6q6cZJjPR/0JgXRm5UfS69hSGidp0pzTYjqNpQ/enNjACfnVBaO
1067MpkZrscB7Q35mvfGc+tGX6wF68kOK3keS2y3hxoKUWdD3lma77ale6vCeFr8+WQXZ8+z7+pQ
NAcNSSqsI9DKIuF71yaDtdFQTq5ElSNSGz/H1t/aZP1JF2br6DgJH/C/71IH/uPXhoE8xqFTJcfF
CfBJyZI7dIf8NfrAyE8s8T2ihPjRd2AHzLMfsLLMzAoBuT8kuZUfihhJsr9+Od6OKzgacRvSxpFQ
xha69eaW0OGnMhX58TEKYBFn+nKrR461b8DgFplrHSPSXYdw0M/Uru0NFr03sYtgT4vHw9/ciex4
Xj0T6k5sYfA4eK5u2eLN85rkSKc3Gq9pB+LEtr62qEcf8yzsdyjUorBMP5TOUXhaDPjVFdjEEvXx
Lq8oroyZAwfdfZfB3EXbdHF2lOa3mMD8zT0qvNm/3aOJv6DDyEdvIkfpVz1+j5lX45QTXUlr3/id
8Jn7pBvLL99rhtc+M2sAho/DD/a5hyr64g5gsO0RypsNY5+A8muaMNf1qq8pqbj/R9iZLTmqZF36
iTADnPFWSEgKSTGPeeMWkZHJPA8OPP3/oezuU5XdXXVxZCeGVEgI8O17r/Wtp8lwAh2jAFyN4t7U
YH5KktAYY1nw9pdiPKWm9jIMcRNUs9ld8olqj67DVoOu9F/emfHXsrAefUh+rOmG45oO2XT//s7G
2SDn2u6To27Nq6oKIBt7JKwWXrTtOyYygtTl0qT33RsNZUVOYImkxwVFH/mSCd9BlQc3S7X/Ei1n
/1VtrC+MmHoOuPAEtbj31wk6ki5ULdJNjir1McKBbOrSiiQ4bX62dZUGU5opIuyXR08KYz2AqG55
DC1imlGBUYRGLGxuaW87LNtHZiAgY8FgWeZsHJa8A69trIOT/E4fiyZ0Rwf0auIZoBHhn+fJ8IxZ
wCCkPNU+mTYfbUEsWj7331NmrZMkYwhwi5yVZW5UZRcPcD/jEDyGYv5Acj2RHTPx9ao9x17/Lcdi
QbU73JZmZtyVI58jPIDGrvtPbyHXxLzhUO+qPs4PPvvTwY/8vZYt6bYHZwMom449yXXaw3++9Nz1
tP3rtCblle0RkhGW8f/L82MLqcDTageL8uOgGDShdQYEtfDG88F27kUxPkiMDIEnxzJsGi8Pl6Kp
Qzwe7Mojc9+1uYA3SIvfBapgx0V6P3v6dh5pG7VV+asSVhM6VvQmc787cD17OHRblNKUmRvlqwS5
sgXxJFsT0vUaJE5rfdTy2ZXbjp3TuULTHbaL/85Yggz3FuMimG6MFaOobpa1hRWbOlZ00IPAe7k/
TCeF+qIe1G/VueQwKyZAEAGsrYM0BzW9xf6paz/jbr5bcjUHrcd+QRCVEnV+dOgzQT6Ihh+cQGYI
UA1ZS15FApCjjVuV+z9sfDEP0FHveMWI+9sqXLQqvbEwjnu17f/Raf3/q/+/1nIuAk/n/NfZuVGr
oiD696tT90uyPHKOkkYcQtCXMPxkqR8Q3/s0Ded9SlOygn2+abyeQmYqn5mAMeLxqofYRleWu+Yl
06o8EJnVMTHp+t1/PoWud+d/P4U8nXWcesP0ePx7U5AQXSmk1iV/auFGjU+FjCImVaztnscR5zID
oT2HSqJny1vqn6ipfswJZbI7C5SodXQAFgZ1dGED9l9eHf2Cv05woKtoodg62MiWvb+O3+x1dmdN
KWcZknXaTLofRIP6kaduFkoQIEE9qfkEJmM+kWIpMArhRl6js66LXgwd+T+/IPFnR//XAUPP7Ooo
yHTBS/urDs/bWjPHxpQHMPTmCpvOHouJssvwjhDGtHd+BG85Kc9RkgBaqn/5uVl/iurDSGFpVkK0
PwdvLVXjAiqKFyM+/UU5M5ykq3A2otFHsrOKF5dpp2JiuTDvcV2PXBXgO8j3zl+hPFbI/oHjgUS5
J7WeLRVX9ZGP8pJO3XdVV+nFWc3LaBDupVlxnUcjoEaOZBhHkRcs/ij2Tpt8tWkcnycb4hQ0FrJw
UqpgyJ83InXvByqMm9jndY7tdu4s7yesCHMsNxZTHktM/qEpo9OQ81SpD9bPtlyMLXr06DuLdySE
WKEXs1BeSBLs6lQCAa2WaR+P3W8+7g7t5wj/Yfa+BTPhXZ63vCmSvXpPJ5mIzI2DLnQgM54N5SIx
sHBb6bMJF62N4oso1aPULRm6Cmd/1GdZ4LCBZpHD4+3Uvb0jol69SjcPh66zjn7ZbpO9A8jTM+v2
xIL6Q3PV8iAme2O5tCTsZc6DQsX2Tb52LiJCdUEk5R8uYDesJUO84mKoZwtJy3S0PuBp2NR6yTbz
XQQgmnMBnTCdCg9RQcPqe/AHhxULSPgGkFG8r1rpvC/mPrPMfQsL5dgX5u95yczHIU8/3WVW9IFm
be91FkAONEjDao90lLC279wEbwtD8y/kxh071cvbfM0P68sRDPsEusTxxtD0U/MgZLHqF6DY1a6/
xqIRHwV2M76vTazRwioPTACNPbsbE4QtV/VSDtpxsdJ6KzSpb+PKfY0M3dnOdXnbqUkLE3JygobO
bMAw7wNObR6kiM9u5sSHkq68n7GV1+DiVXam6Efb3+QtxvmpfWbbXITOgHNdt2dMUxqKNTlyLsdl
1R+dFr6BOw5gixwyGuyaJKeScAwC3+5oXlwsu4u2idudxJQVB6xPL9aClYWiKoIPBTSoMXqEyQZ5
cSaZb3ntnCy/oy2kOmfbEm8NOPOipzn5yg5DcxQVIQQZbWsYPekIKP6ZThfwwRILQxVufLcElZoN
08y0fCDvbCLrI4cKcTMVzf0yrH/Ccc9uXukPMJRIaGXb2Ju7P0V3W8owxSq0bYzC3KAVdaFfwdFC
XHysCHzZypapigYUq25J/vPcwdy1rgAKLDMvpOfyJo3S3XWdzFZ/a3Kf5z0z1o7lS3iv1dgkD60B
HHrI8pXAoo8X35iNVwgxM4iGFzJaplezM2kFArXbMLGXIAFjEzBVZIaV0+0zGcnzoCXsxwhEp0vO
vnZ6GsvZAfh3ronbOPgalABnsu58IlEuevFz1BUiQEvCs83Ajbjri046nxgU1wviymCA4xqUYOyS
w0ww+wGZ2Wz92EL+PO3R50W35vzTIbcWD5JxyUZ8CSDPEG1b4Di1tLTPeonivR7I10yW8dkqzENc
pSl578La6RpLuQ/GEa5IkMNVICx4IguIFAQTg/ADfv0tVv7ptWoLtQc40+6sdJhevZo0KZkuL5lh
nqkftQPCu/YOiAtStSiRb3G/vGqL7qMa8o3L4gEvJYnnOKAD2BdqEa+w0+IAPu54GgW7XFbDBExc
wGUV1p1dnh3AkoGbZNZbuToFhEhR0ZsR3n2t0z8aCf8pzZx7wlWsPVt3jhNMH5od3SHJ0IUbhgmh
cPJ+VkqM2zKyNA5Gr68a98eWwQcuSxTz7ZyaJ8NOf9R5H+2p1HpKydsZFSWFBlv/Znm3Wm49DQPX
PIdc2spfxUjXgF3jt1mBhW5sMRxFp413CcO4IC98eFkdWFYXgxvbbHY4ZXQYfMLvytkCflcebDd+
hjfc3ulV1W+tRJTsx0W9z9TFlXd8lPkRMc6Xy5iLBiX0wHzgPjQi/bqlTfJuUMgUdt/dqDiJL0WZ
nwD/7Ze8ebBjrsGqFRqRZvbEvR4gSZt2QOTVNASECohWfZaV9dorvbxkaQ1+sYVaVVvNTZKlm5rO
+O31WafOTQM98STEDtViQBfEqhk/rKnlXqVsqPe5jv6lZRZd6vVl6cyjEEiJemFuNNMpUA76N1d+
jj5OuK4N4hFqEhCw/WL9hNjtdQLn/OrMHMantnDSMIepFBR+64SzAbBmqZzHem6Nu5h2uDt4hH4g
prtRC9DuRLT60fArHX4P2YQa+aTA7yi/Hbw6uZOfUGwHg03TFdkeMoOymS+qal9yl6jSTIzv+fDZ
FzRv2LFga/ey2ykuB7idfMBJgSq5sJ2AHlQbcr9QmzYn+r0vU4Bq9rl0nPSMbKqlXCMuRAqLp8li
VjUWwaaoxFP8mzLSOAHdJ/SuaY+pVu1Q73jYmw6lIdwDTqMVbQ0FJDbfIWoY59jVqyCLb3S3b3ZG
QQkofNbo2q96tpFDfwDdfaq9Zz9m9+DPgNW1zsC1w3Kr6w4+ydQb1i2ou4NhC3CuGNqTDp3USXDj
y5i8NXKGxMHosNeozDVCf/Fessn/doe4vPhWfEPoHa2htB6CAURYlMn5tKiu3WsI0fQsHtiF2w77
mCGonGi6y63S3/uqC4rxd9fr6X1GxE9uEVDfFcxQZpR725zE09odCZHqbIST05KiOYV7m/twQJnh
bJimxKEHhpu8AFUf/bR99RL1Q2lvU+GgKEscWsRzAJndfsrWgQf38SNXASxmn8rQbuVLjdINMGvp
uodO8LtmZBlns4B9nTwlA21GLjloqNySqxlEP2MdsLKq3jtZ/6knFcAs93WaEcTS/96w86Pt1IaV
ljfh7JUOXWgGJJ3zGqmlIppHMnRf5IMLvDMrGF0j5tICOTEYn6coHPr6VuBMJgSzjcLWsMj1tZ8o
qXEfOeo8wBuOksILifyGXDLkX/NOlsNXHbVE69CMmTvxEbkEAE+k1nlW9tzSGkFRMbwPCkzuyDJw
VLmHGanHyWWjAw262ekCTVK2mdmp1cFdFou7z5Jl5b0gumpnom5J55Q7pgL2ATwGkkRjp09LvBlB
FtVvaiTqs6G7sa1zluYE3qxa3s0BkHeGvXlrCfzgRmaJYHKLfqea+RuhykT71vk2rPo1VdD47anD
cq+lIWFYdGnAds1ZBYtK/0hiETYZuTmEne/ThLRbOqw1QRtVEJvTWfcnbP9Ke7dQpybO/Mne3mDn
4+3jju12jqSoxIYcZxng9xKYoBTdS8wGjrIC+zpl+zjCACNo78twxMkFE7cBtE6OHBXJSO7mJnX2
KSTloGtiGGmpf1P65A9XDO4WKP/ppN1l5c5fSDfSiFpx3SIJoHBw2IfMDqZC3ivc5f3YE4Xb52qb
LUYME10nzi+N70S0n9yNnOE/TGychtg952szyK/Nz2SoLw35k0GfVedWI9qxnMFrnWds4lyNTPwN
1BMbKrdb8jVXcGKrB7H8yrz8EUPgUw1p0Rnrl55+w2ahrbFFFtlj7AP3gDKhLPSDH3Hj82nLgMPm
clFN+jProSaS4LBAV41RSiLSJK1UyIytieYfnQz95Q8McOVD4fmHmFvB1snITiZUztzooznu2zp+
qlsAvLO02wsjQC6JZoK1vLQ/KI5YskcbdmjsA1DTWTqNcn9Vp3aryuEqXvdKOaMmgbZ7/fL6g+uv
XL/883BV/P3Ru1//V5FC1Hs2yDyexblq/66/iONsXfrW37l+PTc6lm62cdev/vwiVDk/9Cf9/OfL
f/lT6z9ToChI+I6hYxrayD1HpXuAi3wU//7MZo9Ff/evTzt35BHkovwjyf/nNfz5l3/+2L88S+Sb
T2i185A0JUS/15eh2+iNoF5GMK/+91v46/X9P9/m9Xf+OnDX7/3LofnzPOvTRkP5sgbnQN64RND4
yJzQi6PddeMdU+HDmKIOUO706efDgVoVdotG+kntxcuN1rrDfh7p7JMePTMq7bUw7awcfcio7oVH
gZ8W6r2IhzDOkk+4dJe8pQ3a1bYeFD2WD0SqIElfVT85nOqDt9P7DANiE/U7Yxrfohi35xoC1uhK
HoEylCxtWPkTolmQF9cA9MV4ry9ZS2mlwXKGC915dXle0SP4XIhPKop74R8nx8t2kJ7GkA1IvPNi
aWwcU//dxX4E4eqrVTZ74IwYsbK1Knyz1hR6RyDXFCTT8tkm+UM2xRiHxwBOPM5KEswaun1b4XE3
TfPpktupOuYGaOBW6ae0FQ/tvM4hZNUF3nTuY7RK6CkP1bi4AfwKtlJAuPaO2+5jC9II58pFn6HU
22m166yRuDbtfjCHZsu7hueOnhpWFgNycYhsjUQ8DLvkB0WVha5Qc12mXRy0TmpMN4eZSjW/z/Wn
hFb3tl3cn5iOzaAXfiC6GAy5OjqcOhvX/IZvC0aNo9HHKoTG2JAiBV0glf0F4YQIXNjJ+6kc2guN
CeoeHKhVod0WU+Pfad6xKdSFvsanbkCD0IdtBD0a9w37oBhk0MbtX1JBSFTsF2HScvSEP3/Uhn+P
ua/ft6lBJ7fQwlERREqpiGJzIEa66rOHWkgIp5HvHiY531s5N1QrB3BjVuHotLeqtEmdkAQVtuLN
HEGqOSOFSIOEnVdLO13ApGvZUd95Fa655tbVZXK2ZoFklLN+M6GoBylEcE0EzHha5pR/6x9NbqBh
Uk+SSEn9JYPWE3iLluAar+BKN0xyHGu4yQibNug9SEN5+7KFUeQQrOEBTRExk8zZL7duCUKmGFgD
Zw3mnadrJLyt9aKjOeNGm6GsA2qXK7QnOdRG8p1NZRnC4/2Wcxrvp1kZB6N3vNtYZIEx8orRmSxb
EyU5obz1PW+tuxRME0jlhqGcIktN3F8d0R9bTaLIAi5oQNIkNhKH3o4sxrL2wb9oA0emaY5GAh/V
58Tymih9coHg692VSAj/aEIqXoAnglb3YxwbdWrdr3R5apclPzQLQq9EdJBnghoK8m6JepZTc/m0
iRPYlIm6y0v5nEXWN1Mkq4WdFrvzMbM1YL2rJbvIcQ+7HsQPuCKQLfHx+9Je456wjrDYvU/42/fA
TT1qZkfSNWruRGoOa+cIm3qWnaVB1CqUjQ2Eaxbi1l8dwe3JtCpjly5fnk7rrCQuoUDE0JpZGeq5
+2Z2HZG1OY0kxnTPXZc9rOOBeSCd0XWdJBRJ95x10dmGYi5ikIazdk+i8OqMJwbEFSWZoTPCOh3p
Jtym8a7NuxnUflHy0dbGoWnsHyVAjtADq0gUSFRgAUAzAu0Ow3Hdv4M6PPWuMe0HsXzr6Yoimp/M
Wu2T34OMjGCaHMLViJt0XOM3J6AK1JRTQ6TWK2k9QGrgGWJPL3aD5s4helSyL5f5IIXJCYgUhWgV
EOU0+Nkmxzgh8C+UZo7P+osaY+ojKLS5dbM4uRYkvU9WCPuXyGwf/TIlwXyYX3NbFGGWvPrARGoT
ETF8B3jLqXGp4IyMi3ljWj5dVAvH2Jw8awm2KGaK8GMaqTHPsYp9+20nCsqzRxEK+X9bpiTDaYVw
d0MxPqe0LUST/i4078Hr4Uj00pqCZbF2yWNXNE2YNx3XyJw/FFlxmQl82DEsEK7x3Qth7rq+PxdR
8+bPWE/TCDXAoIrnetHlPi1Sb0uEHgIt2Tu7aYF062o5uX5kZxSkR7UWzQTIRo7BnwEDVN2jWANA
rd8mevpa1x3TCaE+JbIJTPxGRurdzOh6iV7TzPplNrMMu7X1tCzOTVpSUnS56T4KwgBcEeiTanZ2
Q6pjxxUQtxqIAe4Pyn3X2pINS2tWl3HFOdn2q2sMN3rzY9Z10JymhMNfgEgnSFFvkmbvGfrNkpHp
QhneBBKQMiVdOxDC7r3G0URAr158OBR6Ta+bGHJcSnhJu0xNzvOyqIMhBehqrtBsaVC9wHetksoK
Yl+xny2Yk1bpdMBRu3XyPmdDLz9jKEibTPTEjObVJRnsHwMN3NDvM0Yf6KFj+T4afXLKfPMX/Gni
guBv41QBAyf9oKvThvqbvjBRDsQT+fZMlDmhbgjy6kNhhk7JfsNLZj1UQ1eGI/EckiipRcbVljIf
wj7tvCSbz4rAk42hqmgnm/7RdOhpNFb+3A2h5mgC2raWslVNBlrs7TFPTePUxusWr+tMIKj9c+2z
r/eGbAqG2h53whn1fWJR8bNUAcf2p02azOwH2wQmJ0mXmj7mB7uPfkt3OSJUcfeUItyWFZPtpWvZ
RPRgc3W6iZu1Q6UsWYR+xcKpx/NpSgvSIsdjDa3MAtDBjdPJB4h4GUI8m1xBSSMTq+TkBWYy3ZvW
/FyWI01hkazEDrp53L6VMwZaQwisG4kbDd74BnL8oYW4uyOqwd5kZACO60Wq+zLf8RdncHV75q0E
B+u4G73okKUxUKiBkIXB0KhpCMHZ6fgBdgUBJVuaFS1jmE3JmO7cRL/KJLe2S+t6u9Sskx09occU
Oe5+MOqZWLCnpRLlN33xvIn1AJkFaEIGtG9RFr0NFg6xNIVPURrNSZsYo5f1US42NVCb723pL3dg
1zeNo7knLqJvu4o85iIgj+YSDEUjzFtNFfGOKB9uDaP5Dgc49G6AtVg4F3g6F1I7OSXTzqzq28S3
01uir494AIBIMcAMO1cvj04jQmIXexI9brA2rQDFQndPvpleZvIUgWfMj5Pco57DU9C2eydtR7Yz
MYvEDzNRclPsknrm8BhDvak0RkK9P25bMdRBXluvja8e56p7bWLG2VA/3oZ6MkPCIwZLwvkyeyKw
KUmIFrhAgYZCKO61ruUIKBdaSXzncPkHDNxvU3tcPacNzK+139l1b3Jw4HsAysO8YATcSYhlX21q
CISmoJ+Wnd0hWnONcrwxonM19c/MCdLA0/xiS9+fbKL7vsW+ZxkonprejzbWLLdjyssZavewaO0Z
faC1G6c1WNBf1lK8uZV6HV9skNiDQaaEWdGPZPJuaHdT7z9dHdFXwzStW5rSZeKQOLQGm/75JpE/
vDXEQcCFGSzlk9oUmlazxNZER5jMqIZI0zZdB7ylUGpmNQL6gpMB16PPZv7gxO4O84e+2kJ0fN3a
hPyO0mmNI7w+QBcnVd0VJNmsNgZ3fehwV7qLLsgngzBUDcM7Sj+5qUvXJPCEtIS+J0mnV11yUs5L
n8TMCbR8+UCdu8vE4B6MjAiDmqjwfSSq89U6+5d/luUKWxsNoeBqK82Qx01N+iem8WolTVYDCHkU
DFENFfX7yrCP1mqAuDpI1fUd/vO1GAp3O0cI6LHRiOFkDwCRx5oU3X9shWXC/mEDdgT/bO9FbyYJ
aDtaQnNay+O/2Ff/+fPJmg1USMB8q62CljVEPL9c2nBYtKers7n7YNBMsOT68+svTROKt4n8tc0i
JDfovtO8APkGCQWlHTg1+4/I1WvAKzimvTIuWRXpRrTjDCEltnGswkAsQb1sy4STkbhezPIlZQVn
ABYrfX0A3JLfLLdXS2xhSd7O4tN5qWVy9KU772kHHf78cN2/80EyKJy+Fk/UzMDWpNamF/iG+oJ3
wrD7YVr3n9eHlKViO9G2gqSDH3FePRVFmgI1tW9TBydXXxPvSRVnbHAq/S+raQY/fTWSev2hTZft
NWw1wdawUZpnfmT20uMpyw5oue0bwMaf2K+0nSCSCS4eWfJr5vP1gX721hhcSmWFM3zOJSFMFRaS
6w+v/0foEJ4cj9gEp/dj1NgMPWNtZhFfe2vuOL12ec0opyFqde3gmHFNcflSOQJv8dJ/sMZ9cAf8
iYcRARQiGlBvFJ4mcgFSZbRR/x1VfHsZ1UPunTKpv1o5yVf0Nejy6q8L+9oNktV7omXeDNN4xYza
Bb0cA79wHmUyhvMyEUBiDkdq4l/kDWyjH5E9vDcF41CR89R2Wd65mnpAgfnajYpcIe1lcqhA3PFT
H33+tgGRVWu+XMv6RHz5MLUOm81aJ3BrRirmlSeNJn/gKVrmpimKk+gRsFOaLQy0GPUVlIzclbCB
ufM5ixc2deu3/nno6EcxdBjiYwlu4fp9Mi+avZayZ19/9tevkkfHyXd9yuuP9aF3d+1E/sb/ed4/
/4z0QlbP9ZvXr2H+e6HegLDOCqZCZQHcfoZmz6jhd2OrC556Wu1+8i4Z4m1buk1FPRMXQAWwcWGv
3oytvvVAAqbSO7UDTHcH4PgkCydgLvhAivmdxBmLyMLcdM2aIh/xgYBdh6kqH8msY4xja2GU+exh
de5ugh91HqONMQHPNfW1+7RCifTfw1j1d/UUJOWkdmTiXAxuHmfHvbEUrHwPVOvsj+mjKDAuw6+e
ghI0O7bs9DR1xXRrx1xW7dq7i1Zgo1b3Xw0yT6CMLibH4kAjwTwQHf3Mtt+lpmv2tm1xu+v10ESj
vAXSvOycwXgy0mY6ABah6JasxR41xsxyvRfOrWj9A8ml3f205PumA10VS/NICIC7tT2/3afeRGAo
exM/RnEdIzLf04lkr98bv113Iv7WmrddxiQpFek7dBBaNLBrXNb8Wb3phjfC4cg+jSTvQ3h3P7vc
u7hOB3U7v3f66Nsiquikx9o2is41S/mLysy9nnX2MSW1A/cghH2ypUhoOrKdfSlaz2Q2zKDOKOZv
iFqvjSmisFkHAV3l3nJ1vCR+jN7AiAgYER6RafFX2ql37va8xepoCZO9RBw/W/5079qInJj3Lzk0
hCLjOutVHY5VQ0CKuwx7JF+/tG/2WVDVPefZcCK1Q4TqbvFOPOM46YnGJXBA67HQOpH7u66UJO7t
AjgO2VorbphjFr6GLriVoZ0tTxablcI2jb1RvAnH+umWQC1s+oIBczXSRNBC90xjJ5fXI2Syaqlq
UqUYIg2jrPdJW9zT6qXKZXMu4p3SzANZf+dyWqrQ1gDHadYYWHpyrwnjhyviexWBFEAMYOdsKJUV
+1spI1J3/IbWNaFamr7TrHWnuWsy5zTXzt0iGF5lKElMsKU0kKbnyGAIXLbxtyYWQtGgfJZ4CRdv
uEzF9GFllKuxUMR/uw+ARm+13n7U1fhGYu17GcOZtadDSs/eTmsfWlLxw3PRny1jvREalwUxjueq
LD/59DPcIdGDQ3IYtRZg/DI+mnN25kavM1f6JpfkTOT5L7Iafg2M5LlBf045grbOVsxOSGkoQV8b
PXk42APObjF/FZ33G64tBTGBvi0mUqjx96L7RgPzNRrOD/O5H7qU9g43ygXC36wTxDHFvyYvo3km
icwln+Y2LsRHtqytAJOZRTe+zr45sSdKEQuAW23zng6FcDcI3D84L2Hs6C5N9krczpH+2ntOvE3R
CdOHJxhxfR70IjBHjChlMpSdhNeC8MD10DFNpHVChrLsIO9KtcoAQZU4euDrpcnsFr9Abi5n4QqG
9LzwrNPrrW6p57TpayjZJaP+5hQP/Uef6yWj/7fEy7LdwLJaGOQvu6P0Ty0o46yFEaTZd/Ekmr1R
mrRBiZSd0JAbpfK3yiBnYHTogq2AqyHbj21zdiYGG2yu7+LIZFW/q1fbkNW8tDR5ncg+9zO9K3e9
Z5k2qEIZE0VrbRxmUrTWrJ9KR4Zjps2WwMoYvN9A7asPz16XPqpObRo6rxMhPOlAkkCp0frFycPd
ihMwJXoR0U8DKNY7cJWuOuFjqrqHQWif0vceOcIzlQhr+3g/g0SYi3qnzc52ALmuDf3dkBHvG9mH
yqTzpciiK9QrDSbh6r8RP5eDz4TAzR6ran4a++WtVjXlmJHfjElxbnMGIBofz2ijfzRoYBlQ79nA
5eJBED5EC9T/wk3QBQmwrCBWIuwSHUWNPQZ1mXT7UlSoXDukJJ8RWrqNP8ofi9LHHSiKIueqjLV7
AlM3mU6GGFS87SC+aE2cFhuLkiXrnz1pYBZ9nRSGAruMXzUm9aB1JLMr195rffcaJ84LUwuaaAMd
5CRXv2Bzs2Ya3oNOhOnQfEhdTgG7rFvy0i6psfz0Ev91ihiFMilEELeTvb2GEZavxIvjrvDrn2vW
y0jtx8LTEl1FAHbY0dgHAsz21OreGSZZgUo9olVME5vXOKJrM3Wqh2k+mub4LXv2L9mw3LcOaUMy
LoDfYhzzpvK3TluUxXV8iFrJRYmaYE6bkG3y89L91BJsRwNsEeDP/ckYJScRgv4wL56K1sA41iBq
g4gyYGWgBC7GzzlykwspPG8RTDEoMbp/F9FN3TBL/jIYChxwPyW7pKiKY8y9xNIYRCBMKIiAaebt
onE8wUAvqEFpgS6mOENY6bY6BvTtSN6xv8ro9VreRJ59602O9dQQJgKNFCIE8goDNZ4t+5Q5BSyc
Qkf3s7aXBtf5KSlqTs3ScYgVXpFBqv0yRM1BsBHbudkaoSEi0gVr5OsVGQWBrusG4+fuNwF1h9xH
9gT/kfuraQJyQcu4WVqkVWQUwJjsPQvETd0EtuE/S4Lmn2Ap0kKxunFPuZns/GGgAU0u4am054eG
ed6ZWG/37CSNGeItAR7f2NXZKPya5B7zQoDfVzS6y1niozheE+N8omOG9cGrsBdPBh8v3j3nhmAv
92ae8lM10SLX66U8JYINYpatnaU16qDNBz9cbZhzXhgH+md3Top67vrgERuqmQStN6RtZbY73ySd
QBNEWz9ygD4A0l8uhjVgFM46+mMsJbfXB2NGuaf5KM2t5d5jcA9kUq2uRESfG6P3zzKXaEWcCWdh
WsSHEdWv2VTWeWIxhAA/ADOtpjmYhk5/olYdn9xjHevLk2eT3UamonlyhsoEFMr0a1xzjHpjKkJc
EVSJaWruvZRTLupt7UFUL9FQuffXL5zImENjneFXWrUZLVsBVuXy2lomiu5sjRuNl5h11aGaqXXB
StdzeByztM7xWP7qLFjUMAicc77grDLa5OAwoQucplsC8ln2mSvFre9OyOYGqZGxjS0ipxMcWK6y
dosy+71pst3r08XZqLG1KC0BtzVFz7ONDIbxhO+6Wafn0vu3k7dXop6feJatmcIQZ1G/y9LGIKnS
qJDhjVPgKIfn3MskMc7RzBLXmdmazg6bKcsmDWce3FItXo443vWDHMVR87EYxZQTeWpAf51GFiwY
Yn7z2C/g3bLECOPVZ4mJjiHGol2m1h62Xkzt7gwo75DH9FsuM4tbqgQDnC6cpM2MYHRHSBjG3o5/
LPQodDhk+9qhEa/V9BW7rve2akR9gXgAEyXshwRBZSc6akVSX3PrvhrTo0HjjwpK63AvvXo6e4+r
oXeorSTQoy5QCzs/JQb8eSygO4uIKmBL8xH7wSWaGiKb0infL30LLtg6L11RhpPbfmSj9u1bykJL
CtU+WuUtVc6GoOBAoNdh6yqzU15iPqYILDbexB1mGb6seb4lZeepKseMmeck4cNG3jamhhMVy2aJ
qQVg/s5uo2TnFXO0yUfrN7mH7aGnm4fEabp1U3la/1tsVt+UOArZ+M0bPGOHsWbcqvzkSfO5npP5
zlMau0/u/6ImtnaOP4g+e6w6DeheRHCCyFB4zRANEsqU/2HvTJqjVtZ1/VdunLlWpKSUUhrcSZWq
c5XLPTZMFBiw+r7Xr7+PirN3gOFA7Ds+g8XCYKySlPnl17yNZHbmRRGhWhbS8ABArbUpR5qw7aSH
+cQrLsEAak0EPbAGma/j6EuaW+6BYp8G6mKQNNdTuUNk2ID8CAkNjYXrJK+oiGso2YFLE6xOrmi8
NmC14nbpNetEUMGMzH6GJRPftsHwUvmkH2HX7fOAgm0e4pMbIyzbZ/I4jd1CmXZHCMcDevhtsQ9w
iCabacO9OVJZY1sAHRKNfaMa/CvTTtmVIm3vMYdB1e6rn7g4IGYgrkdGq0dUxG47q9cOPjPpNtAx
wohyeEqhfmzi0fEKJwCAlfbZBu9tJp+aFJvOpDU8u0l1nLDKRIq48TDHOoRdWR8E5KvYkgx7+vku
1dNbdEjsfe42mLEpPTrhL6ahLK1uOA+fxFh+ZAuJQ6iB9XTm2j0oHDsBd2o3hlF8MJhC7eyufc3j
eLhCaukeVPHCNhlPUyyv8bxzqILJL5p8+FAnmF7ZA6gTZh6jvWgEByU/q8V7LGZCMs+fqr7uaCta
p0ZAH5AlFZXRsb+ZIvtQKeMr1ldEL6+8teoZe5QO8o8qYZ9jXtjNQGmCu7zsJfxx6+jgy2EBWmYq
YT2nICJMq3dgmPQQunP5qs86NpuJQw+diQRq4lhFuu3rhRp/eWJZ3vabJLpBZLTxG2ih81Np7YWg
a1c6Cp3gFlxkXTReIUkRUx0f74TMCoQ57E88SOgD06RwZHxqXOuu77D6uHCAL2Q/MbTW0WaBr30L
iUdlWfPeAtF/LuX95bvqtgah6cJpRaYAsHdODtKHDQgorAd46bi4Y4mQrQxnpwbb3UHDICvAxxmB
v8Jz0fpBsztG4ZO5SWUDHEkcnGAAx10XbmPyb5EXwJzmQs0UgfYaTNkjtT4zszncM3s5JnpCsgmb
pkhewwHtc8ze7+dm1jdYvb7mEhArkJbwO9de7+V2wNuF0ACEyWcHlBHoKntu8124ITrg2bxICUAA
h6QJTE+TFpyFT2Y5QPMGNrop0K0jD2x5N5DnAvUxpRm3psJ8jCU/Eunmfh1U/iE1eeLgoq4yiFar
BgZsZ4OZjdJHWY1cOoFqTM9kL8v+tjPJuNKGfx76TL/9utw0rt+tLt+p0Bv5HlITq8rWgfQ/xr3/
GLQTkY4ZEvA1qt1uwrvZ1d7MvsfttsqzdT8zoUkgUNdQQ8BZrWcgRlplfCWeLhS25FYv6cUZQ26u
dIdrJFXsoQSEcYRReFHcnyLL/Kx04hE2MGcc7xkb44IUGMT5kPkxcEb2gnWjDZi74uh3X7FIJj6V
02iPYwqnvIynj21HLWaXTH20iJctS7EJp5jESANl1jTe8mQYRuJU45DcNaMW4QE0rmlw7rBd80wE
yJAuCl8v58lcqUMa5Icpvu3xywxLSofS5Z9c2ncIIVEQhq+4GK/GvH8JZ96dXmg4Phc5dGhAKBGv
72zEN1LHVsYux+wYu7G+ryEQNF07brOQIhdFY8rUdNCe7LAdrwZd7ishznNjN9d11bXXBTP3jJnp
QSX5eFhyYDsdqluc4ygcJvmxC9Br7UkjxWjUEP7SDTbs/W3SLhOe2WPWhsb7MOLe0dkfm6BOj5df
tL77FIZagGxkaW3SIjppQSeQ05+AV+sUIXjKqedw0IDPWpNxjS1BtPdnmODE0XuG7ehjGuK+xKZq
SyyxjmbnHwGjkA+hBFVS4u8rp/rkom63rhr9LuxYou2k4RbDIbksKrEoOoSdfNEUw8S4XZ4f7bUr
a4KZJv2rWdIE5S5Po3tg2OPulpp/GlFTB+AkDi3SN1Xq7mjyo5YIvg/TG+Glg6gPUwLj6QK71bse
uxoDdYSOt0di0K9c0oRhqdSM2gg2uG/CXGT0x0YMDoWIXuIeJGiiYDOQP2LSVJ7VGEApQxEadk+D
P+tCAWItDdq5IJMB4kDSlNrJg2ytHBjONxh2jmebALB1qvWVAjvEZyundVFXm2qwP7SlU1MGkS4F
oHvypvpQkxmvq5EYdAlEtFew9XFNrB0bjmM/1Sw2++ucL9Vop6j9owhnB3a/Yi7B7J7kFm+9EXso
kBGHTDH1p7PWb1SGVTWSJYM/VXuBSgSZIngRQ4LoiCbyPZdo3DX9s65BuPZJy3B6oP9Neai35bpN
6ytYL6Btew7Vy3Oy7RdtAJsmdTjzBoyhywcu53FeBWRbYgieZhJBj9SVsx4NFB2htIgh+jZkCQBM
0b9NUzguhsKeVkjYWB1gCWfwSVpHGpmw6ugosFcjYUFPzGN6BgQsQyfUJMB92rbvyHoYOoQlM1N1
wNVbeVEZXtUqfF3I/22TvmY5qwkgLWBvHQ+jaaGdO/1DoLcfJpYVHCWUVP57CYqaoXcM5zuQ3aPu
9QkRK5mIj/m2zqtz4k6cj84h0sMXWPSNlw8Q0VCFIC3hm4pWYUmNE5jh4ydFb+2bgMBOt8zxRE3I
98+LodmqsYdrWtfTWi2GZRHITwsNyzX4gGa1tL3XDlQXPbunjj9rAQRBpQOYW+JV32x7QBFg9onk
zUTBl/DtsiblgyBCq9KIX91mur601KGRYMBJFQ9MoqAFF0+eJu0TJrSE3EW7xscafl0l2Hep7joi
yKy07LXVMdUKfe6mFNlmziWzfgxK/Sb0LNrnuLDxHr/HxG640vRk2LpD/Ir+V7iuTMgyqe5FRm8e
0xgAhTW4azySGs+ZbqhJwnPFFGqV0bd97vuwgi1SIMiLXedzBudQDM7Szui+RTR09tVoiVunEN/G
8SFwC+MTjQoQz/k8nyJpx3vLnOt1AFnd02hQFUKkV0VVHCLL6DAk6g9ZT/GH3aBx3ZPjZOkMzrqY
UNiyXfaJj0JKDnwTbD/LGXd3e1WplB84pF6Efifz3fzVynUEPLB5ZgbtP9Z696V1pyfDyK/RFDgP
BXIgfo2ZGaT3g6jlgd43RU6nM9ajzzwsq8cSFUGKLFEskWDEmnXlE1TMVDPZUuw4GTif5m66wtFr
pi5Lnpd4yD4BdaA2ZRi9hsp/LJLqDhu9l3YKv6apvQ+HnKgWW92KrsYa0EzPK1UPFem1OdAhNKOl
s5+S7splE1UjF2oKGnuztVAhs/ImQD0cqi/LuyTtgHeLhe1E800Qkd20xkdZ7S8Htk9tKww8zriZ
ILCwZ2fg0cXH/mjUzmspnEMiXdiBxiHUsaco2/KL36Aoq7O4RGc9jg5zcokSv+/lbjat8ooQPUFm
mXMOX6dnaUsGKRx+8asNmXoxIt0ve9eIm3mb8XFGzXkcW8JdLfDO0rT23C22cN2STmAIt5UVbGWn
uPFLNoPIYUs3tLqtQOJuSJVy+eR1D0s7tqebytEeul5qjOOhv5FFlLN7NhZuMIKyICAV9M3WJciF
cK1Gda4Slv9FiOqyXYLYXUGQuNbATtNb5P0GkBC6Lo7XVklY8gHHQ9j4YC9/zH4YV31tehBLiA7w
a70M4Y9CdzF9lmcU/HgKUmHxEQj/LZJzvlv+XExArUhdHS/tgQoBGar9ijcpmZhO13LwO+9yreV7
GwIc8kgIpOP+eCl3SiUwcDHZSV10DSNq6dJz6IR5gzK52YKhoh2Sa0xLbIJt2bEoHDhN+Mnx8jLO
sC5LX43MRMHUgT626GTFUb5PFR1FP1gAdja3PbvxtJmyo+WgTxUutX2G2RVK/V+skkrFzzifQ1rQ
KizdXaoJe0Pm86F3/Y1WU9yx+ldpCmXgQs11UFdkAS2dwjHf+Am+NA2leJaSIuDT5CnEjxjuQMjQ
BvOhMqxoBbzN5hSvl3ZFCMCNUmA5NlkcBZx0zHp1XvFcwT7DKYw196ngzWHn6D41EGv0SLuLGgSU
osxlaio7SkaUt/xaip1eRdwoJsVy6D60S5WV1urY9sg1RgHHtCMYl4fDLdZLpBhz9DoYbHp8zHad
O1OxJaS1FSwOCEj1PgDiD8ZyBlIyu7SMl/WIX6S50ope8mnfLrEbLh2NBh0E+1js+zafyBt5ZaNp
PjhVGZ/VJL+l2SsyZuMLY1AxqRMsOoD4KZhemMwHM4mmq0qv0UD1petZKi7XwBqSm5jewzqNS5ow
tkK6KHOZgRfOA+OcdT6EhseP2EIUBh4E+05nBx1knG4Gd3xKuin03DoBhDM1jPgFjpA0DwcPSM9G
DLp/rc1ELENNj44JJorND1ujZ7RSufO+bxrc46FFxAog22TVBxkN1baebho6XjO4JSf2P7g4IB5K
aDngcOxdH8AanEv0NNCM0KMogWqKMmdrdpyxAQkQ5IZi7YT5vB2r9hbZI0gtU5Le6ybIm4LwDZGm
B9RndPF1QwW/Nmni5ZrIb0eqxXvsGDYdeJLvkj7/q074F3VCpVyY+/+zOCEBLf/2pY2+dO2P8oTf
/9m/XNh0fH9dZMQYB323Yfu3OqEy/1HY/opFIkDqilP53+qEEgsaC/EGjGmkoRTSLf9WJ5TiH1QO
bCyeLUvphvOfqRM66r04DOmD6RoCkTNdWeIXcRgLHXDXLqJ+X1Myhy0TeCYAJ7noy4VoieO62L60
2ltSm/eO4BQri7nd5N1IghqTUOUO/YkIVMK6d/LnspA3onUend5JrvAq84999TZ26al3OH+UZp+j
AmNChIBSAcJKYa8C2FXSrgvwZWX8N67SQuLjTh0A/Lpe5TMDc6Ixo4+zHmp3l5K0NNXnZkyekHWk
fWXCdwrAVWg1oOdbsbGQhUNrHBh0pWjY63zIOstOAyhmU/+MoWO5norEE+MTJqQxGEl55073Pdpk
sDBo/OaPNRYCYW2fbSt+7QYXi9Lweqj909gi2E3BnuhL8giMaNV1DD/Lvn6Zw/IReN49WmgfmxS5
OiRHgSt0XuarDxiA3XYqeetrArhtlS8UoG9F0JrQAHjMysa1trSOtQX7L+c5JYsYVqDqF1ls8DHf
mhmNbr/ZxEN+bl0IrbpEx1+eezd+SXsgh/rAyHRuhBfkX8l4NvWSwQsem9+Qypj8k9iHy7scTkGb
UaSlCSDV6drA0XzFyR2vZAJpD3euMKvWgFfomfTk1nDj9wLftwA1tDG0nc2SDMnR/uSr9sv3vHBR
QUpjbV0M2RGwi0WfhRPAvqwUrcG9dv6k27MXowexhWgK3HcMgFKSofeJvJtVOmOIa+yXHxxLkE+X
t+032ldZPgcQBFclamKbanSe4w4FuksCgEPMXRPAT1/aPTBNISjOZHm5dbAGtF37cdVAcgeeO5y7
HCdcc8433dKiN0ubFz8HT2Sx48pfEn3sQt8ac3Y3aZzviyhAAoulw3878jFr1alGB/OgnuvW6Y9u
GnyhPKWIJnuLVU3XA9KSWdA/hDkTAndtBHkSCjkYvCLCudLVdKv1+hej/gJLUbs3Gt/TUyr9oAOE
iUNZtQjvWP4VuKhkWysV7QEQDk4N6Ljhsw6WOvS+OjBRgH66ZF+uOzJx6Tn5oWjO4g2OKuixybzL
evZMLdzHagyeozk9JxHvl4QvE7Qeo5qUidZo1eYREHQ/JWGl9KxybrPcBjHduckv8dZLv4xYFSPU
DUw7NzD/bTHBAzDRtUCB1dlgNr12GN6i5fcNCYkwyu5Lw0RXe9qlUrwx9h1Xs7FsvAo/5AUljW/2
eZySt0tlYOCaBi2ieLaGfUjX25cJO0E864tpDX1QhsJaDnHjJAeWiEJiaJ3hy0RpXBereQhedFA1
32tzFKPJSpr6ZYhtfQVGLCAjvJQyGptu7YhdVWYn32Q5ROajckmmoIvuA30G5f6a4H1C53dtVDzr
jk8BdJlchfE2Zopz9BjN41ZP9FsnDMu1o9g0dQ/xKrygT7JDJZkxhRlNIFMlWPby97YTv5o6yTWx
0YHP6L8ASpn2Ha9QSfVo0PVYEjFYqD5uy27kUlSNCZIRxFP0jqJ1EA6g9Id046rmRSVc11bkpsRa
CKXTCc2qMyUQWJzyNi+JQKBH6OwzBcRdPXuFPABnt60OWUlgyYGSMYSGItJYmzKAE2oIiBVIUWAV
rt93DlOtOKi6fdaQKEEEiVdDTcnhGsue7cpqNUXqPMYEy6KuPxuF+2aMKZOWJvXQiR09HyxZkZT+
rpDakbbkuGsD8xbg3VUdQpcwK27IDT80DeEoUQUGjoN5ioYY8MTSG6saOsVuK7c1qTeHQXJtLtWh
lTnXgX8UmHOv3Mh8QLUHgRK0N52ZBqeeFPS3kzezyHzwjzlUrNA6X5RKmWk2a0QEoXrnuVqFk/NE
abYvwHKsdWtVIVaBGBvlDCrvGT7oriJFFRnDXCyfNkEo8t0Av2U9Quzo9VzQGHGKNejKW91Eb8y8
0TJehebnJ6P0vySGgmOoJ15Yxl+7PH0wB95WYr0MLYDXWSXztihrd1dN5WuZCO65sR57Dt+1bYZs
vRSjQA0MmimXWoxYEjTGHUTc2Avc9h4X+Ae6KV/HbnyqbWB+TtsSLOzgViVfL6t8pH5MQsZIdPha
ezfIgeZ6g7V1qYqbyATcngEUS3JZHyoTQtzlwLoUIui88Ea1xofeipu571Iax1b0avblzTi1n1WX
v4VwaeK5+4jrzMKlSL8Kjb2YmdQPSMDuMglLIerlARQQ7Xw0QZhMh8eKSSrAQH9njTh5Eu0nvzug
uogjqGGf50FdD4NY+zH242IBCENq3XSRtSE54pya6STZ7QeAJdEqTKc7YF6orOTVx6ibFTwtDiM6
MYRyZvwrtRRGc1/XHE7pWWsoii/NQoy7P4shea5LcaVDWYtGzkkG56UQ3ywZUgf546fWN5jSwOUj
4/4sl8KxL0/W8BHCcerVNcWir1fzqh5B8Q02wcZN7IMLi22t2jbf6g14Tvy8vRr9AGT9CFL02TZd
SfAZlPbY9PMiyhDQBOkMRj4g9Ltx3M5LgLRHMK19w0ksTJFCJjlWDFZhwCH/tnTFho7eH5VXsJuk
WqU6hHzeaypamgQU95fjkM1D25SMI12yLzzaGBHquz5a+ByB9jhP7cuYzJjVF51c5zXB1pJ3eHZ5
kS7CLUqhM2i4a6ulL5fEpA2aVT5oA/cSutdmgzQqVl1o/FQiPzFpCgotPC+pS1Qa16phIKsM/TzN
4uWyclyzoFxxa1pJEz4Emr1RIwCDjiNuK3M72SSzrFe11twMvf8cQSNJpQVIGaiAmbCQkL63RhTc
xtC/NeYh9NoY8F0ofFjqZQgPEwpdlH9zBh2JD8sukY/zPyN8bW3oraFC4NPiXcqiD1lBqpSgYdTZ
CYZe4LzwDELIpo+3rS7veeT5Hnxne2yN8b9/qaaiPUIJRctqqnNSpo099u4V7dedA8ofgAOi0ZXN
KRG0XtPAWCc5Hq5qCH+boUifU4HvOQhwfuQ9eNTPgbLiLYwiI2PKhHNPwJwMvbjla9HMqZf3MDKN
cvavwiK9iWM5MlsQD47TNVflhCWXnmcN6OUtEH0sUiFNAIjEWuHCTigXa7nLl5dfuuUv/O0UNCh6
y9fh32ZWdtUWdGsHpjWIJR6TzLmR9mRtL1Z0rlO7yAAzW9PMBt5K7Wy1dms7+ErNaMaMjTzrWajv
RLQQyRI/9KSsYmicScfgwch3jWwBiF4IGhdbuzFLn6zaBc58+YsKX8h1C4SBzDtor+ZWZ97SbaKq
X95nELCT/PmAPBBUqTo5hvkZCLzYIJBj0C+DeaLs9lR2IWrkKYCzOoMQicHiSSsMAejBtLHv6uwr
V5obaLDj3taYCuf5g299s8fcf2hmkwTM7b8URd0vqiT9ifF2aJ/p8MAvWGD4XIXJ06fSCZAv8y36
HT1CJhAjNlXNgnEaMeIY52uoTS2/TZRBimOnb5ev8FTA6aBT80rH1ezCeogXNsPld6kCKKsCVBxU
eYyLCHF0Q33MNWSoKhbrGonrFwX6AIK9boJDh5xkC9oV2L3962sQOcbGzsOvFyYBVmMKy/fFc13I
RK4nlZA7+lxHq0vjCjUDsKBp6B4z6CgeaQ7eQSMCIUVmnPBzw2o+xpUmQO3m8pUxRJRTbsAEZXT6
EqBEqh0vvzTLN3//cig/mJHvb236/BsKFUYhONMfW7fVN8aAcINQdn/MRE9tqEgCEgi3J9sPFewA
Cz/fOqD/LywU2V3rWGW5/f13PkRcT7Z0xC5/dvmWrvJxapqvGCnLzeVPcGRlHp7nbN4aVDoQqGvd
tK79Ie6/lXzYchTAWWof0rAl7PPgA1fp3a4/DtVgX0+adopnsvBZDg8R7JNzm1nHfMACuTKBmlSq
0x+1Jnc9Aw2Y3eVLaw7PJm6qGzWQm5WDMB5TGKenZmEzDH2KfIqeldvUXXRSI3P4VM7BTo0quUss
I8E9afyYdQrTvc5lqJiTIGDyR3puh7TIedqhsh9/6C/cfpcQ/EkqfhEz/FFZkGpd2qhF2jaLBY/2
dyK1qYtYlCzqDnHcJt+hiLvUqmBjmFjkzmNXk9WYgrKkB/0iI06v/5/rS90Rhg221xTvxBZdAG6T
25bdvlHjkzVX51qRTFJAmlHylWTfgJG16uzwCrzi7s/Xfq8hfLl1ZWP1IHVEMd7rPJL8azJCi26f
TtSJS8FIU5ZpOPOmQE7rWYq9CJv/tVH+P9/yNmoBNpbf/u9/ff4KzQJoWluDCv6xiaXrYllc/3Pz
a4uNcvT1Z1+O7//mX74c4h9hAm8QpoWyqUHfafjWtP/3vzRH/UMnzLYWU2TMkM2lJfUvVw79H9ph
iHgifmELSy4tsX+5csh/LFpoLk1nm46I7Vr/iYvyxXTjx43k2ibTPKlbKD3YptDfbaRgGMXslEW3
t5K09aqsjm405j7Hpqxu2rFHWSYNw12UackJhXyMyMFprosq8eLyVpZziBdhB5cgYbZQ1gOyGXV+
slrS2jSgsOny5sDAnx5t5eyxT6ogqDAj/eF5/yYYvFNPtpaeHe7U6B7R1bOpnH8Wjq0q5kj9PLY7
wataNx2FvQamTfOh0QKZxy4QABno2K8KTai/XFt/F4i+XxyFVMywpeSVvLs4lmC9riPktqurcOv0
xa5KoWIhvbNJDVQ1EBW4Ke0FRsacwDehTv/53n97fV6ba8LucWxpvlMUn/UxKScGRrvMaW5NOdBK
H3AobHJkL2B7EpwPVTRgeJ81gMjRKvrL9eXPgfhy/yZ3L1neWHa8t1oY+xahRYuHb1ltuKYQuw/q
BRw5WfpKyNBZmWaLOIETfak5W9cDo6xVRjlCvpOZSN2XQJv+/JF+/4koGZfNpcP0/Xk5tCTRPlIP
7Q6ggY1cB3oxuS6r05+v8l5MnBtH+kA3mD3gWYKGzrvLgAI1m77CZGCc9QKyREG7cbSRMUC7NYEz
dSWC3AfRQ2Fg9DqcRm24VTXGNrDtjFMJxGWXjrZ9jCPp/GcnxOWj6cQHA5gkS3Jpmv+o4G5VvWGG
Oqo2TfVV+ZRgthZ+kYxVcGt8jKRgyOLH5V9Wwq+PHf6A4ZLfOLrUiVo/X9QPKaMcOBS7mI7+OkdI
B1yBW/xFg/ldl/5yawZoFNdBVVha5vL3P4jTC6cxYj1JuLWAYf7scBs1op3g80GD/vkNvztnf7nU
uxdsSxFUTMG7nTPRo0K61wu6+GsZJzCiFJ3hibZlFE5/0YI338lgXy7rKMe2TIQOWcDvAvIUJlQi
4N12hlqkVrQ237uZOLaRyrZzyei0d8FhTt11WQ6PrZLxZqr6PaEB2JCmEg9Kq7kZYm0HTNXYJynT
+KAzEOsh7jpdPyxcplNljWKFzkmP4Fv0VgfmvNN849qfaCTndfDW0KveT8lt7aAnFSQWoCZkDU7O
Kg3aO73TPsnKivZ/ft6XUPXDUbTcuSnkxWrGUcYvy9ZBZsGA4NvuUqNNtvoY3ZktI9Yw4K60sL9r
Rb0CVcKkuHcfmxS15FhOt0PeK28ckZuw84e0QeBDoFVKw1pflWgOeeYUgyiMaAX2LBaj7wUAm7mC
HFqcHTWjL85IFAyZvhBKwDGiUN98QfhMA3EygJh/ofkeQ4jqTpoRP//5lplisl5/uWfOriVYWfz3
bqvGLhCy2Uqht1cKUZluJouPv40FaWszPM1xkVAxIdMzWNDz8onHoVlvk9ucGdJuS2TyT0HxNU/4
vxAfUSgsvLrUP4Lq0TcQPWg9WvrW7lCIMEHsBWaqHt0O/VrxGmsOPM2xpbpWnJNahS6VQTRr+2yC
zgRWVrTZMXMxrOo0/k7G2d3YO3duUT613UkH54YGcQXQQF0brdAPsNvleIznAFxMCFiNIfDV0EEd
KocnRgboVNYMyhFiKuQDNkNPjpU+1LFl7V1bo8Obd9jzOD6jxqs0AWFUS01tZ1WaXmEMnKMy+kBb
39FLuoC0kZzgyYwjpklIANlMXqIFVzINX6bSKNdamU8bPQDKOnerVCVXhnOLOoCdIaNWdo9SWO0a
R86bYEBSpZEgsMsnYMoQiyTtpaJPr6SoEKadWzQhrdpgCKTd64UCLOJ+CWvrS6HqW0s+2gWTEcgx
nwzdfpSAdlQWgud1R7zGEE32F4xi6/BD6r57sgOn92KrjqhM6eIRr5AGqtubNJz+sqp+DVxIgpO1
EorxlIC+/nOMHBso59bAPuqwbke4eef0mDQgNfXoj2A4aPKCLczzv8T/314V2XLbEpZaDoKfr+rW
rA53Tjh2xYfGHO66In3rGB6Os/YEp/s5ce2Xv+yeX3Mvx2I0rfCacV1bGu+OnCZw4ROlHbmXhDuD
7guxLX6oodpt6s8gIWekW4+iRZSstObbP1/8142LrY+xpOcuUkym/W7jBvAQ4qEvuF1VvJS1sY0n
QzvIOdG2ZUurot0r7as20Lr483X1dzL/REkuLG2HPNc0TR71z88Z3ppGL4LnLDt1xnwOmZ0sAxUe
TOOBPsTnjJphbfVtS1NkPjcET1wk0s92/wEQ2V8tVX499fk0jq47DPB1pvjvPg2zvFm3S7fZjSNZ
kFjCRlDCuAtQtcuciZ05NPq5oQdFcVrg6OCjwAwWNwuHR9Qq851Fl/XPT8j43ashH9YtnCRMXZfv
lkUFkWzGRrbZGaaBCECqbUobL0+Mwz+UwfTWN/A3mkW9lxI74NxLnzOzuJ+UL05Nqn9MoCKs9vT4
rvDGnWBG6jCEbBBsvFevFcGjHhvXbSQYAkIX3qHIAoMyu66WYbn0xw0CG/5fXvolrfn5mIAOAP6B
ihAbRut9ThtITUO102x2EOrcXe61QXfWlZ9t8r7jUGYgtEYgslr3psxWcTom+7mR1Sq1lo2fUa01
wv5szKQudg/pPWm8oSxbz3YbdzNnpoc1TLoVkPyR/fbNQyedR2EUiLPaOAaMEkJC7Z5cWtR7CyYh
r/IQIOznjWm6D3hGRRRmf8m+5Dvjucs6pzLWTVjSknC2/P0PmZ6v12AIoaDt+gSNjTDch6B+FGTy
PSPfE+q5KNOHeDcNqLN2eY6wT/gWRxq+LCT8fSe1Pek54yV/tD0KQByITDkzLZkM2LDFSwZjZhUv
xWy7QM4wDHOGpzpMnasUciqiZkv+Y5teVjIXNSy6ipZRmmsbJWQnGIJN6TdMEKLpMwwzBj+JrNfp
Qo2BWfswwIL/85q+ZH2/LIAfnsa7fTYgWyuDAlZi0C26aOlUr41ZR1hLZQOWCk62IS6Ua8QC4Fn1
8TK/xB5aWU993N78+bNYv4v0JOAc0kQhXb0Pfc7Uy2GyumbnZqpn6OZMR2kkz53vbuxKnyB1YBtZ
omuG1WVAQEj1m2wskhvlIg+NZ+LMBz9BqeKRIhhGqTodlbsMlmdtXmVLjhPnsNxl8grA12c6XHwG
q9wf3ECW2GTaoCUH+ciPfaydLvbgQ6XrsIeOrjPk2mCO+Zbm7YRwm3HTphaKDpn9koE9WzkugxRz
9scdCAzyd7hcBiHKMZ3Ms4TjbkcXLmsknk3pf9ZV8QT+kbO9dDcwBJ+7FphZFUanqDJBYgdfHaQg
r/7ybFnU716zDXVYSuwWbUFL4+dFbxkO3e2YcIoEz2e85wtwOEj0FTM5/Z+v9JsgiQOWJV0KZX7q
ey+bJk1soAQMecogf4thJ0Nx2BM6bx1k0VchDP88Awwhc/n45wv/JuWlFwZey3Bx+1R0yn++R/RR
EcvyLcJzbm26PgYo4IzykLTNF8MEMDE7vqcMsJx2ntigbkW0ySYqeZ+8HnZf4ZXKQZCki3ZzOdrr
KazjTRFtfRt46J8/6m8WOsZxhg0yjOSCwvbnT4paIwY1sUAbIAxckAxHtBw+w0+8HWFmZFH01ijw
+H++5iVp+WUJWJju6OjrWbhu/nxRt9eaMYrYXXrfnZmPesR+D0CMN+OpETh+uzbsptxqCNDSZbg3
fOdgNKBUBqZKcFLl7WjWGJuFbb+tF6rXHE2Pkc7wQvtbCrS8qF8/KUcnkD4lf0HMRV0LaaYnJg3O
hRGsbOIgwga2SCLgvvHbn5/Mb1csJRJIP9ptdPp+fjC2GydB1o3Nzsyvh9ZA/Y2rGrl9JjgD3WX9
roHlpp72twX7a0Xu2ExYmIEvL0Q68ucLx40eFKikN7tsbp+HSd7pOGWsmfYk6xD/B8qVNXJ/ECTH
UGOYDsQ5thov7DXqcD/I1g4ibxCi+60ADIh2ZfmXo/I3rSg+oKJ4FGxmlCDeLZlh6pjgoO6zMzSJ
ArAJYUq28RZd5mvqxm9hRHbcS2drQ/Bx1PRQSvTd5cy8pzYY4sXpmznxCP/8uuTv3hcZMm+K6taR
7xdyi4sSLDcBBrAL4q3IpvCgAU2DhBh7uJ6rc9O67jqOArENehF4JI6H0qCJ2MVYBU7ZLgf+/WCO
47cOLMBDB2or9JvmHORHOPPzsXLC80ykOcGmxl7Ht/JdRKJ5zjkXYNxdt44O9MFlnj+XHBN5TwoX
iQntB9vtn5vqGnrsDNmVDs+hadvPqNK+zOhvHjQMnT4YVfB1rqJN0uvhbshDlKV1jjWznstTUXpN
RQ7w5wf2m+e1eC7aBGNFLv3eGzLU4GZZuV2BjrbW5oxsTQfVCNMJ5EqKznqMwu4Opde3GN7Kn6+s
/ybXAporlSsgazjO+yY2sz7a/XiIgMyADBKLTu4jzfeZq6F67BQ2lgV1fdWjtHCV+os3lVlZV+Fk
/uc1FbWUheXyMo345WQoQXNBkpMV3gfTTS2zflUlQmBTBC8O3+/PI4TY81Tkp1ga/4+w89ptXFm7
7RMRYA63ClSy5Gx39w3Rwc1MFotFssinP4Na52D9Z2MD/40gy91OkopfmHPM/n95uf6XQTryZIdp
Lk1MwCz/P97l9pKkBVqR7qCCGb1jmh3ssP2FoD5debfE+RD5vE2X5VSMpOVmXfa/vIv/yykTmYz8
XDZ7lktu2P9/ylApNSrKvO5QDUtNaMjJSbZF2OO9L2rc/eb/+hvTCv2XXpKa0lwzEYMQTd5/HBwh
drEhXSy+51hHv1r7LqpT/pNmaAM7TL5WzVjtLBjjbwbpfbwMkz9ocbJLoJPukOokeiIxsinMDC8J
7IMJ9Mm2nJz0abAVuhncuCkJUVsVZKvNyDHew6TfEggDz9LsywcDcz3SOKAVZiJe7az67OcRt1wv
i59KR7Ez9yhcqxpcn9N6XAFN2t5G5++NEhMU0ToFbwuLr3TdX6OfeXvW3EDa6YmuqbV+IddKfpaB
cSigFtmm+cI0x3gD1sNsZvI+8qgsToy/kmuSV+kGKwaIH3OUz4udoOycnGcWG927QmhHMkuuR/8z
dD6GxSq+Rub6crI3csjfAjqI53byjFUcjSC6bui5Q7JmX4ogmrFSzaCe8qcFR+BH31jQYWYn+pb0
BQiLoGVEZLvuYxNVH1Qyw0pbXW7aNi8eYU9npaIfNEHlVVi6eAgXhMNcIRviToo34pbQVcPDwPum
5u8ZdVs9K/3TJUiSswOIkoKZjrW6mnAhDe1rkQe/QSIuv83Sekaw/l3VOcZ/282vc4CHaNDqj5j7
CX/uBJaHUJdhX4scj6dbjee8bejAVLWQDlfKGSlLrX0EcGgNKgfQGEq/B1Zun8ooBqyWfHR/KMiW
ENSwW+9ICsxvXNnzmyIy6TwzJrk/ZIXCO6vQPlSrjKJYb1rTHf+5d38sKfWuH2VyQNkRF6VDgM/c
+Q/3e//eTHU67sXETC70BPh3wAOb0W5zpBNzfk1dSCdTOnf7FOvWJdOY2jcRLiIkEfKH9lu6lyWB
15NOiInWe0tdV8QvEd9SjunyaLQSCC1kzDbpHu+PsPmbH/OqcKFtlkcoKg+qSbynf2+6hsAmapVb
UK+uyr7USPppzvu5gQxsC/ddl052VEF9mBSwHTUlLsozWqpzNHYfM89AnAUBRmTLS17dsI2tubE+
jaxtL31GLwM1a2MKYbyg1DJedNs9j1WAe5yc9idMQmQX5uqQaIPAodTD0Z+V3TnrEQfcP6wp8a8z
mqyh1yc5GjWckaCcnigT5DRXxkYV4Nrg8gdmcbH7LHnuqgiAhaGr0yi6ZGt1fhsXpl88u6Bbnhkw
jXtNdMtumZEiC3/MLo6Zj5cE9z2MyiD6qOaiOoiW3BfV2MmHX/TGtnEVasolPPS+XnDqYqqEOLxc
GyNZPuyyPhsIIZ5rU8qP+ke1PuhimTxBqOfNIIJDR/vynibR/OoDwZd4aN+7WXbwDlPyqhangIU+
sKKjJYYOnDuP93uUrhO9BiS3Po+tSVEjFbMjcc0uQRx05Y+7UCoIlX+us8rn9Y3yFlTWDbMpoAZL
yYMHIK3md3lfZ5TEVoQIbr10jIvGsV7NusHCCHmhFT3ZNPzaEMWi9zFrfDwXZHI4Jd94zIdqp61J
XI3ZXi5a9HFPlpmcsMYxqX9WI479VLvfxmG6oOVsMNfazq3teZ20dqh3uD3UtZ9QucCW/ZP5yEVt
N/WYQZggLVIPEguiPTpqVb8u9fA8A8b6Dqi92ffouE+GNvpvnv7AY1OjeXL3jjAYHDfFSCpDF34f
yHLAGfOD/a+OtVzUkfSp8pvns2hfH/cdqtxKqGU7ao5VJ2z7d9/F8YzPHs13hhRXLsVHM+c/OEiq
H7Dx+eflK0h6+RRapf+RFbFDotKHHqbh2QnzazZ/CLez3lDptY9hreE3kRHl4Sa/Fcr4ff+ocvP8
2vRVs9qe7d3UGDwbzF6fucigZPaTVxReyeusgIm22eJeKlag8AlseXSaQQHgjuqjsK35PUp8F4qO
cNi3tfM7ukxk7IH5S0/wLLq26F8HnVmka+Uvsh/7V7XeWJr5Afgde5umpdq2o8fYuYnws63xRt36
YTGo4jWHCeFP5o+oluOhC3VwhE/yTTsNXrvJ571oE2BruPCS0zL/1X/xRE/H0ZgAv0yh+5T4Af24
t4O74N1Yy5G1osvwEHaKNcUEVoADz3/wjFDsSbXOdjpP58cUFtPj/d6IGw9tOtbLhVSnGXrQk9R9
+aRrASa7+oi6NI3r0cMtjZ37Yo6OdYECjq64g3tAQIZ99i2uvdFq84P3H1wc5mulyLApBu0ltUpx
IRjSBK9YQF2Ziy1xS03MirZ/tnP0zSB+gktnh+JS+y6v0mDJHu8Xu9bls1kx0egn5nK738C4/AAb
bR7MXqYPbtTtQ2BnJzdJfi65usDJqPdF99Ua428/sbjmMGfjF7hEY38aqkzGdNTQYAK9z12VXiwT
oSWu7mJDbuIZFsBR0kZsPDffG2N0cBzxJy/Ll7JMsD1Uc5wu+ZcxywOSu40HbwRAg8tPQd036n7f
BiHAObT3YwLDJus/FX7qxJZ/YJi4XMdpYLZaud/RH7+YBqAUxl/PlPO7RiNJCUoCu+fRS7G5NCQx
uA/hoD7tWT0t07pVFo8Y49erLpulxEVJgoYyKD8Jeict2Ptt29nB7Ul/sc/IoznWjL/NmN9mO/yz
KE1iOflmRoqKcwhCktQqUixMMA6sQrEAp+24Dwb882CSzzRDpCu2y8cw+08d1CNMOOJUyuXkkPew
ptUOtEyVmE66IOCq0FbsNMuhz6FljeSxkuDoVawcg/mLjvNZOOxX50C6oHsJHqDFc/izUbJ6/FoC
+z42+cuoRrSR4r0suxVu5L0ULr7aoXfNDcxAqgKPeW0CdLDPw9+hVZFJna+53JV6bqLkxZ+XDv7f
TEIofFhg4fU6ZAy2E9O4rg0fqwJIIKkLaovn/ESK+7l2SHZxG+Mx1/pnvvix1y4WWAZyVQtwq42A
FFhSp4Vkxpj2Dssuitx++ZNNOVy40T4hfLW2XJNAJhgkUkqJQHg2OlxEZrFDEQJuXzhPpkTH2XtV
sR2tAn8JcWvhbe4R/oweL9WyrsTeLot+32XdDUU8ASjakjGrqnGTGGO5S1v75hn0ESTX5HE/2tFl
9jkS3ODLUChT29D5azQQrkMPNWOJeZ1Y0GfILnTIlgf8zsdqbRsQrxpFCkGCVYTBv4l9piNdLjeG
/RywtPCXa5CNw1lnGfYAws46SK62lb+rhYxVr/HOTAL/NoyS0wYA1FB/hUXxF3JSueZZkyJLZYEj
UcZlzXPsjv2HPzo/OksgMJAQa1/cx9xgGZ0C8fenCcaHGRGraGPyCYWJgMFDUlqoSxTGbdmDQZ2G
6jomabzY/k9UHOlGdR6eL9/DDD6MXHYtf0f+c7jpZvXgFC4cAlN/8yzDAO8EQxCk7i5n84m6eroM
LdclMQan2s7lIQH67aTmcuq74XfDBbAQc/6sZvk4km6LTR5ectORm15OM8E76z0goDuZRsNp7Ln0
aOmCj0oFIlunveQBbS5zRs8S4lKFroEUJLtETYfz3AzkHu9SsyNtCVxc0ezGOiUseUglKgMipLet
xwj+/uBQON1FqPTBWSmM7G66i2WgQZ+E2e3MlU1m099Ay5iEfYC/fw3Wb9i5s/hHRl1bZM6XeBha
LRmMw8MDrsnPntWaIK6g+M1qIL8UKdEkIHGA0oHg241yBHWdpFjXgVVcvBUp39Wr7EOSdDDm4a0t
gbKnZEv2Sf1rTMkPCdJyJYQO7WVY/whlwXIhIryZLYoxXDIvmI/t7B0ylu01cHJw5CmzHK6ZG4Mm
8BxKv9nANjF2YTQcZ4FsZJoSE9SC3V/uN+wF46C3o6M0PIT2dX6SynORqNVVs60y9v+dBHGee8an
JD8p7teP7g/Rgj/kTVDsF4nBsu2ay1JnzSXUyw+gkADbBoRlDKLAw/h+t2mTBT5Asf6Vux4KmLWi
L/nxmtOS8J7H/Am5mgt/ZlYXkvuqS7nes6bssHiZOpbN8C0cExLvV0bm/aZdAoWZw/poKrzmpvQC
mBJ8sqgijsr73ckr9ozpgmNHOvNlLskaut+LsuUIA5MuCIhY74IMzcV4CGRHxBnE3s9M9Dr+50Mj
i4B1msOwdR0PuHRGlxciiTDy4nK/mQ0vv+j2s2rT+p+HQ+WGm4aUjd20iKqJleuQf9KDOSH3yjjL
rvxFEG2yZ5kRnp1hrDjHx5uzJjRkQX/t8kOIP4Ydmjmx8eS6hndv2FXKMY4WzzioCOD9JGa6SN/d
YLtUxi4PzfBaMbG6EjdZborIxJJiCJs3OZDhtg9knGZfS2glF4Z8cl+VUm5lcyr8zoy9xKO5dkIY
VNGyJdkvJFVcHI2OXrUqzd/TYJD5C14QREn0Z7YV9NRM70swb9Okmi3Gk2zZ9mvGIPYu8CL3u0vu
tv2FN/H/Sx78H6F+90eH9T94nVXsnYRRBdFf+8UkMvn+uJM11v/NDTR9TIEITtZ/fr+5f/n7PXNy
sBZGZfjPZ/37d//n9v4tWsNqtvWwJjLdP3X/T+L+4/775YQM/J09Edrwb5qgvv/w93/zz0/izdWn
Zy8kwa6/0L//kHR0gpWA7/8TT3j/bGl4x97TXKZToc53Q8r9XoXF5398eP/E/bH/+HdIOQCxD837
/fH7zZRKUM7/fqkg7b2409nj/SECaZa9rNtfvWpolUPAQ3UUuLv7h//eLAWNdLt0PNv3u5zpwxmc
u7cLK+fcWtTiWdeT1YIRdCfb7mE0DfeKhtLficXrY5g69UHXVrITOgg35roL1MUMzNhVf3Vhqa1O
LQ+wh/+bCxFeMg7nQymzk1M3yw47o/OkyHeLq6TRV5/oYXwrVVzXDGdkH1kHV5BaMSGwApj6hYvJ
PCwEm2FfJVEU//vAtjc3f4W0Lo8Zow767Nc6+E7Flu0kBzkeDhIE+9op0Lly9vhl9dVrdZOe/Yxg
BdmnJj0gyZLPlon9xvCJYjCX4EcUPHmWGbe6+5XotDrD6Br2uMno/hP1XhW0dAMWzWL080PdknQn
F/9gRt5roxAXNUt3pLV6WmYnzqMRI3iaJJuJ4YljqYcKxvk2hJmzjVD7OSs6rQQq4EwsgfM22sHf
laA9wK/XVfcrf53G7jl3E3sjHKLfovTJafWTXbR/lUs+T03OMNfPr3G0kkOmaDygyuzG3j0XS0dX
UbBF0CgsaOwYFjFjYSImqZDIr5DENVhtGz7Ujviuh8fBbF7gEU4HmYY4CSFFPOFp/jU2BYExYfdH
pMObobp5P5iEZBHEcIEQ8rMmi7aWAc/sKkuEamrLTO7rbjgEbRNdUok2Iac2goVuHAeisZrEOmbj
e4Z86yXFR7YRefJgoE+5WPNpHgkF1475EGHc2JcRcdD50OY7EzPObsjh5zr6Vog/rZvCLKAFjsmP
wyLptdV2yS1/M5ojWVyp7Dd1aZJDB2zUwiVs97JkrGWVN4MctmOfLF9oHMtb4Ir27MrwAp6KJAeP
UBEH4Vlei0+jEv0lIECGXQeJVRZZ0tcqh9A9uiYcuzXnsP4w+BEuHqOPjUjwtgMF0PuFPJK4BSZ7
7G3xk+523LHDaQ9pYBNd7m/MgZKvMVjLi0ERDwX5djey3kSQ3rFRrAMawpbenREYQbpMB/hE/kZD
Mx9y1kTA7L3+kozEk5QRlQm1AVKDiy/999EGy0SUH2G4SFzMXTHUxmlBUL/NNcTR2m/EQ5NDrW1q
QR0MGdQh5nezMElEFZV9DwocV9Xi5DunkPJBMR+C/EOwSA0VT3gp6vQpBNouqnP4q2wH+diRKJdI
qP+efRtSJgwrufFYmu3NtFB/jJ7F0Z9lelvMhD3CYY4OaF+jXVa6Pyagy9vexYCU5dT7ZBmSUkb5
a+WfjkZcmjfgUouWxilrKVJlSgxz1VWxYVQ9048cinc7TYyxcKu2Ynjy7EruM75ItCKKh6HfuGY/
8aqpwv3c4PSsQvtW2ayFS0xqu9SHEZ60HMyV+XPVgAlDUozw16GvY6JfLX8bVslGm383WvF3mLR7
HqyFFEmV+ofaR65Vk56XelHN24j/H2ll7w0r+53lSawbr9tTchPbBD7tmk04oCsnBwUIpnXjrYw4
5n4P6JzAnSHY5tLpws6Sej7Ktl0OhQK4k9jTH+DB8zMnIEKYcRg2stPDmiBPbPZEIppcav9k0M1Z
KL4vNb176nftxRopwOCEfbjgBeIaX8uptQaPEsgg+2tMLt1QTPi3i+xVaWI0vStZYn3BHofMYWed
BBdPC2Csa9Y625rwsp0lyZy/v4smp5tOnbYeg1TSxJGKzI4yOPjOjCyTQvnarTcTVCaXKKFGEWQX
RO7B6CRgWVFe/7mxORvJWvmbdBkFFkuIvRlNrP4AM/LFgi4jyAKZipdjZWYdGLACZDiIC9ybyuHS
I5y/0FDqnR2yv6jTBOKC0+QM11dMFtWkffBkegKYVAFNqdEjEAy4AYW8XwPMQQQascy7k1op5rr5
6VpYR4UjctbkYJg++rHxY4JiWAsTbzpkYRaTpARXfs0hNOaCwVA0HV1z+AnMOTsFycjXqsEawjTi
umLveXQfilzsxYB1Plxd32agKsDuZbtpsjz287T/PdXjb9sk1Kak2GlMgq+kJpmx8eev1nZOs+8c
5nL2mYUCmpYGEb19cRipYJ8sfOEFvQz8Bl6R9gAhgWvQt9xO3RhIweeiimuWsNRIp7o4sMsxeLlh
9CCr9Jgy9YpRXsn5rU84ZasMViTr5u8MG70txS3aHbtZs3xttjmRvDTlIZJkZyqbM2rgnRnxNR2O
x8eOP9+cPVKmTrEYzJQcYR+GX2kFcV+8M/LGfBTFQ+M8RgvksMILKkbqebUNxHSb0ranYojC/VSv
PVZYzeeIbIbAGPRT1l/UDBXCVuFjSQWYVoZ8lo74nZcRLzp3LK+6JDihI1p2ZvgSt8MYe0zN9tTJ
KYBXhHGQs0My0a0r0Y3NpcX+PrVTeQlYpu8rDm2CclwAnHI8j5m29zOT+q2H+vkR4Mq+d8YXa0nR
zxUdccSrJWYUubWfv2PpqF/IUAp2BdQCsJENdDFGXnFLYtAYqvhBoxE/jWn5Z7JSsXUsnzDUqGTB
Aym0qiL74E4g/RxmXUdLLsleBWsiei9PzGXmk7cajvs1ql6ReWbUy4IqSv8yvMi5ANmLoK5GYBrR
VKLGAlbvaoLFcHqqG6MA86Gsuq2F2/ypc+lhk9l+tKJWh3BW2+LpGacu+BnWq8fUK1arr7XGLvna
PuLckk9O8gIhj0x0QhSqIrWf0Cg0r2jjyzhslNpZw3c5JOLNKwoia7L8O2+37k3hC7+gM2mIs/tr
j0X9LR/G7mIKA4Pp+iHKuHqnfLs8O2OrT1nFjKEL0njSk/XXyIGrC7WXMMjHzgu+1TNwb0SATEnI
foGNrh9DPHnYGxQ9AaMkLymKI/zJaRdY0/Lo8GfeeIVbn6qGEnLmCx0iMk3nLvvhgZ6sinB8Fn6W
3tiZ3pQW9VtOQDcjKCL+wuqv8hSowUGmsVubf0v1WCDif+imXwwk+mtZYNNSFdLKrInwT+Mb9wao
IUUO89ciUmGWxFSkJBdDVyPhCgXMoUbUw26LshPmNBln48SShOalSZOcwApgOQllCvBeRMj27zwc
9t48wvioUmvv5gkNbqJ+2E578+26vXkW48KkVpqk8eUEliTWOWYlSKixITL/aSy8A2nN/oml7XFU
04vneuo2F6DeE9saY9HONpF7XF0T+C5o97IDZtnooeqoYafmm7QzIKkML1FVRsda2L8CZTqnqHCu
2lntstrZ+9MgD+Y8jOeKfRPAnzvj1X2odfqFtY6BaADbsCQyAXPxdKjM1ieuL2/itFLDaignszF1
ueAmc8U8QbtHh3CEkaw29ijF48ipa+WW95znngdYuw7AkhbQvBsmIgYrMIQm897PXTJkp344Lrju
T0h5TktW2bsqrJBVcVJM0o8dRlU7rzXFSZakavvJ/JF1FhRkHAub2l6BEbqO4iaU1Vb3uXi1iP7t
fUbKLeqWg/BryJpJlG9S9I6PEePxjd315H6ugH+zP3EiaaQf/sjgY8xeQmDPJrLq3ou+LJcQupH0
Iq93AKvPOUXfVIidTZe9JRuBaiHkMmrW0BBtd7hapTHH9QDwZu0/LwvtLHJXWAbay4nhzOuTG0Y/
UqLtrtLbWxlo/VRjFqkG8Eks2muKi4CJiljDLQ0JYgSxtqO75mGaMavbNH4FnMkg8+TByfMDIkwU
574+JSWIpa4nHRlyKeSm8qkouuAmO3+L+ES/k8CTFNL4tDRbmUA+F3OXxIajf8/Uig9NS+PJcO0B
aOCyL5HjECDrJEfpfiatB1MyT4wf/vSHVF7/0yp+i7lO9pGn5wc3HMMTSb/s4dKEi3qZXbMGB4zl
Nu91o/trokrrZZzeBHEaFGeDQVJEWN5qxUnCKP9QIjh5rrOB8VCV+9exunkhvVwaopoO6xTEG8zM
54QK5u8MKPJmgHSxRg/xqu+gGg0NXr+C8cLoYXkP6gU30XrTu6mCaAW9hbIxukXmM2uvh3o2j6ls
yyNx3m8iU8UDK4r5RbrElC0GvcZQsH7y3G8ki4TP9xvGdseitL8ECbH7njRtRKgrnK6fMQOl89uS
FPrK9WB8cUfznNnZj4kxMVPrkQ0NzA6wc1F/XYakpi8w5A41EH9Wp3lundLaQvudGA0P7NiXytm2
FdrnUEzhiYpBMJVLJGSS3eDFEdrFvds48z7wzSYegHw9OFlPaHi4XBoGxfvcNiG6mcw8TWNkneOx
bu488MtzMj2X6EYmlpQdgQ0PeEf1OUoRb+di+so7qGWOJom6E40+ezSsbQ5zG3wwtto6hUmV2Wls
wcmZrEtZpeJ1BT53qKUwLT0QYIOwosli6ZGGZOce9XuSRVtlJOlDHjZAmZwc2Fa3TkBnCETiG8t3
ThEXFJguChDr2MUfnXZWW/YjRWxXyQDhr5DbbGYZZHm/0KIaJ/L+wgPpUmf0BvJyvzEk9GOh+cOI
Nq+f67nd+whv3kbe8edi7GFXD+ZInGb4vUnSLwPzJih3wlbomk6IqdrNnDgTJWMj9gtBQjsgUcOu
lTabY9Arp1ql8OrrDurCMnRHT0w5438md/NMlLqRrTt+eDGeF6siIYdvojrs8vAbGQXXamiRvTuT
vOggFyxFmm93AnefRfk+M6xfs2tS/87VdFb0xIfCCrsdWZ/P9jLIWz3m+jFJ2ss8W/Zurh0vbjiF
Ds1UwobywQ9ZXfY597DgHFX1e8dAwJeEBaVQMQEsYiLx6KU/I/tvF4zOZ9RO6Pr86ntr4A/Vri6+
M1cX24SX2OT6Jxprn9Mbw9+UOR2SAUfGWT291VYhr2C8Fq/OD4OvCODgHD1hgWE6cCjVmB/x2L+R
Y7dGV9hEEgYAfjwy3eK8VMOpKEG1qcjsbsPFrIOvcIBbkXWJt7O9+c31azIz1LAJzR6xwkptqxuQ
j0Ip+o4QncCA4A2pjYKUYvgp69rlj++iwm1ZjtM9ipZr3NwdWkNt2U8gfMcMotJWxISzSgwLAZJ1
uqJSlYhyEOEx1wJczLwCkpMcyGPKrZ8dyT+WTaVvsPZTK0xXAO1IovYo3LlFaAAQRqAzPVQJ1NVG
iJ0WiN5LsZuIbotCCPVu6/6dzBP+EfCCJlktufNkWNZ4Tjrj2JrVvlwDhG3N/MdPhqusje+61r/X
HGHmlilxs8usN2JxrVNrzI8k0URXYZQwWlsg8aipgKxil2SKasWNQ8411/v1rdtsS13L2NHfyLqk
TCH4UpHTGbjdTvpdx6U+ICs5KsTRoZzK52nfTo0+KgeHvJ/YSC4ZyVBLoK8TE5hBtrkEcIQborW/
dYPBpJYZP00qeh4x08rp8FbJZT4LszyQ4xFcUi+2LNJuFsgmuzvt3vYidTSi3Ab03zjAu1dKCteo
c+upP8zDzUPodBDmnWzaTyzZqrL9yZrMP8ypw1jLwFpDFbRP7czZ5L55qdfkKQ3O5KVjuDRr9rUD
7oWLMaqMNk+9dCVpPkOZIocYDPdVNT8D263OyGBhk9WzRZY1mSnD2tcbDNZGQCrHGXvvljzXZu8x
CsdzWzBG76gca0IYjChkvCiaA9EieteJpUTsoIOY0/DCk6XxNUh6E7NzHsfGOmO/AyXumgS4z4jE
JTYykpMWcuez3nlwUeWc6ql+igLVPjQNQcaScO5bEFBz+ko/cAivwXJl9FjlzEFyZmt5QRaQ7tUb
FZTkxeoglsn6kwO/e+fi5Wf5mcLRlNFhMWvkFHoTdi2h7nUnYWUtbxabsnUiFZwJBoQMPrQzPTV/
uEnMtP8+rHaVWG9duagzJ9zZnf0S0830c5hsaEtFa2x7h/FetneTKNvbHeVb2lq/MkJq2HI0f3qa
9oMWTbI12q+m7LMHJHZhHHjFn8lbR112Wh0LLPdeOLU7Gxdh7IbJL6jujwk5qMxtGWTPNnuyPsP8
O/CqjgBYn6wm8whzYf9St1VPjpgwLj1h7hsba+F2SRuXc7b+Ys9Lk1VTviRLwXV7ZFgUGgWDBaGv
jvrBDGMLx6v8DKbTrGRwLi1lQeEjSkmGHVtRIKN7DPznaHF+yqAwSa/LIJYJXyHkhzREUuGpa4qB
Bp2jhDryuUn+WoFsn03Xm1FDkGsOWr0geot3ZgAekpljREONQDXCNpI664W1jk5lNZE0KfMLkS7P
pHhvU9mJhwpnwbbw2xVuTT8c9siwJg++Wks9kFcMg+bS/Z1YjGjckiSOZQIkGEzjxvc0GVRj5Jy9
0CAQIHs38bTSpYOOorcKL9rh13N16OMfIc64BnwEMDoPH6OZ4KcASRcT2nTndolzCFi2lJl/Tuuw
3Uyz1Z4APFaA9zxM6+53czZC8HAw96yclLgA1DtDFjBFhJsZz6kFWXyyI14Bds8buZKfTgCdDGNf
exCL6W9b1k/a9VnoO51ARSI4910VXe431eT9EczWmP3lXczwIl/TsZ6SULgPmXR+UVOavyvpPpN6
ld2yuQtjK8uvwTgVXF9Ha89IaIybhP4HxxlPcJ9U9Jr+kXlL/llELby/AZQvQ7BCrOsxlb4p5KwU
TFVxthv4mWVfnVMzladGe89OE+iD3XFoLWXHem/LJSNLx02FzuO3olwbZPiZVJLifAIcp0u33BJc
q6kDnPciaI710MOo7Ms3wUjowLoMhcfodLd6kG8UVfNJkwJbLk31AZOY8YpyTmMEDh4j+D4h6JBr
TgbOL59csLQMTOcQg/2a8JUpm6wNcwWe6oTesPMwmPclrQAxvzsiUs8dQIMH2GLxKmTfNzoNn/us
hcanhRnPc/QjQLgGE4o0VZc0nj3WLUIQW3Xs7Na56Dkl+pVeTBWM30qwCAwaJiuWDj3N0prXaLG4
DgbiUKfsYubSAHlHo3v1o/LQtxGtDv5ynuPk5VYllR8X0WDv3Y53eS9sJjRZk1xrUx9N7Ubnilr6
NJIGjHecCNfArm5EgRtHncKS8+jLjeJlboMGvc2c3SIsg1mBf8JOrepQs6dkBaX70yJcWmVyOkER
bj3TLXaOtYiTatQUAxG2diEAP+wgIyNN/1vFe+WptmZJqbBmb0OorIVxq2c5nqD19cRXknLP37+6
rvz7DMLj2avhCsJGBISAFi4rb5laCfaVlz+UCYnD86jsg2wqTquGkPf7wR+OdJOBAaSsVbZ94tpx
y2dKRbMTT6DxHx2boe/ijrvKKMYLT2bAS0hxkAthHkU5XJnKd1vZSf818VlOZNIm/Y4aJZkQHwEr
BjqYW6ScieYpD/o9Mczu95BByxYrED8S/o5909XOhzke1filhHLfOsdUT2Gh3poe/RT9MJhmEug/
vCr7Ik+TqHRysHxvjoikQw/rGbTC+TI/jIbvnHpbl9fQdg9LRLgGl8EGDSJk+tJvs/PgQLuOhjm4
AepL4yRt660eB3Iyu+pksEpPcvutz6OXrF54EZl053PriC0G6RnJYu3clOT6kRBE9DiuMNkMEEHL
KO+xW29ms65wy0r95GogkeZkuu8LqvFNNn3gk4vWHhesxlQ9zcLRx16Lv7UoiRQpCF+h6UdQ5M76
aYqs9CZNs2bd8NIkdL6MboKLx5xzF2JmYHwPV9M2m2xPHlOwo7X2Tl0vc0wAeNsWQd0v0dIWK7VS
MXImQoemzp7I3RZp+cPyrEfcycYB22YW2xKRG8f9j8Ba4IoarTrl7bSi22S5X+zSx0GV9UcXr9Nr
WS9/Ba/vPBybNzcaHPKbxv/D3pktN3JkW/ZX2vo9yiI85rbb/YB5IEAQBEFmvoQxqWTMc3hMX9/L
WbpW6lRdyfr9yqpYSpU4AR7ux8/Ze20KL57lWe/1x2Fk+0kICOMpBI4J3aw85Y0StlieZLQ6B8e8
qZiyzPEDhsb0LEj0aRhulx3Z9GniP3VZWD4OTkkGec+qwzHUHj0n0E+9VbRn0WZ7vS6fTVuj/Ywz
Z+81DQVNZy8F0VcLww/Nl3HyrzT7u0PvwWLEIrCYyjB4RiN8twYPjHpap8faCbIn0fLAlyaB8q5J
LBJB6smJ9FeafwKD7hiJ/IEZLXesqt/lPmGgMunEE1GjyhRsr2qZOQ+jE7bkjkDdY89YtbIUBGVx
imgZrVsnjFHeoW0aGGDZ2VzSF5TdNdRK/cmPDq2zxWyVfaS0p5bOqLeXtr+UXZY9gHPXuHimxhvC
RAzcRoPAnDHDK/fFfjgFleV9I2SxZPrDoWjQ/qE6dJkuqZzkNpTvxZggXXQq65Ab7XduBPpRNJwJ
4IHXOnZwd5jKY4eenHeFzYkYxOgyjOSfe9R6lhHRIVEfPAZUIDfkU8L5fcEG8WSY8cKBEXKwkhYV
UWLEx37y3WVX4zdq7WHBlXVg1fIhVHFd2jyQeSvltu9TY1/7dnINEMY5er122RcB5Pbz0aGBsZsI
Yqclkx8GDVtg5ZvhvYlpu4Z5Gzzwrhc4GGsa0FZafM8CChFgHfFTXkixbZmO3pltI9N7orNHWs6j
yBHcEahbeW51z6W6PUMXaPod6aLdyQr1l4CB5mdp1hyBrn1xJJ2+vtX5qoFnErJtPqUDxZDXBQSa
QIlalTI/EyEcUz9xRYfirJ90ev1k2snnDoEyr2sRv0Y17Z3awy82TORXwBjnRmssbYrQPu+rU5Vm
zSpHlckciowRsnqCS5M777A1y23k9M9CCx8b6Jl3SZbbNnCIGU7JBVw0VvZkT553ZE5fMgkeSJap
s2BXEPaBX2/qnwbcJQO+gzenofGZpvGTgduQQYlwFjyTuDyCPe6/jdMK5zeJT8EJ1mlJb+rrQ2Ib
7tkKLf0EjWkVrjTmQW+ZVTdHJ2PBG2mhv3VNLxGpRR5pQsj7ZBu5hLj0+QnSKtpt25YvEYubZm96
R0yVbGkfcqWaQwJ529Ag1tevfkyMiKbY0B+iBPRBBb/yIMxZcpFz0HfCmjyaufnhIRV6AXctqAbs
eum6XoOmYhiv0+SUR60Lfo60g65xADS+KhAq+F/9qgKNaVFFhKKrPzpNmz9406frauO4Mk2UnUBl
jCWEO7mtO+U6iBMTIiMkaBVOdWiJvH2pYf7+849OxXkHLW4C/93LnQ7Xd5UVY76fhgmzQB5+n6QZ
v2TV1a/88t6LILwO5oDmIkme/CHSHgEfbKsouNHVmR5a04+OueG7T2kRRHfjaxYhx+rQB8XSx/d5
i7L5ofNtl3ZKOt3Skk4bJrNjkyHC4JpjHgcXS1ToN/XbHDDCwlxQQcFHH9Y09Bx81GyABQghTiVX
aBsRdqHk5bPdjNs2Hzz8JVlxtid8kIXJJHdCar7uAQtumO6iqLTbUsHqP2k1eNta6CgYxGDuqch5
JCg2FmPOgD+YNLYZKt2l3o3zRvrcZamtp5NDwb+syqGnvtOMnW9Y3WM/c+Wt0lDcAezeO+nJKz/Y
59Q0/opAbmst02jYFcjQFk2XBg/Ivrs1U00Vv904jymKYrJqSXQjFSOk4M1b+cnbSYMwJEt5iqW5
KfJUHcWGeeGma124VkosP/Yx1+xx3Y2kcluvk52ntzrUmhv1W7jQtSza2hX10VBwxx7mbj7bI42y
bnJfIQzLFyS2XHHdfHpitGOc56BcydRNTlg4bCaQ0/fG6YzT1wetNxj24IGkf8E/Y0y2a2q/Jz5v
PvJeZQfUesY1sA+xlOlT1QbmMchH9jSDa43jmrfZeO5glL4aH1krCSP3w3sE6fwRosjr6BDkndlu
ib8tGh5l0w6PuTc/4IAN/APIm8RazPQNNsVEiTpjfGVMXOibluiGL6LBUU9nTmWz7ZawacVFWtl7
4qO9HJPKfEUnFSGye+56biSJY4Sb0uybU9QWj67Va49cGBABRT09njlpjkaoHdqKdx5oyqszG3Jn
9S4IRbf/xs3C2GMcM4+07MLdOBrErI14ZpqMJAkfHSiNk9RyRq6qkbsWYVCvSrxzuM2ae0RXfMmw
+z2zRPQyy4vTRfka4/+wnlv5s6+661QZ3mq0yuEEqeLQl6YNPC58Cf1aPxKdbkGk1uYV5wQ52AJA
+Zfr9b/TfP6GaCpcRyE7/mui6TUqf/v5P/Zt9l789kcU6u+f+K9AHyyTwnBgkTqY8nUMq7+DTV3j
Hx5wB903CPP5Str5HWuq4nyEgV7E8RhE6F8w1LaUXfS//6dl/APXKyBLkD0wUv/Pf3yM/yv8Wf6O
/2x/+fMf2cAwJLDK/gFMYHn8BUnO5GdQnt5fba01vsgm92mcai5nrQij71DZHf02eVyX9KC8NC3J
ZJPZwLzHF7UgBMvZlEWyR1pqbGTmnrGyhPnFq/ubV87HWNhvnOZQLUHgEWu7tBEvpel7HqQnt9Q3
AxniHqKIvNyz25p2/FQXhAYmPveMYdz2cFp8n+YlfgUiioP5Go+OdzCqpw49MMKadDVz2VgYQbgL
80wFxnerDqYC3cmMKVBKeHomdYynJ7dRouWRmKxasw6pmU1LLUGDplOi9Ib92fHkFNr3MmXqmkX6
XUucs19086JG6190CECSGEcUd/tlIZLPZKId7LXuucoA3IjRuKQQfTrL/a0nXhOPVK/CY0hraKkZ
zfwkwm6ZCmtlasyKGnnrLL43HCDfzX9C9rwixFnPUfgT44tr4sULbII85LBwY+3ZdRhBBaI/pUwT
QqKE0BVoq6KgytGzU9xlp7KwdrIo+ZRqZdX6XhumS0wxo8X6MdbnY+nrFz/Q2UhtXFzTJYDgM4hN
kxt30PobO21wIiFkc7JT08WfBl15gntfg3a6Mga/ich+oz+7zqkJ2jXkjrNrcvhwuXTS5N2w5+M0
8Gum0CWM/gp8fy9Q+aSIvoGY46Y9yWm+WAlBZ85Ajy09DH58aBKq+jk5oYhmVcTYdJdWljJ9lnQo
O7Qi7k5kw9bu0oOR++eB0WPpOm/1hA5emy767Jy66VXPaO76VvRp5qwD6sbjaEf7wDGOQW3thiJc
TyhycIqR3Wh6NB34ziVCQwwfZHB2FZpL8y3ts3d4lQ8IkbBCXarI3lVddEgKFFwCHGmTntQ7bATD
XbaCLlD6w0qzTzuMPutuvKqXsdLme+2xqC26t/W2QY096QSUGKjjdLpMqBVA8FEwodgnezg0h6tf
NBSk5XCEa0G3A6MTNdEBR+NlnJ2dnGL8OORu2BTa9llEvIIYF4zI2ilbdByBlA9Blekj8tzR3CCe
O6F7v6s1OdcqYpx0ezs+BPb44VXi5HnrMR1vTjRdh8p6i0yAGgPVH9qvpk7ev77HhEd3hE3QoogL
v+hQdfhJUCW3Bcpv4mrfXX08Mr5ZW7wryEBW1BqFxfrrpktPNzLW4zdbJp9N2rJJqNCJ5KBP2Umz
0JjwnOdTvAtIziqb6T5CkiRxCCXPfMGheEqHblMnrFWteSYgsk/GbVMzkc3krdHyU6+2A+/HGM13
f5ZUlrhuRhguw52Ak/eWI3fqDh1VFS7Uu3oH0fIetSw9WVH+rl4YtR4NbmJk/RKkO9/bCaeHMS16
vOjqVwqYG452gxPC2tmCt0ar58vQ6pdODFsSWAWlbmg2fL1m5fP7pL5LiqXyadhvLUY3f7Z3AGl/
+MZyjtgTAks+S2pktbbTdDyqny0L2cuGvgMrg/hyFtskKU5JzFYgURo4tmTuyrMuc7nJ2+xztKx1
HL+RMLFWDEJhdBu1mPyaJMdY3APwwCK/d7xSZu++jVXNetHnu27tW81/DnHENnZy0JKGOkayTc8X
l35MZI83Ep1WXbEGcXjR5HRn4oiVAZV4UMbcvrTX3g+fuO/bZ6vR4TYiLA5COgGItUzA+bCGPnw7
eCm44nKJ/SSNEZi1gatsOJLXsu6mQxk6Z8I/Ku0SYJoyS+VwMjZYEnY10SKZ55wtu7/NtX6pCJkf
1d/aO9Jqj+YPJ0mf9DI5dA0tFZGdUC2j+VY+wIglwSvtZPqy+d6azaOifvpVd2tJQZ3JNUiC8Tjz
IKj/EvnMkPEA7+TCoeFuuHkea1t+tMEI6AdhgSVvNRmeoFCrbRChy3ftndqsQJ0Temrg5+sQmRtu
f1MbtjXSiC+TR5+TrUvmu0FSTFfXL1ixZT7ezACGUmyNUAJ+0jTbh6NzVo+k2hNU6lWU8N7xELWC
Z8wguHHZh96blCofBxCP76NXkPaOM5F8F727OhbPPBsVw4ILGof3ju+RFexuvsRrBS9oMB0etZzq
deD5iB4acoP5XrlwyUbliTPGMz4BQt8163unaWeDXvta16JHgrzINQGFQsSR+TKroNCwEslh1BjZ
ctXfZWMYLAF9kj5Zv4Pq73d2YnwkIdN0WhYLtwuqB5NQ86UYnEPCFvuQRlO2jqdJXxPdZaauc+C4
e8noQ+4Y4a9yzArLTKZv+ThefPKnj1OZHzt6MaZG5oMZeN06TQnzC+gToLWJO5zt9ugvLNRZJDvd
xiHqD18miNix5D//7uufTSCatkPe7aXrPMVRIjZz4piHPIitw9fffX3QrOb3P1qm+rEXuspJ8ZHH
HeiPNQffDV9pGtDqMrsHV+JM0v1AW2RaFkBlj2Jz6TcksXx9GKbaOOQJeNBgtl8Z+JMILIND4CH/
KrPXKEZ4QON6OHh+hfoAMTD4Y2TBenw3XCPaT/mw9qKZLUTqO27daDLIYAVC1c/pukCBNKCQ5gxY
lNqb136iH9+kY4ZS2kasTczNonZrjKP8k048oDMb1qQ4FNj/tPZYqTyarw8SAwvBGfW8m9327EbN
uKEoIjCXaIxoijcZOTeFCryh/rp7Cz+z32fb30WcApguvfemMLw1lkLvgNz7O0PjZaHhN4AlupDM
5RaSBh1CF+vuqOwdcMqYdzRycxobqXBnd4StsbDnRHxkGuHQhX1GqtAtIry+mPF2ZTW9YRLBqspj
njRsHjwCxSSvuT8DQYeiOzbrKaDQsWzvW6bn3SOB3iiRMYegdmf7GwVhv1PqvqlASBuZg0A3C5Pl
nDnEIQUeXrT4PbZ2GC2PlpP+DWvO+HOZ7AvwqY5Fz9UF3/kLcSZOWIbJkJY7FWxESt1gZLfCHW4Y
Dc4NF09tQhMaf45u/Teko195QxToPtNW8cX6IUTjV1a4bw0SWRHzqiA0LpNZFYspc/bZysnZX5SY
MGmXI7o7zXfOqlT6w23m9wvDHy8IhkL5/L/3A980bZgMIF8Ittd/AYQOrjuaSVCVO9FRxLPXFFHH
SKva+vo1NYarY8bvbbnvxqfYzo+Nxa5GYQt0e/s3P8gvgDn1OpiMyxGI4U1X/8sP+gfGZWgWCKfb
oNipNx856dWmMiHiBUTU41RRGGTd1aVh6qFxkgbD3kxeIZ/As+f0yShYfUBNhbWu3L9BCLuKo/6n
l8iH5QuKijbhr+g7ujvDnEwe7HHJFUovjmZkPmltzHSFqeICTtraSuWPr+XNCO0YZ9MHldgtbC+l
nbzr/vgBgp61rspDz54v4VY42muV0TDi6DITBFgTZQi1HcgKRPkj00r7Den7Nk3sXcQDoKp0HZSv
l43XPEow++mX2bRpxDTrIURIXtZoG/prIpu1Yb1lnr6pOfwCT24LOW0br73WE51qRgkptAwjQyHV
B5vCaTY6dpPaZDCch3ctnD7SWX91RotJH21GU4Ep5DWo8s/al3z55L3Bb8oZtsSb3TMthOic6UAn
M+5/eTkShjT0t6hBjPPX6+PfLQ9Q+sI2HEOHrv/LOhVZ7OelsIpdJNqNVeoX6WcHMru/KuvxDoJk
/9ff0PgVNPu1Ii3DVLd2D4fpr3EO/mDAB/F4MkNnOrYZHAusNYl5T8rh2nLwMdhM3yeV3zYj39Bl
f+O6e6it/GBS12e9vTfmZ1pN+6I8zXl/9X25HNFbmLTcFr7OYsj66WIOSKQ88QjqJO7w2zkFhFnJ
0TEUDzP7oaQUU193IJPT1BZ27+wsClB1K8hYCX6UIykZjz5BepM706XVl7mNH5tU6Sn/7hBVqqFm
5H6/JeP6VMT9Jm5/eNFAmZLKFcxstFOkFgpsp/EkcFQOnr1PDJwMFlEdRHWGAh9xAxmu8YBDeYFE
epN+4Awh+am/ibpa05d8LNLxTvv2Bq5x2XMFowI330RGddyUuADMbw3X0TKL31XRCrFqm9gZA9/2
tZHTRy8ox4qYK3t0rZt9HHNTDvc9rzHq+VOq56fIs95Eae9ovubW9DBqyacmKizbOChDuZmq7N3I
goMLldi8jJW5g/exm9i1+857c3rjoq57VCzHibnR2rKh16l7UunshJzZdkG7FE+j4NDi9yAt4Ow7
4XnAE2W4EvU7gVKe/hF41tk1aBP89Ur7BXb3z3WGzU/x5sBG/ynEyNUYG2tmsVPXN3WlG3nbjbsb
VK/qVy6calf8zW7773Z9ArE4bD2Sqe1fUfuNmGI3syY225QLWcvFtPz7I/XfPLJEMwkLDrqBcfZX
VmQc1WmX6XqxQzpCEKIN20xk860Z020NGd+lFfSUIiCjo7yevHaN7BuSE6mrVNmNPx+TDqSW6SNp
NlSnZUcP+Zxy7ekFdHk2QrfIDknE56ikmyT54cFzBjjDgJyKzsoyvGVsZ/l4l7Tn+4Stumlwx4t5
jVL61Do+DXB5NXn/ZZC+C386dl13LAt+TO5lrjnfI986p5W1G01K8rY42e4VM9TO5qKjfkibOqR2
nDOegBuICJbMuveqF7gxFIvARsdLajJzHeSNmO03tBpHz0lORWOe0O6utXYCpOCcke+fMMOuUhvg
krCPM53xgNZHS78AeyuydwsJcV++GtKtF0FEbvFI6aWL+NPmuNAm7iRxeupH2P7CJysbKnNm7lRf
QX07vWGjwbrwVjjylpNpn9bum17oS3Up8ccMtVC4BmR4Uzu4xX3trxe3of8CVFTLmyXmWx63It36
E/uyEBVDiikvdkbG8VmAEinrBCoGgmcAVZaz0FL9WGao/4yI90gb4+3QVvto1J6FvyQZde4xEsuP
nquhtJyzhAjWdndIJsuaG7q6uvX9pc3Ha6SFD60nHmov+YaIclEVHS05/ZyY8evkpe+J4OvD6yfI
rZB7DCAE7yWfhQ1iSLDn1bQAep58qlFVVMhmvMrAPqtdtZ5JEAzahaa3xzgYPlx2/pzNzDXLk1Xx
nSYPMhf2LkY4Bs0FuneBNl59D3OTlEjFR0Sc39Ul1U2TQ4NKyZ7JI6A50ppym9tUO/RfEIPc60i/
cMEbUR2ZNMtUNRbgbA25zC1CyEfdJjSwjjftNe+JeCAHWBVBdqtaFuabjzDPQenmBO5WlsPdsfmN
ZcgjYQZPFS26DkOprV2p3bvVX7/R/2YXo3BTfxnwKoXxCz9xCGs364a+2A1esSJxcWFVDLrdAZMK
i9zskI04h6AK/2Z9CfsXcKNaXx7lMye0Yag8gF8qg9rCESmA9ey6yL7nTXZS5xwG3T4jV1nnzchy
qHedAvITb9oTi2jtGgqeaqLxQodT8KCYgPIkPjz0CxtVZKe0NRsSvlQtZjg/HBopJOwtVL3k0Sh1
x4vqbhSp99b77YaYkoPaMgawgZBZ2t7ZAqAhQBAvqk8Vlk8fYeCc0VWuLJp7CbqnuspOdq4TUpoi
infOCXS8sBgWTQ4Hul63SX6afLlqUoQGFD3UE2U9fwh1GBW8m4n1QL75uu/SUwHhgmzx64g5OXfZ
N9QzHJrpu/qdzVm/Yz27Jwh+anRLbfpDc7PTBDFG8rlpTJQl8BZ0KOuRSZ4qdNyRgB2WfcvNdbZW
ss6QBRGvGLzRD1TxHd6b6lBAeVpAoue4tc7VnH+qdojXj48FlflvZY3/OMeBAbTbGD6bjMjVIT85
FlXHNM8fcLLMgJ0IIj9OaC0ezzOaOl5iqlq7eJ91ZgoD+K4IcIduDcUCZxEUJH/Tct1N0uww6dYi
8vRTldGJTdyzHNN3JXxSXWuMoUvVbZpI89Ymi8xKuYKz+qF+aaKNb4IEb3RrB92lm5bIqzrhY56N
obfPYTBd1J8rMR0RHsS0i6BaniB/vvejw9wQEFA0oySFw18G0bTsMmundl/VWWM8fLO6/tEY1l+X
2EneVAyLUTKipjljSP1ZO6hdV9Ik11HjCEYHxIa+W3FyMgrJZTMifZifSrPZoem+5pjzpiAhqzU8
2rb9pjptecG/wNNb6DYCBjrwGccH1WUVPSdwIFXBZGTTHXP8WxKSlxuItZHOH33EUUc10SNB0frk
oOhXmt9shDMvQ/cQI5tXvbauy2gvwoUsd1S3h6qajl8LnqGHKiNjjuFx4PVk97LoClhFsVa38awi
f4PMPHqIS5EPe3X4gDLkBmmf+7ZfFeGHrtHXVwtOdV8TDtVq5O7AHPfgj8xCS9oLrdvfM3RAi2jm
JK3Z/Od+29d0ndmOVZ9wroKff71rkS7059sdt03b9nUyhyzzV/h7NplJLZjZ77BpfRQtL+Q8IDV7
oc9Fw0NiO1OXUU/mD7QxmdGg0OVBUr1ntbBwjuC/6LgDdD4t4nLIrlnKBJ1t++sLuOJHnVDgNvFn
6U8fiacx0hnPHN7PvsIKOF6IcAdXAf2gYd0+pZroFzpWrTHWxMHqOXOKRsO1jaPMH+W0Q7mbY6KU
l9zlkh4C5NTtipLZgxFZxm94N8WDM/OYjA4uBEPU71XjR6swwdrv0tRoSJXCBkBvUzerYXEuuAkv
nQhdNeiEIYnohMvnpJsg4nFF7D91zMDLkgdc7S/RjME9UWnzmATY1R2rO64Fm5Pac55DTT/rNfCs
JnrXPaqQfrib+niFn7brQONEBnPtZq3O8Czu2IcJvnXIWRwo9dS5CwvLZ0Wq5691/WfDfO6Za2SJ
flFfTZVJoVBX4/iQPmqNuy6ZCahVkSKEVl/Ep98Pq+WkOgMa44RUENzLTcNq+xt0ReI6pg8kIWtJ
355oBdLkjc2uqaiCSnnViTJw9ZUxDYRszGxL1Tqs209clTfTGS/qge7c/yz9/3vu/jdzd9Vt4k7y
X8/dtz/LJozf/zhy//1z/pUk6lmMyMlIEwzRLZPbx39midr/cAjEQ79DM8lxMZD9K0uU3s7vQ3ZT
/weJQaSJ2qr7RX7R/8+cXbhfyZp/7BJR5DL897lVEVlBfpnqIv2hf+ULpBlB6WU7fCo/y6TO2TwW
+lx/kspIK15Qh/npS5zXDzrguUkR6DzFostm4zR9uUezfh16WLIZw/J4KYYddU+4G7SkWuaBuw4a
XywMxbxrB+PJk9oZGrKyKKA8qQDkNZNeraDi/5xB5+mO5h8Ts6c1HOE/LxMLJAukvVYx9wxF3xsV
h68ByGcqMl+mGH2DovXNittnAvDLxdsAzq9TXD/uV2B9SvtSaVD2YFsicjTbk0YsDccVZEA+sweD
kyAeJTQHhrZGXLj4DSV/uEpmk8pjF+kxSMZUsOdY3w3FIHRKNGt4mTdTor9bWXQJMsAPrQIXAjCc
ZkiGaYIRvQJu2GM3iVPH5d5YrDlXyVd1bQNHLMaqJIqe0R8+1UEZLTyfsXkDQJGowJVQREVdsRU7
/EALfO8zPyXgRUVgtKsXqYiMc8qtD0KjBaoxV8zGWdEbM8VxxJ9lLf1QDlxDoicNYoQF9JHRySq2
zW2aM0VEwhUDhxwUJTJSvEiTQRP/EWAkU0ffk4gM082YV7xWF505pafOXlBHB0exKAlU6NeN4lMO
OqTKGg+6bCC5uE4EtYwOxKS4lrCFfsN/eG4AXoo+WHXaodShQ4DDtMFi+uAxiTF7LUKP9eCQjGN/
pC72Iq2rHiGYrIK5ubiyew0AblaAN+OO8Z+jWJxw1Rt09Q7+UvlEnxvEYO5dh876piGtsJpya1oP
opO/VeB08A+SbZM8wOcFrQcI1GlNjI6gQXNcoZZihQLjWwRTw700/tkBE/XciFoNvKgAMwqzc2uh
yO5rsJYmINISIGlXWMliHEEhYNQPj4M/rYnZ8ledIpl6fbvvFdvUAXJqKxilPn2Y9k9mNGI1Rrq/
Jh5gYaDsBO3Cq56l8Bddozu1lVXtqfmAQw7ZifhDTKwyMDZ5gZmmtbn9e+V0TSKaenEbRCepJ3sr
nSS5iSuvS+sdG0v+RNBJp0YvHdPascdCpdGtNVsuq5gjgr3tB29zB0zDm6BQjgC2asA4XqJZR0+M
p743gXJpJOokbUg4D0AMMwRChZVXg4oOZ1YjFHfBm1kTobFtpfTXumT5TkF7az0Z7aOonriVDN8N
CsGwWKdd7S2TGndT5JSnNtW/F1ro73GkviSjaSxi18EnggNlmOeHRIsfypK1O2Kn2xr9/C3qoehE
ffNQdNa0YXC6dFCWLDug62UKfIjrGn2MUe6CAM5pwC61kW771HuxvjN+0yZQ/F1Kz42OowNCsu4h
CuM5Jx3qWHTql67Gi1ckw8aY+n7Jv4CIpw52muMRbhb528EwtJUuW28poiFcWmldLVE2zjdMQCyj
6EcMZAf3cP08cmF/JB8Iuw2NXia5FUrFvub/476TJOkRA6q2QGNbbxz3LSXm8gwkfpXhVUbybj80
dvjRdino5lLcwYA4u3LghY1kDbcmlATTY+FQUlmx8oADbXIstlNegrPr64E5sVeuRlF9y6RrbyzN
kseMPmlTiuU8flhzHjOiQKpkkLfjDH3OgK/Td9bocBX3ILK2ufswaKRlQTrj91FgZC09au6xp3xD
5oRnv2nWteEAae/9U9L1Lp8t4Ogqj+ygW0uc6lhyUucOwtBd5Ww0vfLXtiLdjF3UXMvQ2IcAYdZ6
lbVIj50Mxpl7bGvoTUwR60enMXZtWLyAkAg2aNi3lDHlkdisvRXF3zlAAZjOwTUectpd7vikY06j
vvPxkozNw2C1MB1nMFraXKBIKLBw6uMpAcr8aHgcKJ4ffOSJxvdv0hXQxAiLwA8Ngc2yb3E0OXZj
Lz3DeBFtwqVcM7m6xUf0q+O6jUFg+PqQrXO9evRYBoLGHakaZNZwx9/ZBNWvor4Q69Ymh0pMErJl
CJYvCNRkSq8WcfRNIxPwMgFxjLgKbgDES2RlXr4N2/Fb5MqSRLjw3iMgQZjkLqALTBCvvWhpG168
6oR2tec2wa2sQ22pr9FA19p32uHNEu2MRMK99qVdHMaOH9WIAgzd7hCtDE/Rgdt4fik1HUUcDT0Y
1CCuxjrfVv68KpOZG3Hcj29RZZw40FrE0mZ8mCqGszMj3hSXlFYH7dFB2NsqHkg6ByRc9UX7GJV7
ERQpO2lKrB1w9Syx36WQMWhR1O1m13yzYcopKbC+Mifev2IaHmTYRo8QiM4irOZ1Z+P3ae3yB2eN
8zq71sskblnXM45o4mJdCP+5L0AjCa95TefsozdR2cLRclespd3szRsHyikcDfLKc5sWiPsb3VVY
yI7zlkR0F40qOQ8gLg/4CjtuZ5FJqsNkkYgettaSMfB8rOTaHLT+SsYsLtHMf/Siql+Z/phsfQMn
n8dhnOUyPdPFQCdY+we2aqRrEewG5SCCsKHddB5opLPdt8R10w0KuGILIYImjjeZvLDwrKFBIwkH
T74OZ7KG3NSE0lTBsLKrwl/lToMhKongtHX7KYH9MDbD1im1bcCq2jczZ2CvZfHZQeRX982+nhWw
gONEEG99HOOA6uTbl888Latvup/Js1AfJr1+91DlG7DHKsJvepFCHOehrQC6LB2LYbFoNDoQZFpg
GayQpZQ5r4wvxuVc5dk2M5LvqdazkTilOpeIFhg96Swr303XZho1hwSYMWR/dktaVlt+h+g1bO4y
+my776g3iJb0WyTxbn0LXUGwRnf0IzXAa4hOKEsFuo6McN2kc0vEeNbtKidMH618OzkuCIsipJAb
TWI/KEV0HXtPTyJIPo3aAQjOiXCnedm4XXNMS/c9CjEmGpF6j9MMDC8Y9yY7BiHMP0sAOBEhS9PV
K2PtVNlPyiEfk3eNTTH1ELo0anKeGByas3htRNGvO9OmKaVpKAI7HhWLMJemE8uusvfQIg56Ufef
DPlWhrvr2yJ6s/LR2Dp5bC3IJ6LGKh1gD0EPddXuxzV1ZYBCizob1Vi1kaJqVmnRcss2w51Z2cyH
gHRA2NjFg4uiwh5O2XBGjktzJ8i9J7VkcKzYhPlehxqbO/2VZqU58OUc4JJ0xSFlsdiWloydgy8a
DuY+u0rToW1Gdbsh0++EJIAddAy2Q+WQvmiQsDKlJfNVz91UU1FcmiJZpV77hAu1veSiKR87L1Vy
JHsHE+XmmfKWgilbgNHCUG3U9dKK3JFuuQngxk/mRZl1/hqrswm+w+m2jgMsrpWOyxKofkBWSI+o
6PELx/xrtin0tRWl66oQ4tF3vudR566CSmQ7N68LCCnjGyyGhykX32wFSeuGqFgmfQodE7Kap4ce
dHQOabrtxtIL1EC94ijAK3tgHPpY5uRiIoj9ji1qaVR5up3n5DHsMpR3eMftRqKtKfYjpYuWJ+sC
t2Fa9O+kA++1KEBKPAUnIol/6jl9s/peG/4Pt6EzUcitFGKfDt4P5GU/ow7yfPwNRc/jFE+7uee6
cW98+/+yd167rWvblv0iHjCHVwblLOcXwmkx58yvv43a+9Y5tYFK74UFEJTsZcsiRc4xRu+9MTv4
7CNtK2APHQNlG2kWxOXuLKCQ833d6f32PI7Dpg5FNzAQvbaJcFRYRHQKsZyI8GuauxgN6M+ayIab
tTDXq1Zo160+v2gjDf4ill2RKBQbUhAc7HlD3/mmNP5CCzO+tG5m3tgexqYE2+CS+NiHq1Iur2am
P3GnbUlW/O1ZeBOJ2aC2VVZ1F7ak2fv7JfGTTCODd5whVN5Jx9Ittepl+Sa5TJ6Bnm7Gqdi18XCr
VP9gZlrk5qp0L6R638j0oSIE43ZUcadVrH06wdlh6sCZ/afTLC8IImb7GM8XHws5DIx3ulXJnL+a
1ZVZl/e2CF6H+hpYGCir7KkNLhoue+JXSIwP9pWi/urqpVEUmlj8wkppNlJP3cEcbuTrWk/Tmvzx
l0qF7sLvpaC2EwmomsE9XpjI7FPv9QR2s5dyROCh7DE8J5BkKDPbUJCvmL6XDcRtkp22fEAwK2dL
MomrT9HeiKJtUWC7D4PcmcpoQxfLpfRAnjkiFRdxCs2qhXJYt2c5OmZq036DIIlMch3yxHrpiZVD
0P0+Ns3bUDcEw61GqfokOOpZIF4/uRm+JJ9KoVxNiGcFa9rO5odqGK9+GGLSyp7yLroRmvDRqONJ
YHUdZTOm93KtjuGmbIovZRIvvSxjuWLBQhifqYdw0MHH5aP5RMyhshYC+Y3I8KOO3i6WOoRi96xd
MlzLMwt6zyT4FoXf5JSS4Wl5+qT16SY8l8twbvaJwciUyRWwL5MevqUiS51AwNYdF/TNotLk00B/
ndwhQc4ujc+ZUsosD8WS4sFAWN6M1jnbaawpjQLvG5XeXg0ky8Hzrw2CLdz6cvlAypeqW0AWog39
xuuKBMAI01AptYkguGGh4s1oxzuw4idzzg4Gg2E96VZxK6+0TjsNebvYsc4iVI1aNjIs68KmNasT
EjZbogzTowhWhnagNfDaEwoONgN3sIYCUEXD10TvXSJe49w2piWjQW93sabedKF7a5KeHmDi9H3z
y6hnrwr50dIjFLXjib/0wDR3M2pLAlj2MRnKSZjMk6ZWvwzLaym7VDj5m0beBfNzKzbrGsMb6zub
0RFpuuQoKdKF4ewzFohtZMSulVm7ouNMI5iOtdsqzkBcEXezTrPsUo/mJsBpHzDdcXx1eu/D+HHJ
zImbbdLmvRHEm06nXoQZ7GcbQD/fZB56oq7cM2K3p6H4QuwFJYFuZN88EUccJunZosEuGoyRGsqt
LNuaanQt8mQpGHHoNX+AGl0ZM32IlW2Z44fRVi8BF7g50b2i1Z/qVP9pQ5IfZ9l87jP1WZSaH6sV
vgKkubmBC9oX3cKyDjEZafpAjE22FmnjohyylgjC9yIuP1uTxVuonjL8yHYWvkFByhuSYxXAhHWv
bscqOKoFgf/9IKBtsmqi3PnYT1lDLhaNamn6I6MOgYkivuYj/alEW1bAC4VUemtb8zlLNK8RrNPI
YiIvtbdBqVyuaU5Q9qcuUbwyfe+E+DPnmPhWcu+K0CMv/TCpBRwIK193wsiIlRpd6+5cMAI7ECRX
KEfPKvOdQBtWT4jrycJ1o1QbsZ3WMYWFEsMbsvx7HIfbWJXoiU/HTuPUxouldZcRrx0Z2CVIeyOm
JJKBkqfRxugrDwIUPQR0lgxcjRONxrMpsxqhOUZ0bDSgT45eooqk2jLtWtr+4U9N5lbVQ3kgRpay
XQUBMmo2gSb7Ku03kokpQO2SW8XVNSMhzdEs2ZmE8SdLYyTsdbwOIHoS5UPKF/lfE8x7u0qEp5rb
pu1n5XGq5V0lKqtCMl7mkrN6KsmIisRVDTGykOhBW9cyrq6JhqGwKfN3QmFWRswoTZ8vs6oS+GYS
HCLeBoumk1KtIr1+tcbiisKrovGVU5mqsLJSMsKJwYltAf9yIGzoyM1UxFw46E6IMS3CsRzgubfN
h1ToVzDLM7jBPErPWZttdUFcS+1wzhcHnZY5E5BoZkxbZaxcLXlWh+IZ0cp+MvpDp8TuhGkvbvI3
a5qf4ky643pYgBbHchbwGxE3ZyvEi9pZTElUaNiRIbktC73Kn5mkk1yhb1ouJnrsuzI2Yto5JIo6
imwcqqzF9wBvHSX3qN40ZbjURv4WZmchyvexyh2X6g8B3m4aiJcjFaNT3iSkTODtSLHBXyHqq0oD
XBDWb2IfP5V2CPUi4BrRj8aR1uOJgHc+9kXz0rI8r6Pmw9SDIwtgVlpDQuwPhD39qtV+6y0/Kxen
Q0iXIp/00Wkj4SrrbmYUP7iwvFh5nPhkkG5YOHFUsEoPmvorUtEGfvenkY1dDjU7mQsPMcor6str
z1/XcaOQ8v0o954pVr9Bojf2JMPz1ObXusoJlJq9dMZjoPQXXUfLC32APEaQTXEYOMY4HpbjVXXF
e6/3L5bcfuBEOLWVtiYDHpUASZjlTS5xxpPRIXM/ro/59JOqwZ8oTuxWTD99Q4pIoyDMmREL2eWU
wuocR65P6sKyRsTnrbhhzndPVFEoaVnRK/45EIx7PvhXSW53Zhwj5h+rmRVWcW/r++zjGp8kNNnk
6hpM1OSx2SRqnm6kaNXQySbNnUg1jWHNKodtDPip4hSguzlXKxoqS9Zdd/SlQfSsfNBcCvR7rH7g
0T9TubJgSgtWbNM1nbeGld/JgeFy1c9vda+Q4lqUa6IHPE3Pz6Kgv2NwxyfT9u6kZD9JM+3G7jcA
WMcF/CXtddVVUkHmlE3Xg4KyYZTom1YdsDhGpfvap6/QmfjJaqp6wvYtV9WJ6SalVmp7XH1Nfyw4
l3epRoGejNi9I3TYKlYLIYvEI11nVnXF5A2VvjFmutsFWYhFzPoIRCcTqPwRObNpLAioneCLh5nr
py6xMtKYBatKaF1aIFI0QLjUNTPpzBUlPMjbwMfMQaJ9N+UBV7VpSwVgm27fWgaVc2syTGjuYyGj
ITUZFWtNsOl0okKbMHiiIviaQzVZVU1cb7uelnlAFqJR44ZWTGZxcohOkUDpp1i3Lr5UyetBVS76
oJ6buiCLVRFeKmToHMbgaRZQf/j5i68Z2ADbpCHasBPcsMXRFZeQAFMQHnYqS6ybcwvJ8wLeIOZK
l4BxJENDWkDKsBTzMsBBwv5zEH3ct2oVx4SgsPyh1CPONbT9OhA8tbppgtiRPhe3rtz1NSELhKgF
YurUDfWUKZNSDsueoCLTWlcVBrAumla02duT7ZeG5VphtQVfqTwX6TdDhs96OKkdoCbVeK7LLgIq
Y25yg0NI4KYok1BDvhMVMuGfmn6wDAwY+jLDwbzL95JJTdMggdpKAgSGk8+wzPgEZ91WkxTyA4wS
4DdQQyfOqq2SViYht6IHXW86xKCBORod5r3GHGgO+h/awPI0QK/gCE0Nfsag5hw5lZSE6JRC7wkr
6g1o8iNCt17P9lqR3NMu/Y37eVOmiFUQOkecqS03Nf2Cj+BPZprc7l6J16ECQFSVKs9CrL4UIUrS
SBPuzXIm1zVjkdZceJ0SQeIpvDevM1t7DHSaGznhxjVpbAknWz0Pms1s18660KVSJQV2yaIi+VR5
GqXiJSRITr2ADt4bZX4uc9NLJE5ZrYeN0fjDO6llP7O61s1so6dhhW3Cn1j9k6+f/nYiHd45tjvJ
4h3UgsJOxvylHMAlCdq07WQVtFD1xS3uKEI1ciSRCleth8YOGjITJfL4lG8J1796mc3yK5Mbt2Mi
79JY5rQIYgL0mhv1NQbSlogKY2kdltAoYIWRoqP8LJmmvD8LyQ/UHyrViFR7iHN5ZrhiKKzVQLFb
DgGqnk1myduRoYOKImgYjScCX979Bpx8VNhzmWxVXduSVfbsRzr9OAGssEXEHGfMaTA7yWZgiCS/
YJkw/lBWMbrqSMJPMOgV+PiHFDCkmOTvktVvzXlwB1G6DXH0Iw6ZA9fzHsTKFw6KYwxpwgX68S2O
2iYxGchHFCWG4dEdehYH7j5W/S0Ur0qvYrLkztu0euOofJJpSQO9pGG34mwMoWrxxxLjTHVRIWHT
uCvGvqKToyt8GYG4a+LyptW5QxME3cB4Ysj1qtMttGd9/A3D+hrR9RvMGzMUtxL9lSjUgCDm+o4J
8UnOurMEu0OMw2vRpXttcSQNrbilw9xTJeJepF+d46pvnVLQd0RVMwrR6y3N6R+8tJtkDMhCgSMa
YcC00LwVunysFhMo63tH9bXrkAzrEd9OIKJBEqXtqAM60ZN3zW/fRFE7t0LdeWGW3nHEJXr8M+W/
QUxDI2fdqLa00w1tb2TSERuGJ6PDJm4jwFrZnerFQ0Ne7YYgrU/CwkeEmwammQgVkRinjt6b9wYU
MHldn+RYcWUUZ9YxoIR7hEScnMdgQOZDkNDeEiVMuGX5S+TgbmKmWM/ySS3Ca9Qa71ZvPfuEwc1a
SvhhEQF5GViM1Ci3BOzZWKLsrG5fgoqRIsTK6hm96Tk2ehOvU7jRZ/Sw3Vj8pnm1lcb8QkCfF0kt
U1mVTPRWIiLeIrpLIOmMbi+EVh919+6xwd87/LX3eCgsD//x3D8e/uO/Pf7HXz8vatbJpDB6ypZA
R/0exYUECoa3EGuo4fhSlu/gSuS7nFkBI+b5lsekVaop4Cd52Tz2/r35v3huZHiSoptNUeRFCUS7
oNhN4ay7yAJQZeV5uTPJv/hr83hoGUa7NebnGk1/C0tMLnYEbfMDoFYCUgwzDGc+9g2SohTqkuXl
qiOpFd5jt8wMH5Ll8uzcSmdfNceVb0ZclK1szHaPDdHN/72HI7DQfZJeU6tdi2W1NdG+E9C6vMy/
dpPltzwelxPanYGWhVECtGUJV+9GgAm7Thr+3jyeezx8fMEwg57j/j++3Cx7RgqtgfvF4EBPK0R6
ljxZ5i/q2LdMNKNyxwSt3LUq3DoVzhMZQGG1Y5xa7R57/948nsugVW2t7sss+4svDD9pSia4XkPk
8M3kYAa04wig+poZ3+AzTSYWAGSgRAPJT+omgaVpZzTfEIpzO27oVcnDb9KaA1UqG5O6J20KkHHS
NLmWBYQF5SWeG+KoshGSVpJI/jYwc1yQ5bSr1Ymof5GL69SfknoEmaEZo0Ng1vuIk56s2g2RjwXw
OO1V7Kd011MEEK9YnIhCIXWs6SdvLojRC3QS05CiG9VOGU11Z3XDRHTJfDNxie1k1W/3YYGRfKq+
6jisNn3uJ9TWBAAM+ampyu7UqpXFFVXHsswVn+a8V2j91qh6nzh0iV8jk2cnJBzMIgPuEzC5ZE1q
cKsyheaEYBoHGPk+Ksxl3P/iVRmk5tRr9VEqUI3M5L6XMpFbrMPtZ+K+0qNIOlmQt8qplxXlNLUB
n35l3PmCfp6V8o+RJZHHf+lOmZa4Wa4e6yjSlwT5S9SO5taQFP+QyDiGS0JfhfFDIuLHMUv5t5Hb
DHEZ63dIS0cs8FDhlWNsjj7dgol3NbFo/4YkSAxW8zmMuFFxTuRnoZnz84zwrSOstK9nAs/oLsa9
mHitzlGBy8YSV2zJNk+y/BQaRnYShSemS+NRm4PaDcuUkQrttnyWxhXREeT1trJxJCrOONIj3QZR
fpODyqCVVU0HfWOZ4h+FFsHMiM3WK0uxc3kOXDp5rTtxY2Kpms0u+ccsGWX6/VJJuRlm04kAdnvK
rekQLa+E2ZPAdI7ljSTiOPMNbFTjkoRWQAV3rBINmRxYKQxK+Y37nbihTffEAgSVHgeRiRJKEwYq
GTM5vivMObOSSle8x3N/ffnxFRKMyKDvsFKb+zna5KWSwj3MXhXL/On0+VBkqOmCuLjDq6GFVp8g
nu1iwX8eR5hv46deKb9iFz9NWXBMsglFRbUfRukpaoPMblXphTTzCuNg+WHIkC+kma5sNd+Gue/2
WYoYWRAPWstKUdLBjDOA2QiGU1XpriTco8lZ58UVoebQIiMFvKVBXGUk9hqpDf2rWsibPmkbiIpy
SXYtdvmQYCrdZ51KOtWtCtLRKaJQdXKzZ4Ii9U8W9yphNK9DFDBPItCikpqShtaO8hb4AdHcZqu9
DP5wNKfkfQkSqXUKT1FvLlKGdEaqd+mG0TbLktHyyNNAxx83JOMo5Tkzji1jVHCYvQWzpU6iO7wr
lwR/VvlGhUsvTxDQW+X3ULEIMzLxoysJ0DQyyxvIBHIFaW+a5In5s/JHo7azK0nNsJiPN59kBnsa
Czp9QeMQ7LeV9ItPWpNjadFKkItxPySz6YxZ/9bpyk2db3PIaRPWwaUT5PQQW2g2UgA3spzYZU++
VxSRLC2csMFC6B0ILp0rsi174dUvmbzKYc5sFy9qrc2fPtgnCtf6ZkqqN8Q3DZFyUT9ZbU532Mif
JwJQhUk5VJVEZJmmX008yWULB1O6gGebaJIzsyjM9iNH8ZEU+rSaDEq/bvzNy8La1kxILsIIDLTs
GKmJsryXCGPSg3IzQ8ZyNeo8NCDxeZ5Fldhv3oZ0IvlMPogxK8pG3nYMwsZc6uymBeNZ5KUjjSYH
lCJHidCZKgXhUyWc2zAajkWwN1jFuVEjgsDKEnLyRhIwlaz6hVvxZZCJZHfMKkXCLNd1bN3J0Rw3
oSaT0Zxr+P2Dzz6U5NdOo+GiNbsMIvw26kbFJQb1VRJOFeuzskCBotbVT1pJXKb7XVGGfySJ674h
Ykys0wvS+rJHadtNAVoxIZIIUAXzUlBAC2HipDV34LCZd8tSslHE/aQxspONiCz7mliEeqQTEU3N
Z2y2dOpJaCPehbIMp68d/JiNnu/B1SBVo/ghwkQpziPtBFuezI2hQ62j2s1vdVM+o5j66tX4N+5+
FJXI+l6efFefgw3XXfWS8WZlGk29XEauR8XPPGB8hnc0uak1GfTO2nb1KWp5t6poL7e6SoRzZRVO
245nKRw7r9IZPlY+usAkUbSD9hmSnrDSqCg53OeSWLN3X5N+q3A+61EmAzioTS8eGydnQm/XoSV6
8yDy2W7pFeoyy2aaHuFUBkw0O4EEQl91Q6W0kAGpBND4zehmM2eXHlTXlNLTE2Qip0n5lAljmDxL
aL7lHkS0gA9MmGOwIkTpQqc7aUUbrQNRuocaa2YZSIWDtqd3DCL+w1Zl/Zbmv6OQDHYTT5TDXNlo
6erHWEOiU5CgiDVPDUqUbxYgdK2pVWZnaL+00PQMuf7o4Geu9bK+0pa1NliQzxFDqVoLkWsD01SY
VHiWGNyYWW/oDJmnwCCYvGlLcRuHJSifqcs2FnAKz9QgtRUp2arNOOwUpfujk0+SDYT3ZJm+03T5
0PlT/JJ251BtfgKSMCq0ByzUwM8Nou/VvrjuYv9ClwVsUlDRfSZ/lauNivIYuBc+8C8cQqj/paVa
qPTfgg6wzaJ08MaFAAoJVFyQoP0CB03IpSHRnj8BA6eaqybGqiWsO6U9scBFowUzWuXbhL/MqVuy
O6cFRSoEv3kDmpRrnuIyGMN8yn2XZALmTUkIzBR3hXmc4JtKC+hUXJCnxQI/FTUwqEkLEFU0GrJl
F0hqu+BSDYBQ4A9pnjZwNmi5xpBV6b6ka/JjzJ24YFcr+KukZQo7dUGyNqTikZKwcFozPQbC0fLq
k4XumixA16F4HRfA61/PLE/PC/5VDp8wtM9OLgKGhWmR7vW64lZFOMq46iDI/vUQzcm6VqVhA2hD
XVFkM1xcFn/AaMcFRvvY02kib4gQ9KaFXhs96LWP3bmm4ZwtcFtlodzO4G4fzz824HSKFYadNx61
GxFOLi7EdN8s6Nxw2YsIptIXrO5EP5WPYL4VF+RuucB3I5IjSRFdiLytDpxXNsD0yguw11jQvQYM
32mB+YbYrPdc3PfhAvrlAB3Khf9bL5tqwQGHcIEfTyULKhhlSe5U7cIPHhpQwhVMYZIwrY0JZRg1
c7N/bPoFQTyWwIgNqMTYfgTXqAnL8xdk8bDAi1PaIG66AI2DHnwihOOAI44eEOixmfMNwEEGl9BL
KNALHBltCVk3CzAZqsCXFIBJzGEpdzCVMdAxXFwwy+oCXE4W9DJyR9HtFhxzFnH6aCJKvGiBNSsL
tlmG30zZyvmAinQ/UJ6AZ2FwEdemnS7gZ/rbjKfUifRyqSz3LXzodCjltfRgRpNGXO37coGcLe8y
SbHQpPEzrwt4023M6qhbMCW5RmavtGCpjQeh+vGkAbWaU4omeATImsjw2jMXuLUB5TpZcNfq4xdG
dNwAYRcLErtf3oRgZGDQwcvG0tptawjaj9ceL1Dtx15LHKDbLcjtBvY2mS3Rte75pEn1t7zguS1m
vqkc1esCcne7ILxFWN6hilupKlnPCHN3bjNeQCSObzIjeJeo+0OZN6Y9iz182K7/qBZgePNAhwcs
57Bxf/JGrwhcxw2RAAEzzVWBTigQAJAbJt0kfQxcMtYWPD10v4A5fFSL0Uq9qjd/YK03WRUUTP1D
6ZuXeIGd43xcZSWSy34BocsLEt2Ajf7Q+P9/O8T/yQ6hUl397+wQ25/PsPifzBB//Y+/zRCSJP0L
FzD/JBxMuq7iwf3bDMGy5l/Ue5Kmyv/IH7T+hXzMEhfjucWtUMLQ+bc1QpX+ZeHY1UVZwRelGaLy
/+KNMCR58X7+hzeCe4II6UzXLVORSFT4p0WTEr3qNAMLpDTFPUDxwhnCKKBfO0O4KqOUuicNmRI9
NmXU9is9CBEGGM0ulaIGOday+9jEDbKoJkZB3C3tj8dmFkKCf5bN42Exxtjt8jRcpYMcbZRaoIhf
Nh0r512kyH8//Os5qGdruJbQFwPGFlC2KoJM2Tz25IYMIJp0Jlgewwf4N9blrowNmmmPXZ+8KWfo
DfhTxetc6bUdCjU6suVWQKrEhlj2iw/nmQVUdRqtAeFrmKE8N7mnNgbzN0gwtFp0KxhWrUnMQbMA
qUjRkCx6AkrbcbHMddFGHLhtpuTLynUqLlRyZDiSmzQtMUrks0qrSm4ugsZTdQuHWhUMbv1BVd6m
QOlXgsFrCmLzuZusrUFecoSkZqvIM6PoBpWRppnlbpytDBvHstvUDbsg3OgESSNAHqHePF6nUOoF
2GpeMYG6xhY9bpUG8+6xkeYqXItDdB77pthE9bQJ6NztEryuS3e2WpB8ywwzLUG6STrR05/kL+5D
lGdi2xhbGdpNiYxvGwTkMKrGuCWu+Z5lUQUqCJPAg0G+EMClAfI46yOTMTbrgX9vAi0p/uPhBL5i
5+ZDfB3JMMFCSRvvsRGXlt9jz1j6fo892ZT1TUo0irV0IB+v/LExHg3JZSPMOjK/DL96jLOY4T9M
9DaO+1WQrGVhk95BZUs2GhaDsUQQO9VVOUgNmmG7epa1u5E44w+kQObrKOeKllHxCkJtL6wkBnJ2
ugIr7QhOVmIl+GwJVRPulYyPpLuxZ3VrC0DsC/kGmJQb/DLiGeOKPTQrX983xj6RjhWn/FvyR3IZ
xbwWxzDyYgLvUQomWyjdxK05DQjHken7T6GtTMbhSMpqIkAmsPZom9td2NuDU+3HwYEDwZ2QmyQQ
2+38JT6HJfZo5Pp2dGPQSPCLZZPCa2fGHoMLs1hG3xZyuNqdk4OhAtBBP7hTc0//jS/0dlHPycju
kUzAByJ8857flXilv+gdY9/lbWP8olEFq8yyXJK+ML7HGX8rMktrw7wrpdmJrmHJynLq4FRaX+VP
5qFS6M/9U3TVXwSsvYHXHto7tgPeCfTMC295rVYOILJEPk6LlseO9sUV6Elz43lY3LbhfSbb2C73
sCdGph52+c48nAFxStuip93rIrmPCYJmXOJQEqqE2hPFsJ6iC1pNOIfTb0dwW/0NoM6g9KPplGyJ
4pm/ReaWLaNym3e3hamDlcdyxM8SmTqSj9RrTmQ8EzQ8ki0t75DS4M4d9/lFflZeScOWSO0KbDRm
cMWbq4JeK3DKu7+D1FF7Yu4pLJSDlc5n81aaG3SODFrA2kIqZB6e3nWoRnb7mn8Zz/mL5aXnGLYU
ruRub9XvIBeNDaIcgaMIMtJf03iBs2ByReq/DdnBpWauoyO2UPEyVW6G1dhyzSflILzBkOaP4bRV
P9Xf8YmBEL6cHZgPZlBOH1HtoYd205+iWQV8HIBWf2dMW6BGxS6JqQpXio36gneDrlRgd9ekuPeH
6mW8yB+M++o3RkLA4zjZ+oNZ0oazKa5SJGcOpTvIX04oLV3JDGLhIhr7Fhah7gQf9d6LtiI6qSdE
I6QyGc6IihxTEA0+r72qoTv/gXOCMcGWV+SMGA5RC3+sbwqJffOr/oDu+Yx+rCvXnYkswnuA5NXG
zpPNzz6ys96WB1cs9uWlQWpCSsUrfaXKsXY0/Ji2YSRSz6R3bfvztOQvOoPOOMiGPfOZFV6RbkzO
h2xVApj7IVliQHLs/vRHlAL9EWWT/qoesAIyZuuPlstsKXMxVCVwF23/LcLt7sFAKR2klDiR3Pqp
OraE8AIfWcRFG/NPPq+mFxHMCP2Q9q1R3rl2wKgxCTPXf1RmbsZNAxqVuTUNm638Oc1OsaP9xK0n
5ceN4PZmr35HEohu8acN1jpwIRv9wU3CC9x4zSeinZX0VfwSu86Y1YRksGLJ2HOJqp34bXrWDpDh
uSwO68BTtwONClTSjvYcvZMHOqyKNVfL4aOPV/O2vMQtslK79tccy7Bxff8kitvyyd9J/jpvN+lF
+EYAzfEdBFIhd3z28qcxdBcCdeTwe8ZD9+LPWwQ/4tJDdC1hZfJ3FLZY2w3iyXGvdY6cbHJudFx3
pF36hE63Rx8keMEnTZwQDwP5ZWCsmbbEm8T39Csf72t2jL/gjljfwa31dxrx4FxAlF8Tv42s2SHK
vfGt6J/j6pgwQL4zNB6FFT8GWh8S+Uk4GMJHMwHpGFdFc6i/yTx/848WjaXpkpBJGrjByyCus+KF
1Bi7rDfESSTw67N1K71AlRTFazOeDfEPZLsOgRPkQK62meerON+8LP3N4o2IjQKt23V8K/GGov+k
PLnPd7//kJvfRaLMpxe7mGysFD5CpZ02lh3npa1nF36GGli2OMIRJXcE+9hyyQjILgVwTalkcWTc
1P8I6exigsSfiEvtT7rlH3qXlT96/GFc/8U1a7Nd+B3QsbCf0Fpcg/QtUY+YOnm5rTMfh63jv9U7
/H0Rt769WJFNaIO3GIPvXj/Q3EmybU4DsFuhfpSzzSyu5MKTwktR0xj1cO71w5qXxyy5mVzYrFJx
TPAiITK30dXiF6fctJ9paYxU4VzGXLW5GsmINWWfvFs7ZRff9P20UU/KeT77z+aOMzqzpb3wZrRe
xSUmYaKPYxZ4MmNI0G+IxdxwgfidyiYFx+xJ/garZS7fZaQ82k7KHf+WesNTsUJntEJqn4JFW8GV
zNEHtqdkxC51pMk/7ZlKr14o7TmC2g+IejVc+fJmXMbFdgE6rHbMmuUXOttAJCBor9/IQIyaPVV5
hZQfPR5xGIjQwC+h5qbXGq8ryaOHLVeY85/mYtVpR6nf9Kprpkcd1FfuEM8VpFeMQwFoTQHPmF3e
uBA9Lz+KJtI5RK7M6ta2tviSgRA+Cxe1WkugFLj16swwUR7a8W+UXOUY/LGNKQl4W4uFQN7LWEiw
tHVuoq9RO9KurSqEbHsreTEAQchIP2Aj2NG3+loerffMtPMrz2L/9PfhfsShzErDMV+r0uUl3WRq
Zpv0rrX5pb7iYzmkt6lx6WaCt/wjkLJ9wsuIgXHdkuS7ll1rrXj5R3sV1v119oKLIO26bXMe9sp7
tbnqyOh/64/xxATJPJf8jNkL9wRP4PNxw86Nh2PmJm8i0qCnunCIczH3vEc0Yick0oId3UGNNIgK
Wa5a1ApbtCh98qJcGBeQswozK4e9Sb94LX5Z7+Jrh6h58OpnXNT0+lYpZuo7wXDi8irgj5HQv4aZ
SNxruqPshnd3hep7nV6H1/qZ959fFnX7EhOxXZ+4cdBtdwhJfxqeaMBwxpYuqIYWl1B6ynfGi/Q8
/4ajB6Y1y4/MoneUAUPpkpkhyl7w3V3KT3VVN9xaacxyDrkignwfFMomvHXb4C48GT+cOPVaehbb
V0RI2osETAd5Z+tQROjiqznfQckBYurJTrOlF3yEqAqqdlNjh8FXXKyhyVZ7Q1mhJE+SFdbsQ+1w
kopAhxDs5h/xtSXr1181nZcSz7wqOk9MbpHudf1ax8idYb6hLb1SPoFSQC+UPr2mOhc/3KctZirZ
SnkBARauix9m5+v21LUg2BzZf6aqqs7ts/iVubP1ZgIDXCX5CskXY8OmOSJ7B7yWDaxuL/2tvtXy
USJ/96YUJPpsk/cISilG8H11ge0CL6S6E1inrCvFG878AkxiQeqQG15d5N5hBtNguOL/GydZdEmG
6Uy7OaMf51sLpgnSJr+p7RbIcJ4iwUQJZMcfE+jmU3L2X3lFHcrZmRT54NwX6z53kepTNll/NJbn
i6vKKVVwO+s6uhvl15htup8qXxXDW8r4WnE7jO4rVhPSedjynmcocw/DTGuUWe4yhsBcadcKUTyU
ZfgulmaqQmjtruy2iCfM3WNjhEDTF8eAadYfvpL2uz60GBN33d97j+cem0Dlq5aossIw0cClLaL1
EgOa0vqxWyPpBO2ZVKz2KZfxBpZUfMveII1/72UwO5mlLl9J1QbRVNqTYixGGI+Wbxw14u43/8v/
rZbYdDWdjO6WdOQYG04ivIEp6D05Z6UIo6UkzZs6s1t+oWwuxabCW20hHQEZtyOLp92o8+SSFUp2
TF5x23/sKiUlPuDj4b+IOq/dxrUkin4RAebwyiAqWsmybL0Qjsw58+tnqefhAoNBX3VblsjDc6p2
7eDIJ53tltyA8k6swm8sAyg74oEWrWV7dOLQ6RqfrO48dJi9QvLqcejlt/IkYyCn2uMvOrlds1bU
zWBszcouvgjTMfd0PAkGZdhA2yjSxA+ywhnqGfsSQXlC8plNM3kYRNgFJBFAtPN506dh2QGjTEe+
6lflMEsAcTvBXIEvA4zKhpf/Fvf5JHgdtaiV2/wO6s87Y8BgHznhof+QP2iQMArz85cENNAWnG6t
29Z5jly8+D/6Q/2g68TpHtQ5IqkUdpAJZxr3M3u41winPuApnKSHfu2+hNkNf58e84qtfpS+Ma7k
1OXez7WdaR7jSfl3+ElONKlVdtG+TFc7Q9+DOphGFw2/SXv6KlbFhsIDG/xq35GlSpXktJgxOt07
iaW/0Up6JNR9H8YZEJxLBzHyhQzSZ/Nsj7oTfLS/5aMOoS86hH+iepd2XDykHPQ7/FgI9gEwa9ny
W3PF6IABGjnGoI3aHkYb598ZuSwDZ+rhA8TCmSo2WnG7ccSbEQTbWBqeu214GKFEvswSUJFXGDZ0
RFi04s8IdzCxLUyyjl2ynnb8NiZ5KJ+t0iPziB/irZZL7bbvwaoKSG1CLIxkCwuczElme1yFe1Zl
lTjFV0Lo1ugN94jLOXKpBe97cib2sXgfvBoONLKNvlkIojoE0Pe9dhVvFVIrmUTbvd99ydyCH961
VpxldnAv21mtY31BIxauXeTl/PyaFy7CpWYkg8scEx7O9wv9s7IDR5F2EhvLFfGdag9EcDHkHb3E
5L7iCWJcRLwfUDxAnfqp1tm9Cejwqamwe7CZ12Yc5DcUVJKrbsOd6oWkqbrI44myuECjrWKiogFh
bF7SR0fBPhRKh2MdxA0a9Wnd35IjSajGvd4yNoe+eywf0ZVBgFK68w/emudg8IzECW9dwMp0uC+W
N3wxV1S4y/d5pLXUY0/+wfihoqMSiBx2+B7kF+aU1Fd506ynO3ej9q1VdQwAhD5k1U5vCE3zA91L
/ywC1/FDrVYWjUDKHlyuBGUjXSjOz1XuYbfAba9Kl8xaDINhCMLWfIrFME8F77I7HKchyauXHviJ
gzN3AMwE6fycKV2fspRP40A7kJtY9juKcNDgGtK7f1P80Z7qfrV5gmXE3j2npJ5GhwLpH8QAjAC6
75v4hxZ92NNHiqEzPpZ9MHzC9IENgU980fIhfL124JnSDKFI7D+1rxyBJioLewGdTFaG7AXh9akT
u6/Et2lDWDkw00QRs54iG3UjsvkCW0iecXCwe/GB11y4+D1TUdFFujp9SRBzdoyVnnhL67SP5yp6
mL+gCDh3XFkYaYoRggMAxA3vz6ACwjvNt/bFIokwtbAnwakfyuJqX+18zuGxJKsMQOKdvCLRjj4q
OOjkPmTUarvh1L5AkDeQjd4reY27o/DC5wKc2OjnUXdBuZLT+EDSDZShhyTNwN69o1YUDLuoPfE3
I67kMSPh5aKNBxRiC8d36KAAM/9a8K9sha4hfzBGhEiZ+wKwTxhvx4NFM2247VdgrhDLqAcFc9q3
xe395Gh0dtLbyz1/WJdZe8lTjNhdSXKy7JylrwE70z0sHYb9Q+OHIwZuT5jlObhLXqaAsxdwKNwH
wkq+iprDkPNSsunROAA6gBPUYKj75U6g4XZYB9fZ7bidEHvPwFrO1Hnc3eYnPfOQhMqVQCe1PywK
c+cVjp15tLUYteg2rjg3XA7O0EXzdQ2j+ZafIUzUh2p8A/XiJAq0U2RRKngcOc2X4Rm4hYJiKXee
3U600dAc9dN8Ki0bBzIC94p9S7FQ2voWXZTLanq+3Rl9B/exJnn59twpsBC4cud55IQ78zPz/OTb
s8MSfVF9cWpg1JskbDcI8Ht23l15Sw/jyXhgBoglW+iKvxPhNDxyOFp89ZqbklXyTGjckntsgoTG
q8nACQ3t6CmgijFwgqReJEX999/15sbgZ0bQoyOaHy6mjFHn53ap7eizA786EiWP4WsMewgpnIFW
YxuV67x0GozsaD7V1q1niHc+EJb5y1Frjg6ZAUL2ric7Tih2URYWVBMD11hoUK/jRf7tuM1XHjcC
5LDrBxIHu0sEV5ZXz9j70eMXqiqqc9vifOVBkW02++gFeh29P5PqnsfaLj6j3K6YBLy3LMb3+TEe
eNLYsGG/J5geIOOQDllyE7UdSols02wYrc/MdFlO5YYOlWsloCmQV6PhLWueWoGwVV9Fnfnc6BX6
Wz4711u9tmTG1Z5e7rF9q3bKg6Q3o8A1wauWTd07KfF1BADkx57V+BN7tMcrLSUMxUtzRBOv+uwZ
zXqGJ9l6Te+IOMBsquvzO7Oz1B5YJ8uRkA58Fb18rX3hbQL4yQ0PhkNUrUPjlGJaQWhRS1fJsZ0+
CyMhcOLSgTWayR7j9OdCwdjHWnXZGWsmTJuw/j5wbDS1F9MnB3iorawXtl979PS3gV2LGkre4eLI
czf+Su3VMlftQHf5It44FAEFcYQdfspzG25KP1nF2ombotzVW3gOb+qPRvn/MuDoDLQJyxphrx2u
LQw8wH5d8ixO4a6dnKHcoErnGcU1l4WHXgzTXGwkbyUPZgIUx0+Pv9ReGMF0DIecDtTnooZOc5S+
5oHQWXv5mrgUlHPn7lVDRvQGVXp0IRIG55aN5AlHp3SL5Sap3NV4aW/6Nv9ML4RlPGrUlxEkc7v5
B+j3WCHesSD4s5p1uDjSKnIY6xQbYfrGcr/1Ifp8sv2qLMsbhyRSbfHKhQ2IjeHy/lKLDxhw0cXh
AFYdhE+O9HQLP39rHqp3CfXqH4ZYc7NazFvXjXaioOD3QWxS7qETbBnEF7ykPoFVEciSYM+//IWe
/2EYTNyo9mQ0TpVb9+54G73wLecJoMAbOfgwSlojSsl3BWk6fxE7MN7CvA2KHg8cGBwTspS8nfby
H7uuCNOE2PdjuGOVddfiR/XwICwal2BKRMX7+dxhYPaLcoIdXK+cChwo2S4MP8ZfuFvb5FRfwjWr
9ZsPiadP2+0BSyvE061db4ONSunmw9WVadsf5lv9onrTjojuVQHvbLHR0Twt2J3+j2PZwo3+Vb5R
emm7lKZkm+2lo4bLNyx7MHJHcSnOL+xRjbKWpVXGgAyzH+1ZZgTSLjT3UUXfs+qeNqJ7Wrvhy/ri
4USsONxZLPKP3LlcPxvx+1uwhXnM6r9N9zlxeaBcLt/PI3td9s21vbEpYqbJcF5+jSkTPHmjfixf
1n1p/fmWhk7+4FzS1CPGItH8zUFD+R/slQfhgZG+M7+pToTIKTA/STbRBR+R+FU7VwA61xTlKmwN
lttefoVbnt2Hdf+b0fdss2N6wM/nnegjInkXO98XO9XwICDS7uFM0cEub5i32PKm8qxDSKSkHa0n
Dw+oggpc85I3eYVY1y73saesrVVxsnbTerqM75Jv7tGsVjRLMIyflQN+C1TxhECvuBsNoWYUUh7V
RYS67Avl93Blj2yf+4adfUkNmmu4beh6aZ/AnE2IuHRj7HxUk5XX1BgyYCrqxHvNh6/FOOBVjF2a
aTLqAPUV8qWXlQnC2zvQLgkuFTzMcnJzU2Yr89r3doFdqY2nLL8gRa1GsrflysfFMQn22JKOU7Gx
4uL5RBu2PSWyvM4kjwIR77tvadtsu8f4OpCfNrryO+ZYLjedirlH/05zeKTrozC9oGqSHvBrNuWN
jm/HQGBDY2HcanaiQ/aC1P6ZZ4RXAc8IFqcfIkgrm364xumNtSN8BuvxffoT+XqlLRzqd6Fb9d/d
G+opi5CGc905PRkLOI++mTvxC+BKGwj5FLaN5EcXfPYbT+tWQBflT0KFxKcCzcd8hNDyTtnqywqR
mxwzAADc5IZ7FV5dEdFNKIafxnQViTn7Dm+3HjjloUUO3pec0Nd52Sue4ZvX+j0EUWIERTEOay8H
jAEmuajpY+AbxZvxPR6vGrZLuNOydMDm9yDp3+tWAPPqLv+ku7aDwQHzC5yTSUmbgcjZRtZot4Sf
zjH+lDeGHgEBdKGvMWKT1vFJWTCudVuWhRP2Tm3e2t4n8AqWYEQbnKFqQcDG5+GAdqHjrJHfivi9
FTA/HRDF78qWnPAdcQzuWQvItPy8/jGOMLDvLxKWUgGVhs1TQA+/XOYjGlhiyXlgTub32Kz5x/QF
2WwTxZMe2LVh1DPNCH/mFVzCFbPFU/0CITO04Wutqm3Ow0OpzEESHjD+XpWf/Zv21e2Twc5zN/wU
gZKb5/ab/pWznf91H+b0PKiY9el+u213WM5BDv1TXvFFem23ozPQ8M8P9W/CwSd2lvg5G42IO11r
5oonbdikl0A4YZvT188Z5xJsG/ySlxfeMeq303vwFAnbDCQlbhvIf+8LwRbnVDR9moqQwGZIR751
NjjSgq2WHT/PrJv0BTW3MLFN9hlaYk2JGdQIp5jEnfYdOlm9MHRzGBM19kSaSOjLzzqCmSiM595B
S1hfVIpytGHM6N6VYcvUFLcycsZxkOZYgBJqflIcBy/6jHu0rW3GLQUB80IaP3fgAfguPnKwNcFl
tyyss6b5cfaGtetVIqDepICxk28MWZ5Hlouu7pM8tbAhdcRNmQZnRwYcowUozfRzTeOCbQ/P4kuy
ami+DuEDdjpGecSyQkdec/eogNNz/PRue36CxbTzMxJz8E+sKvIVx5lHHtcx0Q4tag1Yq9SgmLw4
oc+W/cLXpTJO3qmW82pfYBizlKSq2NanccsVp3hLf0LdY6nn+9SxPPMDJMCwZzajBzBTfp724Qvj
0+4VyyUTES422a/08AwUrY8GXR+ASXKv0xce6bHkG3jC7/htfnDIycS7cSAN5JVv8wdyb45vTrhc
d9lchysC1d/8XFPibIzvUrdrL41Ws4wpzh5Wtu5r7yiTIR5ywvIkpStm/dOMkNbD27uY8SpG6caQ
ymd0GL26dbNimsy8DAqzZHffHKCKgybuVpoe3laUaSTfp674BiP1KLAdyUymFmqbekT465EDaSik
37q4Jiysa8GOboi6r6mJ8s6DBUiWTvTIMLs8VbeyXBvCmuECEwcpAbPDzW0jJad5fLMSj1xi2EI4
QeDXZZBH+pWC8/g68I7LWJC1rnrtYT4UG80W1kBHrAUqO2y5buCyc+w+qbtX44R1iHaUtxyP6hue
PKv2jm9CJaxL7OpuMoTuBNx2HwMaY+yd4FNFLXYN35arpNi98ojNVccHZAzBKGttgpPjWN05ydPc
sXxOqgx9E0arBSE1hJTogTOy125TrlTiNO8xZIPkVj8/a/xJ4ELgBPxPWc8QfucTA3MGRiPB5YYL
ZEm5oTL0VfcMT7EkcgKPMdZ7z5jyJp2ETX6sX7GYRpLaMDMQXCxAfxgYJfSj2ChsGDhgmrJOr6J6
TLbjUe+wy3Ky3+Au3md6XwrvTf1R+PjVu4sHqqN8AnZ3D/D/alvilSM58q55FF7gCZvuFl/5Oqob
SB5TDmUTbRBxArnxvaNDeJwOhQ8vn3kKGS0GrnwOi4baDpPpVx7N6ZVFxoYn1yvtqrybbNzHqbel
jdVh3rAfyg8RCONNB4zp/HHyoH3i5i4mDgFkjLur30LZNalnggkxK+OI5tpT7mDUPa9RmmQ4QKWr
OfA0tpfRxSXuaaWPjqk6SEh+jE1fwdXEbdpfJmYZ6Hm8PFjpKavfhvHN/GGSfbN3MtKb03tWPWVN
u4FYvQMHSzNvGX1x9Yx/87hEI4/aTomQpkv6aH7ja/41FU7xy0D4zNuzYp43Yds+Aw/Y6pz43u6a
30ZkiXCk28Y+uVXk4l5IRuXbKcO/yRLQVm0zAoRnixGN8Mrd4TtiALxQht3lHV7/B/0ITcgRd+aF
2SEZasYPbGXcXJl3OwaDQtQvyU7fDZ8knUg8g3byx5xj0700k93VhGD74/gW9i+S4ikUacQKncP3
AVU1yK5xMHy44VeR2lZl0OkvvYuFNuVGzsyuo5u156/4TlMR5H6DUomJDsMTr9/i/suby1/mrgqd
6FzdstxGCrNhdxDxY8Gqb2+V0E/XSHQkj8egdmuiCF/VU/grXWbmzd9m5nQOtIhb9iuA3pbAEq58
5/cNK747mNWhvYtr5cZIUXDLq/ChX6aPMFlLG1nzO0f+RrUf/yAHfwO4025CuEGZ5TNbvBmzz5bR
XptthL72Hl7ZFHTxSUTTMDPrn03Ki3kY18wZKt2x8HEi53IVnyR//E5PHcM34dSLNiu+uikfKkOe
+JqpbnUzv5BfaoA/u/6V4cmCmyiWIOSg2/Mr79Gdm7P4pe7SI7ozmUgaBpz/+CjT2/JofCV8jlpb
gAZw0StDZo0IeA/2m/wuu/k1erDswqsI2OyYpCgQKeLm+89P2uoUhGE9+WRudb/GaHe3GlDIgZZ8
5DPGV5UN75rclivcAAyaenbwEn+xDcpptJX1l8XPWPu/jAtq7TM/dEI2TrgLzEaveeAyVmZwC2/K
y37nq76Kzu3uWSFPHLwQAWwoJDcAy133kh/1F8HlliaPigdrF6+aS3W2NtopdevT5KtfuN2SWgAt
ZCevtZNped17fOfRjbZYmZ2zl9FluggxWow9eC/A8pSdZ1faFH5MoBhpDfZsrOHhAbMAzF8UNo/q
+SX6e/cYXnS+LePbnydki4P2ninl4kY7AQMerjPtemQXN3WdXcjh2Wt/NSR/4Os12oC43nCff8Bi
omfujt9rNvQOiG4sX4g3oA4MEY3tclbkjX6kxEzrV2sr7nK2T46ees+6rLbZrYxd41P/4rUeS9Bf
tggWivSRQKehsr83B9mVqNhiKiK3lk9j5yVMamb0i/Dp0GHbfEM19DG+r2oH2BkjFZaI+Nqc4X0K
jNzoqLHTST6p3ivldaBIWjxJ9vGmtTRb/K73vBNkWVNxnv4Wb+MV7wDeJ8bIu2Xeqe4C4mk/yfl5
RS0B8FLYZW8LINsQMa/dQdimr/0GFpX+b8pP13iR99Hsjhsq9Yqtj4/IiUmDGK3NOyNsbCuKg/QB
rvs7UVXtw7eCjCIMsV08qoJ5Yx3rz2jDo7WAp77DCWFugwVcb2d7geMe+pxXWUdySlHApW/NO+ZX
qAfgsLNvT+81013QqW1IQpMt7PUzqEAHAP/gpHtNCRA4Qyw7Q3M9dx/1XXQb6uhsVX2yY2MagwBG
YfkoR04QThp9C2tIraGhAYQ7FJpSfQjx9D1TZRsnaXYmXNApj5vz/NpetdO4a/ws3cSqY1DZvjU+
G8yxV1fCznrNwg1hrxBIOJmBP5ZvAV2LCylml2DrA3ltBecRmIWqd45wafFn33LZCd4bw53emHU3
b8mbhXsIpF4Qf9u6YcVCJFThhW6/fc+CQxG5BnUtiDGvWsiUbEaq819sOdZ78krD0HEjQz+jafLq
U/OSUHPQ1tQOQstSplL28p/uk041HvzkxXoE14ZSG116s+lyNyKJlOYSr8xxV1QvibjWv/XvFPd4
LhUXcW8YGDWtGaPH7/RU/TvSwGn2dAZX4tGg2M2d9DSiMlqX12RdvCg8mL1jfAonTrpcOebhRw2H
RWFxqfRT4xrbo25cW8Ulzs6jsg4ibGOgJznDb838704NgXMIZUYJjOXWYCu38HtKPTkA5nB4fNip
M9PLy/VYefUzBM3vMajFuItWT8Uvwm4k2LJrVllTgi4zdwW8YtaEdBVC1KHcdb6TPXgv3PdmXmdr
GTxd3xofueRV/vgVFxuMpSFk7zQdS5JnQ60UjBKeG/KCj7TGd/ZyDmtkGtiOXed19zv5qKJ4gobn
bEF7be8pFNWQTNU9ght8TCMVf5M1Jq6os6BRsfNhqF9C4jNo2hzpe95G6DSceHmWsHQ34Jah02I7
xllVQ5RJAM3Ht6k7GhuTsemwRradT3vOacbSq5ANB/P/+RIurjJta0gQpPD2KyoSPnCevUsBlNHK
FvAiT4YNij6JQ4VhBLW1/Lz8teylR+zoc2E3TOeuvMTpUc4PebV+xtpNOAC4i0DW3WYcTsWMQ5OT
M4MsGUxsp+GgZF+zvlVNyGJvswlcQzxd8aQhUgtRJKjcXsAQSnbKbtkz4xV7JbdjSeDq7S1sdiHV
zY6McoigaN2Fdpe9qxfrBD2px9W/czoG1uVaEGwKo6JaSeVnSMr1tNeeqUxvbMyxvhlu+tdw+jfY
75/T/v/m/P/+Ex9MyC85bqX//UVkhk90pIEPxw+g2saHJ2+C0UfIuvn3Gjmd6srojBOpANbGNEXy
CwHGkpYnoRIA5XQiu7dxOPZAKfzJqGDUj7Okbepmj88GveK/l/79pYw7ttt2QNv/XpMWwtNt3Or6
//+Y1WBoUJOGhLQNyCCRifGc4h9pfHLt/73WPP+iTqHa//u/uUV68O9P//3Fv3/3/x8xybliN4+H
zkU2yuzx39tmpsKO9/zjv3+KJSyNSSKnWzx1mmM4bKaKblydIar0wVrhw0p6bPrN2JarIOz8GQ6Q
nHQdnn/67OqFF9/Sfj404XyegrZD5MddK3NFO+pFfMyy6NNS8ouiCp+yOHQrNVPJSGC8EafzJhYS
r+F57YPjVEyKH5VY5lTZeyBg2YMB/rTK4NOl4TD5S9eGqzwpafJAECxM+rQMWiyBPKJrCBItjWnQ
JvfwRDMleRFi8qaHctwMMfUpihOOPp1zU+9jBldtP61zncl2PH6WYinv1ABaFI5Ws6kSx6xukoJr
pInDqpVMNMYd0Oh4yjtZ2lka0wcUEz+myCzeVFYV6u0ZkyqzmR+oQlo7Wyg4euyUcCn0FSGkMMpi
RpYx/E4NtkVLQoE399Aa25GDMG0Bm0dx2mRl9D4kMlENHDEISQLGA71VVagosaiJE6w1M/oIDTkw
lO8a4qWFkbkWQ/Ja1AQy3TAcQh0HBhE6s44MHbvG1bIwLycnWnTkxfhJcu0Ti6nUzWKyl0qsHTQD
ZsJkwn3BsY0kzwHrGUZ7gyJJriR4bHiCWCHRFcaCjvWIQTCPc+3PxY85FYk3ErMxxRdSHLoWtlgz
0AYkc+hO6jK6Wv388afoMo7e4mYoLkGJJxHW4GesEnDdVLR5b0Rl4Rc5cU9im+XbVvua5rVWCFvS
JdgkSpzjuORei92kLcXZ4sV5/x6IUbUhZlZMYD6geadpmrLRXlJtazELGBA9xBKYQ4MS+SUhpqTv
nntNVnzGNWoL6SWpMEsYSxPSwtLRkafGA0eJzpcD/cuKlsMsZ4BSpgTzWMSdM4Zem/KNQhVsU8Yr
ElsMTEyzMlijGabo5VHbGErvlcM0rbt5gc2NC5SQM1NU9PKtZiV60iiBQ2KoI8uQI1M2s8TM/rAf
bXaVOSOZBxMx45kNuuD5CMZIhKehMuTJqF2NB1tg9afm4U+CqtwvMs62FN96myhNr3tGi9TCsF/M
eWssCk9JQjWgJi3e95wFFQha3TEgalRdQECqsxnI2aeGKb0nN8m7EcsUcgFcZ6O6iiktwSAU4MoD
U1UR3DBMONoSxbr2KpbPSpVqbsNWllS5hhUTTP7xFLCQ3GAAjMDm260rTE4lbIdXxd8opP1eStm5
VTLtrL6mIo/z2NfxPtv2lDRJEE5+sJSpU0O6JbcXniEW7hN5oP7iBBoHajlkJaJafadzAYYa9DBH
jY8eGBQ8xKV0bcpQ/Jcm2fcxhQqh6Bj9Vel5DD/jdtpKKrwvEZIBW2y4VjXTmVXGEHE6YrY5MCKN
w/eoZKRcGplkl3Lqz0rbOzG26L7cq8WqxVoGDIzh/1AA/jeLGtMAp/dmWd7U9DRVjKa6Z/JmOkN+
JnlLi54qVAEQq2TwGVuCm6ezeDZUwsxLmRYmnb5FQ/yYJu51qZFiIsypBy37qy3p7bdBhDGFPCtH
UwVyJKa90CXO6n8UoJmBSyJCts0LOLhac5lyQf1IgRtlhVmlARYcRsMqU4XtSBEhYwZgG63ZEVgZ
PzC5SDxEdDsMqA1YkQtT64EB6RQiSwhgicRzfbakzjaRoe5KhTExCSJwqCQFL++6bFaFMB9l3IrJ
Rn8q+wPankZ52sYVkN/BDI2pNCgZ4mVFYg3yGyM6FlIoE2PWvzdyfyvxzip7fCu7SaSNN8AnInIJ
XvKKBlRjaL9oiIDFFLCdbs4Yq4r3ZX+TheAiBCFzippUebiIKJh3kUZ9kVgMya19wBZZmu9iCkwZ
5FhU6igUpGTu1ojvSfLNbtb0lCvo/aMzo2AjGpTDo/6V6fnv3OmWr03jgGcHGDy5JzrxwGkAtUSW
88hF/ibhzQzVnBB6MixU+qV+BNKSQ91fwv4cV22Eq4n1Ri4h1oEZOAWPGUy5doIoYi5uyCqH6ee0
IfoeJs5jkZDcbq6GEL5hIbY4XMTjm9hfZiwM2/Ly/IjbwIhYVJEu+MpMEneiaKyT7C22lGgVYXGx
lWNmNA3ZDoxx4Hhg+g23sONRzMq5W1k9xXTB4GPANxkKtOhgJiQ4SxQGq2HQjrgZQG7W1NKzCKvo
pYgsjjbDmiCf1wVjntFsfUOVF/zqFogNy4jlTI7pRJxnYIzGrK3ytEUgwptMdDh94ko5smXSHTi9
SfKbnzA1CR8QIrinltjlyBLgrgiVZOsN4HK1YDkmzGBfciAyhOi0eyYCGuTmfumEBXdG2BPl2HYw
lxDkV2QRllO1DbQw80rk+bhkIe1LQlD+Sgt6ewiwtgjowvABiJmg0cJAPBmhLIQmqKEyN+nKaM6K
VAlepIkMCTGAdxIV1KPV6f0GTljbYPAUGdaMAjFjhinAxYY5Us/DYNd6S44eDga2oWsv8wRmXG6t
GZubome+HxsqdhQl96ZBKJMKZYtaWkvWMYN2acpWpMHWHqaYd4nQXVy/5tzrANTKZI5pEoWblbWm
G5g5Q05cSutOza9ykbwJNS6wExty2LcjODzNiFjIbh8ieinaBN0Sh0neGPc21eS3XCVjmEAVPOSI
YQTAnMUUxVaHsWzD0LUy8doztfF97s3vIMuv2EQsL3k/tLsxxJWXeYCsx+NOk0OY5hZN/ZCDQjWW
ubeK/FMLgqddPFP8MjlN5BZslaW/zaxAFitlDdVdNbY+ylagVyaNCVZuTk7tBY9rQXvD/CnX1Xdc
rHxLgMSWGAGNbwyGpYhZBhtN+lFS7a1sasmdKtGbRnyWiMdwB/oXVxsID6gk1S9SqAtRe1kMY4Nr
hSvFkBpkqfbNGtu/HKG9q4Qo0tsRJ+Ou87J4AsQSipcK6xW9WRCMMTyocnllCZJwJDcdnwItbPDS
wjlJiD7myYzW+vh0g57RtJ9VInvCGTQpl63Fr43BG4idpmhhsq2KGbbCbbIJ4gW3ivFUZ2XsF0rk
RzHolRTB4ifkDRlSTCxm8myBhCbz8A2V2oFjOrZewlGaN0YP+tIkpUvkh7USK4b0pLbjTXLQyUdw
9JDxqqYjZBSlP23svk2x45+FJ2jQ8476jgtW3YJ8MTf13po69brIOrpbya5yJGkLxYlPTHUSqysU
4MvakrZVzDBHDVi10qLtx0hjmIJlEqmKFfogkiI1UPqplWv6nFMV5ghuZ6SkrYYxAI7aZpUT2rEY
8K7Gw2RxSozMftpalxxrhg059m+KoiSbLMtPEBEmGduvGkJ9LXGrMRJTPLwXvAK179N3ydjMRr1T
JzW8VKRnhpjWtw1URVNR9ZVadw/DqsZ9blm72aJdsbTKH6ZHoR3kCgcqpMKeYJDEVMwxfbRxjyTt
2mU4G/d8Vi5TApuQMHoKyPR1Ds0vUkG0tTIr1qotugvuu+E+V9nKCvyktFTAV44LqoGTkiSxibTq
A9PBgJqufc/lmLmGWL7EQa1BAp4IDiIIjBgZ3L07rgJOqDQlGZIm5SoSLFfFwzGswPYkwsxNcWWW
g2N1VE51sexHLfoxxpzUg/ArSEF2gnTWPIqxVdFVMy540kse4W8l4CqurHCWgHJcAar1dL1s/lZ9
Fi0mKl1ctn71ZPYmdb+xjFpwsITHyRm17DIAYoTUni0KkVoj8HXKESuaMS5XSSt5llbvajH3ytb8
KGXO4TET/FQCO8J1HqZQC/g2z8KpQVrwKjI0G+P2I5+S1omUEd7kmBq+BjE/3emDTAstDztd4fzo
IizijCLnTzPcOTFUMG6J4adpRNDEMVSNJsbQavgWCQYhfq7gm567Gg30iKQskubQ0zXEoeMQQ1Oc
w2QVYB4MiTy94m4W49jFrJa7QciglnpDhvmQlDMxoosGzydsKabt2ODXc5KMGryLrGZx3grwJiYc
bIElB8pzsj0rIhw8Di18BsYNT7J1aat9k62iuX8ibnAFeXjgOFU5br9k9pXY9AcNY+U56s5gCjeB
ID4SAIW1EnADBakBA5n6B+GvKTE/pkc1LzhtJ+6DmWmtqOWwIIEbZ8jSmn7W6Ya2knYeRQZiyfyW
hP3aShOgg0jKVnlIcJbGwy7jtjTeNUlQHVKmoNVaT71s+4a4e9rJz/iOIxG7Fi6+y7rO1B5GrBY9
k7zOw0DgtNpQzAQKiaxDbb4oOthrKIQHIqUoliUWJ3UphJz2wDrPXTO0mO9aX2bTN6BRyU4ShhPu
lge+ON5rLQ2bMLZo2IcaM3xSipQ09bFWzt0ev1Gs2GEJGuT4TbDHB6WDWjJzfcXnfQ/gkyrYCsmB
ld1FHROvSMA5s3vqFHMcD7MZV6a8Fvys05j1icxdJkyjMILZqIS0OVraZIfpifO1+KI10Reexttm
7tKdZbasDlNlrNOEqHygtJq0FeGsMLReUNuOirGJkkuZQWMIo+6bkIQ/pQEcqDuaHou5+qSSG2Wg
7S9Grm4FOLMKewg7BHWFvlDSXOCRhJZ7npo1pwAC6EaBpwsfUa/18RCVBPlY2viEMtB4y5DiYjno
PUKUIKwucrHpG/h1vboUdNuqMyqwyfEHNf0ejksD8VErsbBvhuZvZuvVrGje5z3uoeSA65AYYR+N
lha46v/YO6/muJG0S/+Vib7+MIuES2BjZy9Y3rDoJVI3CJGU4L3Hr98noZmmWtPfdOxeb3Q0olCG
KgMkMt/3nOf4/nBpknDf9/P1rBvJKXfR/Y1zefK6tlmXtY920I82duzfJTXia2KVTqZq79gAUa+s
rPnkpJIWnL52hs9zAJXXlfan3jIRc/UNIHwfJRC/Z7i3tBlVDAHMm9zOTmbeYZRq0U5PE8d1pm1N
G1/D9MlM4dQCqQHGVaKsargcBBz1w1zoIN9Cf80q+DPSjFKvjbe5egiNSGzUqA/LiGkJM+PoYkCZ
xDxA2gXCjtJAYVhO1b5J4NgIzX/QaxwiM31hPlgq0s+pY257lbKGt0IzoxPTwjsqJjNii2GX68Z3
Bsr3cK6gqOes7ohGFJwBGSx6S7uqW5P2mpGu7NwtNk7ksaB1vUcoRpyEDgeqpFk4sIa/MRhsMGfJ
tzmK0IQgfO8g0pGGPbzgoGr5EWsymW0+bIiiuirzcatVMX0OrQ3vJufVDe6xOJTUpKC+dd5GDsYX
vaWZMqju0fQsB1YuqdN8IQiXAECiFq1nv8BbigXrqLfoPNIu/NrqFIVimAFxEa8jY2BaRSLKpqmq
Z045Ckw+WD1Tt15qsxuuhInwVHdyA5m7/mo6w8Nc09NoHUinBVKABhK1B/GKPOn3EBLy7YxU3yho
lRVqHWuzhBPM4cohOGsYJ9yBEsiYirM/R+6DXdMQGWheTRS/AjMSF1mIdQGXbd30SDWTcswfZlN/
dUsRvrK2ebeJSMuE85h7NlVNs3nn+vaSOdRe7DZglnVTVF29p5xpj8G4DaroxdItdFmHbuCCGlmY
eZuOshpDwzlD4TLl+PbJ/YmAAe7sgEmMhNVQm8OWSxetCas4yiGFCCX6V98gE9dAKV74zE4mv/Zx
XfewjFOxJU1NaVrE19T3nvI5xr+SLoMVzSd/vERj+uKKZtjN8FXP1QhzjABPsXYivUCQU33tBwsW
E2d5AX9xMwHVO3keYZYx85ZirvNtL/xrBrqYiE/PugqIm0MMJR5Lr2JtmI0aUk9McXb3zMUrukvG
FuSt6z24JANs/NlH9V81T26er52JqLSxqLClFuaD1TL+5cKq12lARpOmazs0qkaJ/cl304zrHDWe
kbEvH/Ua6kjvbLPaOtZF7uwlygMzld3O15iEujg5TT9nFMp0/AjMkvSowCfPUq8PGVHc1joQaQlC
PihXSR57e5O5xTEorLco07ybKC5vZx1T52CY4xZkKpROF8dLljORt5yNQyK9D1aOfEV6ll4O1/d1
QHiSMfCvWBFWaHtBzMqGroP/2SQj3p1NRPo9/Yww/lqXhbx1KUezapiunF5+8hDfZVj98LxY08Yu
te+51e0Gx3VYuWk3sqvfAwpvm6JGKzGU5rzzUGJAUQ9Wlc+0W1XtCz0rtoGEMDuEgdwPvuL1juD0
JD1Sm0RaTBtMDqSGotjX0CBMBiOGoH4VzLWBlHUEjdV1L0GgfYoLaRMlyio5LPNnY5qzvWEnJ99v
9NU0YD80OyWybFsyffHxawMDaQFRbG82t7XmgmIIMuocQWhvmy8d5LS6megmzQOmDqeGV9B0DRcr
DfydwMuj53OztiOi5duZcsTIFW4VCy/dx4YuN5XBt6qN+pvTqSSyzH7xgM/Hblx+iZ2RGCLtYtTO
mWvt7cAv+6n07eOom+kqhPB3jBvOwUzR2vNngtjl3q/hyGioGfIzQR5vQYz0PRsY/FtsWVxIiJpy
eq7PTvWWBuRGRMJFXlwo8s6f3wyn+m5olaHKtrPj6NlFfLM8PaikO9GoVouIfpjWLPyJ1FyepDYf
u1nlwERY9n/cXF7+p49/vHzua97Xx7506TAOO6EN3/knQzwSULMXQPdya9ksUO5akbU/dpdby33L
ox9P/uW+X3aX5/nQZsr+TYA2JNLM2Sxsbz8p+TST+og/bi73LvuzOfKQlkH7MDxiUNQ7WTYcXThu
P/a12f/XPuks1A6bdfQssxni6qytPGBsxsqilHkk7njmU2rtwfKzq7SEMOqPBAUuLNusB1UX6qF9
nGFxrz2XKc2y21bzPx9I1FOkA9mVg2r/8YLlacuuRlFo5wzhabkrsi3rSBg1TrZOT4ipNeH2LM9b
Hlk2RVbTumXReR9HJsZtGKTsqrexPNwatn0ojLfJMmwEw16Pu9VBKxBBETsxcYCypWhFsqKZ76dc
i6uS7q8Vtw9tTIOmr6d65RSEhy0bY2wRRIRFPaNvnFGIQJ2RRfs+amgtctem+hkLIJJcwK2ajlnY
NLQLiexIgI3tI0VxihUoKl8OcLW73JdlA9LtToIDrcHVFqLH3rA80ge5mDc+GYbpQFX+43UpQbv8
7p1z9IGjkQ2u/sLyt8tAU+QRrSeFFczpx7/3419Z/uyP5ywPjS2dFDHkuEJ/f1PJ7+9sefbywE9/
+799+OMvlG7c7LyuOXw896d/syDRJErqUyqYAMPMYvhzM0AKBFCuw8B7GCyEi4bAZyen9pxQegYn
BT2jd0nJybSI0uVXwm1Jza58ugJFeID0nh+IyavPWjfQVUro45Mi0Yf9Jm5TEhzRrVQFKC8QK6SB
aV/7Wv/uWGF27Csa8XXKVL9m5sKK02aVDalAcxxqYvQsDZ+Vp5ebIwQYGES91+x8eh+aQymgaWsK
b94jE7DikgwMaV6lI53VyYltE39dBn2FWYlmfZ/XCD9d1iLWCNSggeGRZ9/6gODrukQDxVxg3SXT
bUeJbo1dHnWRUzy2Dg2EiihclD5gXaiSrZl00+9u8SuSFRUcqlE8GDK/YXrbrMZUR4gQxfuUS/C+
J9AGWioMHsG6TCdjG5gjfq6iu01FwcUs8rvLKGgsdXQwhUmbrlNq8JRc1b4YpzVpHiPGNbTE9lwS
8YNBkrAq+xrux4RQ0i21+ragt+jHN6E/p6ts9pDQiPbdDhKCHuNKrg1PnIpw6JCfEiNP9PkxcDGA
6NL7nCCrbOmDEK8F6TXoUPQQMESE9deOAJ5tnTevutwmadrSaLTp6CfJLYHTaKLtEg11iF/XXzDH
kX+y7C/SNr8aSYd5tqGYZk1ibztox8MCYUBx0yfIDWVafcZlkJF5B+ekboPgqnKpk4qENMtYNDNA
DsYHzSrGQyVZOwT0YEl4r09y0C70Ceq+fax05sWClWmbwzABGL2iGXwZEnEeTNdGP9bFm9YtrrWW
QLTB9m80w3rNK1W35e1oHMIURwxSEuMOZGCOMSbx8+8yjU6pP2AcDyrtOsypoXE5gylERPnWSY1L
AGXE1Huoug3lgAoJDFxkY5Un4llvzW9OQqxagLmCl15TDuCECefbTHMeeqceb6k9GmCQN4mNAsyx
pbeX8GgqiiFHzdInXFNJchAuq6Dc007Sf0is3r5rU+O7beDij9InEgNQkDk5ul3rpW90cCnt/Dnc
awFxbfpsxHsrUbpep32jGagWfoO2cUm1um0LTHxml27KmFHNzMRMc4U5q5nT0kYC2+RSX9PGMjZF
It+Cvg4/FZS3fN8r10Rlb6sBcJtPXXfrZ/5RTyIS4bInQxH5K74hjewnSp2F/SSK9pxmHho4QlPX
VjZgq7PsfW+G7r4t/esmJOjEsnLGkYI8jBGDOSasselfqrT+ope8g6xEBJv5d2UhbptwZOnH991r
m95mKmh207tIHI0oA3wCRkMJTwsFahp0WAnJfevY9p/DCFH1nOswdUD9r6Aqr9rQvy5mh1ov5wf0
CO2N5RqKCv2QQ0G+CrqThcJuwNjT1CCVGM635gCNr9SyAE1tVr1mDmWDBkLi2nSA71no2wSlPcQv
SbOVszU8ZG2NyjBGKMN3i4C5DbULc3oAfgLR7ZSfWhkFt7LjmhzQFrKsKNiOpvjikoiIGiZHf2kk
T5MVdbsmUXExobQvfei/tZTQOuIiL4Q1DKex431VXXwbtSX4QJIetnRNOLvHvkcWM115PZUpOPZy
A/x3a8+guEvZDo9dMdC2HB6rptHRlobfDJPs3opiwba10fyOwhDM4fmjdInRuBATjWbH81a1AqQ3
WQvvJDY2Wn/DWzTWRkMEXt1R+rDGptrlMCpp46OEJf/xlAdDCzoPNSlCjt2sASceYkwV0ICyBKWx
09jZwTABC9laeANZdECjpUgIdO+2PpD1Q0tSezWjC6NZ9UTyGqam/m5omnlluNQ+ppJYVV8PrCPh
SW8xpFQKbfn7GIMkHGoSjste/6TpVcO3Dk9fsyFlVu100m0XY1snt33cUcIvTAo8plQY0ByzRTU+
jK2BHtyKqBZr69ko51OLuCa1g+xaicw4cmXRR+eknLNNnWVn6qSEES8C9Ahidgzheapkveta9P/D
OCfHqeaH9uYGXHkEnKbsfcoI44tM0ICk43iTULc/DiWNFRJlgGYQraeZgPr1kUwEBK/w8l9Sh2a6
7sTX3ayhj56wWjgGFia9NleBjRR+6qdzV8fpsdpOQ3ZHbhVjau59BRtMMb/F4uvUnxJXj9DMlA8O
Ta18jqCIOlyZM02+O+pUdQxaOEl2rgdOIGp2zPbm8dXXq8ugTyXQHD59jONd6Fiy3QwLchU+ksxl
C6S65E+iy8kqhAhQQPlzAL0d4Ha0mbFBqfuWB2ZyZreVtB6Lpg3IMbefoxSyYUz0zrFTBJtBbcSQ
YKYI8qdQC8NjmNXecbLG51ADVNHk5nQUzPaQl7CpNTvY2BlyghgdFKnLuThUHolLqnpIYOFuVME8
umRxULGOdJtC7EiV5S61MX6/tez+eIvqBU0U0ZjbLHf0rcF0blTv3B3Eo5akQH7koK9dvOXoIj9n
Y6v44vmO6eNMwWlK2qNruNykkU74jJOba+FpAEhqb5fDRMzqFzNA+y88dJ7LlH7ZWC6HgqE2yy5Y
diroLNjWVlt3x8T/ElgdiO3lTZlNMxAvODV3oTrCE4vrQRsn85WjcgpttYioDNAlhdost365jyw8
rpsOBqPaiClOLtFGWsmUNjA71JcJwRNdx4IuV7/lx6ZRc9QusoOVTsd5ZVU0O/dCkVkXRGqQBKxZ
cn03Ni2sBLWJpY2UadmPFJR1rqjGeKm5d7Q+QVcv+xLFC2TWrL7vW1ccHAmxyFWbOUXIq7VVuhrI
8YJUBSz22JW4zurCvg5lwQDhGMZx6grzuNyqdc04loNTUMygFBsoRmwFLZy5mM2Sg73lPSy3HJa6
a8dCwhVGZ7K5xbFtXHFEx96Hjn+wK2gmRoLoNyBk26BcaU2H0LynLVIcc+FWuzB2gbI1L/PAPI+1
XraibVDxExb62g80LDuyMY+lIcxjY0K877iGgoFHfSANhkqFToZ16Ulw/YonlvrQFEoEpSXduqmx
yMnoWcvQx7wtfT/aCaJFKXGz5N2QNfp9UOuYZdOpW2LwEdPPJoWhf2FyJcGFBGlSEFk48nkvsC9p
XNCgepUeQtw4QuHMhvrqoWhnsRvpjx5ntVm+/2XXpKSYZhRz+LoDAHrqN2Dm9s+NN8JQcdEKrGaP
qDaZsiAyQhNR6bArOhQvFRNeT4GEPw7AZXeK8ZQX0+yvu8Z9MM3hpSzx1PWz0krGc9xsQ318NbHH
M+7LwzCWp//KrL4JrVYbLwYwwtk7UNwBvhlw5aVmDXwy2RFCkWwk7jD9y/wesoCIKRNukFfDc9x4
j9Wr9licaE3piFRRaqu5IMzlmAnxCkeTPIdP8wt4sffxho6F/xQ+Zmg9dnKCcLrKvgNRVCfluKPs
SQexxJdEK4CEXYuAGibuNMupsW7b51wBx0CQbBnU5wd40vUA6HXb6TuojmG/1+/nm/atYHdCNkjg
2YbApYoe4IvB6SuIFV23z/xTDr045F/1lX6PGY0mYYYbHOGNc45eBasY7KkeL5qRM+A31k54p9p4
w8y5Hnc4QgyL4IA3xDDAakpAo4/i5Q6A1Sa6JWTSucJmjNDiUaNSqm2xnccKNOWep7fg1jijTgNc
sMEfC5EgpfX6XnI5I+HuwXm3L8aD9sU8+g/U45nrNdixTNi75K6dmTMwrBgv8efpxn8f8YZ/HmBg
t7vgLKKDhYG/Ww0M2g4Lya1VEfi8Atc/nIHPziWL7qvimeMAB/xMd4Ku0Tk9xa84LkuCRTbC2hKs
YcFRStFbYOwF8NBpV8QoShQoVNSISbllJsa4gSTeuzujttiNr0F1Zd9/89ptOyGVP0/4vN2Ki+He
qvaefNDS3U+49tsfrPO/5V12W0R52/zjN8OF5868cAqK/PD+j98Qnui2znTCli7SVGHbDo+/fb2P
kM784zfxX2U1DnFqCoya+rHUkKxsku/aqdgnr90xuIdymqJb2Or+bSTXU7ajrCjP7vX8xhHCvBaN
XqrYLpOzJhbQZ9pEPpnipMbBLnQPfn4Ls3MoYaiuTW2neQTUuswbdgaSv2eIJigDP83foftts232
AoXjGg/ovvzU38X32WP5qaXisDLW9beYjCX3Of1qYXDZ9Zf0yLUfHabOAYuxfm/uJjoSO3nHYIbW
gPQLrrMMAVf49k2MTdOOSGBrzdmxAvOGsnS2cEe1n+Q1GOaRavbZ6Tdet/1W9+/OY3YGxxt+x5iA
oUF+xwFFsIdzYpW2Bpj2Er8ihtQJlENafDU80Fh4rPjRsdrAKuYRzmp4DRqyfqRkBwyz/tm+45Bt
aT/eIzarPiOxcC/F9oJRAq8uteGU7++IJOpFRkyy9+krWv2tdmd+goK59TbBt/mVYLWNuYseU8Vp
NJ5dgj7P3UHfhzvrgi+UjOFyhX1qg/W+vQMDiOA5+1xAFsH1grJpg9wZcyTnqcQN8BpvVtEht8G1
XnGGTTcKAfBo6qtvgMkiuWF2sG5X0XoPzBLYJx3sEAPhqVPGixM+BXDqG0GyJyAfZjpnSuTQxRW9
gcMWGd9lWjPLWGvVHiLDgY8YbM1b8U6+fLUfv7IE561yAd/Zx+plOnkvrCt3zNy2zM33Go6htQIt
XF7sLygJUYhujvHO3fzFka//2YHvGLqwHOl4nmH98cAHZN+g6DKGi+H2FzxLhEczxnB4PUnv2VAK
UxJA1vkXbDMomzAaPeFIahTxW2mV/+LNEITwb2ehsCwUz7pF9sGvZ6Edt6NTe/1wiQxqhfxPyGiY
bya+IhBtOGy4fqzx2ZFlzboquCnbm4AGLjbLJ/wj0c3ydv5/3sVf5F2Ytmvxy/yP//2/3sb/CYJx
/bX9+rdveRu10+Vr9u0fv33+ytI/D9oi/zn04p8v+z30wvm7JxBTOHTPCKqw5G+/h14Y1t+lSXqP
Kwz7t7/lRd2G//jNUokXhuVKAcxfsHV/+9u/Ei/sv9sWccueKQxpkaIh/m8SL4Qayz/GesslO8MV
HmGvjtBJxbL4h34e62cyyjuNyfRdohOvkNf4IljeqEXsgOCPIFu8FCvLRQ/ceiKhus4SWdeLbaGm
1k3pVluv9gha6/RrlUL50zf5Z5eiP16Jlnfnof6Quu5ZDl+QSuv46UoU2KOVyrC17hxWSdVcWNep
pwFDcjX7EKXirrD8e1sgGswLqiJTwYVGOkLsO0SgK5kxBiWBoIlG0y507Zj+MZIafaJAyuUtvOl8
zEDQ+ymw9Cuz8F//4u2rL++XL9fzTLJLXJcBhd//j2+fcnwy1IWw7mZvRME1F/GlorK5SmQJV2i2
DACtoXdLzaVjDjkFenvbCuOUOTI8m6EVnY2AdXHr5nS405WrkUbptuLJK9HGFZq7zjM/20ZGVR/6
vrlfYpOI5Loq0B+vTYKBzpmW3v3FZ/pjQIr6SaRhUfhxPZfPJn79TIYZBbnH9OCOAx3YT8Pkk/ZW
sNXRb1LgAdSC9O1M9LPYlolLj6egX2tTgT6PFt6myK2e3HGC1Uutx4srcbHcR4QXgHLixLp3cBYQ
DSogsgXtXwzv6qT55efgrXPuWJxRnFXmL0dTXuY+8U8eBpDSRZ2gxfcTTmqVXJlmkU8aRh+ecrJB
UKEDR+3S8UvZMLYPW9vW+n0cCY+2Ll2RMZjHrdlRCyaqOdqRbIKDLYpOWmxca1TlV5MEZ25Qsr1x
6X9Sw9RJSfIaUEw09okS8Y4+Wn8A+7gS6SMwH3FhbJoCPVmLwnNTRQjSaHniTXSQM2kDBC5p3thB
oa9Sqwj2M9LwOxZWBOYhUOhIAaWcGVyi0PGul00SryUmoJ3thLhvE/16GqvoYEfgewRph5avg+0I
iumLR3sKQXj0udeK7jrWmM0zVIy7RvdNMHuCVHC97W+WW0PS3yYxDWTd1Jp70zCKi175B7RGCF+p
6Q4DhSMneXRmCAD1mAgIHBY2mriuuODr1Le08n1yRu9AotazQakNOY1r3YWi3NsZ3d//h0PVMSUT
WMMWummpy/1Po4c7uGY3ytC404zu3EvwEalbw/vGjkFkjnVwpXEZTAsk09Q8hRFGn0QVsoqA/sZs
+AI9VbnrPA0OQz2f007cDdo6IKv3yvSmeT3X3rVn597nv3jbf5yF/DjDHBVqxJWfd+79Mmo4mi7j
0a7F3UzTkYE7vA8S58aUCSUphxVVlRtQaP2AhYl082uLMKFISx4a7ysZSgYxJ9F3l/ig/eBa5qHJ
qHLTqtqYqD0x43bRXywXxJ8MCKZwTVdSKWNY+HWM7j0vT8jNEXeZ71a3OtNMMlG/REN6JruR9bWb
V+s4d49Esp0xHSZnEcRPEbXUw3/+3kw1O/vjaCtNwUzJwvyGWmw5/X/6uf1Jtlya+JW6vH+oEmGd
688omJ1zEZk0k7XuU9a/JEVuPURzch0Yo0eV2DBulq9yatptNA3ppc7hp1BGWMH91WO4YxXUnrqh
KhnFGL81lhFhnu/7MSMIKOrv+8QqLjmcx8EHAhT4AruprPSzpuFU1eL0OSak8K/mhn9yiJiIqZhS
CFpT/zaSIQcp6BX6KogBoH03xKcBhSYUKVOSCmCDqk++O4V7p6EE25T+mKK/MK/F1DsbIyJWs4zb
bje5c30IpXEy2kzv0Ysh0PZgG1VaHlz959/G+fcLuZRMLrhm8J+0f51ZizLWI83sjbu6afHaZ3jB
GaR3s+zeSAqXN65NHbxKsV53MrE3Hemnp6yOsdmaWA0S+1aEs9jQW3uz3d49izDBPegWXywd0yAX
4IEh1EwOoRHfACTHcu/05sG1PmPCcfd6aNYsGkL8jvwL+47CVugpIQGumW2tmxVQE5mdu2zKzvRU
TI9qrDTG+wTR6xnNJ3SkuBZ7bQQWlwDknFkdVG5/4Krg3sTjjGYzN27zJrC/05hb4V0Rd1qHNyHu
gmMRiwfhBeBBRrUQNQrriGJe1ePHa98xNeIn6o2lPpRRQ/v8z9+7pcaKX84JaXBKsKSx0Ve6vwyB
cRr4FEI9ced5KgVezv09gfLI8ZVcwNGc8V5jiYFgvUjPpFAhOhimg1NM1BG1rN5nuuVvu8Y6zosb
Ubt0nUmaizUSdEiI9yGuQrwt6P/L4AkPB6ggV6FiunLtmCyE/Za5YT5ZD0HueDQu4ptEy51H14Wi
nBun2eyMa7cooYIQfUkUpwWIBa+/W6QPfYUOy2utbRZ2+XbkOkiCMtw9EsG9g4GL6y+OUMFk+9++
KdOyXJR9fF8UQP54sdBGA9esb4m7scw/W1WAHLgLnxNCx08NActr10GlQeAgSo8oy042/tCwywbK
11T3Jl/p2EroTqac1v/5N3R+nbY4us2YxsJBF9RmaP//8Z1lbWDEekK5HDlZcYqHpLn1bBhYXvJE
nCqUQ6mdRw0gBz2Gei2cNAckCg3WdeiILYdvaSb93p6oLbWGZl7XrgKNdL1+nnzvmnR3xPq+k+4s
g2oPImdUCSisKYmE0yY36a5b+v1gfqYyzZg4zIhgSsfaJ7L9quVkUQjkytoc7bLUrjaFhRBrTMvd
VGGuDCuc6hZSNLtRBz9yd7hgVB6zqFyPfoiSK/LgCciiXuVWAn2F2OutmenjerBNEmTEdEmSrzGR
thCvNmXK0Mzco2CubnxKaI9uexcyVE/1desFQ70KPSRiTWA0GJUtqFFREaypJKd/Nf6SOvjL4cJy
SeeEwv9gGZZ03F9KBbObYHKIpuCOoN/ikmlzv7U0chfsPJSrQjvbdvUe+WNLh3VyD20cHT0zDx/b
WasPg50geZOv7lgnF1u5lqDrz/PaKiumjUI/SFmTmTO0mOjsgLZsjE2wIQdCxrTgJm/QL8jOtl2L
qEEXxChV4j7xx6e2d/TrrriNveRG77VgzRemU+mv3yLSPjIaY7gBbYKEh95w6PrCWDEDeG0xjPYc
SmmPTcnllIaWEXXX+cRH6i3BXDUmYsQLUP/5enzqYpK+xvReRsoxFTJL6h1v76ApiRGBH8uQjpPj
0lLS65KI0ZFeAF364Uz3eSSqXd0yOlj91lGi/9oEEeA3khM3Oo2EG7saYGsoPLtWy50EmVgSjYrl
hySx0h3FPkiMe28e/LtpZTrdOXcGpCFV/FkMYIRjWjQ0qorNnCDtqeeJIy2d8YPR/ksrGVEgcckq
jct+R9Vf4hjQTaLQ4gaYmc9irMNYmdhjTIYW2OyRSe+lSp+nWogDjnnaBI2OJ2Q00P1o09krie0i
KL7xmA/AbRjvfBcYhIg7il1uAX3eJ+HbHLM3zLpYGuuQz2lbl9HqzprNu0H0QqrrjRmFIHaSBsSg
OdCFloSsZHpbbFBXrjK7/xYbQ3rSh+aSYTLZOa6Pc6WbMEVhq7QGjh5+3nRXZvJdxJoP/2rSrmdl
PfP1/hL3nnnbt/GXxpy/5m4ebuMkde5QA11xzRCH3nVurZocpBjNR1QMW4vw5HUtOCBiS9tqZVPs
K7r6W7to3q3UMA6jsijWvQsMCDRB0ejziZ8Nia5LpqGHdsa0IUilDWxAjZ5fTMP5Sk9SUngn57bk
VNmPpddel7S7C3/n5eHZLbpvrihcaglNfE3jjG6yA3oo9JvmgmmluaS1t56BX6AQcrOTgWOZcka1
SnHdrrwK+8jcDNm1XzbXXSQREVvueCcxVa5LQ8P7x8dyqOjcuCnhfpkbQt2OQmqedoHTbMhw4yOG
W/c+q7BgPkhdJJch/V4o1dCYIngRdJI93rPPlKsImvF6wmqz7mzLQQtPTYciPsVL3Biqku2cWqdH
E1xjruau+iacg+bGSmcQg6bB16qCl+u0DDaFbSFTAa8+uvr4yeJVZywRSADolZMozecnz6JsEH4k
s6Xfpm1Lzt08Dbfxwc6RKEQtX1KD4QFmkwnJEZrHKsFGdKFVf2wLyz5nocrXTXBiyHmP5825EWlf
7dICWJdva7BkXBoXjjQhhdbe24RYMu3NL6PvQhCMG39Yjy2le8mRvyHsc8ZvGTDWhu032cbjxVMb
WeLxrVyKQqztJFwnP9n1Y/o+ZUFwO7dDe9AM/7aARKNVM+3zHJNP7QfXkWOKq86r+70I609ZlZA7
EhinUJvmS6TvJLUHUBAkfWgctq/RPL9P2CDIAIRrjcgO3gBGXiZj9ANEPZ5Km+xH1kLJjOojoylg
ebO8XeYyEARumlGLLr6sL0hYwn1QZv4uSDAQUMpgftdX1oqBwNmETU+ADCmpleNLOk0jicWkvVZj
+GAlqlPmNDiK5mc7nGhQVNK7El0FVKyXxeNg3RC4Cp++EjeMU7DLynjfGDCVZdj4W5mAnnRA1LbE
zxKngIcn7LVvIeZ2fDn+rVmABWu8znoSwnjSwhnQoOtTiY9siEnk1dTHn26yemd/NxJA/yMAto+6
6siyiMDQDiuDseTBLjfR6dwwKs9by4MNhuFk1jfzyFj9Y18PHaRixNQuvc3q9647MvNrQzZyO/6e
V9v9HmSLrkGPSvsgkb/TIWeU3UjXePfprB8tk3mRI/12ndhyQkrLRgbzhNqUPohj9PuKDKSKy90x
HHrSs4zsEAca/tKp//rjbrraoQMJoVQZsUtQbGYCuOmiDMyUhc08rbLmmKELlCzp99E4TkCpEMwf
l00ozOao4fQ4tmn4hkSkRgdHc8b3GtABhT5thxxZmhU81U4HDatHBYy/OEWrjtoCCxgXoBCGxtLE
ljkny1z3UPbm6cEIGagzI0uZCh1zzF+HRSnwoz+vmvS/7M4Dcd2zhlVTejRSBgtcSd/knwwFNVm0
A8vmQ0qw7NaTZu37Bt57HFYsI9lwLS6Py+5yKxhM+DrLfky8XK0knCZaznoUD7ESd2pK5imV4HNQ
0k8DDSjmbw8SKbJQUosehRKK9koy2qMd1SO6/BgCTnVVaBspvumlYpeSt2DqtsOaVtFoEfldociu
VlZQEXhjOfqmrZCTpKhXXSVjTb3HVslaA4nAVUPpOqB4nZX0lbES7k6fOGuSc7fS8UGtElvTKcls
o8SzjZLRDkpQK5W0dkBjq6G19dDcRhrW9iBkhZug+oG4ovSX+1EJdYOesFAl3XWViNdGzesqWW+q
BL5R/jVH7zso4W+rJMCNDa4Z7fwZY+CyVgcwm2oPjg2UJvRbyplBaa8zgbAYBMeJ0tA+V4oEkpoQ
SEdKqpCoDZevgxfUzW65K1aC5+V5y63lvo/n/njtf/vwx1+wQ4qDba8g6r/8m9ki1/74Z8pKj3Ye
cMKf/nayPMeo+nQncnkspwk5zMcfL9WsyA+rb7gWDTA26lMUDE/zKgHQ5A8za73lLyyPfLxueSvL
bhKUBnN+4guCSVvbSqCeolSPlWS9UOL1ScnYXfTsMbp2bTRBLsyIwAwPH9mV40cwqtRmNgBOdkoe
T4eLAZ+YKWMCb6xUKavRE8bKVcL6WEnsdSW2TxbZ/aLAL423MAa2FSmFfq78AMlgo9jPbYSI2N0e
hsVMsDy8bDrlHnCll6yMqoT8lJug6ZZHuAraxymOT3UcE0ajnrfctWyW3czOrb1m23ig/vWgnbr/
fFoJKAInfOytP17ATB7rKKtlyHGYG2xcDrGyO2TK+GArC4S/uCFSfBFo0Ox9/BwM/oOd2e6G8hPW
icDGpbTczDMNwWBTutgwlzuWzeDoQAnwwSKOKpmEdZXpgbzlCrBsPCX/+tgNVaj1/2HvPJYbZ7Yt
/US4AST8VPSe8maCKJWBTyR8Ak/fH/mfuHX6RN/o6HlPFKJKUokkkLlz77W+BV+DS/fvF4P//u6/
X7v/3P27/+PX6LgtVmEbsPqMJrFuvS9oIojb5Zk7CIBuNftL3KGzFXeLy90+8veDrG9mmb+P78aS
//Hh/R+6m0Tr77fEU4KM6+/j//gN93+gHMArZeXkENxFX/cvlmUF8v2ff787Wf7+ZJvm3cZly0FZ
ySovom0UpPhz7t/899vuD+8fjJsE8O/D/9P33adhf3/23574/V/+40fGsEYBZJ9CW10b2qed889/
jroTNsji/ntUNLfds3m35uAnK7f3V0blg7zlkJIrX/ru9v6e/X1H7w/Du+SvrAqOYf98fv/y32+9
f3Z/o9NqQBn0zzdh0kZKIzHubOws3Q6moO4f55ARPLy+moN4f1vmmmnEaXi/AvQssvZD31aS8L50
eA2nI6tGAaDbFki3LHd5S/EkMb7884FUQHRGfx9HLpIIo03cB2V5auXPLicMLq77L01um6krrJi+
RHQojJJYLAPat0mKzv1Vvb8vDYUv9KnqRXGq2+EaJojv9gbP3WuRdqv7C/gfL//9a//2Fqn7ZfrP
q/73038MUWnffwV9/NM3UqZYblodULDqh7kPFOwDXz72OjroyBiXxewSt5DnhMMpTlxmQMBQi/wp
U/7Gi6J+AQgJsVQ+IvHyyThQ+NA2Q9jLRUUp+ZCJuTkxgsBaLup394pDxD4G8jGy3HiXh9MuNslJ
mStsB31ifc9W65zrynxxoRPsBHmUudkcwtJ5rINGbGm0fBOM1rrTGR88gboswex5TInaugFyVXsn
COIvc2OATS+cl2ysM2K+gu+KxYpIWHyY6TgkRE2y1+s0/KobaZ2rHtuvdmzgRZOB40DRGvPMrzAJ
vPWAEnOLAhJ4RYwVFfJOL0pjUcWduuRzvW56oloiM9JEtnCgN5zpRzrrLwnf5pBmdKBMk8MTEyZB
bRASrNpivbBzXxDxiKMitDSubUJlsXyDBojb+ApuISFQSzrNYxZPZBVXIDyk/0tG5bTGEhpuI3dE
W2aGT7WM0ye/nesNDJ9XiDLdiuEwQnVsEEt7AhWflaP7Qww0zGxrBqAfEx3BzXCJK7pVaULwSp1W
pzAz393Jcdlio3CRlhoEldmc5RTccF3ypwHt6DQo+LOFJAKi7q80X4GKzF6yK9LinGXesCu8/BHB
R/nSDzEhko7zrcVkvjXF1rTd6lAZvo+8CodvIKYNKteA2mWA7hLEZAgiRmGAHKLJpGfA+/Fz9u3z
ECr3kOJxlhGccaZDf3BkM2U2S2+B/ZlMjhouxB5OV4KdP5BvQc5ZzH7RbRMQd4psLRa92GLrKTY+
BPhO98fcY/1wrba+4lUA9Ndam6K1wmNdBejhDE2dHc2ruhouw9TjpbL09JQmzdbtzRugsH8UnaaF
AjhqWZdBfojx73CpZRz02OiMwD/PThTvZMYQM5OxtUgKlOePXY8dtx+c4FgM6i0efGvnVOkO9kmx
7id6iKar0IVGiPeDYXIPejS++m2RO4+TzmFGJyUBP2UyHFLr2zAMYlMGxglTG0MznjFmRV7t7myP
yJbrEGJwCNBDp+oc0sSG7Ri0v8owTs9ZaL0xv6GC5YS+tnA5cXdXZ11zYSFSx4fSyIPV+M+JAg9f
/pgZOb914bdQ0xP8l+jRSp0vu3b0NdZYXKtpOjHCK8+un7GIheZALKXGn1u1b41u3GdR56cCFN6x
NfVP2dCjivvEOyH1G5dwviYyUDsk/bJ/CfDhjGamV7LMiexoqzeMQ2rH+XSHKMLcpLY+Dg4+Bj8d
dpDyOP/K5jBYc7gSIuOv4wUm09xBrTvNr5kq4N9j04qEvoJ3ib24fQygGjaVtzdSckUaKjtQej4l
UiEW2Yw3uEkdc8PQBijVgBAqwR53DBKv2lQF84MaLtYhJHRLupjeBPtqk3dwWJGegMgL3/UgiqPT
zvCiRQ/aa6ZHOJnovu3IsQ8UXnohSwxBVm0vRkUylCWJ7ihJbx/5yzntGw9u030Y1YjhfABPbPgS
fpr8SJS/5lvk2sZzx+iuV4cafe8T0oNn0Qj6CTzECqRspi3GLRbpOyxm6yxVcO6TvAX/Y3yanIrP
nQITNSVioWwv3efFXB4Zu/4UZvUS6vali6cA5K2/rdz5lJXqozKas+ciWjWRfBqh/jQ7APcVUppV
FpJmeRs/WvZvMu1HK2x+WB8ikvPJSDDvNTvl99ZLOpG5Ydu7anC+RtF72z4bnrC2/HHzrNnqgrkJ
8XyqAAU3cJZ9aZlQk7E5NbtyegrS2lwNmrw4x5Pz8zjQYbQBYkvbg5/GqbXwMuPVEubW94+iyMRL
QjiRZhxwdGvRE8NLbMgtKPdhCgbzMMXmrkqa9eBO7zMEtJWK2+7sDvA2q6oOV0hOzdFpjrGE7qdJ
1NHZEBDfwglwMvx4k9GPevA0gdfpSAxtgacOaGfXq2fRBrS0bHVJelJbgtTqj+X8XY2YsgPadb0Y
nynlvBXAtA1AzenDbvOTbSMmtbPkOYy9ZGMlGczZtlF43cbk1bCjgUhCGmFziPxn9vrHYfqZCqf5
Nlq4XKqeyZCCisjalQPLz4jy9X09LXBIj/SAcvU4dexpUAgUUSEM+rghmm0/Pw4dtpv7VyI7bg62
lr/zDJu7B9gGIz3Z2RqJo+Ma27mlhhJzmmBh4oZRVbZJFf+Pkw2IKzPd4+MbuS96SLBWlmevE1k+
TVwRoBOU2aWL+obLumTiETZ80PKiS7fYNylBk1wTi9YjXqFlY/A9BVmlm355bneeKgvx8pT+MMzG
38XytmyX9KInSU5pQ1FJ6dWQFN5pWvcTooe+287UUFff6zZ726zcnQ4Mf2UONZkNwC6eixyxuOP8
kVM/vikXjIZJOpITFelTW6DkbNN4Y1bZDNA//2EnE0k1AxFgLXPqPbHnPkNAr8a7z0K/YezCUd7x
N/UkY/rdJXsYXVHh7YbKG19prXD5Gt380Lj2orLxQgWed6uVxh8052GrZRzhg3oMT052i5ueSZvS
uT4342OsPvkv593Iq7CerPkj8aA7TyawCLhlLZN7G0W4Q8s04pVZKOm/dhWeU9NwmyV0ZR/lZv4e
F13ERE/Mi2QU7brxJlpzJrNdFcGIMVu4YlSqH45TvMLYoHilxRpGdbec0pFMukS/5K4EWh07+Xoc
44tu6H5mHn9EZtio8YNiO9oT0YfYZge4vHvT+8HwzjqbgC94IW3s1J82iNwbYep33DCZq5gzPWpt
UFZ2ydEPrzoevKWQxXMVcykPaYBJzmL5p4ThqpjmizXb2T7krDx2fnuZLdgmXqzfUk7NdJDn9CXy
+lMcg2So3WnezFO4CCJna2fhr7TWBWp+btcOAdEq89uzcQNX6glcQ+v476bzh6qu2IaQXpbSlVwu
vfrNMOfJ7YX5yzZSGsmh987upaBn+0vLQVelCv81mcv5RxJ75Gllt2RAu6ZmHHKI/7kHaAdQ7Cb0
Lcys7hju2njPFmq+mbX89hVMmLSF5JcSXjo5M9RS4EXHOU7Co/LKi+XByJ1Rj0AQ7VO4PJw0Gmrp
I0fxHgjZo9HeKq+IfPeozyGIBY9zLZstsJJ0Y86gr4SlqnVR1Go9ajwUeJJoCxNHmpQjAoiMmNko
z7zPMC6+ggQshlt49XG0huU46vhgdmBY83wkuiyvQ3wA9jWQZXB15UgSFR2MYkwPjAS3tLLpqzjz
Zx2W1aFmMQBeCSUQzh8YdthZaNuifd3bTxmaGSx6XretDSLJKi8v0PiW/LRmYFdQ7CeFrbEriSOi
BPrFN0Rc9qp8IgQ7s8Pe4JsIkUJcNjqc9rmA6VrCmywsNhSfoarUw5FSAecoG99W+fpXTXo7eUr4
jFirSz861Hl4RQV6ERbNFqvG0DP7SJpLOA6l61/rrPpUVn5Ie2VgPxPwM2c/gsfr4faEj4VdNMzQ
RHRg6qzyKZuMYRcGpPtqI/hDwWMfjKaNHprQmXf4xXcee9tFeOGuqUeqCizNtHD1D69lAOMYffrq
mvmldNq91hFlk9fOWEhqnDHYI3A9wkNGU7boCu8sExsrRP7lqsn/Ldvoh1N9QnHQT2BkiCm0Pyuk
pRewfe8yzDFICadcCdVO1JskAtSZ624Nqz9UOSR/wuPByUmrPHk1J2A2FuSWQ4kN1t8nt99Zuh1U
gYVXh9bLUACmN+5JM3Owx/TP6MsMnnLW32LqiVStOoJFJrRziAvLDShFsbEcjau9mv/QGye3WvJi
VT5vXwsWXnnTdo6tz2qMTpRH7T6wPWIU4/lspqgNsGAP+dGPy8/aGa2rSKCUWDWWYbeq5guuSwLU
bbgeAaDH6IbGtDobelp3nbqg3+VutCem1YPJdrK6zl3o2KpOIhkeC/wHoEDSUxgVEx4ICbXXUvs4
JBjED4IEcg3yzDjFP+YYpGqyvi7ol7QMOdyGaZBLXFkyqGVzK8ZzjE3fg838ps9g6/tso2VC7K1p
+udxan/eQDEOA+rjEJDBAMFt13sVIbtWNTEChtdvJ7C2b9c4MtklZi21G9PxDzLETWLV/CzIBhQk
gEu1YFydampK0znUffEb5ua8RIYDIZjR8d5DPepFpfWEhe4tCYwjU5rqHOsvQyHUDGhCXhFEZ8u4
Zr+/f8gRu57qcnqHJIgdORHlcS7dbRmQBMQ8H59whhKpACSROFO55Xjz0gZ4G/KPtnGQSoZWTG6r
itYOupHVOHIGuY+dKjHsszGyT1lUv/2rNQCadxfnuGn4os6PfN+wnpCbzq4Kj5LzCBxavKc5m802
D4NfTPy3LAb9oW7zxxpv6SHOCAWIsukw2T5vuOkaJyccQVXXAseINp6ccfrN+brdGpP7LbQslpkh
E3hGFTZlg4O7634w4At2QZ6ECHLNX9WsRrRBElOP47aHvk+IkwrVVg1Y0pIW+wVTlWhpYtERmUN+
sHToC1X04J2mCAnMJLG7CMt6RwtY7OqOh4nSBFBVk7k3fAK7KyevVq3Emp8x+NhwIgajxM1F3Jgq
DrIys9VUzlevKI3lTWjTN8xuZFoTZI3XfoU+AfUV8Pp+yyDCfnerXyYRZv5UjceO09iOOvyda6Y9
tPZTR1fjMc/Ds6Ho0nSmWa57/Hhw48DudCRvcJmmD3HsOI8uwAL6Cw+tk8lT0dlrGZeYO01y+TgS
EpOmQkqEiEQcQed1LzKjJyyS1HoLWdc6liX2MYcELXqK5K5LsjZiEkJpcEGIS/xwk0C/XaDDHDeG
T50JTao48MvgWXCLTfW09VoPtVsDqNK4NUigf/0C1xmdtMLGFg+XJI3CN93h0SykaR3Yd8kKV7dY
N06LWIPFXkInQ+XglNsQoeAKSzg6ObdfMfWtz2VR1Zsux+5kTETNG3amlyS2eEYnnpwp+12NzFjj
VhLZFLn9MSzzcOsyKFvIzvpjtKZ98ttyNfdNfRnHsYU8lu5nrlLyvYJ+C2REMZlmuJ1EhXU2ym3e
VgSJMPJCCGmScu6Zel/54XhN5mzv0Z8xkvEytt6rUsbJswEPO77VLfvQ3CHumE5dFkJRKeP+5MfF
xahBMwPeNHdx7Wbncu7fZ7gX/pCLX+OAn7AMxUPk9OJ1ZEkMOy99GRqAs87gn2uwsV9hOawbp/gp
RBhzHhfPtWuk2zxCRYGJFRaw3ZePPXzrEJ4RjD0VrSr87lTmWEwRn1yRX9q7qOFuIHVtRTHW4iHz
spVP72GBWidboqW8HRnGHp8jllmSGUd/OAldI4qqxMqPvGjbKBi3Nmsaim9SkTpz4rR+K0oyy8r2
seKMwPiSSbtqiCFDfDmniB2VPb7Y7sQzZMzPwCASK034C/qsfaSTFrRMgD2pjzZZb/VMMLAwtJ2T
Mr8zf4RUUG7d8Brn6mMA97/vXZE9WTbDELUKnGbC8oolIQg4vJgO/rFExXI5xPG34+YDY8anmOXi
nBjyTznB5bQ5kgc5rKMW7udqGhBctj3YNpzi5Mdy1FswRzHWQ5Hu4wxHlA+Y50iugDFhWaoq8OFe
Yt087K8GAQOrPEiNHSN4GzUTAN8uEtjOK2b2ben4+7ybKNNyomy7KiUJInbW3NESoSQ3KlFfXWRc
hNSMrhpnBVm3P5ig7t0EdVNxjTud7NRtmR0ncNCdnygYefVzXvgBIvCTzQh/i84bkIt01v/018z2
KQupqBsouZdp5rjQGEW2nmX0PimiLWMRxPhcVXuxxyu7UXo0Wv/j3oIp/NFZuImwtvmnXRUWdnAE
QdWi43ab4Usc7MFctnFOwilhfA35pDodnStxGb/c0juEcFtWbWai1C9GuMbafXZbwtZr0Dg7o56o
DqrwcQjhM+eq4cxqa3LQcvWHp/1o1+lrKWOxbGmZLmwXJqxULsXRQBdlvEk4ksj86qwMKjvhMshu
CVwqbc21k0jvInpzn07OWs9NulGIuJfeLOe1kUT1VmCYfmAExxzcVkRvWcVrMKRPoSb5BuQOCcwD
BYhnDuXaDCtnXZXuWbd+f1AMEcyzU0XT3lX27x6JxdEq3aW2sg5mIeqJ1Gy43EIP8nlp6Ic4Z4dL
qVSWc+oDnYMZvsCrQ4ExoHFsFV75fCgPWR5dRmmuA79yf4zqJOYkONolfaQyw33iZvOv3Gjgw5k9
11Mz35gOaUTNXf2+i+EjHXxL5bXv2Bs9COtuEG1MnuQq4Ya/eDDfXPHqwmP/Q4DFYuLEhDjOGbaD
9U3BlV66WdD3a3RxsoPqOgDsPBZVAdm1Qp6aczeThTAuyrFvTtUYHN3Ykk/0bcXCSknLpJp67bIa
H/yN31imLkbl3vt0lGoOdYxHovedlLzTSIA7LrrVVLf9vgwIqrvx8ryItCizRJOU4f8eepPJdshs
P4yTl4mRBFJd9CGyshZZDSoAVXG/bU3rOBfKOUXIojEyj870PBWJ2pENEa9pK7mLe+sxi+sZuPNV
5JouPTEQa6fLPmoOw8fMM96GiPlLgObzEOfq0qY38WJoLIXN9BSwQrwfwyflZ/7h/qEwHK65tnwq
/MhGuen8TjijEmOCeu5hNOSPKQMA2lZHmXv6PU99dKfJSloJ9gYJCUs54XPBjXCI25AsgPB2V4NQ
etAFLa486S4o4dqLgFcbRmbBGr8yA9quBiYbPyz+1OFgkiEys5G16mTnpXlgyNLtpplQoKRKOvie
IWYO41gTGPGa6ix/bL7FjQGTVvkru7N1lBPWesK9HUNkzybK+lVpkY2BDHQ6hYSCG3PeAogA5DK0
zby59xas5okjCrb9URHMkaIwBD30YAZNujV/aUAgh3pgtc9t41l2PBK9C9TYCk/TzRtd4aKujabe
Y4D7Sus+WBFjwB0V1AAkA7q8KVHJI0Wt70i9xeNADysRhDVDWqBhk26nrCSTMrGiLQoR5EITWPSp
DILF4EHu5DBCNnhUP5utrTcj5twusf0n6U8bu0OrVwUQvmX+1c03Bc2g2ieJVV+OI2BHzmoH4EgB
iUQ0Cq206g61kWxg3pmXRFZvvARq5cyU4JNtXe2Epy+ZUC4Qt4NKCTKYwdJ3ljYV8QaNbrMP6LAk
ukKy54njVBjfxjh4GxkACPMreKUqfeviUm+TaCRXTnoDjdX0FMmcoLdigNAUxOoh0n15bvLvsJLL
NBDlj4zVFEt3s8TxE59UTliNFHa2donfWEgvJUFUY+IwwMN/uCCeaXW851UR7YvWeLFVp85tzLrl
O1a0qRtrmehwfmz0IK+R/iMZygPV4HRBy2e6egnAMp3foAvyozFVu6+wjCHNgywDeG9AIyu7Uy+h
jA3uLUmUcPlxcE+YjtyTF+Y/y7gudlUwGReG/c9hweiDdl1z1uNDYEYPM82gZ/YcoJ916R+Igo1a
ECQGLs3tED7R986fDeNPMXXVhpkhiUm3o86o8qOmM3IqzAIlTpxytWVpcvRy+5I5VXUJLb88F+3r
Pw/EwHWBJHthpAj2PEf6B8A9wIbkSPCv4/Aiczh7ScXIRWLFw9HuILUN/UQoRzP727vhQoxUUKLl
RMmoqNoQB8BoyguO9cDICmBYdRyn7L0f6eSZlnmtGFi1Se+tCg0c3ldWQydKbO8nRZ4Cqt/MAA7b
8f5mrPeB2yGw9fyNSGfy/ExSGBNYcpbO9BVCHBiQ6LFJLH3hL6BCD6Z1MQoYZVEFk71A4MSbRWam
tJaoQ+FyzfWPucyGte6RcNSxBdO/yT/j23ri+5EkoMh4jFvAUeYw6S06RmNJGelvh4mUbrt/LKQ9
npgbGJt61AljDsaOqmXbhw/Rhg6RuvJWsUrKYiQxpHz1bA40u2Ae3VBskpwsACDVwTQ8mk/sw7XV
osny5SqL2kPtAmZuFbK5YcBvxnNCk9gNhP7SkIu19TZUHMtqsn8iPweHNyVr4NeAvFTjk+CAnN8W
nX1Uo3VQ5pxdOCdDBvAh0wUJRA546CQTlLDsm861XmjoA4Qu6LFuXX+cXkB/ZY8xS1Y8wQk0/el5
bEkdVCZh0mifF4O6lWfwskGIH2kuYDQC7Ec81kReSNMT8YWFZrIS8eLbPFMkvKVDylRp0+YdA/Xb
s3NnZ1AXn+WoSIsngMpIvS8bj6LvaVC2NqnKVh8crNviWfpmvzV534xaLBpFipOBumPZZGmzFQDO
i6I8DKj5cNEmLhrpm30ypUXIEGtfxXV2HehnLDxNq7ftsm6vkFsw0/TOKujS5cyB69h44j3yvnTs
dW+8Wa/pGECBThvw5NCracNpzp1mAoDEEa+DXX07oh7PUbARZdhyfuYApCIiSVBzPs0JhmTdbKTb
q0/hG6uxTJ9LMcqV0Xvdda7KnVNnUAiTYnGfzOUFt7qyRrhyFmAuR0D1bmphnYWTHfzppXcQoE9V
EbJAFlAYEo1AC9i3G9g8yTBaCqIcDU5Kx8L5NpDjbuI+vtF9a7bN3gePGseLqfAS+F+E2htWHr2R
nLYKEtwj0uoYE9fzuEobgmyDGAVzMTvxsp1skBwlLdhuPPTEbFxfYrMVB9chDyd7o3Sql4iZMzbk
xlz13rwNIptRieHZOyHLV6TS+hA6ejxMTIp069r7fszrU4NgZRMG87dvx/JgCrs83D+rXDDtgA/f
4rpR68iu5n3s8OH+mQYFNGuD9OKsaE++QWPbw2jbuegEGisirFEgGwvSGOV0Xz2N2IeYJPM2S6hz
DKRCkywtiV8hn60XYPwN2V7Y2JuYyDVg8PrUML6/28uAssMKz34ixLoABfQ+W84rSWh9Ku33T3aR
qoM/Ev7WQVpSnuEf7PxmKkhpBrbVfBJDNz7a5A90BXEfTr5xJvjbqdmDvjlUqu2XxFgIMiT/VGkJ
3g9eN+MHurqo19mUZxCVQwn4OKP+KlP4TvrDMSHgWEmggeDaHCLL7MddH6Hjifb0mNYnkH3kAMQC
dfkoaWQGgdoEyfCShJk4GgkrJW2oHz1/SIZW7wE1xR+rc6HIuNzGjend9CrdYXCct9LST8jzwmWc
VT8BLJYbKzKWkyDayZ3dkxMRaAKllEhih5wrqNj7MBgODeOiQxiVR9XH+XJU2Hidiqrb7nrsGmG1
Z2b8GuN731MmecuOKTfdU3aHzp8f7jrZoRHnVJGLkN6UytIIFONAUJ1FX0Kgx0e3Qt8drNuS7kk6
2hBDoV8KX730RVCv4oBVQpoRxnOmUwTWkVqX9+AOiRHjViIii6kO/KuhybNVS7YQo73KfQTuX6BP
dXfZCQ1k9Gq3UHZcVnsA0ihSUr+gNyqnH0jDa1IP97FheCdaWZT9wlilUCtfg8L/Xdbootg3NyWT
l5JMBFTvAWEgGT3d2XXZB6Zqi7Bq3I5IEGRC47ketvZomluj/MboUm2GKr0kNGQfcJa027b1VkQI
bPI+83+O2xaY/jiP/VMlmkuQjM2ycY1iOfb0PwFLeOTGDfYyyUOLSltYl3roThkRXw8l7CFaaqQ7
OAQXWEo9COiJ6zHilOcjmphCWa+2YdHhe/F8vdZxqFH0laRZyP6nziz6klG+syf/tbYYkdR+bjxo
B8yb00GL69Qt+ZdxJZW0WHpBaJ04oDw2oPT3ym0+Y9s8i6otr51LQlw6xieAZNepT8iENYtoyUJI
ymyMod6UJvMw5k+c/26ax/FsOL65a+b26e4n6BzrBYFntes66iLHyZ6zpiJRV3pvneOTu6xAWjmV
8csd2SnKJK+JJQtD7DYjNj2mTguvsOyj7LofcVN3h3SYUM2g2rn78v4/EeX/QkTBxmtiUfyfiSi7
AqV2lbb/zkP51w/9i4cS+P/lhJ5t+0F4c7j/NwwltP7LNT2Xi8cMvDuU5C8RRdz+ia87jPn4CxwQ
Kv8iotjAVTyfiQQrmbj/xv8XIoobWP+7WdmFVSh8O8QCGjo3d3XIf/Xv3IDUS52ssNpk7/SvbcUs
fYoGYlZboAwfk9MQJkZ9Qy+U3RtgprNiTW3B1SL5c/L0l6fVn5lycstJu6bvSvoqzdDFmIbXqWW1
R2wQMo6nnjZgQyoHspRox4cypZAq4oOyMvfNXBD/+TO2R/9Z1+4RazYtVyw8T2M7E+pY0inDJxhd
XWxgoRbJpqyLbu3VqPUbJJpbvEbD2m6Jkyw+xkrVIOggvg3iqIvcXMkGkfiYvYdTSMpgEE/LolCA
/VyHxdWETk08J1sQc2pDue6xzYq3YIrng2lj95CClWM7diJbSXqzHyNKoZ6VdJKyuWJGQb5KneL7
866MAHKRg5GAZYVnFetxPxa9OHJUsq+dDKKzStjnIxLu3GmQmzjFTRtmzTsqHKJRtYtU1E7Mja3I
XuhdG7Jp6q5mP1sFRFWe7x86TyD4r6cVOjz+Bl6NQozrqQeYlUPzXQxGZq/KDNBYcGNoOynjkZBe
MnqWDYfXeeNa40E1jUQrDxHTmqNV6LkVXYSYdY8UTwqM/lYKZzzBmSafM/1usEiboY0orAWOFhTV
xqv0xbmFZxQoChBc6mtT0J/ORoPRdwUWfjAY2WfOhtYiA6zMDvczcpE0XjWYS1dKtS8leiZmaPLg
SKIX6O6T/+QRt26PVbSfwwtwR4Ai9us97AJ1b0qT39tmVUksYDcHvIPwAt2sfE+TGJtbMiyrWB20
4X+YkXXIx9Z5NEYaaiAIbwjjyL56ApyV9IOvyE3GtWSXFT0mvTT0U3R9wPjKNOsx9I164XmqWIrJ
aE85p8TO9sRSEn/c6ZReRN+VR6m94p8PPDV3SvBvpwWoWRChbYNyKVaXWMhPUimWlY7KhStuXaeA
pIsxUszLg3RLR5jpRcKMhl5Dda0G0Gh+awb05RiykJusc8rJ2LSefK8hBnfuLgEDe8sW6SlHu9bG
trUSPaKzzhhfah8cCsPXnZHnLijfKvjOAc55MjuWymsBJEBAppUdQzZbMhnYEeua/faC5CQj69tJ
KjLQIo5xBq2FCz2Bq1Fb8PwkYPPZ7JkjQXxe9B4dRlMTn+eFe1mmj+RqUPv2HtaAzvoZlHG5ZIiC
t9MF4qyLrcFBn2i2HrZZmJaL2UHccNDtonLo3Y1RgWSPkOlFOsz5au5gHDtZs84nTiyBxQy/LJIA
LQc+u/hmICZRKhz26H9X8yx+YjB4qfrOWIcmwsW5oXU7qeAdcVbL2xnRVAV0EmDyfHDqGQicJR+w
apOupaqrycAGb0RNwksaLpDLMN9yYIdOvr9hqkaKwqomotBKy3Wk04Xn4MKiOqCIIQ1ETePrUElw
0Y3CFNXyFL20gZU/Qvq11dK3xm9hV28CtO9DyVgTWilOLEpG5lD6FnFft2eIo2e7fNR1gSDE5Np2
5GLMcRvVlV3SD/5ukk8fB9H6t1dSUI/ilyQb6SFD1nntOnkpNBPMvK0/gFpkq4Je9aKY82pNdg8N
Bc5QD3iuOM/BV2eiO19NSbswHp9BHdfkxCyp6m6AKURBkd6nYGPA8YJx7O3ku9DoDRIn/26Kesew
ZngQ3fgHuE/K+aL62RWqWxB4RSBYowEBA4izIUE9DDXZcnMqN32InIIy/hpXsDuzxCKIJ3ou4+LP
MGCSaZwJtIiFCmWumqucZ3A/9JPClySAXZm483voGIQoUkJNKLtrrrep7c+eal/Tov6SOr22RUQ6
p2fEEB0we6gZ+lAU9F8l1tk9w3pM3wIx9YA7ZWBGtQpEBPGBDAAt/QX4IXMphz39P5IrUdI06pf8
nYzxtUgKvUeafPY6lxtZ24esDHAE6l1Sko7okB+XJa5YBsXAfFSRO+6bCazNwH4XUfFV/C+uznM5
dW3b1k+kKuXwV5FowICx/UdlezKVUI7o6e8nr7PvOmdXzeVlMEEaoY8eWm/tESZwKj0paIrranx+
PCsYv+tBeSeVLNNGltwmkRJT3IOnfq9EgPF1sxQzyG4QYZFOqpdWXhoub0mZbsM+HMHc0PVSi2i1
Ke18novhLxqEdUifnBKGJ0iAECqk4TeW/5Yz6ANIwM1V1aXkv9rI8PTHDNVsTIem+S6DityVxoKw
QQDZn+JSsVHXO4jWi9l1pqPD7UL1qvCGqvmDqBuw1DRtvI7vsrveS2Sk4MBkfSVJsh8kenGlENVP
bMsVuMtZHjlZw7S7q1qzNZsUAQBD8OG0OkTaJqzpiq4KLHeKEDr9rvNqLJrIlWUz9B9AMFHu4m/s
jyrLh3X25CKTv4D5v9QeWtU4Ua+13BFVlq2XW4MMx8/QONZ7Kqqvz6hW931s4F08SzDayRnTY7Z8
OnhIgjXODVQpt4U1X59GKeM8PL32qR+s0fyCzuRNF8FBK+rd5ATy5UfmjbAlw4aPjtzzoyYUc6vs
SZ+gLIFjhyW6hQYeN6Jc9+nNSODXrBtOtYLYwX0a8kceDiRX86GyReXpWgYHh6GBZQFRs0aih+r8
YsPH/nlV2RguPeukf/+wVec1lWLOYrX3dab4mcu4MrURWM1Y0PhXunhLWxQ/AAANxX1UHmurBqbe
JwNCd7r4DhbzFbZ/Qv5K/anpzK8V3Z11Oib7HIrEBC8qarV42xuU1mfdIJadI5DFjhRTAFQhW4xI
xj4UTFcq3fuco7TSl25l+gNir0poplR7w4nr/Fu2HoeOxg3k4b7lTvuM2rdpQF8wkYLCkD20TmnU
Mi9htgIpdB1ogvd6KyUvbUCBSnwrdn6G/zFn+d5okHgZm6+Zqm9bT0frob5KdbSHlfkPPRvrFpoh
uYPm+ZmiOVndpCeUn0CPtyJ8BDYVCFajTwIwDtDIHQK454ttUlD46v92cdsHZQtTJADi3I4e5c8U
bp7ZD/pQQZwR6EuR8d4WKB1E2h/kp2UIOow7TQvVOAh7SlkRKrIUkh6a9UGXbEhUx4jRak2yWluN
mkDSySyOT+JLRwiNz6SotkCQEc7ouz1tlXDWg2dxGKWSypV8iBX623D9WLCOPHzP1sNH5uBkNNF3
NHRXMMsbc/ErxVrZFH9UBaFZiWWdtFQWYrhGTZC9cYu6mMFBmsqqI7XCusSCl4IGzCX2SbgIVXac
KQflsO8KJlH5E4CbV4TIOk/jvEXs44wkCbm+SLySjCOhkmNaply8gJld16a+BmM4Od10m3MYZ3BO
w5U5Af0xDBmJBhiKZ12TnKSzAvjQZ18mIeOAp2NWiQTsqtTxb00RCZWl+SWWbo9m6V4ZJK+21J8p
G4JOlT+tjAg+Er6N2AStPtd2IekO6V1QwjPiNoq6HsAY2G1prubsLGcCZEe6dpGaonJGqqrh0O7l
NpWC7sH0I9mxKtRi3WQYOjUpnn4CaoFW+8rOKzpnWxHq17SNApYMDD2guOHGSpsNmTzasetxaTVf
ftXM3nJV0IR2uvzZjAQSFr9/+X2c1FD/mCS5/3nu3z/IjL3o/D7+98fvW/59aMjkr6Vnsvqv5//X
1/+++PfC/us1WZZuIRApyJcAUvF+X8cJC5T291fsPvRu/34VcMeVqYwxznq40cr+XBpZBT03t/T7
A0Kx//nt3+f0sv3fz4FFijcUeBGffkIIbH7lv9/x+yr1/770n+fUjYifSphMK1sL8GnTLz+grwCY
loSxCy8HbBG/T/6+5vcHXQ2Ql+hNDuL7UkIZ4fzX+/99OGRQRPcgG2CSxo+w//0LVJhZUDNCv7Jk
09I9GNfws0sLm/rvc8YwgUgC6gTENAn99tmeJmVR9AIBWaJXMFFs+v21F6JjseAFeioe8U7Y03DG
aUVakHgiTa/0TOkkNu3Q46TemKkzfZAKPUPNeyidenSGLZ4LOblrHoCLqm7zDY9UTu3yB84FVJcd
POlNcpGociI0bsKsBoX3xiAKchI7uacH6wUU1nzrwUIZp8fFPCrTbP8AZZLpdn9Sh7BzhxYu0QaC
WI1+f2f/Eqv00OGWTv6JGheNyTrNSKvka8Tw5B4oC1C1JOTQEMqD7qfQnOyJkqiDTkE5QHpBddeO
OVpc5bvdh6XTOm2g3DAl1EP9B+zfzmSHb9Ul21JwlGKXNgaq07CeC2c6+HqOtP0jQO5ZuqjqJoaS
Ho1h1dOhC8sj5/g4mMcZawHHTND1vighp0IwGx/yTfkadX5JdQ8xqR0/tV0Rl/Y8x2tZfgdFPaG8
Yz7tSdjzUwIIK9jtfUCNVIelnY8ZpjVxj76BhCmA7rwVVhCZE7KCsQCO1mQb7GhnEmCuFChOStw6
2rQyTnVHvYTUEC/Taypeha8jklUg4+eVBpnA9nHOPzHQj2NiS6vSeZyLc32KHTpw/PBBfduFV9+W
cXJtsFhflv9uWIenA3TNCZ9oFFFf9fPetfRNJzoJ3MSZjPaWPdCHbSQuWr3pl2rDnOM93yHO8H4I
TKOdte9G9/lemI7wCU3jLpJt7XSbHPnwsJMddNITnNjIIKmKS3gI2ts51qPdrEz3iJQzT9vU4viJ
Sinkicfwj7keII9GCPEjvJhruDgC/Zjs9bX+hxbJPRFGcm9u+vrxnVwRcA//CL3f3dTUZamGx8iD
At/G/WIAlJXVsq5iRw43Um7r7l08Frfc0Y+ciiWEF2vBm+ySYNRNPsOPH+tqHs0jmlqL7Jw3qesw
2lhAW2Vb1o4kkQBRG34MVtsOaEQ2Ihs+mGt9pxIvOL6YuYr7Wb4cotd3DZlFt3k4W0OypYNR2oD6
XI0apVMCrAypINmm7ErO5KBIEUivgIaSK/ziL3fl9ZU2MMG5g/FvvitgbKWbHhIPqghDcvrrJYXD
xpW2s10R0rLxTlMcPJBwhbYJyIFDNqcdHeBaA8GRcI9OxeHpdbvqUNb2vMqutFfSaYfFCeZtQlcs
dw+MbQvnwrq8diSTPtFr+s+zJDT8CFCLN0AJWrz2JTvArykCAma0ow38V/WVz00PdVCTZbdZy063
ooRZQELjVG/tjghFtt7UgDwLuR5n/mGx/ezT3eQ37uDLmp289Pvm0J07KtMJbD/7SWWNvyUrJLmc
2L+r62ZFTf5huQkNYN4/K+WeOYHlPIhRbePpNrefLGhWdOhfyPlwfoNcaVMuBawb7R+ULvfCCwrI
pMZtFk++bGcmk1UG/asTbZbBbO9rCGzt8QpqnZaw4lAVe3odDXIcmyjfihvtBxJ/8Gvr+YTcebjq
dXbyaqrXyUt8hC2GhqxyDzTqkyQJbO03qNRt8Nef0BlvUFVLNsQ55QmHiZErgwosSn7yx9o2vmFl
gJ51P6/jeOuXtNHKbv7yWVZH+dT/pZOOUWkEv3fmeqXHjg5/lcWolZZTf7UvySvESwi7gzBrPuU/
GVz60hueLqmsGsh1QH5ydqUKHhDZr/RgmneC5FjqF1A2VHm6fY3MN2Ur+3Pp63PMv4l4SBX7m0Yl
HTUHV3jRah/OOne61T0FH55ZFKcpmxg2mSj49GCpsSneVG5+L4NGcPCtlO/xTvfJLHtI82HCEi+x
KYEhNB8wKl60AZjwvMbv/WkMBuPA6MxbOmNpv7Cbb9Ol4kRsJANJMWmGIpGwrHS4iNXho9xLTBHk
au/w8hRaQBmZnNeGXRg55WQ/5h17JPHE4lVZtUF/lVyoCWhM7VCSek3J10h+jAJqB1+skwczdF1M
/XhHHdlOlxPjrHxzWHIE0kG9RZsa4wBFcvnZYIc1HjIGdRCdEg56f/p+4qmiZFa5pH8w0M4y96Rq
yq98M9vTSrI1um5cgqVZ38f+sFKXtUfPwsJqGgxUZTIvwcVL5VcSl4/LZ8sp+BWdHueZHfXKJYr3
5swNLze9x/RM4RoqTPbbOkVPYN36Y+TOL91qsP/5LxrX8zc099vI89vrJLqAL+CP9bIXlPCc8FQc
y2t5pdIcqyuE0BiJgpYvkHOZR+vK40fs6Sy8z+pBw9kNUp8rgHaGtiwc8LZ0RGiB7CGjXSqgo2S8
5ndOBszIjUqcBKAAJWVkGQ6sc443emVs0UMVccWySv+Yf/XW15BkbDijfJZQy16pAw4on5OUG5zs
/CR9F36rMirg9+7QYGDOH9aPkTtgWEPycwhFpOfO8mftkGzWcKgVPnKB9DnT8Glv9Dpwc5DWTogq
kfGSRl4ngvE/zevkrvW6k7YVoicvFfpbg/gWXyw0VVgDL9mFwPu7u4lXNuo9dmmqjDbKtv6EsNfB
eGIz0DUFT/ttbMfZphLsR9v+S99Ua7bBe/QVfgpbZU0l3xdcEgBguHyO2E3ZHmtQm7h6R/kr2iIx
AQcxdJuG92uYXIyTOxk+GtuPtyN8zkgU27VMLXR4YXLaK+ydDKHz9JZJpKrM/abuZVmmdTCQNbKr
rbnIj3pYx0Ud1+6QdvmiXWnG1tHK6beBmbrsfBqNtmi3OQQNgkSyAndoLj/RoMHhWZRo8tUzP6rD
YwvqyxUypEtdPdxB7yIrvpSvjP5smEE1nlHitWkXt0Ww3UytDqGZuk0RungFO+zcA1N3hNXWFQP0
MXbCmereswFk6nUQZ/kzU06zcmP3n5Cr+al1rFaGF8CwhZ5H6CPS5rDKXxUXTDZiSqfpEI6HqP6G
njH/qYVL86Bz9Y9CNCkr1l5AAEvcILwmJDB0R0epr9B5Aiz/ls7li+6wlvOV+QWsGRwiyjSrzvii
F2Tx9yq3+2WXv6gVtNlruhU4rkhTTcaZFKcW7lDTUL0MlZPiR74Auqb1E/ExWHroQwHUF+7DlTV8
qkiIsIHgip3wMx5+cQBXTqPeN7aN8wRHGvSWjWlj+/fMXH5CiJ7uTtyV+ppx/IL2jdY4qmy8A5Yn
tsd4099rp74CA5ecqsJwuLigONTVgPF4bVVXe61RKsduQ4MD693g/czbAfxZSBeo3WaupAUQumak
kuWrwtbmuPJ09pjbFScZkk2nOc90iPjqXb0L1ap19PsYKCZuxEd1YJ8bN9jq12JrD2syJiBmnlzP
bJNdsfNXSWMJO4BSSBI3HWrNQdaQgbYnUtARYuPYCqdsIbCwKaikoy04+hmtJvwdedxq1CLIBCFf
Uqxldqs8bSb1QEplpl898YXXMKXdx6FY8Wm8h5SEaYiGv4EU8B/At/+MB7aPtqY+81SuOeBMqMo1
ow2Ci8Bj26br6ozrsjAJjutatSn/VTQ/LXMJ9oUY4y3bpKnPfgY0SeGJs/eijist2mnouzi07m/o
yYaxdN6VUAhuwVLGy4x19SZ/IE9Mf84uTby8cD8T0REkcKzeANQvAHya2ZzT8ztKV/1Lc3xeyxE9
MF8sX4faq7OAzjqSKuK1TQAB2T1XoOOkwWmwV9rzU3gLpw8zgXdjMS6P1M4/O9HGI7x1S5+jnSEM
3zoyCk4TEkO+QYtw7eFgPAERHXBQ5y16Pqx57UCi0QDCs57B0gSpC8S03ofL6LGUyuvjLGQXijob
qEvMca19t5wE4/HhP0vqB6wfW0alsnKl1VCtmvykx5uJprnwAqy+wBqUTuFOFN3sUsGaQcoILKkt
vxcVRsgRDaIt5dhLB9wZzseu2mDsxrt5HycIP7yhcdOnb9FerPoAP/CHLzENx7HgV/S6ho4IKJWh
OSz6CkMAONmESwCIXOMX2QZArZEDunbRSJj6v8QJdGebZ3IhKi2rhY3QCjU60EKjRvLbLSADrYJH
5oeW9xR2RYsn77X0xEbBYVl+K+tQUA2j1Sd3IGjXfqr4NV0XxkrydWlTpbAq24sTxjkCk5RTPk9R
7T/iHenowiJu3WUwPCHWbj+er3kGpyQBiVA7IOsdfET+pQ+k6fG1mYD5G28wgUFvk0GowWI45hki
R+4jppZMuWQbYwfVL9M4NqJfL7AP+KadSv0eP1VyW98VetzEMndOJVlz7jAfoQr9BGx31Dyd4tdO
jTjLcWKnakPm+3nH2IgI19LHCJaxtSkdi7AEgzjGXxaumt/lfmytdHi1bw0IzvhPiJzVnSMJRbNy
nUwXLhqbA1haoa+QXAhHEQ4Ttm5+nCZaoy8cD5xPdndg35gbhRK2f6A5GP+1Jh/u43d053xF/sqp
7fol+sq+ut1ntS7tz+qPsppuPzORGCrzTvcHfi9AiRJBafKVYJieeybhZuDTsETfSAu0dnMkll0l
+/wER4FAjp3MLOHdl3BeKG3POoP0pbjDYdK99Ae3y3AgIXaN3aXyK8FFuhftinXzPdywpYVbnxLW
nsQiBv7XDoRGVJOoIuOl8rM45Ptsww3Z3VlbLcmDoIFcFfNN1v2bXhnMDZFetikORbUaX6c/PTC1
hkT7YEcg/FHBJRnBqq69vP2kz1aoYCjxLZm8h+lN6OCyMttlQMlK8Gi0O3WdmLuMeu4xdutxvxwk
E9wiNt9E5B7UV8xYeaIB3ZYzrq+O4OxbkWo4s3nZkQ+fWjn5Amz6hA2yZdyncRWDwbSntbSL02WV
Pe/omf4BbIUakkF7k5tv6PYjkHXqv+JVOrHd+ZacoOFIX1f2B62m/J6c8pOxLQPDw73T97/XQ3Nb
+gMP5c7yOfbKPU5+Va0eh7A/FOnHbGxaGYwrsTf8bjl0EelLSQoBt3gpmPZXBYfKuqXvxOSGLw22
tpLvJJiE78wL8x+jcmGg8fB0MJCFb2IzSatOsMiz1IhUpRvupe50H4roogGu+AdxzYwbQXMgV5Ih
fEEPlg9eSsSjZXASClKO9EPiKGlbfFGS1VT0H0BMcT8JLUq61qBM+gQ/WPnsmgj7h+TdHqdJsy53
Y/AjT75OsNBOdB96ANfNjzKQXNT5yjVhhph5SnZo9EOS/5Vs68aXd6NvsaI5jqG5jbYpXFao70We
eBF8ZEBw4Wdt1x0jw+5fx5dH7Ms0qsU23qyqHMtwJX7o5D70I8jW9s4CWocB90ADV+JgspBbmdeD
m301u0a2q4sWB8JPCH0B4EaAC4MX+TDkUMRRnZDMS+1GO73wb/WPFoy78RJvw1tzHTkwCTpHe2yd
yLTjkxN1zrkxbmhIAsL7mjYpfYucOrnvlk93wIVwUY7NXA77Gr3Wr/DvcC6tHfxOKICQ5sqS85jZ
te6yE0v9kliu0ZG131XD+/jFecbXfNIphS/Ufdyqv3lH8YN8EzGbKvytWoqqTvb5OF8gCI927Qlv
pP+EF6UvAYxu0VHknUW5AnFBmrHDjyU70N6frR077Fm0vOfBFu/KNrBe8c23uUeESV3U7clhyh+I
vNF6SGbmJXp5jmjd+E95u5DnzDugIvSq4ZBlQXHGF8g/oW66GFTDWKm1QwaEBAaZHuy0nZB99pdk
xz1tgof/cNv9M4MyxBflLei9ZFoLFDTavTiTa/agBMrgUlvlxpXmxFGlU9+m0xWtbAM0jD3hh5rt
Nn8zOzgoXpn1vUgBuN8CKyXvYDV4Ao9vOkwYMdFJI0CsvNrYic93MnSFvhGNXVggtfzNPzIyFhCc
5X8vSrhF+Mkeq6tlnOhi0xc/VE+O9FmsEKO5gH004z+P3B2ELd8B3rUPwr/FgVX/Q27EUoNp1Q4o
rHgQ4GDQdsT4S37E1odV6EMPpLgI3Jer9hUGAlNjvmhdt8MP8nS48AU5DzxeoiUSltVGCJ01A90B
u79CKquFTnfrbvxvybittNtC8PVaknGG6kL/oFGCwOuFdd/hrATQlhK93QbMzwzTRczuAh+f+Gbx
JY6DzVFlQsHWw2i+x6LyNaSvidrYzDFWHfc38SEW99MKCVYkbt74sG+CSxgSgPD0EIT9JnQBSqdO
TrRpTzfhhWMI4CwWBsQJhR+cKOiV4YUgaxPI0GKDZqcTYbUMyCdX1I4YUgphdD4sUTQnIuiwhByG
6f1awHyPuT0Tq1fnnKhGT1+mb0ZruOFrYdbixVzFy+rD6OGXhh/9Nf4hdMEvJpeLgUx8zJKxktMt
gcX2DkFE+JGoZ1zMlKQfNaGW+uM31m16z6Vg4DV6Tx4FkdN2X6FUfiapwdZ6wWt/wNmxfz7Jxqwk
Tukbre/Tt0QR26HjgHqS5GfBmtDenhKwIoGousMNKTGVKGybwZacXlA3T2DWgpHZ9IQXBjmB7ZNc
ISSI1HD241X1npu6tvGrfTaZ8t2dwZLtSHjUZGtwQM0PvPsHeWHJIftPKIRLIZGzwkfQmYM3iIwg
5OYcAMairKT00IOasmF//QvpKx5Vpjuk3NHfHj0NdrIAtwRkRDrYA1ml+6jdCmIoEMybdP0unMmJ
YjKCLIby0uaymCA1GMZ7RDrnr8qhWCMkiR7a7OBWjWnAiAJMyQiRsg1BUvjxHPfKrThkHmfbB8Mm
prcQP4v42yRDA/EseojiN72rH8lnFq0xDVxNfp2++STMirbgZ21O+LE/PEBPXeich1eh9M1yp9CY
sJUxcJ9Qn74k07ICs7cwJUjwwn2aHQwt4MMe7RmrJTMyxBZnZTWc8zcqydpzB3fMG61Vn7y+inYV
i/o7ixzrPG3ZyCSrQYK9mHtSnGSaTA6fsiKj6DEg2K4cFyvzCNSXcATsxuhZpp1alJQCMXvTmlv+
DCi1UQwlfs0uvJbEDrhiNfNkzWfemY1Bo7jkTaSECKtrsFjHGI+v9njfCOLcnVZ0aBJJjAxTE/BR
VrGOSI5qN6oz5rqwPkrhbwc6hgZjMkzJhlz7pH8Wlq9Hq0pd4zm3yjbXbgKmn2sWQiTuAihaHk0w
ic9l8SRL5IHJJrQG/AJEglVZUPv1mAfVEbsDyg5cUSy4AicBS+WMY4LKhPKrysnVc618Mr8o6F29
kE9ndmsSpPUyNtxvp1z5QiwZ41FhUqYLf80bp9VcKITIJvI7IVd5FScH5HNKizB9pxTWS7Z3/Kea
/jCo/fjB2/meJVyhM8DuCM8LW9kyrNwR90XDGfIxz8wVlBWXJFGvpwTGn2fgNUs9xxiOnIWMOOMF
/xtjlKIDDlia+MrmYgwTSAPJHuLiilkkRfnJ6uQz9enEuRcKq1J8564fJBvr7I20Pw+4fDLr3eKO
aPxJJm+NpeTkI6SWYCihmkmvY09Wk1XCnHGvRIMhDZVLG/NyzjOqMDwLJDQk+nh8xo9P4QaY9W5w
uCvWVoPLHLpcPdfIFGEVWEqhhoWD8+eMCHKw9Po73NFP7INPGMqVKPxVSdvvzWglkUMbfPIkpCrp
rlwWrenp0jtrhYekXGVt+ex/vplvgNyZS1AJq0G62dwZa5LwpFJo0/Gw1Vwo90rfAIEsnzpVa4af
r+fgL87PecOw8n4q48uERg5v4t7TxGUauR0WveJxVWwi/sJLmI4xmGJKw8ttc7fy5HBpj9Zl6BgC
rhH6bO5/rlw+jjvnTVwvi2CZpArYpluAbLOXCSQGtYV4Kd8gxLULNwQb0YOzBy+JRItDl/VzP37y
xcOZKsHSAOjzvdwO/+b2zAfqpHm0F6aHvDDSJiT2zoZ2YFdo6potnyvbTlujDENC2lYpAotwklE3
dfmwZWMkDhu11ty+plh3MbYoanSmz8SyQfgOXsi0c4fcpoqOjEv7Z32K5JWAbZi9OT+hMc+LxBkY
KN6vOyxb2ZGsVU7nWOhPVHUtV7rojy3JEwG2y+7MmufLQ1DPAlBO72kcU1pJRLc0jtwPZOPENsrK
mHdMA6+15iWBEgJMIf0sL0tqgb6SccfdYa0C67yOd60JwI0yylzFwoY0OJIJkb09k1IwYJ3axyAm
lStviMXdaO2o17E+mMoJvdo8qKWAb6LmTtNXm2xSga1OEdDajsvuMwj7uCoue95R2GBbZJXT9VsW
WXfsXymQ0rG07MXU6S5IyZP1qDovrnFbQOkElNhQsoO/vHCV+EssAq6OfazFHp4jXBKwzIsWdHAS
LAzr19mikXFl9VDafaTAxNCeKh/rXN0DaRNl39TtVt53fPzso9lSimtK45bigRhDvy/SfFG7Mcdc
5hBe2HtGe+Yht7sguOAqhk4D101aGYPdCK40sG4pcy0Du9BA2tgHgicQjnMF8xPDb+fQwKAqZLMm
zfqqTut/RhjAttCtwFQyPlnhEgtnjUMTnfkGVwYrAdIUwWNK2IuMj9YGbLhiqTo5zVF9I4fHaLSz
V2YrSXZZhWAKDNmlcYcBK9pVnPtMHQNF1VqJPbA6DwCfDCwWiMeN5i2BFBozXHcKTNyBLpAxlZDD
kJfFwYZsbVpqfHJyf7g/5pVlGVK3U5f8JPos1nd9CrknAicWYwKjHXDh5ZK4/wUQZAAucmLdg40J
7eNyiU3BRybqpsmv87zl65dFMJDKdAbmc6JLGcRJgFxIQVRmU7mQC2+yAqMhpQaR/tNe+hoDrKdT
t+T7wQK9Jvo7m9Haxj+gVPPXZb0i7USQaq5po0yLT6IHFhkBLjGwStRWjpcM/p5pJ06hVws3EYzn
77YzVV8flpFWGAG43TkgT5yZuBbw4mNLKtZYsU60gOZ5mneXAYe+i4qU5WhvMbEDthx4FxVG0FPu
k03x3A7KCUh/fSHPBpLDot1TKIBGkSE6GY8wYBss+0d1akRUZLcCfnds+k3Z73iCqa5rqE0IKlyL
wjkYlpfwjREVkdw0Vyj4MNvsgBIbAllgu9I1+h9Wjfm9rGvlxFySaBUpiFL2rJHDJlEP6EV4+Oys
vvUBXJLJxQIVpEmBc+XWMm7Pp0mPOIkoC+tPiF+/GOD7UbqESJYaOZpaagAFUBZ5mGeE3ViG3MUA
sdrgCTjqbNDGg7NF/yTcrdO1Fb90CFIJPpQ2SeV1aUArBTsNRKaZrsvxS/gBsYIZU++IPliryXzN
oU1iTHFvrHdjaTmGLAdecyfu1yDLlUXw2RH3UDK0DM+8VaBbDKHL2Q4xjZiuNrwP3WWpepFKiOmg
xkdwHjRssf9IOSHlBjRZIbHnqF+kESzKNEFVr1iYTAVLFsQ/KakiCZ6w+zgauT6cLMNmixTRlcMI
Ui9WO0W80dzyJ0z74nPE6/YkfPPYjNd8FCwV0JNo1ZpZ4ySnL1MwN0L2+qBmhtowFD8UXCsU4Zxc
d6se6xoU8TYGbG0gA7taPGn2PSQ9zQcZEb7eaGmIXXYPFSfO7QfHqVPKrEaK/s/FgCxn9oNM2hpL
AkB5Rti48Fk2vXZiWwJOD9s3GPyY92rYyHzU7HWJ13Y/LHhqIKFyYuvSLMwXsaDi9HXihgA7sCsE
KCYhShEDqYNPFHjfwISBgem3irai6U+AIpjUOdpbSLVTiFn4GiGAXpHIYbgFCL3xuDAsv8aIzVod
Hx+sGbYUV4YlmodlsnkRixljhOVgiiIxEB9rJg3LkwNagdaZjcxNJm77BSAEA8V5hyYyL0d4iLgZ
fxl1KTBruVNKB8xYn8DlC84Y39yNRAe3gS/jWzn7SJbxkDHEOWO3iBMx6pEKjmaRtl+KDEwr78oj
GnPAjEODwWFHS0460TStvglgybTvxd/jo3BBMngJAArAEwg5EKSKZIcHVn80OmK/Zs+QT3soX69g
AijJ4Ilx98YPRv5IbpRgnXh1Ob5BnpD+BFn0cLQFZtDBpCOvQVqQTOZwbsgwhXjkjdMJElTrkwVp
YqsigmeJGA9tEbqJEA3cKHU3MZjLY6EpqBYNmp7y8RjYup7bDdRWdJlHKJxN+vgymw9k5YvO2GjI
rkVKOrh5BpLzOcLfUenqKakmZQOpjLKxaujcxRQQVaHmaxrWPtOONoq8e8qbbGHiE+tsLY4xhW6B
ppZEb+gIbzLoLUVj2ER9GEHKAicz8BZFdAYRIz5ZJM4aXRo3zyY7VIku+NLMjLSjeh318QHnQWvQ
WDFhuTpVgZXiUqsmgdQiCGHOYQn5kPanyaOvMeSQqeDXWkHHGfSGl+LXRJEJuSOgaXvsLKgSDOk8
mUrp68s7f98e6vrTDzPz8PtUkylIPSni+fdveY6G2UTmpljagn45/PNW7zZjnTBk/bBLZDCV2f//
IUczQMzfx11s1Jse2hZHqtm4jYrwT5TF//mhtIGmlRwlI5JKoia+/vuCVE9/zKe+MM4VFIGWH81A
Wzzymf95/Pvb0LL8cgQHfmUyEoNm+39kM5BvXNgzyioNimLeCjXITiFrnmjXTLAlGQZ7JAHvD6eU
+j9XC412s2lqWrqB2fHr7y3888bl3SA7+cu/T1ZZuB4aYrCOJl6nMUBC/l7E749fqY7s93J+f/19
UqvqmyVSSZwUupWiXKyJKznpqmVgf3/Arwz78P997vcPv8/JfbxSUj0JFLT0cvje/GKIaqAudeWN
KYFcHAlYgPqtEWX4ympY8jvqG3LUjq44aJoj66DMrV2fmrqnPYwyaIXqOpKZmQGLaeaS3kakfCym
v+1DbIj8wu8IyUI8gnpThlbnjbVGYWQG05aSQkuNAQDBUESHQgAoo6gzod/SSBe35DwrE2o/o6Wz
CbGtZw0jAWqOsGI8x2PVcSAPogZLzAPZVZ3G6QYB3mnpJjTVzG0Hc15ZEDfl7bnRSAhqyNJdREoh
CeG6mOSjH5kIF2iwetqU0Ca10U9PWTrW4rMMFBXgaz1ClDrhnjzBHAZag4yoRYMWIQH5ufLpK/ED
OlmVI60c+tcWXCVquYGZQSxe5f1aG9ZiIikU4ZrahXeGqqFJrGVpw6p9jOShKtWzaO7z8omRjp5+
S9ex2/TQjjTGDu35hoi8/jP1Agd0hBukk22LKorpqZBRrecQovfQcKgqxK6UEhUKVGXgbWqhz8kZ
VKhUxoH8qCUqULaCCKFlf3DyMnkrRTSITCfRRwq0KfFzaRjJWprBIJVkmWFnIJGYhZSJ+s+hZNCa
elTJvL4pFrFDMeFtipaOJzVBm0lHG/yYo4aYHiwd1YheshK/Q6sAYXcfQzXVlyqicSmcOxW0Opm2
muBvdqqF/DEuKMBA2+/oIfWomdyOmMwjmLaFBxR2rH0O8Z68RF20QqxNUohAveigNUAeWYcJ1XDo
uNF1E+Pxo+y5YkFAvbxF2LTvJu1F5OxCL2NToLqOYw/Ys4qzD6PDGxW1byu1tF3Uc8BBmh07VRLd
JJ3IEBxzj+wcDBLxMLm1WBRbSxlolBCRCzUgU39Ii3svlaEXIQW2px1sLMdh1zaDsofu+UQHPggp
Cr20oMxbVJjfa1kBSjAIQdUnJRvIdGszeMhRdBqLQ6vo1i1ZUoiaZ0HJv82nYp1CmLTuK83OFqkM
TWj2hqGNq6zuPvVIk2COrsGqsHmdWjBOvZRw7iVPuARgOFgWEXFOYgxkcxC1gFTRRk4pRZRR/VML
uHNRrvidjj8iDEXhLBI2npq3BbxnqM0jnrceQdLC2J+DVBpp3kv7jyxBHjKfu//H3pksN45k2/Zf
ao40OByOZnAn7EmR6kOhiAlMCknoezi6r38LrKyKvGnP7ns1vxMaIFGUKALenLP32ukOMgRMMfvD
DV1ABQ3GPmwftxKy4kkSVBSWGav/KXhT0sHOkQ7AvsNwPz3DUt31NjkQTVWf8dN0N/hWiAIRX3Jq
MdBUFM6YAug1IEjq1I2CwbQ3kt7idt12uahP5vzYOZhn27YBXok4Apvf0etdVGzWxCapSrJ1kznt
CYeUXpuB+jDzMt/nMNcDkTETNO03MIo/ByfD0qbJkJbZ7XKl49T1zS2sBOvsRtO7l1bxxoojuCdY
3gYsKhB39iPrb9s/GBJwT1xhaXaw2hTgEjcNKWU3CfMILEgwMQFm74Fd8SJaRAbi1jhga+UeyXVG
nm2V5s4K3VMOjBuXTzBtUg3fCNPwUZgGdHJZTA92FB2SSt1wieTvoN0uXoF4vSvHbyJnH6exuTkD
nbWhpWwYNT/sdjzYZGvczDEyDWMxSFbjHO4k1MTJzMajNOW55qOh5Ij6Gyz2etLyUw3sb3BcDdQE
WBUtmbkj/d0hTNgIxWq+U7b8DhWjpfIxx8cmlqwJQVP6DfGyBLPDeqpS9GZNPx5L4aAbhKyXGjuM
sHJTwlpfm7XzNOF/PU2hPewhksIXs4riNLOQcbLyrONKPug6eSYBvd4xGKdHK/nmhKV52wUV5OpZ
3lj0s5w0tp67qaepgxSrbQxxM7g/x8n/GCeA3vkQf01RDspIRt/KTYjlFFDWTzJoelBQ5SWop2yf
YDrGPWC+ZYtEwgzoZ3lVQ2x3FZ9TEb3ADGOfRydjysRFGDPDptcPOwNY0Fbk1QtXKeBOo7o4ecf2
vCe8zvBVBt+D4LUuVE+20SxpHwunqvpMxuCctJZETkvg31yx7CyHGA7Zgs1JabvUNm0gLxXOjQ76
5y6x2mOIQ4fGw1IiwTscwi26xGkN6DT/al2BP0D8CjCpYwIdhmMr43SrwBF1eThsI1uBaOsrZ5e7
/REGIVOtbTk7NbA9coHC5Wb2InqJRqOdHkhboCkm+3kLzXLjl2WB8dHvCLeTrG0ZWrRNms5gWvps
Vfn9MMw/xrK7a/KWGkE6ysNs9mc7rsJ9F0c9NejhyaZqeJe44INEuTeIaV+RPu1uXEcRLJpOSFwM
iTPaCo7W2GdsLYzm1CkMSa1DUaHurOwZ+8/dMI1ngldujcTxSXUi3MBmQV9Xdc2MinZeJFRQgBJ/
FEm5Ja9+y/rdfiNcmEKdB4DOFpTKXe8Ys0I/5CGyDiciGnXyHwU25LAgDNYwvQIB98YoW5J2+vab
7wiGdoOqonDYbM2h9yueWW2WxDchzKBO1Vjh0TEpaaaFq45A4iZ/B/WQmlqP1KSLUJqWHbU5r+ae
MYXe24Qa4C3rL7gex7T4wrgPqNFRb9X8Wje9tya7GJpSz/t3cLzMsx9fpogs+xxtg/4xEZO+EnAk
DetmmpObrm7Gc2OMJrrhj1A5LMzDpnuJjMdBoUdPfVgysM8+YHIGTz6dJbOMNTgBz4Pi3/8KW5dc
vaNU1aGuaN0SsEMZYC6Pdc6SPhX5TdSQ/6RSYNugwxpS9SilUARvvPk1DhBiEPUA527iNv7ptu3W
Duduq0RPu1kETEFzeiuWZFu4cbqiheolcjcIco4Gl00O2/CuJOZvTiO5HokqxSrp/mhi/0hiyQ8m
nEfHI6sVNkwKj2jgPt1WQaDOlZ/djGLucJsvNSazfBr9uDwm6OCmbORNWhh8FQV6SQg3xjSJ/9mp
t019VrE137mxri+ACSjrTyxYqBCAOmq3YqzupOicc+rTeh0x4qRRgpM0mQPGpvTdK4Pk3ABuXjlJ
unccRcl1VBAeBhN8j7uJrA17JHUDL7vduZP4Tjr13awH5yKy5gXbOvOkh3ozwZBuLTjncaK4NxX+
ferwUQKKQNVkgQcHF7kLzAEWqnigYtZlEIzirs7BBBSXwm4TKuAdtTqnUtssbE9J39cvLbLFXUV/
HbrDo+M0lC9sMqmbjAVdb9Klr0VBabixC8x75VOXkBLWKgx3OLqOsSaD2fb9+xaE8EEn5Fqy+KZy
5rb9M1vTat9iw0YOzCkhV902S9XPyUfuFtnNzYDJmKKl+NnY9V1eSh8F1Nytl5vHIbCGzSP/XOXY
iyaXJamR7wpnBLfTEVFRxywjDEamTDebgcwAFpf2z5K171bm5iehSPTszSFHEtJENzGpUD43aWWF
DGOSCzygXZsNWhyDHnadLHP8bgyTBYFGiGjwygbtM6wg71L3VHZLC45SvNgQEHwWQgm4VRDxzV4c
wG6pA/tpOczLqgDpehqau9GekTMiCGNDfRJpkz7o2E/2kaa5Tq5McyhLN0Y/P8mzSUSxyMnXgAEV
rH01Hp0B+5HnkmXrQUM4ZRnpZ06aUpMiR9MWs2R5svdkNmH9nsIXT4EKnFMYg0kpXsNXgKfdOmFR
v3HcOT23PuWUeiiY8ywzuJ3cdPEL0D4hIuabSdwRIbZC3FceZlibpc3KDvMZapqHU56YEG76cIcM
MNkTA1gcoo4UCSU+68mNT/5ckp07tj+1Ux1no2gpOWTDbga3FTQot323JaaPMhqZZ6vZ9MK7TvLh
tjPjszmzMVSwm4eF1phPaDOMxFQ7IplfDSOemHp7nzVL0hybCTk6uwhKTjGq/27uTjP+F6KADKsP
L56Z3Fn2YDyz3ZXMnb/mpiUVtoXMF1Ox8eg1auOxLNxjULBRcDVdTTNg+s46uuiFe8tmaFOk8teQ
RqQQpDGxFnZe0HaY0W91r30wvlB2IO0h9RjlVHso3abGQOFX50DLgYZEdkzZ3J/cqmFsqaNTS6ff
aMgLSGsCIaEErjwszXtjzotVR0wou1CzP02tRDgZ0jPULJ2LDGWokLhPxJAf3byT9/bQH3vKI30Y
xBeS1JG2+3V9y/XJcJpIkgYUyXOs01huO8aHhbPgxhPx6xgzrZrAb5erhRuaJSz2obGAoFjuWmSv
rWAYnRyYdVVoezyh+VHKQW67qflpDqqhqRhzi1YVpb/5VcTmtyihVTj3tOU9fwiQ/9PqD6ZppkFd
/4ziWmwlCZ3cu/jw4dXtopruRxT1bLuABY+xfII63+9NAJj0PeaV9z6EyK+nqEKqYTg5i4cm2zbR
QzZPL/M8YSHzKQDrMr8t2vbbHBUHgwwSkLzf274HEeYjoo3YSlaUOTb8uSDGqN1arXlqxxx3CAoS
UY7oFbxT76WXqDmTdvKzmUEy5NK/caENrHzleGhv+8cWOvtDag6fcsBG4ilcIX3sq1XrpumTirNX
hxyislQfs/1UxOlDPgKi08VMGygZl6YznaDWp9ya2peRCQmIWvfVwwA+dD69PLg1PTP97O8hKKVU
FlE0wm95M2Y6C8IZtv2E98xAw7cV6XcGrH6nkwClZMH4XvXxr7jMPio3rKnq1vdQBzXxDBhHmFXd
2fvwASxvnQUNEnfzy5v2xHhramPr5/yT4FaU+1oG6ACAOsfWvWj6g5vm7GmGblcwgq+1IKitD4En
hpIFf3SZ87KnluDSuqjmwwhdYz1O0OgSDTgido65tdRcFmPi0FDEmLqKgrgm9HSYWUxZ1R0eX1oX
NfduVNuvhe9/ytwglUi374XDJ27FQbUnI+tOZoKKdOLu2gWG77K3qzysNLaBG1AXNRZ9BOOjDQnE
x7fFp87tYxNvNbpoPVIocGMfWQzYWAWMdAqW+MGPmDZl1+VfKhhCFPJ4UBsEzIw0gW++GTlyIkEA
+HbK6CPHNOMM26FL07wXAhdU4O2mti6PjU0YCM556t999F23pIv283yXqXuCCbpVqo1sD/OjQLsI
VInEMnaR1NJ9XsPI2ocubaJdNLR69b+gt6KLu+n/AXqDN+L4/xPo7fbzvXlr07e/gt7+/KE/QW++
+kMK27YJGVaOqezl9YbPtvuvfxiwWP4wlasc6XqkKHgWTLmibLrov/5hyz9MU1qe6UjfsT1b8q0/
WW+2+Z+w3YTl8gurMpvCsjh+/Nc/FPw4ZSphS981gSTwp/13tlsmtQFLOOrPRW93I1vwOmgukMxz
YqeCfGGa//XhP/9auIQu+9dA4d+v9X97mcbGr1CGpW7sjZB5srs+qayXyOTrT/a2RHHtxvZU5ccm
yB6CbChvMn/BIVvDnpzXFaTr5jkaXkqP9lcxD+62Zx3LvCd+5IZ15LVwBKqMcn2BHOtkkyyaVGwM
afZpg1wGJO4KoTmUDmaJCOskm8k9WRrPgRe9VtT0Vg3u+M6Q3zoNk6cl0JT4TXQwJcsbhqHpFBT9
JUv6F+hq8A4a5wK/TdBATdSpGtyjJXGbRgRr4K8xt6JBkmdOobkJ8xfXd96GocavHaBS1E6xBvVL
38UcTPylxo/c8RELdL4AwjSsKHR8sNwHXsJcze9ZaWmBqh/pIJshwawGnci0xPURsIa7M8sA0VaM
6s+ZF1DR0kIXaEFY6idEtSbpokqpiheLimvrKH20jf6LMY44+aF4Ss2kX2ntIxJJs3zR6UNjxQAk
s5eQD2rrekgBA4vayOAdxgKVtDiwRa2UoQi3LW6LPvOpMpPRGZOyVkwfQTSg+vGYGCAt49rFJuQq
78UP6TKXDkTTvnkuHOejC30asabZXaaYVttQ0gCP6ghY4I5FDMIj6X/vE/E0O6XCScBC380f5spD
71S3a9vANFWEdbFqdI+ToXEpIvXtcUyhBiTyKAGTrKQvf/UxvLxh5DqIBV0rH0NPMFQ0xZwXc6Af
VBYmC1KTZZV2gUJHLu4lzVTp4rEhBThozHObjd4msVlrp0tCzkTYLNXesSrY4PlvvSN481WEgH+C
aFBBFBDmr7KHOp6oN8ON2l1m5ghqncXWl9Znr0dJbHNDEs4HCkdjt+nisrqrQPhtCi8xuKTxQcSO
fTePbH1zpW9cMvS4PiT1zqFa9QMBrqFTvhSlWx3oNdU73VP3qTLj6ORy22Los2s4zNasHsdJeCvy
TUgyjwgpUhO3wEhTvG5w87sDaUcaMaEuAwCvDslEphUBcJinFekNB+EkZADZqMlF7b5nTf4e1ejb
7Jrir+0+Jl32aZrGxJqVxUrlIKaaaD3ab4XLqt9tIRhS5zz7gzqS4Ue8E5ti2T3YvUR3kZSbMc28
B5EOK4sQujTCzC3G9znrf4BJaw4qnctV1RVvXgUCqGUtbUj5zasQPuuBz8qwaoWF48bw30dRPS3j
K9wIG5RGYyMALC4+9PJDh4XNC/CZGINt7tmWVzddEH85KepiljCzHyb7UqNRiVEEGI7TrYfIQi2z
tbV8torquUmL4GDQuEk9SRT89cFF/prb3+MctV/CkiehF5N2hr9JAiqjqkXeD+LbPDnWPgmM+N6F
fjMQGshaDOJV7Gu6sPZpLLkn3GRESFB4ChfKJZGYanP9K+Huso15xwAglQCVQXi7xmq0BMsSpy7n
+LuCermaOxrHSU23dGqzmyzPmg2u+9nSOyUHRcd2mM7JPMBckB9z2NsXmY+slQMuDas+6BrxVTfe
18Qiw2RoXcxiKFnc9NtkIP8J3QpXqa8uoeu9u7U5nBtaIV6aHExasyvw948l4Y+7MLPYhtbuVmno
GEremTGaraR35m2YetPWUFSm7JkiXtzTPQhqhdJ0UxGDCHgs+WHD9csr6rShgX3MzJfUoUlhta5w
fQMJaz0ssGL+rEgpc3o9ICoFJG/Z9k+6V+sWCALRs3UjadOnaHUmeOhRru5tQrlJLV7HrGbX1qB7
fHoqv5VN/Cgcva6hSaEQbBS1cONd27Rq5goDmWW3NG0CdidWr+NN5fn3BX2l3ghPWTk37CLyiHCK
EQEAbKuIncC61zijI2rkc9RtpLblekqw53JrjRRZziQesqdMPqzcPAYKCdQMT07QCeGmMz7roX9l
QOKr8Pp9Lc5lVH5U5XDHZHCG4Y2oIGLQjezswTepb4Tl2U+mctMMX7GFR7rIm8/IoZDcYWZzre5r
CiZ9atPoOela7EksmktWozRPuq9k7FBaefR/Pdc+x6p6LTCspy6b2M6INbpQwVWeZOPWCLyvuUPY
VEQIBdM+PLZdf0hyRY4ZDUvhI47X+CZN13BuJeSd9QRU7hLZ4n0Yrcdmms5dOOhj1E/FucelHGLU
9y3quZ0taITA6+oKgoPAbN97QfGNnpWBIQCNl0qwcM0OfpNgsRFCjJhwDne4jVsP3UYwbGSqxm3Z
jS57508/RiyV1gZrBwtn0Wzf+CSQblE8/OiG1NwHjXwLcEnamtcOXf1V+Vh+LDs+kxRC1amNHyYM
JVYoTkxArk0CvGtmISmfzpfK2GZ6EsF1b/WbIIJK0in3kZfc1zpl0KOUcx+bWBKEFZ7ToTbOvY5u
gGXi7s/xCtopycClhUAdw6UDuPXG6x6HilUGICUMo5Av8synVsD9tKo1m4247G/15MOZFFRAiOzz
7UXr5lSvea3idZ8UXz6ykXYwSTpjSbeeKZTRxAkPfUvWY5v3IOnjmF2NW6/sBhpEajUoEQxKhq3I
Nl69yNQY2MKc9M6wNHZx2mDejrcWfzCxXZQyEIOs1Ijaxi8QvkqG420bD4eO3MqgC1CxlC1tMYkp
4GQQ63hoCbNBOWT8sJIk3l9zkVgrOKsuIzevJ+6DN0NBrB5tXHdp/S6yZYnndYfAcNKzYcKOb727
qbMoKsvc32g88q6DeVnnNnJOf0bCnncHOeb7qTM7hLehgKbQNiiUqo054W7MZMT8raKETlz9qTUD
hoSCunERR2wYyxbukYhuaeRzodQocWxpJPvOzctLF5EvKQr0kI7JBTTiUOll/ulOkpCRWDMWHcwh
/qAhi2DOmlhf5cPRnWK9GzJkQx65nefBbeTOU5QylYE+2TEsMo0mtR9mZtYK82uSAMLJ+L1EF9rr
gv3fzjRx0rZ0YzedDVFHjSbqbgnNp466XUOFct8n0WNRNelZGZW1K1sWDLajL1wDrEGyYz0vPoQw
4PIs+g+3TT/mxHxvG/cpiMYMIyySj1Trn3U0IwNfgkCahF70xPy+VWr6ZqCxODhFvuQDyGd/pqpb
llRFKgTfQf9hE0RodBEmX426qV8kTs0U7ZnDhi0hM9Du9C+LFtIdUgPAjIRaOJXxnOde9YA5KA4U
pGKaH3bRFLvQp8pZkkyTCCbyOazIH/YKk4871OcWOruTmPjlW7fZZIQI35DWjuZ0yO9UYQ575V7h
TlG+Jo3F3YWz0T8bo7orm+Y2zSIk79JGAp9RUF9ajia+0SjCR0nYL+H2pWOv5xIHsGtE4uQYOX20
CqJYVNZ6TcpStJEONf6kQMwpnLg6m0kINSCtP00/rTHHy/rmekRi952kU3K0jJFlo4tsYCRPhNWC
kuuwHL4bU440MAW3orS6jchooqPdEVg06ePAtLlKvKzYJ2ZvbFmk3455Ko+utyzbXZ9KpWQpRzcS
g3wYXCahx03SV2pHLY9i4UR1hYZ907od/WeUTm0wP0xLXOaY4sscCG4d3Q5tI2qpU9e7j1lfFRuf
8sIxSGrzJffkfSLsNbGD3Ra7DoyCxN1OYinxIIPV1ZhcqExccgYScNJn4h7M+7GOAEBONEik8wMN
abgy7WAJ6Cyfa8jcN3lVPym/Wor/2K3yx5ayG1yXGR/NnNd4znJkMeQW7WMLEV9ChsFuAFh70o7x
ZNL/XAfsLJDzLFAxU3xHPd2zcqOWkg+3g1WUd8Vwpm/YEk/N4rQsatYJy8M8RH8+/O1rKFl+xSEr
jqvqjFYo0+I/tWe/tWhm5WLvZzyrqmI8EZwynMyswEjw+7zP4/joIIOVvoWCp89JxSmK8CsxZ7Zr
s6Hb0/WhzENktLK3bsJavpFbqNdOYVNUv+qnfD9fDk0fDdYipfK7+i2sJEXydqqp2C+EQcjrI9Cn
aNMsorHrN64PMXRiow/1QdtjhKKy6dVBITpxx5zs06sCLreDBELKIobr89DbatF+jxTkPXsB8f1+
GFpIe9fTyTAeahCtO91CaNchVLqr8u36GtcHk4GdDYj7T43d76/3Ddw60eMKGqf5zxcPjAXrd33h
31/0scuXljnt+xZ8kLkQ+VhrBfSylsOG3vgxFGeA3twN0bV20Fn/OgyQtOGujsfdFBl3XU+OOBsP
A7FqC2NnpH6QLgo8Xwc5/y7YdZXsBbRJAnHZ8S9dhjqsOiRbCnOIjvQmEvzrrw/G8l+ie1ariBjz
mRVjYNINXdR7/vLRXI/GXM6CSvFKMmufGmtETrkIKa9Hlal6xNCj+6oZwbcyM6uTo7zqVFZ6Lg9w
mJEr+uaBeQGupLTqU1pkfMDXc6sx6hPrk/lA1DKJxCVt5Fo1p+uR3aT6oFy90WJoKOvzcD3Kms7G
LzX+6JenBhjFujyCHUJS7PXiux7FXsz77gnyWIsEx/71agtZ64jt9Y3zIfEWfeSqiSthJi3v+J/6
RLpA+PDzbB8lwtn/1icqUtVO1aJZHEBIDmZY7K9fmmdoaj7bUKrM32Dnoi29ahGvakmIn3/qFYnK
JctQ6g+Edd2Ouu1D3UkMvMlyZSZXeeI/D5fzKcLikfo5pFmjLk5+aHAttMvh9fz6cD2djYCGQVP4
xVnnbMPjZQ9mgjplExfA1uTCMdgybKOA2JnIKaGU/Ft1eX0v46MuBZAiSSMWHFuEptJy+wpDMA8J
6o69o53TVSLrGm57otGbQdmzE4YS61HZA00HPaXdKSm7jn0ADyk3yqaBLL4qlmv9+sA9/efR5MD6
hUD4r/Prt83rF/0+xTw4sUf+98/RF0Qwcj3vyENuXv/2anMrc6Tjn2M18t5QwQIpvx7aNb0b5grW
JssXEwKBVnkTM87/fmbfkjozLg/Xo+sT+5F5mOrNhNiaS8JKgLfQoj9cz8wFEno98mXzWoPeJCeB
ZzUppbYtsE/4OHOl0HwX2LxK1E5y4YJen6OWo7+dOqLY+w6jyuCxSV39fnkpW2OT2hVmxOV/e/23
+h7//uvp9WFYvvH79G9PicpZAWBgRFfLvUiZicuwFIG5NcLGObgUPNlm2zmxUgyeo0C2YIYhEln0
XciHlebKvB7Wk3WJ3cTZ+eN9OaGD9Mq+OAXXwclfLi/vekgZt0YQz5zQlQ/G9dPUy4f4l0NCcQi9
aNhJozLZ+9dBkimcobL0C5tEhYT0Hj4L6fTetjLM70x91en3n389vQYFXY+uD1FV/0ChJ7fWMh4Z
FUJvpGuM/r/PSRA00SUb+3++neXtXY8Kxs+xt4hmVKLB+mdC5vj3N1XbjFC3m2JDp4wd3kTtbxlf
uIGi5nA9HEnKW1PTRqu3DL65NXIPLEfX0zFs2IFekxO67C0aBM1EGzHv9UEy6zM2LeeDMG5Rhf/9
IlyuSSfU9el6TSrqbzuB6f8v1/f1kOI+TdPB8dbX00pG6T4T4uYvz7te2WYnboUy5O4vF//1Ob9/
Ry0qEzp9hRZt+b2kR3A/FSMr2Nj2/vwDrz/SOhW9ltFxq6VDThu0jeiMJ8vsR6e6OEXL0d9Or9+Q
aemu/7cj8//TkRG251n/U0fmWHzEb8V/a8j8+TP/St6x/3B9WyrX8n08CY5Ha+XPhozn/cFA49q2
KTxFq2b51r8aMuIPV9ExMdGnCntpyfy7ISPdP1y+QXKv9D3fUq73nzRo0PQsDZi/NGgI35HC4+V8
JS0UQ0tb6K/hO9pqo3iORoPQne1s633GNgB0RJzfBVOUkmZmrjMkHbdtgirHSdjS2ROWkElgULMT
ayNHe4/abMCYSbCe0VEu1kO2z9EjIzl869qcpIrUeudCnjZ2IR4ax7IZPeK32o0iNLkRPAva+zcl
JdBNlmsIHzmb1sHB6UnHdDuXNB1qGuTHbnztNDh7E7JhpWV/Mw3hiUTSZpPm5H8jeKdGmVOdygoa
k1N/7ic/heQFVyHzzIsizginGygJCtPvk9WRFkRi9LodiX0LkFNUnX40mgBwGPUHN0auEuRAD6iG
UHOT3jqw9ARMKdhMyv1ZGmO0m3L4R1WTURGlsC09qIgh2fMhYAndC9iI7bZpylOV2MWHctSPJMvX
WCAqloDVV48rYckYo2yqS/S7bJV8IioRNCe5u0cJkawdItlXARPI3h4x0vUCWS3kpwzJ8zZQUGJL
Chlm/xZp/zMFjVNb7jnPgHAU4s6kKLqvGUPIr6tfVE1WXJUedNZFEKXH7tZO9JnOBYzSOLonARfb
cmm/h3bU3UW2QxhM6tSHMjSfjKc8EuhjWjJCZF5hcy/0yYvEFlGqf+sH1A1q/ZV0d75lhd/ZZ5ab
fKDJIV3rl6YHdhooduILYnTz4/nWhnCdz+7jFOO3mnLbuauzh5TUDLcXCXbojC7zDBewhWx/zDvj
0ZCFWNdl+uHU+Bn7Ga+qr6ilJcYQ7mM3fyx78GuREDN+ViSDCQEVG1qgD60H1IPcCYQLVfYrKP3s
lLjVnlQCk5DYgeKHa7SH2DO+xQDr/aKRD1EEOUqz39rFE/mJPe7EkfjGbftSjqVztKCGoQAVG1kO
7TFwl0xRpzqLsdn6bYDLQtaaSUYxz02UwcwhvEXs7G/ZgOgt7ounIS2r7wgWJoh/XhbqTZWR5n3l
k/ehTT+py7rNHOG9Rhq18ewJhImm8mXEL2lVPrUze+pgBBZqte3OyFzYcia5RI5PaLxIi3qHJoG+
MDAaaWjw4rS/iKAh1fenO9jjs4ZS4AfoGebQmo6JgfqK/iwJhEzbyC4Iha3vXET3BPNVWP9zzIiW
655Fme6A91M0z7NhM5h5dI7N9i2eHVQDE/WCISFjQP+0EoSYE05bLwb1lXbVo+GF6pzVD+6QeLdp
gms+YZdADKCZbHr3Mw3j5DjklDZn5F7CdoFYduG7AV4pban1+HP+i0Sh20gaE42T5mDxeQOoIOjU
IIFBKlRyJqaMgpVuWgGeFpjipEgc9IM2DohhwgegnfupMIGv2qUiiqkjEDZeDx3eOWLDXpOpvkm0
B58Qp7b25l9F5tmbWDuXMKnAV4wVbIywe9BKf6ZmSIPG6vDoxtPGVcYIEhTNY4ehJSNG7bG+SP5d
dgclui80SRcyJL7kbFntbSiIfQmn267uQ5RYuDZykM5ugGe9JH7IrRY9l2IbjVHi0HfJxZAU6aVT
gdLv9UmYpk3KYAlCIDdduk9nwdVxHImoBjNEJyp0cB8U8MJJml73HnIsTYaTJijDzhjaY5/CY4fE
sBfykQrED0XAC2ao/GYwvmeWjkGHp98NGz0vgpF+PQ0TVKDUfjD8JY5TkjyWsgjyR6w/ZlcwRjhQ
AE3/NRpGRaQ47MHZ6r09oqG3sLZu+zhC8pOWL95UUaDtlUGGIvDxIf4UZTk8+JR21/bsPee9EdBo
6rwnSiKrEJPRXpbhfTDrxzGm/h46RKSIphtOPuO4QDADNChBLYPE1fe+QhHj8Lb0t6pbxLjxp9eN
FAJzbCuDqrcJZbp9YuvXme5lOzuv+B0uxLQ+Igt+7Mz6w/Y0t2Ofd3RLvHOQMeXFk+5O03gnzHbn
CdbGYTWiujKqHpDFCC9Z70Mqn7sEg0pl3g5tXN1p4X4je3K+eKKdaONgn5X1j8K08TgI4yxTn+JB
Ob+NdVLtZxF9yrkcz4n7hXYNGLp/LIypxpIqj1MltkUi9IMrMxiQ850MkvmRqFQQYmmw1aOmhaeT
6dDMxJXVbQyYeVB3iT+plXIhZJoZrN25IYaqRfDKVnw9wkcNCVGzDNO8c7qA7quiGp9p5NwarUBk
zvWZHtdbYBfJKa3SF8c1h1u/UuQvoUlX1Vg95iPipdSDR2gzGuA9wgITqktTFw+DFQECalEfaXwD
q6IxMmIvqk+6EOa5SS1G/9gK0K5B3m2c5jRRnvVya6n3UVcNPEvvlaZSlVEPSkj82TlKUk4I/PJG
msP7LHElJbXxIp1mq23/vUeIv+1qT+3dxMIfldtwnMri3lDOSYTMt7E/f6S9fqfuaYMbSmhtdMV0
w6B0SkLJPJ5HN7Q7n6aESE4jMAF94DFa61nAwu/qZzNliYOKCpY81bJK4HQeKY9trGJ+rquFSdpl
91XOXGhM7WJuM6H2iueo8nEQTwxn3VLNbOiOJo7hHMcmp32WRARkpy214ISYh1F8WWNDkGzlXNzO
PIQI3TcT1jeC1qpVmjNB1wd/FtMhlSFy8Mph9SVNd59oJtIwIqE96zwcgJTixfTaNmSfdWhRkjhM
Lwp3W8766WZyzfsQhTlY196+7QjDObq9RTsK75DjavcS9ma0sltDUOOGTGDa3YcI1XiuKY5uVEaj
UfFOkuey9qu1KJuPEWvarhTlN8euf3YUwA5pyzQS2tLZdjhWyi57ijtaoYyGnsC0VRn5d7ST9o5C
B2KUDBxbXxALbI6M2dVobC1jfo9b1AEiKW6bUkFaUZDERGy/WJ2w8LeAFc52vd+8VPdmYOxLL8dU
ThjNRlTC3nmdt9Cksq0OoUeb5fwrGrDiWKz0IJVqAAtgPis3Z4SvihPJ7fW+mqC25bP4YeiuZRGH
vuX/sHdeva2j6Zb+K4O5Zw9zGMycC0oklSVLzjeE7W0z58xfPw9VdWp3N/oAfe4HKLhseVuB4Qvv
u9az6NnhN0/BXE0o761oWnGjVCsfqM4swZkshBJqWS+SfAZPtAB1xxTRbXstGii5yoy0IpVegTVI
McfPplKJ5zg7hoJ1i+jKb5Wo7ZGsT4giBlIDmn0Wm5TJpwj4FyH22UjnzUIUykA/EpCDM3lwzdR0
e0kCfSnEskuhR4BBxSrQAFzf1mTotf4xLLLylKgi8lTiRCZW+baWoSKIVeIy936oVd4oiLvEyG+y
gdZkzAn+hcxKRdaYsCFTXib+jcIznFV4ohntNCxGNQb5zn+M1PAx8pF1Tn3d45JLsFCbal04bQFS
1PSjbqcvX7SC7bhLoe/Pn+8PssaWtkl9VQaLile9FIeqhMGUv42Bf/B5hSLC7KSpI0CBYWluLb/O
o1Z0tU48Vx1lQGYR9ubLd//qx3/1GKUGA7cN1IL736Z1WoNm0cvVf/ks93/nVxLkY33sUjryAsrj
v15TSzJSrH7/3LKGX4dmChDg92/+7tvfbyrQldlGNoaR7a9nEwRAX0FQyAiEWUz98bz/7qeUAnj6
Wgl4jVvgfap0UO9/HaU/PsH9qZIS+mqmoAX5/euizvHIG4mJa5/Cp4XBqGoJNr/H4NA8XOpQyy+K
5Qq4f0dtJFvjgJ/+7heYZ+eVsVxlqUqspNS2i5Vh5pIKLbr2kHepWd+/+HFOGkxC8OlSXVqGur/7
cn/MUsYQbxFtySyPZ6/t0o28NA7uRVdC28G1hth0GkNOscTlVegiLnmSlxMaZlyh7VL3srIx+6PK
f//unx5TVXODuKzzJoN1yx6xTk77kPbBRI71oJVo7ZZSFD23YidrSyqPWLP7DXOadSEs3T6i/SoX
QQ8BhNf5/WVaamzFol38/Vih44YACIBBYqkGL+W7YO4FoKrJ4V4u/v1434+WOxUyjFfUi51RsuNG
b7y6/5EV6tdQyqFCovIkxjWoqPvcf6NQo8cxUG/ub7hcjvX9u3/6UZ6mzkWGwBV9uIMYlneQNi2B
En+1Gu7f/bbbh+gLbHMpht+bP/de0L2Aff/xj8e47qA42V6yvUzuvLsAB0d0tGgGkVu5L6JlezRM
7Sa81s7gJofcNo4v4y63g+3kVutmDUGN8DtjM6AI1NzLvHsZXA+7jE2q/OSUlMXjg+U7YA79m9cn
u+yQmivPv9WO9kDx2z0Q8riCcr3C3+PNu2YN2sB5W17swOCMPOOS1OuX2FwdlqiPl9xYv5iCq5+n
Lx7o1rwg5OebRpmj+CXBm09u3Nhednjxb21K+YAMk47EihUxSVtWwQ+8N+CMvLjHc3Nt/+BfgMwq
7ebVsMZSPaxxCBX1urRu2UzeJ8cCETmfbniNqqOanzks0CCa+VJoXxyeCZ7zPG8t7TVlHY0P85xb
A7xLMEzyrmrIOnRwyIuC2yB4A141nav5ouPoIMpi3uLbYpFz4rX9Y9oGTspKfbgMLqdEglSKBTE+
pMkG9Ef/Q5oPNQuDtKZwJUK9HchT85JDZ+JNsAm/qSf8GjZ0XCYFkAJ8LGRFjbLqLNsMHL7hR0t1
y3lLBMwYUiGwW/R85xCcybDHGJYVJBbgHV7p1tFkw/yFt0rGwjqwHd5I773v8KhWrsoBOt+6Tm5D
C0+afNVmF6WugWYzvL/YeEIRwlkoXmfVZfxIuhWvTs6ioK9pgAag7GwlXYvnmXntiLHQikBTstzo
kDA4OmZeHAQ4qMybea62pnlO/QszlsP/1JfCkT3GO/mBTpGGdypdz62XPE8TETXKGVxcuSIoC7/J
NT+i3OmP4U7gk+5U2LQAzknOWA3mp0i0BtwhLDxe+CleUoIIhnX/TWM6f+foZNOzf2VURFoEFPij
c2Y3fOzXUbKaPjfNo+g6IyPrATp3fWwXu8J3WYDJ2pJyT/RC+plnx3jAf5o8wy6oMZgm1VG8djaR
OWvRtn58YprWGudrXp3KYwhW95Q/peVB2P6o3DjV8NZvR5Dl8sYgr2GrMWKUPpEOI1d0H2LF91sn
UxQwJ7aW7pSf8UfhndvFIf7gEug0wRWNLQ6adex0N3KzSA9d1c9SvDVbL1PQCBOeaMfPevlgLXiR
8lHKvKB6aPI3/rytbfKiOB7qmQjUoF5z1iX22MQvgTdIUcKduR45Zd3qZd6JXx6/7F6plbxL8YY8
TzbvKSmyDhdSOm8QFoFaA0hzlUqikM68NnmzJkXBH05/CSWU+6ZcUUJUyyMXVxCuQ2N5Sfxqs3nL
52P4zIfjKbkhQk6s0VxbIOHw40lfQxInkGNGyBc2wd5egKvoHWtgL3tVwK98m+QfAYpv231wJTf1
VpbWlnAIgyMXZUpoMT4h1eVBogp5M3uz2aX3o7Qw7s2nqny0yi80jogvYaURrbot6i3NDoPCVu3y
lFF8EOpPWpoqT6CZN/D4mXzoWdz3BAbmkicN00bqPhT/0issAYGwVg/JBHZ7fK/yNxHdUVpc5PJo
3mZpV4FdEjgjQ1oQCPAi5fCB4m3PXpwcNJ4CCd8LcJ7iGeNpULMQW3PvUQvU7Jp7MnFNm/PeKSvC
yL5MyZ7IxNx288V6N8+cYZnWY8do+xGtzHNrn6LwqnnTF3ewLtkMT9wmDAtDvcHVZmwy6zyozofy
AMwKrBeYCjs5zBmjJ99xOgyv3/XOMnYzxr5xKfEanrTrvhhXRzZFi0+FUTf/0fjB4a0c8mfqTBMO
rBWAIz5pYH3QMZFvwndNoe6dWwWJ5PQluqUDS7NG5saa/IRt8qafYQXeh6ao8xQKBpmj7LgIeSfj
bnqlv3TiGFB3o4rhzeprJ631wPHPkzvIdvDIyIkur94Sm8bRMron3oLKP9aMVe8g8Ho1EQe46cSL
M/owlI7cax0WXKZFfyPtJG+ZOdRgTX7TirjVzMmfGSwx3SwXKj24GPsdn8HwzOigk6jNTMpVLzyp
rZf/CO8Fk7vg9jtOFmUc+axLMCidbItOj7/P4vc39SYcvxExi18cOpReFbvGNXcSt+Py9PELlRSG
XS3agoThDua3DNX3l1cyTzBWxcEoVx/GOynVtvBkPMCbejVt6914YPrjPBoeByj8GL74xsP9XS+z
CEwmLLS4tZiHmdhFTvQyE6prRgdpJzz1IWeKa0PJLyXSZRNTOwhyd36YOaNcWrxX0idW2YGNPZcD
wjlOB2Qnj6Vksl0+8kr8+uDKY7owVjBkdtWB+cs8c5asB+76mZm4cecVYbYPGc/HfOC9GO9sww4l
TxwOxCStGRQUTzwLR+FJ2nGS+O8lfh5XXxwE/bbQQcltZyLhiPMtn5+PxcXPFNrTi+VW3ZcOvVmU
0w9ML5q+1orn9Fm+cRqLA9OzfzOOcOEBYTBGeVbMkMWxMo7MftoDdxnU5ICUvTDfy5y/lRw4wrTh
FWePqQyiKRBP7B5cM1ws7En5S4ZK6qwuo2jz+sYfs0bJuKStbM9QGeAx2UQHTjyDT/rMMCjtuPPo
lxz4ZIwBr0zu2hHMiK2882mQUDOHcmTJE3IaweWljPe3ujlETKjvfKHiOQEeWwePXPbZdgocMCgC
F3TpcF7A25LY/ZFr+4Z5cts66ppRkouVng9vwPA4wlm9VkjUWP5qXC5SEsK5zNIf3haTPy/BVnze
dPWm9C/NF7e1b3icFfKFmbInPPHQ/xhXj/D6oi2rKOHAX05ksZm35SpVnVTyZC70g4JwtoJYcxpZ
LKguUSc/1OJNVnvB1SCVC2fdeKN+EFJ47Z4WMANjavWOzsXWtOHCISgO0SWeEKp6HQQfUgnBBubE
Wm+Xmj5XfYuyU+ZM2lgxMgMPXncUrsBGSK/jEGuEiVjNgeJHT60kbBr+Xd25aq/v0zDazGAZs21r
uDS1KpFgsEsNGk1/LGkfpDKYVmmlHT/MG5t0jCpEzuHQ4GjIhA2sBhLsjafLVL3mpEeSGfu+ZIGJ
VAPQnyOgE0CcI4Ju263hz4fl4Ev5fYnmRsPtJc2oLLosm0qHadXs98B+pIOOUtFYYfuyh69xh7jQ
ipYiQEnMaPzGdDrwNEMEaROrTc2sNlaO7xbWsSyetaNu7YDdpzREJM9HDpefrNFR++UyMItjCRec
V3oKGolwXQDi7jRdWJmji5TRW3O5siJWCaASCVpg8Gflyvm5BkcN6CaQhOybvrbwzNRqPMXsKLmA
A0fhPiV46FyxplkusEPFOMJa/4trdrGf2/xsZJvRWg8XOBzNWz+tCM5sNVsSvVRzq1ckjYjZXU50
121i1R1VlzkQ7lBonlp+fBjNk4S1abB7a60rjud5DHJtfRWeauIQVKd4ZbziChih9lHTHt3OOmYs
h4J1VB5VtMdO4hUIghkFGFYAU1AAk7c0BdlhsFoZVyJgUk9B6SE+Dv2eN8yOg2vLC2Fdsd9hemXt
Zsv07x9RhVJ3ZJHOjNF0G+lEvjBrg5R1CgvhgQlqpRzHCfbiOjs0X2PzQxSkLjzQ3QOKAMFH28mP
0nu15qY0PJ9cIRwG9R6PpsnSmAEZFiYYMJ8qeyripqAiDWBtY3xaNVJtNXyrZCJWPgICO9nKRNYt
jQnye048/jBgi0p483Wu9xwKc5u9k800GjtVWxPAHnZ22K6IXUwhD52jB8FhbeloXFwbFra1wwXY
It/OooPIgkQ5Nm8ttzsZtOaKVWt71Te0LFKokWCU7fIEQ/mLW67A1cVkBX5I5LkXVjj3I20GFnIW
7MgtlS+Uyi/Umybq8cC/qQ59tT9MU8beyh2AcMKRwYSTG6pemxyLeB0Im1RaZcfhSPGRZmfzIEar
OSNl1q52dFronoSuSAGRpUsmIAG2xR5HuQNbp3Z0WmID5Vp9Owl2N5B/NdY0ak9oVsW3RdpvrUdu
5czuu1+mFdqXSoBu7aK2jXkgvBD2kHfPA51uDfjwK5BCSImjchQqAnx3Ezvv52KwtdOUu4BMVUZ+
QjjH11HD7YGcfC12UEe/IVPY01unraTSi0EE8hu6R0SP566Ib697aMMz9l4a6nwUeHRlvglYPetr
o3B00cW2/ni1Vo0bnu4LE5ldGwEumJGwUF8tzcu+gyfMDoxBeNOjvSqSK/xYYLJO0NwiQWTWzTDW
dfkhVliGeKTP/Aoo0l87Yjj3OdMgwUPktVpkaD5iSCoX+nEXKsW60NOdGCP4F9qBZs+Ddm0oDKvr
GFpty53UkpFbvRuMP9V7DxmhDdg5haRKsYbFObfSrv4D/njlF3yA7Nl/VwWGDAK58fDcgB/ktna1
kJiVn9CT+nxbVt5AM5LIMLSva4Yx6d0/WNe2klbFonqrHZwiYIKVd06z2m8jz5QPfsv4Mu4Yf7gU
iPRlqSog299UxkFrTzWN9no/9Q+RdgmGxzl9VXunCCcvDN9QittUdG24/JlaYd9EdHCQCBs4p1+z
su4e8rfhvUrZyi9ZlIySe4ig6+gwrcHkW7vmwKxMJGbf2vUn/w/P6Vl+ai80YkDNovulGK33Z7ID
kT346pqUlJHxInaEYyavo9apqLQhPPhYpFPEKCLXHuyKEm0DJcYhouEA69mbdgtbAZOh/z6740E7
hIxuhMcGEiMh7AeWBx+mdww28yOhBUDsrDB3Ao5Iv4W6FujvqBdg/pIJsINIwVqZ/d5qDj8Aw11E
CoTrcquuinfLlVzGTCZzp3oOzLV51J8osmDeQKZ0VDV2GIj5bAJDQNhDSqTTTuGOPqrlQh3BS0O1
w8UOiAdVF+w6hdW0RK3uAxb01lnY76dsSxtDfwj2pHU+yd2mIiXEg1CnUZg7M5qqb8lx3GsiySjE
LygbwMBX9ILkFoYMZ3DXbGGvnaU1FW9GhYR/Nh6KnF7nB4mLpFfnK9SNW8jxMakclScugdjeQjPY
lZ566LYILavLzT+BGj8YZ4GSgm2cC6fYi5M93iDACE7IKlQ+ZD8j2zsiUNfjY+SAawQTNb/qb8F7
9wQsQQx3pFBC7d0w+hw5WQTXEG9EKmq15C+VL9IVPXtBGs2pkPeF6dTNjRNN8AOjB2Gj+AfyyKW1
NQibGjRLwGLLK45Q75cxERAwY/6pJFNxazjNa/zCKEoGUe0EHqYHfJpRzPi9LwiGNJY42a56L6NH
PVpzF0vXSr1MuE6Ip1S3pvTDqsusN6wRxBqKHshgNv8ZYXw1URhvbJ2Y/lghCP2yickKRB81Li5a
wsv/Cwy7GCa4mw+mA6TMCQgh2JI7kDBm7nE5p9RVeC/BNiPe1wRSSALCqjsMrwYSBNa05kt2IHxY
M4HmTl79gkahIGEoBc1DRnMp7GlmsauipUOrzUQYBGrU7h5Ucz0dZWtB6xa4PHRbhNfdbvNuI48L
03iQuFvjJ5ab7NCn1wQuMVpaGG+OYZEL/kCpX9zmy54dJYkT8SJEZwku1QzhOLkfXAWyzRAHKI+2
zRS/E1uB+8oJT+Fm+EXrj10TCUoGfRM7eEp79p4GuTekbyOxsKPnDp9IvlGPBSk7y+gdPBGtxHjl
jq/JT/TSfSZUYSi/r6UvjerJ2tqQje4Dup62YnNIpnfiU3BAKigmGMeJzeTjkFP3EJDGajPGoS5g
xXGQqjVtcRpQcoNLmD7fJg+dyk63tJnQB1E+QAHECoFRHkUHqWrxa3kj7KLBGmRrG3PLIv82Vzui
tq/Eq0n44suP4oFkKzDFerJfQl/mtXUKzwTCSPkmfTGZqwb4IaArbf9XnGPf22YmLhpFU1Ycxpxs
n130BiOCSpGy7F7C517yOijBZEtewb7BUp+s6q18pqT61cYPrLQEL1MvXbsO1JNV7KSGkjC87mLe
MHQkO6u3fcJ7+u1wkl5MEodsr/LY3pOrxAHtb+2L/hYyitISx+KPN5dYi3ETxJekQ71G1DA792+O
ALvAn+wkF98a5sFWPSjXkfXEk4Edrz8mHzL7XhLIuUTgqpDVmq382qFJUNBefik/y8/iyzpiYmJn
T13jjFwAtYBS3RZbVUfQmD06LFW+YxBeRFRGF2Kd9lwd0QYYj+lp57F8CKgv7NqdKP34h5YI9PKl
dJZV2dl/zJVN0BKbugQzSRhydf+7ashs0JfBgCkpJSBNfjKj1v5ubQUT0yYglDAzHNlw8PMwuNms
ABiAN5HXf7akGZMDBfl/E9J02+NC3oxoETA9r3qyzElCZnl7tE5E7BC3V5wS45VQCdMlQQjmB+bj
/na1TsE7/aqQVGfxTbxRY3v+oAGkL6Ptc/jCEgqbOnr8Fcr8ivh1QKcEJGFMZtjviQKE+0ld/Kww
kic2TkLWea7MPp6cEO1l/IVyt3hXrsWTvyXoxXiJduMjV+J3FV96uChV/KwGO+P6qAp8tq9qRWK8
bSwBuzM5zKdkB8aRGZlLwb/gYSPiy4MjQJrUe4Zk0T4n4YaMT1l8JV5ppe9YnFHdSOSHdsBBNGxb
69EohEMrBJdgaQAFMEypLC/fDsrSC6on1pAikZ3BUCj4hYlPHpa+z9QJBgKvntbHQAfo/phVRfsS
HY+HnfxPbS4SCQoyck1JEv8zEat//SZbvvv9oxpAJI3Fx1bMofcvTbi7tvf+5f5PW3VRb0+gYFBb
VowD//j3+CulbTDsokUi3wp69ceXuxr+/phfDizRQ1P7sNAMOTrb4YXw+vuf/tNf3n+hLTr63/+k
qDG1pUlzQyiO+K8OHRq1GxCR1e7+JaiW17h/q9Gwl5z7t6aB59MxwMFimSbE7q9/3v/1Nn8/hvui
+vMp7g/e/w1+8gjIe+D+/nf3x3//+Md3YYZv7Z9+k6ihgkKGqen3L0yl5UXuPxcD6zKpLK31/Sn+
7uXvHxtFKJE+wsRt1QQsILmns9LqHZRRFL+WGm6UTy4WWgp6VbaN+2qjaUbo0tkXPVmpjkFGzyuK
qV3NyiNuK9ajw60hWqUr2f4liroV+pbkFuQTNbl6bcvUrofmNQqETzNpj40qv1tG6005OspWpIwm
EJTQkTus1MNKoWVhCeS3huoCTBdUUPRyA57DImwjik2vzySJinGvuj0IN7FGVoBRz9ooGjLZMHlJ
h3hc6Y22bacaDZ74WN61PkkPTl8dnxRLWuhS8Q2O5T7zWZ6JeND6aR1LBJtZxLKytiQSNc5eg4B1
ClWOgc2bZlpboSH+oCDtLBxSYoZrWB1hdA6bzFUloooUJbjMH5BjdkaHkxtrwk7N6qcyEj5EfX7I
NcJfg8+hV+gF5eybGXAs+TzXsNvQqJh0STWZiJ/2aHSQiPSZoo4P1hS56Go08wtSM3BgdUk8QII6
kh0A3VdmEXKKggCxXqlS0IE9LBzD9DT4xvfUjkAUS/kXSpKjGBivQYKEVe5mb0y+JGkXDOlXPtQA
BvKZRUDYoF/tfsLc/KSNnO87ESt5Ic4hYcIRuaWbuUKaqGlsp1sZmW6bvxh4XaRWgnI+7RCTbLOM
Psvs4+6VrxCQLxNQ3GioUUfluymhIwSUI8S9lLUkOAw6azGGe79G1ajKT53l9eajDlEKBDWZytrs
Sbq5D6h5tto7h+mzQfQnWelZkuNPldVWOlqwZiQiMdXVUFL1yDhmSix9l3FHkLDo02xQWe0xxxON
1XHEIMMcWgOMnVBrREPMRNa3ksrD9OqsSiE2YnzA66Z+zQntIl+7guF/zcqaOqjVUU1VUnRG+bcU
QCgMO2E/NJA21CKHxWx4IwwJWyP611SXPjULS0B+ExSt+FeRrVTZWHg1w1NpMrtOrbbkGTTjtk/i
w4geiJQmQomFurSBs5anqBHf5pJsn0o2hXWvsJ/M5OcRB+m2yeZ36JEMKbKEVga/OzIAYY028I29
Pt0nco5SlJcRgbuWon5zJTmS1D77g/nRTvrZpyuN54ywCXF8Gsd+36eRU+vE/pn4HUGsHCcjuBlh
vstwl1OxovyhDPJ1fK4zCjqp1cvbmF5mKbek3ETqk9KZo11p8kf1JSrWT5Vk/TYpOFwjMJPQmPay
JvnuUPHk1jQxefU+4U9QroVqJBZD20ngkWfRd1H4+jAP6r0Vt9/SYMlrn81DWupPqMlrhJiob6cq
OM699qHnyBfGgnU0HbE5sypSEYDdGFPxK4ZVPflKd07EwiQC/IT4+SxVCeuPGlarGvg/vjLEh6F7
1SSGuUocd1qq646k0N0OobqgRrdIGM1+apiPrTUwi5vmQ+03LDJyFuT9j9rMN9TOEToGtoW+T2he
XMR7HQhp1LG7yOQBCzuKXjrWNDtSkyDB8jmVMnLTtPlUCsJzyL3J0dVe4dcQtCZQkYnErRlM9CoJ
0+q6+H0apBecZzPTbRt4osCOOQo1zAmTQnkIE5bfENnd6EfNlIjVBNOvTOIpC1NWqkNwKb77uvzl
t/R5NBqQ2U4JZ3FdqRE58QY0dtlfdTpUa7kn3c/Q8OAXMR0XXNCgpzpSfuh+agJlT4GxB6Y+bErk
kpcwrd61snmq8uHEMT/NtbypWNCOXUzXFOdVYFL0SqxHH+JdNs+eUJaXSCXGRMiZGGoDZ7afRT/q
eFOKkZRbRcccUYQXWVUSpMEpFXmRUC1LgiKNwnQlaD2KLl0kpCYBjtinX0JhEhw8tz+qTnmrSgl5
UZPPhMF71SrhpwnzY4s0eNwbPlt+xu+0IqepTOAtMyZNRntruuinhcF5kYhsqecAtbpqAeBdZkFk
D4WbmX1EebADld5Ur8lYEvLa5mflArZiFrDWBdm3lsny6peu0i6owre0/dTJyQC9BJa5mERSiaBx
ItTfydkDRkvS5KvmhLp6UZVSUJcKTM6yXxOWTfyz32bPQth9alBjSSFaWl1LrU4FZ5GlKRQnOB6g
rJ8ifYbVTm8S2ads+wjnSvqeJUDjQXaEFBvbaEDBL1TawBCkh4KKedlSBDHR9o5lcVFyel9IcQmg
9IcXcbQmG4/Wti58QnxGuUFTrb2ItciKXcy5aruWQkidPIqzDHyJbKSm24HuHgOKtaXG6ilFXGJI
kPXiSdcOSkwlvWX3GVIRc4oMGHPvp/02VwGSDs1KUXZCdzAUYDKKSJsBdy9akzHdEAfgHwNKjlaG
6NNQpi8rpTolNpSMsowSbU9BPzFPGUSlddh3Fu+WPkmejxMrHYlCe5lfu6Zq3F4l10ZvKAGY8k70
wWhK0TiuIx8YQC3BUEAn6DRd+SUl+ub/W8r+HUsZm2AdC9b/+o//8zX+7+C7WH+0H//j+/6Xp4/s
+//+z+eoDqI8+gdP2Z9/9KenzND+JqtIoHVZW/xppoRF7T89ZcrfdMNQDdUyWIdr1kLy+9NTplh/
U7GZ4RMAxKfLkgip70/In6L/jWdTTNHQDRxgoBD+O54y+f4q/+gp4/UxOvCcvA2Rldw/esrMXi8A
eQTSpp2rB92C8aAmOSV/Cq0R4fMBfDiryz2jqrx0NvbtsEpUSgR6phEKkyk+8vt4WEybE7xO41Tg
mJDkkQTcRUZYACTZ4D51MNct2CbhqakjB8r90yxRFEFJTl4YbUElRfUlTusUTDSGp6sRUQLtzF0l
NjddfprNBh5TngW2URxTGAGOEZ6Sn3muX4A6vfpGKbqsgVGlBeP70Fyi51qjA1YPwLN6wTbk8j1u
gk8ALdVuAdcEpX6NZP1gNo20CPmdHkvdT8R0rBq67wYwauCRGf20MUwKBImMLwqU3iqQcwL9cv0M
vFfeNYWqbEx0ftzjeFdVjHk2jsPtrFLg0nH02kE5TywP5rWQ5z94yTSkMvTRaqvDq7fo17vqI76r
f5L4WovPqfVL0axHJeqPcWQ9jZJiMelior37Zzl918jvazdYiAHR8iVbCEvYqERtzJw6K0mh7YIO
GYYARDecBVsWczw/ckJalCBSrx6tna4aECTqXH1dTFnuDIWnnX3SMSPev6ygDa+57J8gk70W7Hjw
CyJNb35GyygPTOL7tOJjZ0ASdzK5G1qhRhe5a+gL+HmxZ0HPHBD2gZtbwQYnSnTOxPZXOSDsDMd4
XodEJDxP6iQ9T7O0LWn2yxWydnnIpA3ophi3HQOlmujSxowflMRAcmoNJL6E6rkHyrxFE814W8P9
S6zLtLA9OoEu1azMaD/yJ0CJUB8CSrh6KPFW1GDfRyP7r4qJsB5NaVuPAn/Xp15BUxnnIReN9N75
WEv8mgiqrJGf2S3StBErFHBjbW1HfRMZnH4zpeGYmWR9xCnREtbjgH5nCIpfsymQpceme5Bx64s+
joSacMKU8kRDDmSuKfTY8kO94BrkRS4ahWzMZRLNZ/xnC2uaUndyLSRJcZOg1+mnZJCrxKVxq9Lg
m8J9UuNz7GvaZoWe3co5blD2T5/jCGAnvqMpiJkK9J424XKraaOKVFCmVacsBYj7lzobO9JAzYYG
BwQGIZgI7KzYOfbMc7t2+aJSrsvISdrcbexj+hbV1psqZge/1rAkIUjM2q/EJFGyTSqbrQ+aX9UE
kVKPyKJqsASylv7cLd73SzZqggPDS8SBLn6lRvZSZyyJ/dTBT42KvVpoNYUhbgefQNEFpXD/4gvp
Nprg0GkL+6RZYCcs12aKM2PmF2QEsgOPQ0Gwk94cNxaGfljNVMuy6hizOU2AMMU1UCMx0RonBiwH
ijMWd34G6mvIKX0UUdDsC7F5qDs98eZYP5k6dv420SixaYKnLzKfMr4YFTrRRgsbLGgUIQMKN0Ag
hx1AMCdt05kMZcttA7ElQrI7hwuQrJRV2e4XrcPEPp1GfU2vQCg2RifU7ODVCj4i2vu4NxW3xqJQ
VUNMAFpAICnRVX+8z0i7RUE4uD37O+r7tIGVokdigQEjHMIPk10tmirtJi08CvwqE3kt1Wr+JSbW
uGNxOe78mer9cE0GNN8Dm15baldYI5sd5vwTiCkOLVDRhH0/gkT27qOBnG25UCoBtQIVhIlOfbm4
uALPEGRSWfOPISPyrJskWm7ArTuGglWdN5+TIbOTLgxwYh1F2V6qHtgZqSAxOUtVlBg7WCLgJOV4
uqamSdDsHK61TEBFvi0CnYRS2VROCOxRRRmkCcWOzsXrmmNt7OYyeKzDMfdSi9wmMkEMRgTgmsOE
oAajrR42nAwt+SXjLnZ0nZxTbbERtk0arSvarOGUbO8T0VirR9Zc5Rqn6HAYR/TEiU+uZpM8JAsZ
apTE4gp8zCOWqn6e6oJxq2re7j8FYRO7hhIRNt6+DLksoUBtVKRprGWrVAg8YCHSpusgded+wFFn
/boGVyoQ3iypVP3l77YPd+jg64fEPAwqkVu92c4fclgg0SAEMMvYXXGwyW6sLOWFQ4vXc2oxpZbj
Ic/a1ShTY+rCSHFzaI2YnkvaDalCUqnuSwiS1IFQsgB2mjnJ+JTiXsVjScC3MaJdylVhcMVU8DeA
QXTwVqBkufAbF053jNEOB18Qfqr+rO2LChPqVGNrC8fuUs+zyZBfRVx2sBY17qljMQafpY+sggQx
4pokc6tphbGTLUHf6WF0qFXL9Ix6KHBjJi9Nq4oHjTAJV9Bz5VC0SFoAhLErN1FtCIWgOn4K7rEJ
WnZsDdrVKQ3sWGnG9YDpccecXq3Z+pmQd8IXXctyAq1IXSwjpLIJKvfNOLEcbukkQ9622ps2rVU/
bc5+Xp5DYl+2nSHqXtLKPfSuWcIjBBMjS3/lCrNIi8V5XSXmfohUeomZ9RgNkrgZWJExTnTFfjYx
cacCvRkpD9KjyHOt77/gEOaOUXYeg9IAhy+5hAvWc+76W67kulc0wbUT0DtHcTuddCvPkebwE8Xb
a9qJSyyG9RhAOBcE5dlvE/+90QDaRX1SHlGB9H2c3Hpl3kmG2u9MuJBraSRU0zSi9qOevFQchF04
N+glG9JhY9WktJOlnTdOFRWHmjyVXkUd0Jf6eB2UZmsYwiUeCutBHUyimPuq3jeEfpFV2i2SqdEg
D7aYOKsYtlnGUfcczPaReJjM6bOk47JKP4TOuiqQ8c+JXhMI3leHwDSmQ14eAAjR0dB8GXvEiEMO
3U2IL5/2DkxaoxmgBp67UQm2uJUDp+75R7POuqz0h7duNgO2q7kHQN5ytNbEPscl6/fKjVO0m0P9
wOq0vQpTObu6JLz2UZatJSvPnrJAha8c06+I6wO+CfAtY0NsVX0L51qA+z6kJ9Un7gPnf4HKT71p
ok6FMauF/0fYeSxHrmTZ9lee9fjBDModwKAnoQWDwQjK5ARGpoDWcIf4+l7InnRVtVVPaHXvrWSG
cLgfP2fvta+xOcUXQ7K1+p9TGUVPFBEIkLJwBKIV79MUuQPJT1yvDYSl2k2KtWrReVhdol6Vnwn2
zIFu09zMiBbotvlV81pYH7OyWqD4fD2VuypiwrCtSgjiPie+DhsQ6CYnnvCQivm5TxLroc/Iiu/N
yn5PlggNJc9BP3PH9kaUAn0CrNbm8FV98ZCm8wWitHGqOxiPOg7mnZqzBUnFS3CMuN7XbuI8DDoW
h3AkdXtkOuSI3nltWF/rIBDTNpbRV8tlhGs28dHB0ndNo6rHTkD4KZfq6pi7hX8bdXsN0umm56B9
mWN73Daeoy4ZGNtTvEuxjJ7rdGI8VKfea+vYn2x9qA6T/jUZ+50TTcCHY1YcVVixnUfGZEWc5A9e
U/xMUyRGjsF4c06V+MCqnjG2ykp9jSkRtxPxLEStuj3SAA3lUTn3YArElg2fwRlxRptaxGQ+JXW/
p25u90bnMWOn03GKRgH33u3bgxVFxIdnQIPtbrKeq5pfl5VdeCPh6b3HvbiicVy/mmSFrgrtxr+E
rnn0av8VYiAYbcBYo9e+0k1oaQ1hJ+bkrH90ab0gno3oTJoeSb0egIpQV99e0RJZOjkIkqoSyHXX
vEKt8Gsr/k6H9iqqYpNMbPRuZePJmYhKsxLFTNwnPK7JazDjPRedVKq3uMhQyTkwHoWoq0M2m0hR
0WL1QUtPxOzmS6J+d1CXMXwzym5ijvM+oyDWktWxuM2NmPTCgiI5bN+n0GqRuNJnoPQAUWjgVxbF
5BJaO21spM3nNpjJu8UxxwXP8z/iIjwnuRS3aSL2yPHbhwzS5irFErjPvGZ8rIL0i98SnssGuo7n
VeJLB5F9dZbQoSQA8MC9bzuHo/XRczds5ugejdESA1yWh6qIO96ESQicxeeeRu627j3EiWWJhKsk
eSyYwUeauFR3OYlJe5H3f0anip8zOmBAhYb3ssXGg1UuP5qLMIvH/8i0Bhc3CMyCsDEqtYC5YYIm
Pw9vKhaCJ8f4U9ZOimqZsMHqGKUq2JZF1h7g3M07FppeJ71B/nw0uAfs72hhO+NiG3CQOT4Bbqqr
l4aQ4v14QpfDyo+TAsEgn2hiSuNC9XUFh8bNyEa1hpH7yCFBPrWqEtSA4psECovQeekBsmIQraLO
24M1TtaGgiY65hIhd/8CVj47UP760JcYceUyeqibGvCubVf85plHIgoO3cxv9hqHIAlP7RvbbAlg
LNMr2w31Rm119zYdUUqRcrIu0j7Ysksi1QvT8FSCi9x4ETRLgwqDcTVR2OgAHpE7mFjBiddqDwVN
jFU30iIrC9dh0oTIvDOYRI/gTiOd0E2F2bl2gbk92PkFlCzqvFmhalIVWdax9zE58b5ovfy1DBF2
u5q1GBcP8dwovp9sv0xB4oBvLa0hqPRiRA42lM1WZJjmvNYk8rCpzkakedQHjvyhyB6C2Y3PKpv5
kAFXGmmmbgbhoYDUtklp2lun7n/Pym3O2kYT15Xyq42yAmm8JvS17M2TMWNOHPwhOFqkEpFAAAK+
k+pG7/OHFdMdzsnFpOpzcOpXbk4eI8kZBJnEhyIn4ipDXTeFpIv4tR4PRCgk9CuLJ6gL8LhICtwx
zulP9ez/7Ccs8GIyFBJA+xyS7bjqm2x48MLh6pakPHkz4vg8BclaZS9GcReOip+lHyWXxrWeTCOa
T7Wu7kZb4ewKImQVrUF6S6EfipRCL3Y9YM8yuOITxrcP/bloyB7vXfdseL/MqmckkUX9ygNuzWsn
TLJ6HlTnnDLNfwrRtxM9gq7HyJOjTyfWbuzo3EWGJF/ECV/cRfvhBRX2tfqzJ6irSK2nEk7+D9yG
dHGa3Rjbjx3ZQ3xObYkwwyTdyGxJQRYYVvzlxPVCiy7wWKBfmBb1VKRuo9exeocU0zwC3M6V3TqW
HjbfVnkEZNtnXYETShNnY1UWBaLfvUzBpLdRT06dzEEbmxoKo23CHAa7We96Jz90XrBKe5F+clTb
2wI/zUkq8nvjCIR0h5KRW+ARVtNrFJdqn00VLVK7hANpGvZJvuYoRseKyqXJ890Y4N/JOuJbgix+
k21OWZPzPNl83juOAHSMQxahUJ6hVs9a/yJj9iWuYBWkJL06A0z5KSGS3gx+A4C294VV/BQSFwVs
gB0AC3khuRiJtCz5AU7pjVEysMXg1Q7Kr2wI/cMcMLKDSB/tfEVLRTaXvsQM45JXelZWiYiSru5X
bHXPfBIfbgdQuErOlILxDcsBk38qRNvMP2IoBHY5vYfRLI48c85matziXjj+Maii6Wh4Kak66s2i
97G13IDjIK6ugkf8bBiDvWpbq9zOPTOhCkVnF9jHSHT9T35sZmKWsqb2nuMUWAD6KWNAkOh5LSte
0/5ubeLXKJeuSdLZG1dPyS6i7SSJPM5cPtGJuNV1KNsf0isYMmbYZGKHGYkHLaM0EnSNlJ5TSwCr
+pi6FEEo8n3gSfWGf5duabQhIinrxW+ZkxK8izIG5FGPoK4nyQJ3aHWIbc0gh+YKHCiMEwR+LLAW
IPiwmIK1tr6AzFbbJ9sb3/VQsd+MFUehwjylZiLf82F6VIPvPrH1i6ccnASBBhyUUtW3sKv8szQ9
oB6GT0XGTLNp6+SHHesjF6r8s8Cc4XqIvlTSxBfoxgmVeodua1wCixuEDW1LJ6YbVQeohP6Lz9tC
fh7+gmuJcLOVzFdIHD1NRoEvLO1vpT87Tx35BevGB8Y9OrQ9zAA1+pzypmUCB2gUEyjz0ooPLUuu
qdADejgfnfp3EXHrtyI8P26nNw0N1ic3UsOeAX/P6U9iiEn26YURHvK6iQD03re/8jlAGhFd8jIf
9xMHuhLsyn6Z8ugU1SM4k4eEwPBz6iMPIVzgRcya518mO6Xc54SIiVXT2+c2UVsdCBgUc7ghww6O
omziu15+xLL8bLy+uImCBcqtT0b1Lh/GHmdEwNnYWdfA2Hjq1KUZY9AmnBZ2xlpP0cXu8PxOSMh7
SU5eV6E1MDIeUhmAeW5rjFKImddVnXwbelgDnHq3lPvYqOmLsf1nG6k9g28A+215bQcHRxnBpHPQ
b+JcO698yoyAB3UVdv1jRIoPFnmfM5yZOQepczAzlr5zEYRc0Mr4RtvK2fnaiuCJsfeLtAdnhRiQ
7nMkuz8uY84VCZBbf8kqzKl4VuVkX0dpw1YXezWoM21rPFWsRKRXPdDx+BXgCynLzWucYyuqEuO1
zDWToIZJq41vZjUDXzMG9YMRKW41cfESiiYQPLgsCfIBt4Ewd0yL98GmsI7q6l3QGzGoN8SA5Aq4
miqhEVgjfwrh0w+bcWdMpVDnH6zJT7cwR/qPTrSrJZaA2E32thW+BWH6Mxszd58Z5rmeIFtxxuNo
HuHhL35GqGEQzt2VnSKOnWic0qNYSTkO0Go8OkZ8rG5MewWjjtUwrR0c70zz7S2aCBrP47KmQ+Cq
TVvYe2J8sKT66atbdXC7sFjS0OaSWRnEWvNBkqw4bhVw13VFzxK9yLwxyxT1PX0qxp+ENiJA6Qfe
bF/Mf3KDjF4CsfHcU7CPW79+kKCaMnSEREmqg9ch6aF/+c2I/9szCIEoaR9kNVvtNJmHtjDIvrS2
HTHQG69H9k2iIFfL5rdM0GvLjjzkEUxJlT+q1Id2OrpnagYbfLAXNAfLJdXYRQTiknWoCLyFvwe8
vLC8pyqjS6Nbl3kD0nt/QCM2V91nmPk3Ro16Zc7c3q2gW8I/uQJmBzc4wfFm4Eibhct0sg5SJA5d
cm7r+mfkUcjNyFjahvASC3HkMH+bebGkqfeLgludxZB8E0vcHTN0yvTvnlJzso5W46MyRnLsKvYo
33NwJDEBllZEagHquYwEZVI3BmQ8KZnq0c/BdvUHlQqBpF55IXd7P4TDm0fNTbAOcHCmkehbHD7a
tsbjM9Tol7OQcSXiu+zaE52xIkHVB9AU4CBYvCOCjjep86xsjSnArjEJzpWNvAjJ/hARtWG69mOU
ebhLmXcYjnoDD3+S+ug1qvg0wfFvCuMPqBV1UjMrLl+6C8Jx0F/DRTD7YmKjGsPdDE+eybilV0Kr
15jgoX2D/yvwyP9J7Pyhdwz/ZOdarypNZZb3LATGG82LoKQdLYOTo+Q2W/FnXM2oN+sWBl/M7bN0
m3euZO2PVNbcW0eCm0OBwUAYXbceQ4TqBS0vsiBGdSB8yMUm2F98RzwEJfZs/Flr9WTMIRBBY2j2
lkcXpoPVhnbCn1CWNccu5uI5ahx19XSXY89kwG7WE3fPTdm5NzkgjKoKBtiInQpCtTjD8KrEg79Q
euiwN5Xx5FSPFowHEvCwtarqOg/5fTb7epvC/Funj0VbYMGzHXcTSz+GXh+jaYVx1en5M7TNb2Uj
EGhHLkncY77Zbqw+JPvYBFrldN8RnOOdji+JRqkVZ3raeZGo1l031NscQd62CfFNBzL29h3rL82j
/KGEnn4sqQ981aFaGd7jiYyOvIu2WiFvcIYpWfdly3JH12q3iFqS+c+Uue4Nlj5O+3S8kSaOISfj
UFi6Vq4kRslL2APMuXQ3ojVevOZzJLdjLeboI0Y4JLt6NTbjzZr8ZtvZNtKtSJyLxHgqsw5QZZWe
AMr3AC+Z34WN8xjY9TcrorCYuIQ1BjNyMnFMWNmlDKgoGCyhmp3710EDU5nU3D84eX0cMCkOvW+s
6ZjOCNTbtzTAU9VUBAo1DOUKxPxMgqjQZf5V5sSY05l/myo0w+Pc4FVPJnun20ni+YUr2HuvhNha
6ACrHsdQ1R3axIaxRfwQ4M69Q4xRUBXDR25+VrEmIph+wGFqSrVrJsM6QCqK2Zq68EAwJG6HvB52
dua9O03x4tFz3oZBN74PwADHmRFnmOznwv4c4KGv6zl+tTRBIallZIfW87pdktgRTm5/K8eiuHpw
/xlLrvgi0PW38aFMPjRl5SUNUpz79GBnmZ/pwSPKpo0wk2RTW1R4QU2yBhqmbQPwkEtZyN9g38Gt
Z9wPrZc0DDmP4D5FoYT23VjMdMd2h4yCZ5K/qVaTXEOq/l0KxGiV/DXUSPuLmvzFCiMmLdLFxFRc
VcMnhkPViWzmdxNlIbOkg6pgRQnMMKaeR15GbTC9UffeNj8nXtwu1B4zXA+7gIzbE+C+6SZ776Y7
9q0GjpTbom4TEqKbZwztY27h8p7OZmyr22RXtKrArpO9uWuxSDN6Pbilf6SlvoAN7X3E7G09RMV0
FF29q1MN6X5Q70Gb4pm38f0jsyei5kXP1avdq2dJ3EJSd6gi5QF9XXGMtJk91dpAw0lZSBJc8Ewu
hnlGlnchJVY/CrbVypHGldmXrC8FapAH3XPIml5y9GKstpPNVRo9QvkBiAw8IZt31vlPY9E8UWpj
TYido29E1qORmdk+qTmrCkiWwsE9Q9ekFaH5xDNMAQxKZeagwaxYU13AREbrtFzocVCBKGI7LxTg
SXrlAhNhOVyHmVs3B+tUkyWcNzdNAPx6dJsP9TMpTH0oZ/kpyAjalyZhN6bK4TsIPjccQGTi1HhZ
tL9RtCFBanFNl4yxZ2xRaAWaiTQonwA47PbmOhSTfWutZJeWCbI8DVDELfTeN/h6uoMMg5fMHRWO
ctK4WmXuhhC7UIu6yM8Ma6vQciVpQFiux9g/bTZ5zXikid3XKIBAVCv2jMw5px6llzk9zOjHVg2a
Qdq644YhZL7vSf3ex2K5dARZizGlYFu/9f2ytyfxvDfH5jIHIHAtCKBiZgrA+IAanoUZ998pIT4b
FIq7asTxNVvs0JXVkW0BRK+Gm5LO04usWCiRM2CU5VLpZvbvfKKMzWbGk7Eh30T6R6XO72FuH2qP
oOoxT+qtT3YDb4amnp+0XGJThI2D5d28yMNWjohjpkMbNG/014pT7/RvXm3p0yjENeFWyqylcK4B
oi9nCH9lZEaR0iKMY2MAAB2H7EsVWbVtxN2y2Ee7IXz1Z/8+huA7SDO0H2p/PNpycLkZa3qfbfVz
VilXh3kxMhJ/iS+u39cDceoh5W4XmKjV1filLUn2fF1Ag/saPXyWXf4VQNgbfcy7w6JI8ypz3Gjl
NFiRZlyaynLQYSViUxnpoy7idWB3M9OGq2+GNz5BOIjhE5EOOA+y/qBVuGmHGQteZGHfJXBlk0/9
E7mpTK6Ej1gckIEKMpKl2uFIxvXjNFXY6n3128jem5rD2fPrXSudxzmDtkyuA/HW6M61c6P3+wGQ
pgs9LpdkKvtjYmyCXPK3iqfS7+OPcW7JxdG1wkZLTpTJrX5PxE20LsRIvF/9mI7zL6PCVmZOwy/e
EPQVR+Fjbe+VWd6D2zxHwysDr52Qfn2RvXgUjBCxHei173KhFWF4zwoPkxe33mW0R4BGQ9MHoB7L
5yKb9sq0FtBOH9+tBNtmgxjXckbc08Ij9AElTJGm5OIGOSGC3Xvo+1vmHMM+UXxBMzUJk9Zg32sa
2HHJfD6e51UVzvtCEs/t5xpCnhdx8R8liGh21yonO102/pYeEGZi6dMda4eDgbMJRXVz1VX8wchP
bpPks0IficzGw84nbsDeSH1y7qrJKDLd/CIiZAyWTS9IFdFLMP4sigiXDyjA/RLmZuXcAKWpyVYL
JBxli+et5DgidlD1Tv2RxZM4L9omald4LKob8I5qINDGRNYJK2LfmibsrgbiZuwN1n4kJ56KTIYb
j8ToVR/DZot1taNpAgdaJhnWIqCOfn+pygG6dKGI6sD1nPfYyxLrgChxWLnjiAQlr86WhGKokhaD
luU+qgK7FKrfCBcp+WZxSXR5zOUpxn7T5gxXQnkcFzU0bJld6yPXHsYAGFL5tfzXZBgvbour0QgQ
6RLDliPdtd5SXrl0YPWjHlfwilyU4iIebmPfvZmMNufYeKl6TdRcbb+Yhw5Xq4rbi0Xo/KbLgvKo
UgyQnbwHSTG+hLmxtWI8nYif0l0D2i3yC9xKUdVs6kjTH9ARndneMtBf8gK9qb7MikHAUgLb3t9Z
XrLhag5fSMYMxaKvhss1Ln0V08nY5Er4u37Uz6NFkRQFrrl1zRz/l4lmNu9ECysZC0PtImnqsgjX
dbHAfzvT3VpDYmxpqsxPWaQu3kBTNExIIrPtZ4HsY0tPnDi7sLyEcRczL0JanlB2FVhabaQapUYg
BeSZWDpg3iPX+yHK5wc7HM8Z38la+HAdIzrYTjl8DRNjZ+HSjOngyh61Xx3pfW8yx4ePgNTZNRoA
FZjuujzjOWsPpJN4xCHOeMZ+hNn4rkL0607qGtREfbAGrQqqXXLKnaPSB4OD7N/0YhLaeWrJuMdw
rEdckmkaXvtSfJkdX4NIMEYtl4apoZndEk6vcZ1PppbHdptlrXqU1kPcmsUx8duv0crMFff1fJu5
WXu2zeiqUjq7fpj/dqc53bnm+Cuuea65qjmpDvZ5xB3ZqbW6SeNQI5IingcecWrlB0Kv17pq1bqv
ynXi5eE6M5xh60kT1RG8h1J7d9MV+4SKaxMr8BW6IrjLJP4dm3EPqdpOjnaYUHz706Zvr6VDX4wn
/9l2ltYNeepO35+V4++REZPtNJKEyv3D3VRljly54pV5tpGh4pmfU/w+e9m8qrmciHTzVpy8KY3e
7mJ202tQiFdSWurdlEIXnvKN9mga5XpqyE//Ciobr9k3poGPiekDMmHkO0Ni3fMCFLWY6IsEifyO
/dzaJElTbVXV/EFMNMKf3+Tl6GxIaIQVyW3Eq4rXbuSQTS9gRBofnnUfdeZBBfMxT+QWdTB8mrqc
xRex7NPW4JA4pUy8tnE/QgSLyktRxlwveZ5CJy8/4GKv6zL9VeJca4fIOzuSqVNAEQjic9PRByV+
MTtWlItvU3Pp2kl/iliQU5KZyCyP1GJwYTNNFoWoLo2ZPbj05OkwP5OeeHMUvlO7r064U5haR1W2
DiL8flYwEuvqef6hUiwnyi4wJlNdfbUGLvqqtbeC3etoJMFeOX9SP3XP5s+S++nGVIY4ihrhpiwA
YCdIENgE0HJl9ryLYtE+xA18Ecv6k4xhsgw+XyxyvfaD9D4U+QVJIa0ny1DWE905UvoiGsMOY2FG
e/M6ZCS3p79OQtCAEXvU4sNM9I7hh2lGXLnjkkNqED8KKxmuuX0bg8ekL+13zgned4r8PnFwx4hZ
0VPxbTimqKmypCKqtcd0a077rFqS7zJ6sVanuC0FbGTozuZVnjpvvf4MGRmeZ7PN99OobqyiYq/7
ZON14UOOMYPbwtKsZdDUYQXQs9z6C0a44X63ytrkHXSTZfTFazsW154+Mcg9gC0cM9uYcd46kv02
mdILXwG2VN9/IooTgBgRdZgG75P0L7opf4A+z/FUkcwobBQr2VhuZUNJbEvGUROK2L6GL9RBjQtr
BFcF2NCN1/7s0pzp9LSmDD+JTgg2hsXLOxs3PeJdjuqAYXeM67tyCHEuhrUrwWzaxDes8FyRzJwR
NVsV47YLG48zFa8BUx5KIXT34XyZC+Sapotzs7cITDZM9r1JHCavgIQWhxSrtqC5rNhTNYLDde9V
35oD/zT7/io3AsAVKe1d1y7fM/ZFetvhFTUKYA8zng50Dbq2OORxUx7+Zo5lkn6GDHwK+/RoVWhf
gv5qdjwTzoxBbmoEo7Ww2KG8+i5i3ewzGyM9zh72ZT5up6XdZHNRh9RvEJYZyxgBceo9BhRQ/twB
1UBPtZn8mgZLzCM4Be6lTOtj5QViE2m8LokwLl1T/A5Tcle5SY/mjzaemc7NI1rau1CTPrde2x+N
3IIAoKnvC9xc7G3bxIEHSKahe8gRxkw0cFMNhUNoeFAYdLVMif/rNSJG+mgcqVzgSmR5LLtVPrIs
iz7fMgLiNtZTuczMzaYxvdclRFqnC1/t7staEsP+6oHzHKfHnACJ6BImoLFLsTLVIlzVHmiGetH8
laTVJW6utiamsnkCyxA5i1R5oZtO9KmaSQ5Ho+7FsWjJwMwZEP53fFBrti95YOe73CD4tjVZL38H
ahoBYTSG2cmErpDpEOgGyhUcFE0M4hCCglsDdVG6WhsNzbkxfnOTZ48ECCby4d0h3mj3V+JZNoCz
ws4+CH9suB7a9OQXsSUnwdWdkZAFfnaSMFX39LvHE0/YhdYzzZW+fvmbUqSn3jrEZod8Yrh60uoA
JNEAX3X9YJ5aCDdzHEbHvy8nlB49Sf5xk2GabKHeMsNxN4U3LYjKRf09L/L1RPd3mt3N7m+KkmFj
ZDM14WpazwTrOfT0ECPMYbYxhLqpsJ72QGKcKUXZ0RC6bgbLo1nwrcqJ5BRpBbTEAwRoEdDanW80
VxdBwK4yk5+1Xx2GgYdDGgS3Qq0CmE/uJ4GIv3Snm92kkYxb8jCkCY1JLFtzxkLsiuKuOIehOy6i
0opR48nwyq/KLOxt6MdLBIcbbGZfg3EOpx+LEoMxjfcym8pHdYiac221kbv3RHVQcVGQ5mF8WnQg
GK+Ut94KxWZQpbflsb2gQ08Zi9qf5RyYJ+ZF/GgGYJmwF+q46sC0UcME9oztx80ovIS/kfYdUDSI
LbdlJJZzV19+NFl84oEb97OfT6chSz5kieTVMh9ln52Hib62isZTmlggo4iLwFdzjvhXWwSP19aP
X2fvy/EjjaoDyXAeuHtHpJKNSxwzy/4TGTrgmJ2Q/AWhtXbzlK/Z9wlxr0FJNUicKDMzCskw67fI
B4meF8i2e2t4w6hLWi+bXIAlEkOg5Z/CLPRPmDgAyntkrTsYdelJLVraeJLfuW0vEkYc8PHEkugj
OUIJqr+44r77ozUSmuJdOAAB2ZhqIjSYKb9fgcBq+uaOdHrYJgW8H64DghtJMcDyiPxwnZd0Nacp
P9N5bpA74To2uNo8d2P1Nsck4w6V8SG70ebuG6I3zr/+KocJ5UbmvGidJ5qoezcNFiglxdP0JbLF
HNDjeq9cdTWCIDrN5q5U0SNqbUiBMwk7KbVwFBHKXYclUdnF4BKVuA4DvjJkpztCwUiO54hmvGVt
sDMvuDQCIlsnf/77VFkh3RACBrBRmvHZcMMnh9+9/bss/6qe//6Y4TfJPLxGIzaI3rh5DT4TOuIm
bpGmgBoyYSkM9I6i433w3GjF0RPtJhGHJ4NgRitU5n7oCpiUIbq7yXxg20aYvLzatkK90iwrxQzN
9OxOYEfNlN74KIfldJh+/I0pM5qIXyGwvNQLYd1DuX8awuYqiLKBNBh+EMhyIe4gOTjsSVIX9xx/
wo5cbKgdeWzw/nT0OygHzrk2pcZA4IxqtNhpSVMttY1D3yyrO3VP2ZIliaUerEMcuQcbrpwpGf4M
LhQEEYX7ZnZRXjpQI6mnaMyBKgsVhNoQFBNZnwAGWjX+okHOuQ8ahIQNky+DZy9y2BIMm7Qx36BZ
nUSEs+tlk7OzZ7zWWyJE8i57VJaA0zvBsKYndtcZA9VA5xHyj52H2GcV1PBM0EGivfIy7qj/ww71
9N/RVP+vVAUA6bLv/vM/FnvTP7iLAtMRPtYbh66che/lnxKromBQXMzHFoV6+nvGCrtJBUCUUjJM
mmLhrgilhYfiE3SO8MSmhcLUbJJfsNCS/b9/Lfyhf3kxLvlZAselx1XEFsuL/fl1T8poeen/Pyde
XAqzI/3XRD7tCbeFDlogOcrMi103z9xINnHYzqBkmppWUAyStHfAkxHzstAqoreqes54tB68JCsf
FiU0reZ7HZN6I+mU4X3epO4U030C+jnEfrnxbNJJXcrJ1MtoiyeJc+rzgnjrNuseQtdDRNkz6bSI
YVj3fjqd/JLCaciKfWK52b3vsYEHWGsx4/5hcv9tatM/WDZBM7pAasSRo3jgmceaRYmr11Du6yR2
WAKiNZpg80ZsM7v7oMUxz5gaiIra3hXUP1HOsRm5ULuG1NqxHI0f4BSF0xyrpYtCOvmjPTIsLOIx
QfxkJu9zQGkp83KLdASHShwdU+lraCD9MTRreXWT+sNuh+Ihio3qnDhcbKawvBt165MyJhcepbYe
S591DqaQbVKM3VY7y4k5+87VXOaL5QgbLDWiN5ooecTMnFv3kpWdPg6eRxemYyqB5NbZ53mIoI0k
rqMpIPWwJoO9zVa6pfHT7xE/WLvKMD9yMRd3Q/h3t8nnS0UzetPXrr0FuqdZ02m3R5619KLb7yws
o/OI2hePBE54y86NBzqHvzgqrFM28TKzlCbiYBX+2Q0dwqyG8cEr2QQroAQXlILGunDF1Rya6nuM
s2jl3zglyi+EBoAT4vjA1BKqB6LHjW/Xb6CviTNnSomqDa6PF2YPsTtz0NNarLDgvtgGPqd8TiEh
DAevzv0tqrYehaA7vxdB1a6TOv/j1La9NwsWE34UMKh91r7Bofi0cmug90krbJhy8+LKtjiSAvCk
ln9KpR5odiz/s2RBXRy7z3d+XeFg9rEds148wnEapv3mqDDkRZ49bv7+yb9/hq2AjtFUgvBa/o8m
GagbqTHBh5KuBPKz7OT2xBwpvGzAym1KUkHyRISM7hiLYLx3YwsGGHOrP3a0fPw3N0U/UDKIjn0P
GkXkzWhm8+dqqppLFUj4XFlq8lTSS52ppFCBAGTimSyfIUKjHSqezMKLDrUEi57600MQDMEql4jH
4l4epdUsUOf2d2PEZL54XQfxny4Gbi9YS1Xr3qk3UVWH17xh6SsVovuNbXcXVZhrCz7YKxgaYApD
BnOihQ9Z9IRICZqFd/TnkKj8ID2GuOdXKsS1p0vyveq0vmbiTxPp4dVHSSOsHlp7RpcOZaYg3saE
tIbxJfNBJpPiwVhJpvQCJ+/bJ/L34NvafQgj9dwZUX0ZtWSOaY27pHaGXV+32BYV+cNzRWIFn1mL
0XtmlEsjx0BTgZVo3oYjSSk5kQlx6Tym0hwIO622ORCDc+q0f3tMPXfEoltFVeyu+3EYzh5wtg3D
6XaHYDTZe3L+psULaMJM8705VQdyTpIN0fXu5t9vzpb3L3uzJ6Tr+j5bvYkt9p8Oiqy17FB2ZnVA
UUAuD35C1yLgyLSL9EEMJBJFafa7ZR3jmMmRDBAXh/4d9FIgzOTB1gYwBC5KZYmJhFnLH7qJ/8dL
tBcn7P9MX8SjKmQgXVy8ru8QwPiPx4ffSpp8aKAOo5U62y7CqDH4DPDQetlnM4eboIB//A7Zyl1C
Dtd9Dlk4F47xpAGVWeYtL2m9x7QP13oG2a7b0btIxGpJBQoKXZJFo5t5FT1DQNkU9LQ6K/v/OAUt
rMP/9C5801lCJH3XDJxAyH98F7WBlN6cxgrZWEnyQSSeMOCtJJePjbBEeemKU13ph4UGQg+r2Sdj
6TLR/MvT7Qf07fWr2yYgV8cvxkmo5qrGQK9b4An790vCdf6XV+raJsmZlucE//J5Y0M0wooAvEOW
AgSwSe7edLUpD7Y/kM7W4JDpAOhG7a3p/fajl0C2GcV7smv3PQhF3w+LsyR2+r/YO5PlyJEsy/5L
7xGtmBSASEstbB5IOkknfdpAfKBjngHF8PV1FPQMhkdlVlfVulIkEQDMSDeawRSq79177m4KFUlE
RfCxbLxrUc7TjY+Ie99m3OrdtgmYYFukAoUFC5aydi/KwUPm0gDd1IVnH9XYWruggLTOmuJjKKcX
tbwzZn96qGsIlVPunKIkkLhlkfqLnvJO5ukMJIXfZ15OraCTt741//fVZn7/etF1q+38e1XPLW6/
/m+H//aEuKMq/p/+mT+f8/tP/Ntt8r2tuupn/58+6/hSaTd79/cn/fab+dd/vTptgv/tYL8a4h+G
l3Z+fOmGvP+rXf6/+uAvW/3TXGOr//qjSEoA1H2bfO//z6+Hzj+Yo2EeY+D414b8czX+Zsb/9QO/
zPiB+MN0PY9vLzNAJoe/jPiB/IMvNatnyzMDz5L6K/GPcFf7DzxBJiMoXxnJzzEm/DLiO+IPW1L/
8QVpsNjC+al//OG/fYBwA34d/zZRJmn298udL6PtkryF2iYQSFds/XX4y+x0LvpelV6C6d3OPk7c
FfqWfNGuNLZDQ29IhOkH35pBjBvQAzEOX+Oabp83W19xgCd7o5nzY1hXRCEuiq7rlxiwxtnepV2W
PCcIWCBZ/SRtJjnNc0A0GHhlw7w6OUh8/PgnL0usJxsD71T79rUW7U2iwK4M43PIBXwuykx3x/In
C2TBw4wVHHDUZa5HEo6jhNpGaYyEdYbALEb/vVOTcN/2NIiZyFpR699ELQDCVk1Ui1nM0cpkThA6
/SFqbXw9XrGtTXQKZeZ1UN/lxzhIxbvKKiyNBtjXabTcuZ65SyVAubB27IemlC/UWSHoxuolcRn5
l9a9SYJ+Ojs+FJdpiQ5ezuzCDhFVOZVtXB1nPg1j/3lMbOMuGUCQsFTduiMuUFSCzxmwvdp2bi1n
KL7ROrxWXXKKqmV+mMJSnM2hP/t23kAvyZZdWFnpEZv3xeyVOOBYqDat6539BnsPRktAqjWqh32Z
EODdBMygFVxte3a1co/JjT8y3vDFX65tZp+c/Dz30W5qqFhNWK9j6DWU5EBz10y94/mbNHLrZh4C
sffGTCcClneOGuhMStoSbfnFabvn2UJ5y4qY7kkMBTN0fzRlwcqPWdAlrFNm9BZ9kkB5xXEeM3mu
svu+a3HsSbo45vI4FCZW62qfSlgypuunxzyh/xDvLUtBL5lGf+/10D5rx/lp2yCpwrG/lkZ7k05G
gPvOP8gPrDCi4xJMtznz6O2SYyodG7VrLXHBNYJNM3LvHAxRh9JNplNSvRCKAW06guGSTfCZkSx+
Lr0RNj11Sa2R3Jll6J4ty7yOjShh30b5nrlLuYX+h0TK7exDQtFbKe9HWbk4nRwgNSIKf5ioxE+2
DvDL8B3ssmROdj2LrC12vge3hOGnNH7XjVzz4Ev1hcjR6ZQ7/S260QpEGWGM1dhjlqjOrhcF18WS
exywflWFH6v5HXKM6EGmJxvWtBm31SXjAjs2Jvqz2v/kGvZynVsfkp0VngurfmhbZWP7GNVNav50
tI02NoZw75Zw8JCCwyAvQdYzjbtKcwSR1qJsSFtxLZCrnuuAyHV07h8HSa4GZAQH0FEh4dN+Nybu
dYEqPkdzP4JzyhG9wjC8oFm1oI7cCSu8aY2a3m3ShFx182fbL/xjTqkL/pDxbixoYRSYhHwd6BQL
2KBiNyjnfZk79KZM2gu+lOOpDORB0hfYIGXNto4PS9+M8BRmxK30c+ee3B5/iEdCjlTOMR/yaJuM
eUTqQvapzx2yzBScIAoR85cEovmBCitIY/+ROU+yN+dZsqgTVAGSq9sx5W5Crpq0/GJisabiSWBA
XEAOtqx8jw7uIbeWnw5VWD8rrlECLTdAfZS44sWXETMVw91aIWmwdFNOiKK/87p92MLeua4SoPNN
Bwi9tEkJqWjugDmtxnna0fmKj33yeQJ7m2EB23cFmiOmaftJxM8FgzZT8x5NYQ4bnKVzgosI2uhj
W6FYXcIh27lyyu6Mx6ghnbQs6XXW+TsHccFhcOV3FcfLNjdT0ktkU5KZB4FvzgbrrG1oeqJIKzy9
bztSLIMccZ6Dma7syQvRpN1RGj7U/Hd0gXpqdLqRQ9TzdgizdD8b8SFAa7/ti0/10mYHblR0ClLc
WoIwQKdZbjqLVW9eLfgk5h9uJGn6UNLcWFF0KJwZAZ9sv6Av1RoF/kqqw/WWTOePxcsUjDj/ynY5
t+QaUcfdxAm2mSCxR8SK5fdKu0zpN91lAxC93uwNzDrw7oltSGJecqXQqBJBSGAqQoBNQ0voMBgv
KKDkIZniZlPR5NjZ40vmUXGlRNUhk7KjD9xzEQQk90sbaC2v2e7SGT9eSos3L4tvjjSeYZlczZFQ
ycgFihTh7u4N9bGZBlpRwRYcUnjJWyyjZQDVmOLZ+6BQj8ik3cMy2TSEKPgiOG0A/MYKvDiZqzMG
y4OP0oZunrDeEfekPsy2H16GtPe2ndZ4jbNkXl6bM9gAp7gTXk/GtlW7e6frsJB45DJWznIfZm2/
D4bmxgy1oc+FvrCkOB0zEymOObd8N6BLoz3U2iMvuOCEB8vaIp6faoxmVkBongeHgVZBYx1jqz85
S32qkuEMWhOHZOBjWu+IZSljna7dpf1FAVSVCgSbLetmp2jG7mqWeUk4ck/wp/oQGPmzP9NJNFTz
LBCB7/yoowkGzW5DcVDtBmFxhSMc3vQL71uL/AzJNBJ3p5oZfMP+MMoW/2l9U8jIudJRa6HhdDey
42viIqF9R48WuypqqDqAyUCbjax6QPRJAcowOakQdaVEJbKfAriE3Nmby4Tp2KkBWTNrIS4THs5E
vBZ35IWgwip+SFCbgxcpd5nRNFeMI6egIXYYik9Kp9ULjuYArD83kMWXJlcu1hgsTdyAE+IAp8Dh
QvBHQoQs/3ag6HNq3xtJbZxi20bon0RPoRfXO+7wSAnCWm3HWC+KqHdoliE9fhNwQQPbMU3dW6fG
441ys6mN6Qb/r5YTuOchq9y9HMnb5FUW77qEaUCQuTsDkVWUG+/9hCKZ6FHbGwbGczks+c3QzUdw
fxGBrTikEJbiXaGmdFnTBck0TYf3PXkEXlRbp2jxTBqEOXaRKJpd3eGFEBH3C3QZempD6/+w+hmS
IlatLG4u69l1z9HgFI8wX0/QMM471DXkk1yASqD9qzwEKprXUFtU2Nw4zXS5o7/I2v6SZsBS01JN
NPGwLTGInUQvMD7SvFg3Sz6Ye9cJvmYF5e/IVd9RsQPgZW5AoRsp1t7KBd0OjeYt6L2jigfjiL0N
BExEvFQSTExFs5KoV78+9p1vaXUvrj7w3NwHELDhjdVAvMiY92RWfuuZg2+iDHvz+iLxsLR8HWW/
rcKEovHgQoVRCF3s7rktJDRSGgmR0T7T3CH2me7ixXf9+oL14IY+CHBYfRTV/g0xuxDENUVp1lyo
dc/SndR1721TOEy56gQUrMb3rJvuz73Zso0zGSmtChPSTEh5rKAk6OZDE4bZWTGelAMiR9pY6bZM
ia+qXFAnPfPXg+nU9+vLHcmCOVIxfG1257plsG7skQDTzduxjGLsJqH8yEKXYEzNa6FamJcU3vja
T0lLXgxrGe6trToD52mPWGZ4omo5t+52Dm9vJrCXrNebMD+aAFugypOCqZSJRm7dzd0uw7/dIOrV
H2vm2yXv4oBW9HW7njCd6n6RBCyV1vQ5aiS6kprNuve2sXW/c00ZdURBP3Ahz36BsGx5sGtsRVqs
qzfrYTtnL4KG1/7tVIb1dOMEA/Ms3URZ3wt3fVtWYUBnuTeulYQH66ls++WC5MQBfoPE0F/SkruU
FV/XTaf3Ov9nM+Boi8dq5n6GXSKLWKNUZYPcVU1bn8nOKdT4pLdNQJXwInKvAje1PBdGDYAhjo1L
PuprLuH7qZWTizHAqtAbX3ntXsjuJRfLKLbL2CzHGEXxGuIZGgKVuN6scZ6ve6UzQChf6CNORo/9
CtrRuvHMkuHSl82BiSNj30BQTV0RB5I2/KUywb3dgueZnAX7BRrBx8Ab58P6oNJfdrsh9q1v6BE6
a+Nq0DGtAq3Rbh0npB4iWv2vrXuYI/CLrceqjz4kPmiw9UNZP4v1g1IZACBZeu87O0V8EKYMOagy
Dl5iSqRjXLXrZ/J2vXbaXlB3Gl2sW2zrAx4CEqbNZ2toED+sF/LEqIH0fm6wODAh8Nc3hPv4r7dq
fZfIslcoldMhPrOceH0L1r9y/XudxFoub385w3Z58Nv4XMxqV6s23cXC/lHlPuRWqlknrzcfTFbE
VCHJa7Ra5t421RqxOJ87pJiUXsnH7tMDit9noxySLaZHE1w/voHA718EnwrkOAo/4/ypzTIGWD+C
718iv8zagPzGmZibt81EMwuWZHLtaM8FWnohF/ijFLaEV9EHSdxHFYP+JNOoMZo7KwrvcYTSgo+5
0TsUzlPaxwh+zk7nPFZ9RbMV4BIOitpZKBuT874xC8LpgpI68W1alt9Nz/wgIlxPuQHPchyTj4X4
kMYIf3K//hSp8pPlhXKb2nwFzCK9a+MyP1XO9CBQilZNehgnYh6iET6GsGymFvbHoWPl2TJ73zDb
OQwegnOxQH+O8uE0hjNTH089pbVVX6O2v6VV5Z+iPH5uzNkjwjDdCyczkaYl3tkU3F8jRHeD75VH
E0yHOU/3QeE/pXYhwEZjbv5mUCfYz0Vxmgc4Vu7gM/vy1aVzQL603yfrwV8e6xzMfhgjWWogBcTu
9I0FCTBZw7gzBiD2FhLmDUqyHeLlhkoEXicZok6OWoNPrH2fRu67Mr+f/ewHdFiaSHPMAJpHX7uB
yYoxQ94VQ3bju5O/nTx1ctP60W/PgV7qWSGQFl9WvF39feZhQIgnEqSdIt+HY3FLUZTMylTdiulD
qDtXCANuZyYZPU5gah1zskHUGzNn3nl1/YwMYm/adAlEyryKxt156RHjTtveyb52rnrqpP9F8SYs
cdOg6cWvGUj3fZtnF78Qj02OoA1v6L5ul++ZxZpapQHhbmP34EBNSCVJVy3SnU2UJx8A8ewmZT3P
YYiHOuiwTrgvbWu3u4Hm32AhP5674b6o1T6uQD5P1z5Ij3zhf3bI67DvBfGu7lD4Qahp0nzfYfmq
BhoIZpN4+9Qlf6AW3WNRG0iPTlYKqJQC4jfa0o9pQObulMnbfCb0yKeFCsn2ZGPf14a9DFNPpuib
KWf6Xg7mHcnRz0vrvc/M4HMgh3Br8T1aKtztgob7pm78+7wmvUqABs+wRDAnPbZy+IQt7pFXuTFV
gNINb8+xJCoidLTb3y6X3QxEm0qJTkfh3ubBgDL4GKLxnkouE8dsL06mWqjXKOkdEhI7bBztBIoS
2mYXwX0ydZ+WObx4bojutes+tVEcbsaOFD4LvEHh+8N2aZES9lNG4hv4rGO5GJ9bJHWwLStuBeeB
RY9Xdd4h9JEpxo36KizMk8IY9q6FiKZfGA7kgP/My/v7ofP9bWjs4gxJWBwxV0bofZWl+dT5JXp/
Uup3MWltqUVXx27xMvOuNcyTEWgVarwOXUfLsY9Os0v7tHP6iWaDaI6+woSYlj/zBsmRkvUn34Es
VKsAv6n5As+iw0Gv7jC+0HQVYQegLaA9VpNvGSEuG52YoITkcUZRfx0KhfZcHe2McPgaxuZJoKGG
oWlcUnrJN8KKbmJRojMbRXpP5jmpd6197FzELzR0tijmFHhcYpDyyTvA3P3JzEKLQRU67fzesyLz
MhUfgFM/sC5ebkyH6M+gYGYth5/2gJo7aChItPbXyW3FcWnF5zJJKzKcnevgWSZtSWMzQc7jKv/h
5C2SpnTBUBThVkZ0OzkkXtr+rUvoEX0AvsiLtMjzwReT8rtrgTXQC8tnCvr3HVraLU4gdRS9Y8Je
yD9w14DoAzhUzeVNF40s1bzxphrEI4D/b1LYhBaTRqHlh/Kuz2kS43ZicIagkoDwRDWKelcB54gp
C/SFDXvb/5mmOeFt0sT6YiTDLvWSHHsIZDa3xm3g0R30KXtMfJpu1P6k7DEf2qne2U5Wn0QYvm8Y
gy5l0PyM83HbgyZG8NW+xFRRsP/8RGtQgSWlxZ33+8jJH5JYZcj30K66hbjp2+EdPfMf3GJuOgay
A+xE5hz9p0H5L9zSMfBMoLoDdBsm9r40/ZG5ct6PyzDeyJF7Y8qcbMA+b3V+R/XqkHYggXJuaXyR
OgmyAX+ClxKOV+n8agVZqgh3lR/cm2qgw2gwyjCrRY0uwGz1juauLMY3b2hdkoq1QViCY2iTxzZz
iztZYsyQhQT9PYweii/gDd59rqldvY+y03BGe6ecfTvcViHWasf5Qu+tZJ4JFqEq3JNYXlqfr3xh
BgftqiTGsXe3QE02GCXmjUX9HMzzcGmq+DMao3K7IM9pCJ5XI/TspZsfQrwr0LOhUdhTRHZ4MuHs
sxH4IadSDUSbjNStSmjHrCUfgUl5GCCz9NQAEbGb8caQ/rc4cGGS1dxwHYyNpfNUZkvCqiHzKJYy
oEWDugeMBomsRk8TplurmO7mSDm3Nld1soxIjsb5xrFHiGOzNRziS0Ymx27q8mvCKLE1JFoJkHpq
A/TvY+KiLe1Ig8SwFmFFclzzMeLSzzFe5t7B9cbvmZ09VcNtV/qQHekk7PJB0zQGizVTMIDjXKjA
4cnD1HSERJ3cz+o4mQvKQMg+GwXzaCtcl3zsFtARhLy4mIdd7nzMtOR0FW2uG0/JbZOVJG+W9ZPD
wAb3G+j9xutJ3Eu15ngA3UktODmmZJzOScbNP/qJyqa+hqMjUHFYAIIHxKDNOJ0QRN5ym4P4N6AJ
pwWKkLZ8n6pvSQ8IB2ILqADcBDVe19C2n9seFH5N7EPvZV8DmF5kbSXtac7V58WcvjFv2ptR/kVk
I26R3H8I02pnK+YtbfJg57yeDtfoFMM1iqYbo/Adgn50koHz1XVnhF9ljRUF4oVgeZX0+cvgeI9V
g7+57/qda6ffYIZ+W6h47OreQOjusNQcuOp8HxJVgnSzr0IEseiPtnwmDMMZ2TNexOzdGCQfJ6Ya
AzotjDQYD4v7aDcN5pCm2LuFjaoxOIeyQrKcp81hWXQpaSw+0G7H2YBwnWKmfZY2WJbcHa7zVMpL
LJ13nhk3+8JPDcwJgURNXNXv+jw7iAxDPasBXMwqZ4YCGOgGKNEmE0W9o6CCVdj9WipV7oT43tR9
CP4YgUQdW4dBwmKoRfB1rLWtJWLWtqXqhI5WINL1dcF8MGcocXfjQtEiaKunIvdAbBrzsF11ez2K
lXxTR3V/WY8FLWFKTay6PuQd2F9wXtQR3uiz68l1k9QxwwUaSDAy3gVdU32MTbgdFYX/HcwmFCHC
hva7rtl8rjeiWC+t/ofKqXygJzLhvofDvJ562yjyVkjNRVq6ahzTyc270ypyFOltuhSffUoZ+zoP
hlfh6zQPSClpTuN69BcgtgkURK/KIioCGi47aL3zKnrmBdwsRHIc1/NCfk4tZz7jl0DFgbmKSg4T
wWV2zR384fYCg3+g4UZnZD30ZB8QvVKTzKVLG6s0PBZNAd6M6UwE++FMuwsXPZicnacLIkABWYTn
CKHfNnkvkt2i9byr/HlVLk+h/Wj2OTO1JH9Cl9Ei0wzHy7pp6nK6LCQvpQn2oRWmnKb9SGmLzbr3
dq4S430P23jTesQllnoFjkCZRARE0oQ66+O3k2WLw9tFWC/SEV3Y0tO6l/XJcFkcLVMdc3cPaRa1
bjpgV+nBZetyVlP6YPOalDTCPHUJX6G7ZeCNPq2q4VXBu+45f3KH9TMay+9PdkA4YYemGrffvW97
OoB1ICTDRl2EJMXkT5St8yp/L6RlXWoBWUqlTXT26HziGTfRDY8IjTFJGgf89u/Wc2nEyLnu4VW3
NmLAoNiVw4tp29O+dEFc+EZsXpxQmWf4JOvBetrpy/6c8YmROyUu66b9c+9vh0x4O9ioeF9Web5R
TTbXLRaXpbuIobJfN+vpue/D81Q9YKFzC9gtcUYKfHpnOjGH4Lusy/qKMyYJW0/aJtEIvEa8Y7A4
9GY9XDeyQRzetI8wWRWSKT4mD9Caflf+8iL0ofRdD2Ggfh3rIzMXQhIyZY7HzEWz/uRgTQ3UjPk2
riPWXJuqER+LiMXK4pEGlcQt/lEkNO4Mq1FARjoRU2i3NUDeIiAup6KkbSiq2V3Y35iWC+DAT79m
U/6NOdA2t+cR11mBubhKXly3fK56rpJsJuqzwrO7ZAKh/TxgwM54uyaQ5kzzWUsYNA9VAs/SpFBx
sGfn2rOi6afSPWaKX9ca8e4nVCbWm0do6nhp2uhK0bflzLlNzOfKVC9Gzl8gFQSoKDV4Fwizo1PK
lau8S4SojUFVvDcM0HGNJLnuf0Ujq/Tk/ycakaZl/meikevXsvva/aYzef2Rf8hGnD9IwvI86H6u
46BGQlL1SzpiCusPAnwsNCAOqjDHRbTxD+mI+EPo/3mS0IWAR3gNv6QjZDgEAc5Hn+KJ9E2U0f8t
6YgQ/1E6EtjCw3sgXdu3pBS/S0doz/iYHCZ5NcPwbKe5ADI9iBuvHxmQGZAikchjOddHcx4adU10
VdzBS4D2XY/7g+fHaAmTatPJhDQofS7Tz1n3lL6FvB2iytiqvnVP64Nl+CUJHeAnuiK9EsTXvVfe
/DDYZ9W8gsXX02+PrU/NWUZnTGCoY6+P9FXHAGRnOKksPFMxk7lDgt/AJa+XsOPPqqjMQx4AZWmM
88KC6gKpoidcB6qB38X8rqFLyktpqYT0Shhci2zqUxuIHP6SeCqjaQLPZEC6MOJrbiXTXkr5U/UD
kldTxc5NW3Qnf2hJVSxccVk3mPghCPn5R5Y52A3siW+p4P0+Qyle30eWhQcD7Mtx5Yyvd0/+PRoO
2kD0djjRXFnI78JhM73zcrTObtyTfLEMt+sMxezCC4bt7rjeRddN7rIqLWnYbxzy2/LQczf0Qkjz
tsgOXDfGwr14s+7SnKlPOX9zVUQ0iVRCPfPPl7G+ltXRtO6tG15Hf+jE+BDoqn0DLOsvm/Vcj8Nb
Wy9PZdqAkaHtBHcXAytVTFnldA220s3jvWPQNrZ9nynvej9dN4IeMYF06jTRzdr0Opli6XPjAJXm
/aTtW9XkJtqBkpjtxMKSMjRVhjXOAal7SwRqDRFnQfwzIZpnaUKwgU8LZ50BAKQ40DNBiPlu9frQ
AE9ZsaVqXw74/uxK0/JwTTErXS4g+YgsSqBNateEU5NsVTXkkpe6fTRqd0TdmKB0/JtUtznCSv3a
WEMhTsJX2/VUUlWAYIb4NqWOTP1S2+XWTZj8Y6+aXXU280f6Dx+9mb4coKB9suAkxi0s/bMtz8wE
D34cJqfS48oM0mEfaM9MKnPyp/U0dKwDcJSVY+/WCWnsp+2+t4KfQVMQfZvQQSN7ihvv67PrIpqp
VOqpq9O9TN1n4GxJJ+yTSp2Qd3d4cCh0HUzPE3tTWd+Nzp65Jlv0DqZHWK2emDVITi4DzMRdXaNC
KRAuEwCAISnWb4ecfb5Lje4CrW+Dm5lgGOv68W9/e6l7mBELgGMftgY+TtYivW4+0VArL+ve+t10
i5HS97pLY5AZUOmeBm9b6JaAkxg/WgVgwCjoKy9YNnum4mMXtFj1YNt3zcSqiggqGMMIWHID8mSs
kPFIWL87zLpPckpnLjFPXrxWwfmU8yEbgvgAoeKYZQnGzOkwWWEB/RdL4Ki7JEAGOkHM3xqJseim
lDQg3CKPgLTmz8QIc5Fb21GncPnwaXkBBM2GA6WqJAWT0SgXdT6trTXcw3EsA/MWIwUSm/ZSF5NJ
FTv6uoa4rOsGqw3yg4F1JJq5QCsVEKbVSxrkiX/KVMJSi/ARJjAdmWqQGFdrp/2nv3PdW8/5o6n2
mUy/r99+H1XLpWkyRgNW9mingLlt4lpRREHfyDXB5LWxTTpTpqNonq9sBr2eyfLp1MDKWMeg9VV6
2tflGKgucJWZeq2xLjjoMhA7D20vLcikqDHReI27cxfc6a9fhtddR/ezB6leA0TMrPoSlIm9z3RO
UBYQnhhZ1JgXalCoSxwsUJBb1sSKNFJ3cc0IYelWcxZhubX9+8CsLW3May9OtlEzvNgx0ZGHbvQs
LfiMZEFXdDV6Co47kYOcWQfcdXxDW3WdHJm+jst+zMo6pHO/8dqkPAmzNo5ZND4YaC/GGDeBU9e3
Cbwd6F2Dg406wSfleTP11Ap78gJPiIpRs3NBzdOKQesYYmmgkzdc1j0SGuetBy0ZVBKx51BZ6TjT
54up6F/Ww9AafjSiGvZxXJMJo/+pPqGD5nr2y5zZJja5Ir+OsciuRPxS77i4ETfeKdVzxnV33Xj6
5OseeQnIiRg226hysbj1wSaeMYVQdwo1Da4625ZdYGDPi+tsDsUVF069r4yKkn/vwp8pYUaVM4PH
1AwYGAq6CugMMJOGcUr00nah3H0RAjdlxFV0cLLiseyGXdPbrJPgxNKKP7VLDvS2YtFlp1119uic
BJa+F6znUMwgnc5x5RUj4zxly/loCvfslYJ4wkYFJsKBJj6GQU0rZvTOicxv4V5Mp3Gclgvgcmwq
VGFVqJ1j3bzASXCjvZ+ZMIyRGIZOdGx41pXOk7oGoIGaaZ8F1s6c6vAgqZVDodWfVNGKX5/Uehgz
ETra3nRBJFL0FM66aHicZj0SO3d9oqLT0DgYmHoKChfq4KRGj7hd2ZR+nR7suvww6PBf9N3lJdcT
mHVT6j2/BuLqYrT1Qh0q/PpAQLJniUgrf2mn8V3h1eONZeL4jPsILqhFVGlrPqYVGF46TQSD0B4c
yJqtc/Uxiaqvc8fkzR5bUo2NgbinWdD3pQ05e++LOjCP1DLErpu9SxJCdpvGD7kbY8OVQ7rNxo9z
BnzHHVYtoMKriwAOQeclMxhfYpvEerf5WCj5RPpBBkaqW45aderm9b6jHg7+mHDAObntQzc/WjH5
3DQKjnCzaRYmwQf4Czf9uMwnaduHerZ/os64q2baNENoYVcinxXp5fKhDSLM1VDB7QV5ltc2H6RK
XNIIP3j9VNzROSvs2diUSY70KAUOUizeXZeJG5FU0Naj+ItX0edagMHYzJ/2JPGR3V4Wp9RbFBIT
ogmZMZ7yhi517vX9DrrDDnm8vg98rUnk2GLrI0G3sjLa4nvzNGW9dd/E8hlLAOhdqDtF/S5MqLC5
BGJpRAzB3IQxleEkoCqhgWS6SvRYhs0PlWq8mZziKbGCbFcn43KYlsn80HFP8pX4SQUXE2dufO+F
jYGeFBMaf4CDFolDM2T2N8kfpuK/SJafTEqyGwoMcMiBvfYlZIB0YZIRTDAliiXBcNsfI5i8IEai
61SfwxToI/44mhai+DJ19qd5Hs0HRbDylvzNYfJrxFyw2ubpSwPKkrBS+pZzMjKmAc9BI//OIq/3
7IzYZ2EvfPUrF88W5XjPSzNKfkm+s+/pQaePWYJByLJzTVvyzjZBILBFBDY0CfnHJaV+Sm8nSaMV
kXF9MEguoIMRPVtN02GMW/JtV9LlwNpIKCwEDEdZ26qU9iEH1hcvXnJM4vKzoqeVJCm3vDTel15L
dJvnYhiMRb5zDPXFH3rnEMTiw+hq/YN8HGnUnJzK/5zNBRwW17krY+KVu1tpAeh0bBrOAJ7H2wEJ
ZYmki/KuCUHL7w/mEnzO/fEWjDNk7achesgkyh3Zo7AXil5MjBXLnuNnLEAYxqG5LCxCcXJU971N
4Qc21UzcDk+fJnx7uLa/ePx/RHwGwXrv1jFQ09R7RvEAWHZJb3oXGq7d1VR3UZjbow2z21IPWJOR
Gs50aVvL3Uxu8ANDEQMhST5bp/KyowQ0AGpzkrtqPE2hfKfSioAUGhybvHBIVqYf3+OdPtYD+BZI
ZWTbuMd8rmLWJ3gMY2QEwMzoAkebsVDvaXP8MAxSQkz+cAHV0AarEwXVx2gqv0XxwMseKcPQZQlw
g3s6rST+VnlYhD01fDaBfXwze/lVNWo/slxGrzd8agNKutKjxtLDhpoj19tRvovnuoDSwUQ7AAZ/
qRvJmmnWyzU1pVCHuG2wxHLxtB7WJ7xt1ie9HZIzwU+u8rj15N8e/h+eK5L2NsAXq/tXPQTr1xh5
W99xTcCtrJb1KmfdJH/urYejraPm113JnPGAxvq2Dcv2ki3MUNa9Xor6HAnqPrS5jYI1w3p63RT6
WW9PfTu37knZMXv7lw+//RpQSL/+sfl9pph2v/0iYbjReY7FZj319sS//ANvv0dloZ4uOjJjdfzn
H1Axcz6GeX+m6Rfsl7r5mOp7XKKn8QPJ4juC6FA/rqvt9eS6eXvO27lq1qv7t+O/PcdTIVxtFE9k
yeI81r//bfP2XGSGzDDfjtfnxPolvZ0rhzoF7bM+85++sgEk+zbzMdf/5dflPqnd2Zg+1E5rL/tq
9O5N+sGH0kQSqDrKH28bclh+HTYzGKkxRHCLp4C5lgJIysL3z8dfj//5Y1DYf/2W9flZG9OfnEgN
pNocMifn1ZEHnChBf2BdCuf0/sZ36+5CkCiKgobsAjTjF1cLqta9t02iJVhvhwIRfc5geno7te6V
BlnrsCMI8vz9B9af/2fn+MaASXj79W/PEUGACY4kFWHY5iUuFJu2fDFkMe+H2vBfzYu/nGW/2ab+
9LT9r+8N3xvWM2p6/9r3diWVdviezb8XMdcf+lXE9M0/Ai+g3h1oq5r15n7zgz9czwKH49ragLvW
KX+VMImhNR0rMKli2lJaf4uhxYun/aOmY0ph/vfcb/bfMRG+JbDf+YTg4qwyLetvBUzCaWP672F0
GfFHQ8JnIFwLQHIyzlUd3obgSlAWwczznKeiBsi4+GV8EtNDYuQXckync9m3QCdbdAfCI3iNxEDI
bD3TBQTaOMDsgtVmjb4sxywCzvB9ZvTkSk1FvgPIsQPUT9EiSMLz2IwvrUVdaliwGv75kfwTj5/l
iP/4d/JOUUcWKKsdisd/sxBPKADdzPIlAU2E0VVuf5iSrDiFevkeasVj4tusOgCR7QItE41MzkWV
7+AI6HYqW/JTaYoPZWhfFldwM29p1IACSq5py+pPhnv0hzDRA/NZ9l63NYfqfWmIb6xlnPt1kxcx
wQvBJABAhwdH4juzxnNi6DlzjWe5BNhC+kVRHeYlG68gMs9Qw4YTCohmP3uo9UVojf/O3pksN85k
WfqJUAa4A3Bgy5kUJWqeNjCFQsIMOObh6fsDK60zs8qsynrfi6T9qZAiKBBwv37vOd+58UEx8t7t
r1QiPa7Tycd5UT9fJ1buMsPy6fkAVVr/c2B17blMaamOUMj++WVfQZmfc/gmSSs3Dfygg1zknNcX
OEghdQ3cpGsD+vpy7UfLgDgvzuu7AJRnsbKoQHdlID/Kg1biB5houp5sNIDXcWA4EWVrxv42WeaC
Ucc1K3wVbK4wFW2EeG1chAJlyqFt7DyHjgfajtDJ5m/LZiVry4eMJITTDNJjxyn90c16urVlHpxs
V2oCjNgCiuX/zq3p/8vL9WsG+aSNPamDBva3j2VzPy7f1XD7LVKhgxgjY5NQuK1KEh0R1lFGKotv
XtHaCI9prdZB59unCsvB6fpfIOqsU/OGLaLftbRoaFFh0AgJ8mLXOugQrNI/WqlE6ZwaHofNYOAG
8mIyO21J0kfQVl8iRcl/HaFfh+mTtB7Mli/NptjlDP/OPkE9KxH1ent90S7CdRmSPdPDqLrpyoah
uO5er1+6voThyB/ms0EmkHyYzUWamS1BwdcX7f1ai/o4KzD6hPanTglQL5ELEfWwqswRWuY8O6cI
G9MGrh/k89ABAT+DEvEJFankTV3W54zdb+0S6uG5Hyai1O2IrGz1zxG+pqEMCNt4LQ2qDz24yRHi
ByPJGM6TLhDiz0z2eyhTlBCAJmKkZ4s+v/FffTfJd0GRmKeG/gVJEoDwkza6KabQBUUeP4dJzZnA
yRC+3OOXjE91nN5mXR7vKz/cRGPlHYTvDCuejYNKkIwZ2Yi0wfT5pxmJ+5t0bKe90WbnzCQNtjMq
uTZqXLpMUTq7s3ZzAPw/XnrdVKP16drtG03UARbJPuuSSe11Eq/9DL2pAUvCLd/4eXW8zmpn2p/Y
ULtxG1W09aDF7dsIgVbi84jmPQ0Bs6zo/1b0sSFQ2f5IJk9zk1bk8wrdvtaES7pzZpyILBhnkpID
b1wXneppHEXZPoormONw7jApYYfhsDcUL1U+A2bXcCeu43KXSoYEwa0TDj5UC/0hoYrvBO4CuoXw
2EDqrCNDkqTNJeIuBtoiLVY8qype0fXluzElVbcPv8vJVSdQdAq81yPN2umY0iqEjlg26+tCyd5X
HaB7b0mqqPbzmD80qiOIGIEK4xIIUHnxXJNCsGoidJttudDAPEgW7Tg6a8fC+iEx6F0b4qUn5NEP
XyLNpHzEmgKF7NcP04Hk5lOXBsY2Ff1PUgIMn8Nk54nkjAGENnXmv0fwSgrLsnZmmL2i3iiP0QCB
bwqqjUeyBscesFVebMzEpLhfbSNpfqN/P0UVoXNJlT4PpMR4lXwpRHaaJ8ZITKPuStKREZIGP/R3
7LD4DFoWXwZO19t8yug2xXWzd70c46rpgjSDKgY5F/Uy9lmkrFhgmtp9N9yZdyn6baLslvuhy1eU
tMGmiygUgZILQQhsSN51EBsk4qngUclX4B8gCjODeNiS+pYbAmoUdkGhgA8KCJW8ma1GN8NcAuMC
6MejX3cHVFLmxsc3sSF6yrmzcLbaOUDzpDDLDQzWkQ9ncIjMilFerDun22aGdNeFP6OjmsShWuCJ
9oJRLOQjzYERaLN5m0fyw8ZGurDuYv0DRu/O9gwLREnCyH2sjr5VOLeuQ0M1h5DYtKCPU4/GuuYn
5NSqO4toTNzU2IWDdJ6ZyoOCLE0M1oJBBsY/bOnkasA28f+MCcHcHKsf5hD2hhmaiJec/qJVSOxC
eqzoU++Y1GyvtTd+K5iXooBqvxtaPR2SPEc4BscyW4CWZVy9CStiZObT5JET4Uox5UvU139UHTGz
DOW0MkZDM9hMYERm/Ywkh2DQUGNQGybigzjI4/CzDlC1b8cFvJkuCE6Y3Y3sUSJryLOc1VmPZnz/
LcPb0NegA/2KLk9n7/o5521MxovCtLmaC8N4cJvlz0m7hi90EnpeewY51+53EIRL3jVO6kZwMHf5
fquFZ6X6eKLNr7fdgh3NHACkChIp4+IFEFV8xCaV2fA48jAzEQTEHnnB/eCK6snV2a2tum2LZBgX
nk0ItjR2y1K2k215GYWbvxS400X65voIflIX2UgsHHfb1/X9XE7gA1MSbnvSk0j6mLEwDwr86gyH
1YSMuTcWNGsH/bZ1XuMM5X1opyB5Ym5LuFkYUVsLtKs/70uI0WS2Dgv7bqa5D7klbl1CMtAiA0jB
Djc16bmiYnvLSEOLHoO2HS5k0HxUBRL9Zs5BzdaM5IYd8Ij3zKfPQ1BIjZxI2nsxMV1XnnpPhI/E
vBssrMqudc/cSNzn0bC3ocmRGOnttR6eqwExEuK53ww/VjnFzRllzS7xqciYsXcbskAiXMLkZzSq
cI8J471N84uEDA1zQSxyG+xbz7GOYScB3WBnmGO7/Cob0uKGFhJ37Cb+YWSysCJSEQ8i/Ld1blAC
g6ZEAhQCR/ErtpBnW+Ti4Or8bI3VrYexBUtq5a/n5shY6WAxmlk3Zjh8TpCjBnh8XpkfvbGzt21n
bGq34T4l2ALJuLpR9Ero+fxtPL3Om7l4Z1RLLxCmOFC52zbDmFkYDSO72CvJWZDT1leR+6UIGwPB
Noc0w6AMCuw0SAlHIp8mkguCdE/5R8BIwhzB4QWIWH6rYCm0yPvr/I/ne9Hao3ZPmr986E+l7B9S
GFu0XPN7m/i6LMuLXSMSc9379kKXeIGjRJ0XJocMsPM4FS2PwvRnpou8stJoTzLLrkJCjrv1Qc3i
MhfKOuSFSeZPShc/Hf1LGBBjOkuMw2PCgQFMoyp6b82Y9IeQCovgnId59NwN+Y+3Bi1GjxjAXdki
ym/JZRVB9zkC8aK3/z5lekUc35fbNsM6ImyzN9odXDisrq6Nzjdv7i245SsxhM4m82j5mdrs9oFx
LDr4qmUsMEnWgLBUhvNc1OVbO/2dig67S+HeTZVf74FQEeDSVS9CjK/jqN4LHTyVIhM4OKBfM6Tf
qTmvD/74qgtyDUbbO8gpoB1roDgmiQFh9lrVx7bjCY4l2VjCyjeyode4dMFWg03zl0I/5nEihWAS
yXawRgRQTXuHKfEQ8invCi8rduncbEKynZlE67XjNDdyzl6rSt8pCTozpPtpQlbc4kw820WIm7MQ
xY2FLjTyvZ+y+xoa8cJ+s5c+MivX6X4Z9RyreeR+jQeiw4lTO1Jz/qouIxkwB00xIOA2XP+W2EPY
fg/ILoZHOCqUhbW7KeL50RLxIy10EiZNoEKR8z0XH7rD5E6s+GuNQJv7cDiHjn6MYGMamfmSB9j9
mO4cTdrqfBrJW2U6qxKQGr0fbz4WSU+PM6hXUZsDSsHOt0KgOUVEfPfWfMO+T45gemc5x4q46jMi
7z+DlT4SH2Hu80xyknPiW4AiE4HI7r1o7WE7DBXrcEUwaUT9hDIVCXx4HJOiOswuOoJBGRycqnSJ
tKJ7SyRitwqsJFkzm0C3CIEgZR42ZRWp556sNtK0yk0c9uRO+BXz7YRLTRrTNXeNZIIH6QzDsbbu
h5R6vOZ3dmqp9nYBJrm2afaXzo2hxd+5QhERMu/D+0vSAclSgRuDgmvov4ccubFBQWUmn1VHzbsq
w8sI4xCOE3LfhbkU8UuPub0zS9bC1pwzgAf+py21uGVCgzVUMDn0Zygwl2KsXkVOtHTvGFhWQoeV
nNYAO+ZPZxwmuQxeIM7sO+K7Ct1aa9+0ydTzjccoMOvdWE3e3vBJKJ1Vptf0nJ/TarmkrIUuTNAG
eCIjFqw/RYOAOV0cd4V7KQ16hWNGTdw19Z3X4cYfu5p2eCy+QozRW2mJSzGzejGFvKkM5yVz5a1Z
e98Ayx8Uwv61m7FK2Bm4ijT9TizlbBh0fRAewJ1DyDOF1bQOLQQ3BfUulruY2fmhw8cbynBdaVJn
Mtstd5zNEHbb/R2L4xxSOYaWt/Hi9g6OGKUgEklj/O2mGKIN0vRQWK9+TQ9kak5dNHzrlkwqYzr4
kjw/f4ABnZJpsG2TGMDJsBQl6NlW6ZB9g744+7n/XcJukB1HxDIribfrjt3i3/QNJjk+yx9o3BvF
nNgqf4esmZ4Ng5oDMSwgp6MModvluYsBKyu/HbDLaBOmewPrCx0AZ2s1mGQjR1bMX9y9O5JH4rG+
T52IN/DEB6adMfHJIIs3cRIztyY/IDJxoZOriP/XkZhzU0p4MufKlXTSeJtCsm3bCIraiOATNMYD
FvuXQsbemiSNLemEILL1j3S7H8FZxM7B2Js7W02f/dgQIZkoHvrhM+u8p5h5E8lKdyLB5F9ni8C9
9APMEp+KCt4ckDcVowKCExjvWTMfcLJcjEwVZHZWT/zFlE0AiraNl76bzbDVKfgVJAgj4QcUeW2Z
Rru2RZxXth9xNhRHRDsnazIE8jS/4KhLDR2e3VSBqwimhTUR3nWc5TA+6G5VZCXAcjQPSeKuJ1NG
67JqwcCwuhN1yS6bTUSXhEOBV1FtHF8Tm+Z6CcPPLsZprZ/NkNEMRIhtZCUOolrsrFkw3y3/y9Ej
xUx7xpSxb6HTXet80EHkdh1JYZug0HUUJHDTj5EZvRN+zf4K2jPzKqB37LE6A649likVA48DZcES
Z4NVCWoaj/9yIVMt3rwzITFcDOViUmQI7oigwQmqEw7dI0vAAhP1xSdxiah7UgymQ6lP/mBWi3D+
N4vSJx3vdJT9GPQCqhFFMN78ALa5c08M1hKF3ILNdmZ3JXAiUdu/JgT1eE7wAqd0gjfhPRcUkWtZ
k+MdlcGDUbGRASzHTbGIerrsUs3eX9wrKB4efYI3uwT59lRSbgyFuzYTBMYkxQUMKbAs25ntr9qD
KQCaNzQe2Ry/YyvGvLQw522F8bNJBWd59gkEhyPmfK5bMKAJSkt8fE0QYNWwJ/puFSdyPUK0qAjx
nDsZ4ziTRGw6UQhihMwT/LAYPfUfX/ALG1H8GCxPJJPgfOvr5CZChkTmTUT7RLAhJa86tF+z3kr3
o1+d9WB8D0PDHtt+QkTcxFodcDPd1g5UJPJGcUR1xpODTGVlxvnzFF70khiVt8xye59vGw6iC+7q
MaBhN+xIqZSfZH6Szz6n0/BLaREZ1SOaeyBBzogPAi7rmlH5qko9xFqkg6z9GyKWdhOs7hVV/sto
FTh4sVl5bJTsetB/XT67OpTAkFlEZ9yUq5iTAMTneO2VYEqGAIQm8WaFPz1WbRAeMsLCTzlqsMoA
xlA3h8Yvz8Kmms/KfkR2NL9gfH9iUnVpPdsk2DD6gVm1d9GWoiVxHp2serUj+4GMG+l0r6VjXxqG
gKAbVyM1hRqzG1ulT63kaemp+qNcPOYE8AQKB1JO9grQlhsfV31NsHWRsDFkwUfA6cboYlpV440D
sS2O2h+rHji1mPAGoDt3ZXfwDUILlmdNlj9VXbyVirPEzBzc6dvvuSQ/OLHwO3Eqv2+7Rm+Jd3qu
C/ESWE+GCwfbLo3fpp1uPZBW3IvIlLh7yCTJMQyG9fid4u1RIKxJO8YAVxtfo2Hi02kMEltz+YeC
bT3ECDq6Jnyv3PgIC05xiEbr3vbxPcIeN3F/RZ/e4UihV2aFX5H0SeaoNov7xy3sX8PIn8rldzaG
9sUtCeHsWMg9eB84zolf55Naq8RGPZehJiXWRvikzkbDDsPQX8sej4hYyztt3o5hLBAq6yPhZ9Ga
vMdgVxe+tQNXgh6GyAHUJcNurGmc0d/nBJKNizwUnUczxbQQE28+TVSSmNogq05bEbc9Xf3WOIaG
/xRzVpCVyS6dvBqBNR9QPOarGCNLXQX9muFUdxzrGfECSBfoY+YlLPQaNBoCDbvcOC12Ky+e1iPB
bCqjZPaQiq3GHOdB0BHflM3WRzmZKNI0eVoEx54g2EWHmPz1zWg2N4E7FzBq+UAZ537n+FVXfZeS
XgfAWw+czd3cq2kRIAhpTM50d4NdvaY7C0UNB28L0npsv3oOFY3Rm+561NldRS7TWhrzn0yPxhZr
OpPVvrBXFkeJnddrBApQAfw5fWsSjFRG8wjKFiNhHmVPI0CUcXTBwKAoWrpPh6osP8s2f8FjVe6i
qfwLBpRq4iFzo1vItVzpoo6xp/eQMqP6L+hyf23HtrUvp5GIUpmq24Ain1pr/hpzf0SQktl35I5R
onrTfT7bM2m04cbIRXKrdQrKEHKRmNhDWEHz1rtEUcoRo0MBrVC277EqxdtMhqSEz4S81YcsH9u7
eG7ppVlyFXXKxcGMHHcA0NelCNlBH0dY5P22sNcZLE6c9cSZ0M+jaUsIS7foUoKJdrM/28g3S8CF
xIXMdgZ3BQzQKu+T+8nwA04g4/MQIe0rrdhhTgQ4l/nHljXOW1UFP6eHYRMW+P1nAttAFPnjJvec
J1/k0U0cSkgqyUm3xXRDlczyNXUw+FT9J87Hv+RglBhhnBP45vuswNfRz2SS6MB09gqw2jZI1B/U
VzgIveCVkOk75H1/Rno/NxXkQZTtstmNg7HyG6zfAdoWlnuZrLy6SW5xca1dMbIKls0X3B4Co8TY
rTk4Ytn18p9kcoARSLpSAFOhewVAZsmEfmgMy75dhv5gXAHvJRaiLu7edsz041DzcMNAO5IeMtyZ
RvQakM+OpG38apOqOtfI31ZeiKXWHqGdLilV0jDNSzRMx2lcmpU2AZvWSrai2ZoiQqsC9HElE5Q1
0yQvcQXyoRCJz1OrxkOnyI5AuwnvDFZRktjT41RejD4q14mpu4e4MLdmLY5sE0gvzWNUEPFQ1L91
aOCY9YO/Q5XofVLODDPwWcWWcVZmH98o710yE9k3KSW+Mqr5tmucl0HI8uLru0KKDRQO6vB8b5qM
E/IwRdRSMmrCIK5BwdQ8oZfKy9pTkJEMx+D0TGu22UmvwyNhVn9VNz2GU/IIMuK2nd13wEdIY7v3
1BidfTXwiSrOoNAoYWLFP1Wb2w9aEEBMnXDC2t3PDCiRD60csmIpgDHr4y4FW9SVmFtRjhlz92iX
4T2to2HPUrhysBg8Fb0R7JzZew78AiBuWQ4PzRD/wKI/tJyRsFqyxQ9p+TrEEQ0vHkmoR18FGWX7
ZVq4IS/O2cam/x675bOFpewSjKAc0B/D6p7C9zDgxGGm9sM84IfiVNczBMNJFcTxG6T7eBdOb+Gc
3rQhTdRZqw8iF7EyRxu0Vwa1HVFhQ+fIWyqIzqM2DAsEtHFRPSRYPDkD5cs+0R+Eh5WxH7Cn0MfM
nITEXG+wV8QGnVSaRluI4RG8lOh2HKaD44Te1gMKBCV5TreZCryNlaOhSp2dbitkudlwNwgCd73q
zjkZuBRXSVABbcA1uxJKnfVtyljisQHZ7Sta4O5ymozScTODsV5jR/MgSzU/tsH7jNCwlX0SbFzT
vsUja296b/5eAufSzosOMihvcNS/YyeHm098bQdxqjRShzWxiQ525947A+xg6jtIjBZ5YsoiFCxJ
qcojmIdIyma0umiQCcI1CTcurXyrmNlZnT3Rr0vvgjn/5nAV7dH6w/Lzv0YNgIX8ZkLSSyAAIdZN
Vf9kQ59sjDjGiyL8lmfQVncO2Jhc2mfs6Y9pygEvnSSPZ0IApt99hiOJbA3Iscnw3qq8/yqjITqn
TLs3fsK0U5TpTnK1+ryqmXuQI2+0Zk+/vLykHJu3VROgCgXFLhEN9bKdjtopy1UPEpQPb3xWzicZ
kHdxbmc7xm/dyXKwP7KViLSodson8VSazpJmy1hagpBBAz8c21kXRJOWT50Rv2oi5n2bRHkai4S2
aRaBnPZM0i19+0UPibbHXjKeWtSeRbr5KGlVv0W9zU833bZGqEx0aE6iiamHm7YlDbgmHSoaCJvU
Q7UN0vKcL9RAnE7NEZKKtRHx8Ii+1T2mz7ib520CIMMdEE1jThh3rRl1LFSGeJgQnbqT/5JmdnMA
tCU2lYnMypjKvRAmkxsifCgb5k3rxeVaKPmQVkFDflwiVzFRRwcNsnGVqPwxNUA7Bg5QCVgJC+gP
SToS878htndAKcZjm7WK66LCe5VmwxZIB81G8j/rDL277V7mWIt1MatHJ2c38OP5zuZAyKLdrXtb
qZOtxHdBvPdmHFHeBkKEb2l7qbvfgNr8YRaFf9cYoGkXRf6M6GFKEc52ouN2e0Du9yTJyTu0AW25
IZTNpTOtPzlJNNs4NS5Nh7qSiv9sWGzPfdZGt5VODyAtN6Y9VK/kyq2xyov9UFjoudN9LdQ568nV
7fyfNPoaCK/LTZ4mbVeSeEaAtiXw7IXD21mkvU2iIJbHg+jnJblCnOxsIxtsSkvQw8Yml+zGM61d
95bM+reoO0rkNltntfzwnbL4K9385OTbbqrL2yRSJNnJbq9mq9rXBsuLrrObObc2IPyi3ewoDkUB
pTdJCFwpjwcgWOUoaNbGTHJxX2LSrIlbzIbhsSRukMEhDHoiK9ZTg04CTuUfNUHOa3sL2GIy36ZG
Qxt+8tNdPPVnB1bbLoGi1HUpqBsODow3RhLUQuOY6a6/sdJ533VOeu7G97pomqNJbQTFMkZZG5nn
NMftT0ATlAy8ABtte+3N0BsRR1IIRmoyPmkZ41/KZ5LgSRbpyWen2jCA4HxlnYsgE3Zn0OLmx/uH
PzaDASpGe49/g81vsvIHudQ3boueo6njrR6IQ3Npl2Nv4YDdy+wyBjN4lb7dE5okiCBktvadECu9
RZ9LzENg0BLj+GEFEH7I1zupxj7CYmDa4CbNThfZY9zM9/jB+wt80ISjMR9nUs1/GFfeIu8lD0aZ
R854bGYhcX78FhQ4zeM0RWcocBuyhdSfpEEE0HlkaptleOfYHXsfGC6OjNY2SeXOpFV0y66xYtbW
Xly35uOzeKTT6raO+TcFa0VjehuaBM4qF115LyJaJyo25DarvAVMqQ9M3RkaC7ra5I/k9HmajWEV
H35SXJwyh84rYCK2yTkbrfRJYQyMx+x8fTGMJD87ZCyu6BpvIs290KDhoIhFiuykqJd9OgSQaDqy
iTjMx7kgKrjxIM8qeEaZ6ndKu58x8CyUx7O8982KVZO5IqoBJhEkwN+0o/MetsUNwlqouFF4KZwk
f8szPms4QYxJsfqFrYOOZJl0Wsyr4JeJlxRHxnSpGRGefI+CayI+jZW5IWbUL4ubziUdIq6eZTcp
ZP6+saFTh3nlZDQ0vQjR2VcOcRpDX7awfA2yawGlSiKC7sl2BP7SQkQqx4vrZeU+bTD2+ZLIV8pA
irifsZiZW9LHHLqu30qf6YELMxmYsFNutTUHW9KytmVNh8i2hht0KfPeL/I9INfkLjQ8QsNyutYz
2H72QBp3rU3zC432QY89ntBlcliC0NIpMkNXHH1SCu+uL6ZKSBB2tr0j46Ot7Ymmf2TuNWQGTqK1
jS4sqd8iKip36ou9Ce1jXeE16AovuOvMRgKB6sQ5WuwRkparhNy7LqALrDw14zmV/lnmHAWKor4H
grQUy6fSpXYaWyYgU3jwikLsLPQEUzjfgG98DSvHOYsoRtzfYHtC0v6FzRi4RqbBqXjhBKgYw4oY
kjfCPPZTlprbqhfncWRhIhHraLwmNtoNbeT9jr7zcIgbNnchAx4y7JT7jJSxvNGovUcq73DooYD4
/fwos9ZbW7M8h12qAODO397K74T9qiVlrTbWZqHxwrtdfk5aInpcPh+Z+vvYzfOTHav7kDNCLTxC
6CRpFkRfGAdn1L8yjf+qyvR2FZjDrVa1vXVi2OJdbvMIzKXez9xNpXD+ZKQb3wxA+1YF8jPTUOem
RopShOropS6AppjuUuvf4j4MnxIGjwQfEoSMg77LXqChD3eIvwQUJ+GExHtITnSFd+Tszy7Dws8Y
FlBtWKzZSGgWltOuJKhm3eTJQQs+9IbTApxWBmpxzY90obcTo7tr5/C+Y0BG+25qjH1TIQ8sMDCw
i93VA/6MqGtuQvLOApqFq87ERFdH9FB0i2qddneGBXtvTEQ8iG7knUKeFfkEHL5gWE15YDDZ3dXl
YxgH886PY/tgQjPbGFPx4XrP0mI0ZPbpuYS3sgoKuhv01cmPcWSRf+aZ4LRND8hvp0eO/MGxTZjG
WD4ChzoQZG/W9aPyTM5KzZFuC1iHZOCaCec0lD6teMYRnJGhKaTmdJkjzNJJ9lA2BSelMTpFyPn2
vi3pcA9NzxSUQ6+L3s9D/E8KwjpLiHK1svbDTT3jQLISrsrYuFQOGN3AYd2dc9pmpuduS1tHz70L
bMnT84M9NjExyAEqzBKiSeeQH53P/k1OOt1haXmPOsHp0dp//YmzfeYXh34orX1BLOA1AzAprNfU
SnBGLg5Vf3m5/pe9mAFbN8LuMps9WKmAgak1NpurBPn6clVjIE0g9DYzR4bQERqj+kqoFKiUTpw4
GPjEJQVrxHkKdVjRVgvOAhrO8kfXP7++NGMV7lrDe+GtM/K92oF9eLO7wGrur27Y65dC2tE414ZD
skjb8Ke/RAse1M5mhlSsGQs0sN1RdZLOQ6y0ES1kUF7QFCIASRyTc5jkxLewYK5omOvLKxyeifQv
1GeFkTyruoOZ1bswe5cv+T6G16sa9f9rqf8XHIQw7f85Q+T2q56yr+Lvv2qp//FD/9BSK+c/TEpp
E9CCjTTaNwkM+QcQQvn/QXwH24DjAGRgWPJ/eRCIqRViNouga0+6PrLpf/Ig1H8sYjBLuUwclKlM
+f/Eg/jvUUrgKExExj7ye4Gm+99pEIXZMduOUg4d0Ng2Xc94rbOb08QIK52MHB2hgPSWQb+qKp8m
9zhAS08VM50K1/Dk/vWjnFF8K9nvk+3/rIG2+C31v4comUqyQjmCX9Oz/2uIUpv5UWvggjtwZIP6
ywhS9hZDIUQ3U8v+yDztdbKZOxOEZOUqWml6YP9LstDyKfzXNwHQQ0jk7sA3OKH9+xVqncbsKyca
D1OLgcok6GRVaVrJ04IEU8GzplrIYZkHtfvzJykLJL49bTfjzYSuucoIIbF966lUOOOSljY8cUJr
bWafWftpGxoOYcN7NjD+/+cz+2+xP/+aEsOs7b+/deT2wvek7QnuNH9RmP9LSkzXYcjvJ9UeHAlY
1e/eeobbWyHlIQvCfJ2MqLi8nBZYlJib0ASXh/mWdQSxFr9la2T3wzj06+u1nlP0VRiUmRiynfLv
HRAReBv0Ey+9ZT6PIkKQ7nOm64MPLpJE49beqIJ/BnnBQ+v3A+daQIZjle5Ds8Pk2wnIzktZHXsk
MM0Hi+pglY/kuZsymVbM1CSe1nQmbY5gXRBqgW2lO3fG/xIlA/pyXNo+YjSCaGDx0J0p0luO29vA
zOlTBEsGaj/tGiSYiAaDfhM6mBg7/RSGxj0NBc2Sy/dkObWMAMefpcw8VCwOac0vj2THA9qrP9Es
YaVhrqH6HLIpTLEWlC3D0+EESgClhLNcyeW7a5d+EbzKhTTZzuDmySZsmWouM18b/KeVhjdaya0F
rngTQWnFmvpO2ys+ROgDGbSCkOpFiJq0TI648Bi+eE60X7RA4WC/lx7FQLXc4IFAs53R72QWKvu1
n+jPIS65dumNcvV3Bj53IxMvZe4fIvR3Lvw4lQpiq3Ul6OEopPaQMujaST3v4uQVCSxzGwWHy8fR
TQDOWSUCCvis7ys38ldErzCHS8DC+Iid8V8n6+bTajYy8i62TQZHBai+HTQDyMFbO5qRUtqiRG60
+HGVsdAdIEoCxVlPzDb/8yllWvFr4B9FC3Zf8TiEnvNc2dAgPDW8NW7ySeDJnS4YT/jpJ+2atawY
dwa5/9xJRGtV5KwJQeHcDRdsCs3DxF+yIjCBky+JEU0yrkaZvI1O+nn9k9ziYwLBRkiw/TRVfOY+
JEMg+wRYpLPYpl636qMe4JlrsOsPzYvNfH4zJfYrFigCxQNgjEV/SO2iJEyE03fFtVOax7qao1+l
wzPu+xdhM142wMxH3eL08pArlnW8Y8i5nYUA0dpesoEAjFqxeNAygGkZVXeBxY1YDLQJLTyorc2g
AC4EM69iZMAN26TX3ub6G4SxCgHRTU/2MNJw9blTk9rhwWQoB6Q83cwoBgeQCnY9nGUyPA9zDsrR
woYW8tGVqYtwD5CyZlmqjSZ9HBBiBuNSeahjMQwdIM16V0jmfJ7U91A0xFYpD21rcAsohyvskbFA
YvO2K5cbo1fhlqHJuFJhjmi6LrONM8wfST8Na2GiQx+jni6U7zH75/tDGi5EKCAP1rug8kaMK9Ol
R+KVOJZzEoP8IyzBXGiagEXn5UtduyTQDj8hFEsm/IY8JsPwWkzUjNpwrHWENkSapd4mS2REKbl7
Y6J20W3lLwTVZxjG+UEs24caJf2manw+UmIruV5cudJ0SBHJBaRCmyzHdiixMdDKwVS3WDQ2KmKS
d138KrwRayMQIGRebdP77hzmlpntnWsETlENsZtQTMfvXjuLlc1LIAtePxsNNXFV+tnnBBN3g8Wt
lMm+aoRe6Y6HhJxboifD5aTHkRexkXULc+NPnbNFpNkkth7PTjehRE9GHufk0qsBxmXL9munPNrX
T6RrWZhxmG/n0fhxxgjJFGvEVLC027zrMUvAXB88S3frLOS3KwKYHKInQSTjb4ekts+hqUYFnxE2
3N9SX29T2qBuy0XBuALwEixo+YKj5a89pVh/009LovS9/kNUKTzRABo6SVQqN/ueSIfXxqsuMmF7
ud4m7A1iGw7h4yxQFRczjwbMEk4qX8kQncoqfL/eIvPAapaZ4W+D9iHP6JnC78A7jFpVxY/RwDtU
uvgk8yQlWjX9FSYbkG7YPLpkHFeWAOjNOPsCqY3URA72TZj+H8LOa7ttZEvDT4S1kMMtCWZKoiRK
sniDZckmcizkp5+v4HOmZ7rXnLlot0xTjIWqvf/9B21Fs52tgPt4vX5aek9B2vdQYkacJiGhy7NC
ySdcB/Tv0FCxcosRWsq1TxgYG4GZlbwHPlBXha0wt9ArB/ND0EdzKgSwa1lfUPFYaWF6V4JIhXpR
bLB+Aj+ZxVeLxwIeF9L6pXtdVpHhsa1gsv/TiNKnpiEpC4IcyDxfJ02zcRCpRbc65+dJ1/p1V0cp
bDr8PbuZBduwtgmRzqU5602XDsvwqbdNT3/MV+fpbCq53KLLhhkH3GLMH7C4qmFfLv9W5Xh1hfV3
EeGsjx93ssJWIjgCd7s5W/GcxcTQ85kquDes8x6eThG/k0SichgzmO3Sp9wobhXHKiYbE8hfcMW2
1V1ZRB2sSobFnA1syarFaVjJg8Mjjb7NZhjXIedOUie+psxPmskEPcYG2Ay4T1/Vb4LPFt4hEDfz
2k1t8dcWE+iSo88md6UxU0x8oWKtY8+Bw8DuDR8t9bHr+Z1gIypwCiK1iBmnhduTGVhvPe+ecUx+
W+oAZWTdjyrHJN8JfanOfl9ghlsSiuyQZWmMHy0QwgqQkAtepHekSp+V6VxyS5Gm7eep7NcJ43PU
+um9GK+M0zBZrYObMrK4SLiTpfO5R3RD7i47i2cTzQ4G3FVsZPqcHwp1WkdULb78zAw1/NljGru8
EVj9Ka6lOBRxCs0qhXQNPRDHAOmZ+6/Lgs80JrrXYbeBhsCH+6cE0Rjp9PCTCo99rBIsC7It/amy
vY2TPFVGsLN1YxsRrwTSU78S/INsCWdsyEWh+WiQRQDNB1SNKFOoLBbVvYdMxo58IVoXDwoWUoeg
pYTVGFiEFBiwhZVfNCU9VyeXShe06S5z9VNlQq3qzPEjzOATVHJb1SK+JBhdcmBR3byQ3a425Izo
0RYlUFk0s5/xWYhOhZmZkzFVapgUY3AIo5n6yrB4Ccl4jLA4WS+XrM4MLUwIrGpTrmUl5MFg6P0K
XRUTRtLrUUJy5VKIWevWUn57ONAwiBv3qYwm6fG+WbtrdQ7hm2h4ZYcmqq8huzsuR6vlsX5KdI0U
G3f6ja1VYSndcARPhf6jbfbORAKE6oTPIoImT6U87WZZx4+m2OZtdq2UbEZCwpssynAfddNBkIS3
UiyoCKlabtvJ3AOqURZFbKA9gUKstfCptJGjgQeBBYn8W3TdC7gyRVrMZW44fK6J9aFQbvTG/Kh3
n0Ju7EminaDHY1w9dtOuG97TDlJc3d9RklDSmkxljbE7cQlmaxSMTy2F3irIorsrnz/v8UFB/EDC
77DJbDKem+yWJMWlUr6yMa5JQ/OeymQ5RzGxCCN177gsETuF/ZgBIJecQ0rTHvME7jcyJ32Td+Zp
iol/NkfSDTXWqpBUNFFSImLptCw/r4cqIxQ/L2EUz/VPMLwNF+UDFB6WkaznyjG/LGVQrH9mg4Yn
kdyME829LjXIsokngsNVS9TnwGj5tVSj7kmbGxkYCPKze9cJSCo4kBQal4hRuNcqjy9jIW4J7h22
vuud8XGM3gzc4oDsYgyMOJ1ztQCDF+n3Uvs6dqtvAoUznBDIvKcGZ/pEqGzVQWWIszvUeq5uCm7k
Ep8e7c1K6ykhbTU4xl18j7X0Rig8+6WdP9eBuR6AwEpsz6fmgmQZq6aJ8w+Ovg8mV60wlTGx80hv
s9z+5zTdk4VTrDmPqDbcZjU62if0OlqLpt9HgqmpZKaak/2aeelzkfBZ93F2Y5gCRN2sDaBpU5Cc
MbjXLvauY2GwR7b2CXXfbTkd4eax/u3uMR/iY00JTkMRMzW1LqaZ3WLIqqvSmX9RoOCCwmrO8uCq
h7xl+d5HZsBe2F/Qe3Ge5Cb1p+CiKpM7VSJtCOeeZabwgXhDhEJyH2aoIB8UAZBB8HHH/FfFQMP6
qRe/u5hNYi7tU4H4BSNHJf29rH3HHgD/Ask0lffIYt+kVsZFnCqm6MQrE+cHp5DnC8maURH/kPWC
ZXrXzKXp7mPWjEFqXS4/G3eYH2IF6rA19l9le4Pinq2Xr3mOntOOBCkPLu62saILbOm9YmbnIWLv
Iffnpgtea6MnaHArZydir9xW4pswCOI4NDbr5C5bJB9MhQ3tdZjZ7ZZ1LM/h2gTGnXhZOSkceZpf
+sE9Y7kDEyumOKREwm/9N6XmzbRRF4ne2GI2dm+NHlpOPyEhkn3uQP4ADHxmzNJsWhlfsB5jaNae
KzWPJVEKhj1fBMY229qelb2i1J9GbL21qvsTB7xHJysvmc31VQKOE3Ce/Sosp98lrNztE3PcgZrk
Gs82wUbR0O/MgyKbP1V2KXGpM9wbCCTydQv7HhlKrzswyGA6I8FiXCyLSokBaIJ2vbSgEplkaC9N
ZxlCiIk8yjwKQmhq76kVwO2fzp1RkZemUFrodvBmc0DCsYBeIVIOyRkFC+Mz1LHkAJS1PsFk0c7k
R3S+GoDK15ri7VFIMCn27gTETZKN7icpqTLelw7NeRf0XDVdGGzHXoWU3xVnDutz6FKJIdE96NCe
8QnHYT+ACYAXFCOTUpt+4srmUlIEV8dBKdInzkq1K2/l5u3rEkxleWRStXCycKHLSpi7xP6t1CIn
mG6cndJPyGPhfUjDOyNpjsOlyKJS3fS5q23JTXu0pS3MX39U0jtTLcgkXUFEYVKDRtpna+DGIUQF
6Vik9xXR1qz7tyUOa3kRgU6xsl+SsZYbMcuKuFIR1DAnro5ZHz9hu2hvVYkT9xRiuLG2GGgZTuen
i3Eq+mH0qfIPVdOREEJQ+eumP3dxF08UXdqSLf+kLL4tqh7TAcM6QnFFCfjfD7P89Ned//qHXoql
l6ym5bblr8tPf93m/fFflY+13PjXff66499u+9ujxnkBUgVS86+3hyUlCu4eflAKWM4LWB5oeXnC
Qb3ftik2Wv/9ygJoGBGhFqCGSiNOy4OnLeKv//mheL9KzEcPhtRBa5AfIsNWUiYauZlstIZwmHUj
rS6NfggQRjPSQSrO30PHfu4qt2YSgBSH+TAMB8wZ67bojmp061oHJxnpDhd0IWEigoyJLMrsY+eY
mO3ZbmvjuomvwHLj8kddZ5Fv4AKNtZ+hHEHBYFOiUN0IMeIFDcH1uPzEdoqpW6WucZ/X9pYmLm2F
oydBdvpRaSr9CGFNh6zeP+uT129xvNQ3oqm/U87fKqDhOIQQ2gWuBuvcyTe2hgZHy+AEDmqy47rl
Daq0IrmClCCw0bd5/T6IjJksZ1LLY7PCxs4zpYWa96ubNslkHJsGdWaIyfg6hEyr6VVOSklub8wk
lhm37+iBrRnDNBUVX62jRwmg0+qBQgqlsTLb6JGMV8CUQiHmROhHrlVCqtOYAgJdBnjiNUn7Z/gy
zkoTxaPiZgKCsPeIQcfGid/wVjriSausjQBzO3KHc18wUN4brrIlDBWu13CORcxo1bG/RZBeKoM0
OA23KqgaMy1NBtyZMjTsINJJK7anUSXGoQsvswLpQIGnPXf6K5SD9DRkcchB5xZbw3B/65P57Rbo
vZWadGO0F788+DArUbffdY4MBWnQWDMNVKxqV8btBZ7Mo6jwQS3z8RxGmAti0chdrMGvOtM9MCZ4
KLCt70VJU2oMBIx2vzJt6l+EEMbGMAOIcbmzqSNess2CcDMI/IGWHUZrYFiPMq3JYDSOuVOzVVMB
TqGzz5uY5PBKS/d54u1am3wni0hAsB3CNPUmehlzG85al5on1Wpc9GGw8mBtwpMSCfEB7qvVpogE
8+kHrg8c0L1RMScIV7ErqjVT/oSIARPMN58e+1zRMDqYhD/U2hYPSazLWlS4bvhZMyHbmAJPRg+C
ZdkbMP5IIhFMnFXQW2wc+5tmNqhsQHEH7xXBD+wZ6mN96DVw2+FctYa7aSuXLG0Ub5Xh5qvcpsms
gvYXr4B+RQu8XWpUJwvadSGDa2omrkAZEdy1aWeqpJ/gwu2HUdPyMpJNHqeHOYzba4Ihw2M6Q3Zr
/SJA5F6k5U/wOMaqprvp1dY6eLWD0qElUEZU37SG+7BCosLRuCPf/FrUg4qekTgJBCvbPml4qjre
AKfiNRtqp0h13cce7JoFhHd8o9Z8hPFWVwkRs2fMA0tzawnMDDtLu7kWSpEmNJ/UIdgWQmlZ9xom
MMbwbhM/AIzwZgfurjPYLOyovpS2RzSzcw0CIBGY89Sr8RNKFBRZQv2icQVSsZNTp5QfWoSQE9Lj
BbE4WBYzxMysesIqevcAj/ErG5K9NpAsM09GtwJCfXQI+8IyEppX2wyWH44HOpUvoKGvaE4eekbV
SoarfVw82o9mlHRbZMXGozbEHMbVzhXBmREz+0yMEG9UnkWe4iGL36kQIcsWOqKtPRZjSPaJDVwV
2gOcGxVyBXX5vqmdD0jE2ZNOALBE5wobRTIxRr9zD0tb2fNiQHBGxnYuc8KbAvgrqwRba38O7Etj
VM2+7oztpEfXtsofvAQ7DKkwW9We9jT0/cMk4yNmNm4jThtpPcCFmgWYTboHV2BQHUjvxAG/xY6g
bdGbMmwMoqA0rkhV9VxkSfSgS4rLqMSHNk8vQ5vCJFe0boNyuzk9o+22XqFl4upn9/AHgovaEhZF
cGa2aSf7nQyxt7FYuwHdSyn6DSr2dasP79PkXajkfK+HlROTGrMqoOzG4ifSfytPrnVp7tjqrvEw
rNH1Q4UNPhyGe2vH0j9aIrKi2tqjoDl6PamrcCCMXoFiTUGSlmHqh0b9WsFHhiaBffEeUvo2Z1SQ
BPSIObO+KNbXetVfTcTLs+5c1IAWBzNQyLHjM6TLbwLQNnFQPk45M4NuWqlU8fWYr2st81MtXkOV
3g0Y4qlm951EI9hEjXtym3tnht5fpsQyFBBGoHUmJYrfphumZI+z0B+qsrq2tnYjIfqJ2RaCiPYQ
9PmXx4QQKu1V0XDcOPf4CpGYbGwUERB4EnBK5+e2QuYnPrUAj3BHucRV8+SaxkOEqQYcV1q6Ehpg
7+M4+RXplMF63ezRc78Pof4sp/8h5HXLCCdgLauGh0RZTmTx4yjqU5rAsau6vdm3R/mZ52Q1xrP+
Qxuri5aFZ2ijT7oNfgD1Cx5xqR9Ls/XjLH921OzchNRqLUcsUq0kRaWvoQGCHCtWZjL7InNeDHqu
Vc91CWeARAs8r5rmHRvvUw4eUZjmu/xq5EPFzrCv2dlckDG9eUjcHyakHDp2BB9N/0l83PdYO1cB
zwy5HzLvt4yvoxurz4lraCDz29XerCD6stDse27oB5nFxAvlOAFZh3C2j9CKjp7W+VqKzsU2McbE
ecc0ta0LBN6N7UEZb+PUk3gEdIryb5NGIeT/8Cd4ygt0/TCjZ1RxwgTxNLHjhXAT7qLZe1FyJhRs
S+0uy2pa1dOM9sMf+OCnjJ0tdp4RKfws5vDYlhcXUCcTzcFK6psC4RcwSfkp2MnaBGSJmE4s+TXk
E0zuHwzF2jUP7aifBwXj5galADLp9GW0pt9gYh+UKn5dVd8NOZIJy7DguMKjxT3guZxuzPw0Eis5
EoGreuI0zzU+wVqKdVjqPk8AHA7yOzrsYU8OADYLaVJjyeBczKkgcp1WElA0PwcObn2qaZ1s4DXp
0aVwMQ8mhC8XFSdynZEzabLFjEFocKvH+ncFc9RuUYY2Wmj7RIjWuWKdxkndJ+hUmf9IEaNSQSAe
v0Raf9mCU78wWYRqyojVAlQmexu7TXTDiC/x9yyd8yiGe9TLDERNXwuElRCKUDykVvg5KKy1YdYY
rFIe4OiwGRToQihXZl/tWuniEYkVXwdRdcmbMdEf1TlOzqNJe4EY1FdGWqq8yd4huzsnWwM5TpQX
EO5nWzHwosfV1LJHMFqd5HJzGo5aor1MFEkSeUl9+A8AyrSDEYbgE8zuRFFPyZiaO3a/b00L3q1Q
iXdt1X92hRFuwZegdY7drWSAGo18pfGlLOdPIlhQsxec6VgPnc0h31mIWFihO6UsP3qdNTJAh+w8
gNMU0ce2iBHK28BtHK4P+mSw5ofuc4oiVPkZQ62SPIAZ4gOsTOUNl2w+k6x+U/rpAcHDW66iB9ed
Ea1ZQ27B0JFTbe0GcrLziVT4ANzEUbHsGUpceSN6aHPu77BzspVvMetalW50rS3vMuTuG4ID20i/
zJn6mlrPdkClppxeOM3j52Ssd0Ng7k29+uy7J61dW672Vc9MXvlvghdBvb7uCL9Lm2FrW/2ryvR9
5Vb4kEBlZcYLKoZFCf4YENCQUqoDgan8msvZrf/r32IZ/kt532TA6AlzJzdfCxaIylPYPLx8tBif
mbrSdn30s+kV/9+/qkcVuxFkEXkXj9nVmC9PV1reXj5Eh+IyRco64fKCQdyKSl7+VTcK34jf5vki
HzdEbq/zf3nngOfoIhe/HS1lJ+RVjUbxPqfdOk6vMNWbEmAO7MwrUMJxIFWRjbwfUYKSYCXAz/Lf
+K/yyAtk5RiIo5fbKVK1Gvp/AmChfg2Y/KNFMaLl/xXjXboK6DhwwFmMKPA9fl/epdKcrfxZXo44
sGBUhOa1F3sDKpc46eYT+xARr8zvW/Uun7xop5QRJTBvPDxXCXoGpLAtv6El8Pf0dZ97QDgFF86u
gngo7yGfr4qqY1QWiLht3xLYF8x5cDOIE5dPXjXdppJvgME10ZkHZskjZHr5cPJ1yadV5Nsp8j/v
nceorV1ItyV/O3LVp4ZJtkz/lR9NMwRr+fHItyc/wn+/VY9XpY9Uc+BmNXEcNtlQ2A5CBDI37N/b
GiVSzm2CCdjk5L78Wd6HJAGQky+VtsUsQTO4q0j/3D0O1Z0aB3B08cbxAtT8LZxMivaWMb6zlTfB
f1yXwt3Lu0BN9+eODkWFaK1l3/KhVNSIOXQ8G9B9apqvoSwu8iHlfbzyMZuf5D3kayrK39Hjv19U
yI3yBaOjOcin4ikeUMOwUyPfENrydPLhbKz1eBiD/HBalBdv3g8RMXNdgu89OpDmh1oyxIKuexl1
gMUGC63WYKpXJMmq6Jra73UmHaER3x2KbYOrKhlQdM4ENO6iUFU47lE6SgpC1SZ3jturgigF1A9e
YZTjFad7J5UEkY6JuY6rRQS7nrUEFk2Y6MgW3j4kSDJ20BHulYeqZGSaPWNTuC1wdrbRkO0tFEi8
13Mdou+LBg4b/Zlu4Svvx5yBu/O00CDMmoXa548ckoBlcihi1lciB6Tq1xF+I6aSRl4Uh2LeR3oe
YdZQvJJycg1mF7ZOq9E3DQNwQ3YUZf8s/8u9Wt9UkiYmqWDIRi96IuZtT5IIOXMzh8h6iKK7ZE9v
Y+db8dp63VjTB9kfRBxbQNRqDPI9U7Fh3aBvjMZ5wxPk0ygQW9kIjDIahgFSc1/dJqt9TUPqoZng
VlzLmTYZuCCUJjxmRT04JGyhVObAahJN7iiglHZF7emG6nWBu3Fm554lWma8ifIcXSBfpyYnMAB2
2bohREePjf2kmPEewWuECJLdDxMJf8onlNbYDiRZ+RBmFLa2HJmpLQwKUaTfCCTJtQ7pHvWB11/8
Lt2SYa2RfcKf2KgKyWFYowLgNtpezRkg6bEK/TPY1G31UVRaQQxTmvgBMaaNYW5njUFLi4RwbXbq
a5WBaTNMuwUlNmozaumVHFKUIekwtUGvswwnqZ3JigE7wN88Q41FAd4GBgljLZPYjGPYA1SZhmln
2GUBvbk/qVVmHqpGPRE0QmDREEPil8NMSy/PC4SfHfKSl7kwr0qoYngQkG3AdU2wMUhpAJatyTH0
QBjnJitfw4AidVnorhONuBvZm0bzrI05Bt02p5OZ8AnbFYKhX5FXggqLuXMnl3ylENE2D1ayteqz
PVnGYVL4VjtMkwjSlPMQd19Y04CAI/QZq1hPqnP0SuV9Dsbv2J1Jz/GS7fLU9Qj/wk6lPEZH+9jj
indQqa+tol5DZ4BEMhrl4y9aQdlXOvAYuVihuUk6WFGQxRgPvgjdUx6zLgbVRlDuNutqADjtMmtL
UrQJTeApKMtpF0/8poP831KpqGCEXQ3JzBjYo5N4246KtjAZdoVVX/MCqDnCimelEwltmHrmD/0B
BU7qxx9WUKKxAd2wUZvjKx0Vu2H8puJE5ZlM+g5Ow6kVZFqM+g9VYzgRDdmZPtBaT+OcbruhuCBy
/mbejYwOUiBiKMK6gvoiHVs0O7m72YPnURrVGWmEkwLqLK+FoGNtK/n4BteFdCObPUBLccfoaSI0
tT172kELwQnHCPZWXlgrW1L6/oxT5UBxYUnlJa+HIm8t5viGJA5duPeCVLEiPJXyCIlnAoXskAPb
RF6krlI5PTZtfEgYQZ2SLD52xGLKcdEyNGgy5nKUH7eUgglSPxMD+TfVLC8WkaU5DEKGPQxuuIC7
Sn9sO+PdSmjgCmWnMnJM+/Lc2wiltXGrYsIH8oeAl2yu81x2iO1LdIGXUe0AcN3ex0cU9MCgKpNP
MjCJLgLtA53hTWTWaxrBA5IsL44OqkeGZXMLCT7mAs5tllnmZtsgV3/L+dlCzJnReNHRZzhfwpsA
K34IccqSX49jRimWPGd6D1Ak2eeOIfib0bunOklvupZfjIq1UHjRpzJExHww1Na7xNkSdsL1jFVn
26m+FXDgt7PXnUVLB6qOH1EoPiMJA1k9TJ44wvvIlRwZSChXbQYjKniHxD3jmBZBOUcWxJEdQqz0
wvgXBDGDoaqGtxMQmYJOABMXOBF2M+yHDmEuyc7eOVfcbWXpZzPtX2ZG30CHLBC7503E8ksykX6z
jzabsi4F5gXGayU8mQQ34QeBMM3WYHqUiZUdPAJjjdK6Jbb+XXXiS02YIWMzG4DtoB7q+Qo8TFPq
cK3ht7iMGescNUKg4wba9cjrU+rfMG2wenIlT0uOmbqG7sHs3K3DTAqTRETf4h0btl1i8ck1DjNt
p70XiXv9Q54aUDpXd2V4jstDYXanNJO8WDnyy2L7Yda1oyppnUIyPdPI8duYuMeo6iHUiAbSCDab
cmJnyyH7yPBmM03xXQ4Fbbd6F/ogY+gBa+g3+onVCxAcr+PKfmbdvBQNUVaKSeEqZ2cdLJGq9H7g
ffJjGNmAyoTZZ+1FbMIaLp59lvzxRf8/ecEGhPO/EZo1W7NpTJDouga88//NCm4IISnhwLb7oIJD
MXXLUJTJr+smhc8J+jpDDt3nAhjRVNAtz9564S4kHR9SoTB1l/QotWXjGznYJVepjlkNZVNeFMlk
dELKosBzDsvfrGCUyz278ZnUxyi0ZSyM/TAZdDhqdUyyjv6tZxxJkCfcB1zvaUBf5pDP7T/Tya1/
0sn/vG3DsTTeuyc/mP9Jhy6NksSyut3Tpu0zNo5x1h48B/Io3lNUa81DWt1xrXBR7ljItF3NQNEr
ORdSUmrTycEKoFwp4d9hysMWDBNgw2TpThHysxayAJu9L7fuIZy4287i01tOUQC2dQqhoM841vQo
f+2bgAsBCjJGQndZNkVyneLoz55g8H384dpLgkNRAAUF9XShyvocGnZsucORI0tLFPUHjG3jfRqd
qt91PD81Smb+Px+aQV7lP1YLb1Q3bNfyGO7+7UNzHTd1esVAqhQbEOCq4Dozo3RkSbTMcsfmlXBT
WA6S9bPQI5i6HEoTOE4eLTQsZ6f0CMaxlLe+UB7DWt8u5Jh5oPQiY5rj055K2rjslLaCT85mCeEh
9QxM+vmHzWYab9hVMCSWpmhAm+EQ7+e0ecZzhEM1OjTlNowApeUV+J/XjPPPNWNYbBqoMFyYjP+Q
IBDCkOpeHIq9qgqM3rE+DVyMXiKOiZwceogZ0iKLvULV0a8LNz4tJD3satkZkTSRQc5CQSj7ZFXz
2SDcnc0PTz62urw/oMTL6OUoGMZ6eh5hGpTyUAnN/IZZKMeS512LLOcJNeAWOBDsP8opyPEbjLDq
XKhDxB9BmaOtyCqiRPJBbAaHaIfQhUmVjDA8sHd21GKfzNPCQ0owkDlaojrYbg23UJ5tSAa9nRWb
B2zJXSw7+mqtZYyBDOCjmBZ85zWwP9ObGsA9Cqe3FGrC7AgideXpyrgK5xUrreGT841j2OHD4wYA
Mw81TCz/P38juur8cwNzDB3RiqG6uHI56t+M8a1OwY55Ik8sIb/S7ylWd2QGjb5uwtkphkd7tg3S
uByO0pogL7vW/aaP7pzJVQexWSdyaJKLr5I8q6IuTpGXP7hWaBODzS8pcfHR6DT/BfOrP5uS0A6m
jVdXXycbRdN/qsP8y4nDG9yz7SDiq+5ldzdl48iVV3AWDlRSARZWWdrY6lqUzkNidrc5r6rNRD4m
cqHPWvI4zQBsCA+TGJErZoWO8ha0GAHn2Bs8ec64aef2pNStuk2RDLtNYZ0KbbBOFnTXNDVy0riC
VcRDY8UwHgOvJ2PNKjDjHnQ/zusnAVa3N8YMn2sKBMyMhQqbHO6sXw3AjZmab9jaEG+UN8nBd2ob
sJMNTzLDFjqb0cJAt4xfcsdvMmokWaTZTXbPPORvLnuTZVIFLkyq5d91CjmsyJ/VPrwXOWasibHC
sfXXUlCGeXWxFSaYWC2Eq0VnIYlbjWNd56A5y74YwdwPJ2kOXhm8sVPeZGtKF22sJ4kNRVn7Y/Cs
HwEGJamFpr/pZdYzFqbAkOd6puLycLqjNUbmPJfYKHpXKv61qUSUaVZ6N/vxGW/Jk65GNk0iHPoY
P7Fh9nBEDd/DJtsvTNU2+lmG3Rd22DxWRA/hEapQIImw8nyk3VQ2fcpKmSMmdsRkb5SUTjSui3Nj
O9dUgcErWV2y4hSZ0CUZJFtDKj+7WXRwEakH6h9+Wyf7jqLnolMXS+qm3sdwSF1ABAc7FyQj5c2M
GDuluCWZBS9XF/m8ZfYE996srp0Gn78WPVwcXgCV7AbnWnUrOuPZDcofgdyFnJknV9v6Pa71H8sF
HjUETFnF+BwlPQwAKbbWa/1SJWNwJANBY64i6dqWH7vNhxsOF8uQnuT0PStrSHYWPbmrNJRyOVu+
Ro7IRnPUl7EuX6q4vExSN9EySm5pjz3B4a8G2eDHZnBVAM/9QNOQPuI2urTdrQJw0mtAATPlvSbp
jyXBYBDeDwivz134E6RfUZZlG0UnTWs4PZgZIaw9VTYM/6Q14lPDh2zOFSSJoviBz8GmdhGypQOD
aybjb11aargibyxLKdfDkMaXRB8O0+QO+1L3AHqkm9cw98SBqAQF5l36UhY954nqWTs86C5E1yUH
JbUz/HdUBoDucCYT4MtKJ/01ncGS0/6sRGjBZkQsrfPmRjXbUUOCiNOCOMXwPTHz9BunaoG3CgDZ
Nja3RSRwm9INfOlbz/VThBVdl+3sViHkC6m1X3qjRElbOlWTwV0riT2QNIu9I6zNQgxqkfVMmNjw
TWxwPQuOsMqO+MfW21QpjvNMRmgzqsZqVOYHHdR8FyG5jYwCY8l20o+zNz/gk5TikKlflE7D89DE
6jvHLxNbLvxbkh/VhDct3Wu4HSxxH3VutRQwhhKLzyOUNOPoOOJfPzE21FISbhVdfZ41W99CX9tX
KhZKkW1cba+cj177PtSxDb4EFWWYaot4Dfkj6ZJZ18Y7wjhG+Iq1ctKd5gTlgcjRYFZOsZM4x2a+
L38R8pblJxR1DEEbE5ptMSUbznELAqD7MENe35um452Cbk52bmF8xLWXnscQTzJjxgtMyy1GU5N6
CkX5gIkjdJZhfgzJtNtnSaahHOmgm2d1fsoUTPrKPq7WwIjWKer1CyQ68hLkq1xeheEI3oYh7iW2
W6ugLBrIDzEjFXfCmYA2dF0OhrXL3X6nh1N0sDOSYts6Jac58chF5OlUojLw52/3VQZOrzE8xJ4B
Hq+AIXhy8/caYw8DafshdRr7VMkiJNBK+HSjGHeIzZ5NbHb3hK3tHA1IJaXuZNAyvnuJup1jaSCp
/zKGJN0knd6ccIFpTmOkfdeQ07f5WHanqBq7FQyZcItFwSYde+3g4Od7skEJT4NuOuskZGzIXvwa
hO57GvextPCHzoJTWp/b666ghzSMBEOjZ6udHgvB5RJ52kVXaC1ATOAPKiLZj68hjg9Hl0RnXkCH
Jh9gKNB2kJz6ndCyY9hN7U7Nbbrkup7F0VIcBNGBgR8aQ5R1MmmXAoYTPnVBckjKAO4xygUwQg0b
C9rCFJHJ0WWn5uBJHH95jBAq735AloHfDgl9WRw9xjDEKVaAQGnGSBejNCuEdlwYwKlAiUKQIsws
jFYaEQKrO9F+kXARXyr9x/t7iApeEuLOy65VSG0G9OpfWWS/Eej4tlQXeT+VPnOy3aAzzgtb8aMP
YTu6jPtgcmc3d2KbIlwbSxxejVUCtCcm4dnBZqFGZ+MY7yIEVZNF8leTfk1heFro2URA2GuHQppx
HRkmOqK1wVYe4Udtl1e5EKYlRDQH+WWMfEiNRy3SHjUT1yKGKuu58xh/ietSJzUTx8cQ5rsogW6V
BRj3K6QaSLIzvlZCBqE8y+Nz4ZAjfoHV37D38y4SUIqXOQD9zUV6GyQ1WIV2TpneXOeazAn4sJJ9
TmjT3UXYxChx9AWSgBgRZFDOJBGAmg84W3DqU0rbPFI1QM0ps7PADRWkAylOyhyuqtdpTX4TuOIK
MT3jXqjPJD/hud3VtFbcsohkcOpSV7eF248bQxs78dbJwAjydNhp3XCdiWw9FDk2MLERPeAIhnmy
2C6arYUgPDbICBqVXpSYZWhkNcoyiJR3owrhlAhwztygv61JPcFEPz9qLcpXbOXQoHr6flTqx0b1
rqE1M6vUL3S3aEPs4YotwplgmftcZ1yrjKA65ZqOIA42DtDbBqthF4ZKizkFuRmX2jH3xWQjNLH2
SwPtSLZxJ5wn2BJPQy6MbS9gcbVOc8gWNE3qAT3l0ATNRc3AbzAORhJBJGJHfIdX+XNmvGYS0Kyk
ukZJwGPU2iNDuKNoMc6WDm+KTr8XKF/4fzyAVU5OEZAMj7uwWqfbOgBF08ejERgpAxlUVGHwu48G
6mK5IubIAIukjFwlevVIET2sFrBlDOhPnD77cLwWp7LmB9K0Q8h8BV1xOviEtKMk4kWLQ95BVzFx
X2EMT11kIxgwpJ8XpqU3oShbkSkfyxOEFlaMkq1sFGO7SixxlaIdk/2B3bb+kLXngh8QkOm3tRX6
sj7Hu+M1ZXSNSIbaNwe0SRLa+kgpz3GjVGt3cF6yyXislfYhdmBBBw1MZ9F4VzWMIdUyv5VRWCtP
rRDOJI//xd6ZLDeudNv5VRx3nr/RNxG+HrABSZDqqXaCUJUk9H2Pp/eX0HH8jjtxeO4Jo45UR2IR
QObOvdf6lgk6GYE8fcnevI6E22/D6VVR6eloNh9HN3J5QjPW0CHwF1W6z1tltr9obqHnH6UJDHY5
V8j6dgYg1IMVu5dOWlFjaUUKFJ23ZjCnW4+Igh9BFsKNM4RfIrwp8ZzTrX5W9OCnEoukyaeHEvvO
brKJiMeCeT8WvNdgTkCuRTYxFEN5lzFvZfXB6jKB6BLhH7XgM5RVKhs2yDL7Yxnrj2M5u+8wCn9U
DbOAfG47NXqwnPw4dNU3RF2g3jRAcjq/+HqVUzo3XwOdU12+x4n6twL8vUtcsIWlAESaFJw+8qUk
8KqpTrkOvLGzDIWDxnEUPDpuYJg7IcZdBClum5ClfDDJXMPFkvysHREHpUMo4EDbNAJ3BkP39csi
mmEPq09O6nw6k3tLD2ov66Vo6PfK4ADokq2q1TpUhh+FaeCQ7NOBpt45lQf237Us5EKPZfLhTumn
E0bfRWTVdKMrnNR9sQvsAOy66s2QsA+IxFkOW3wTM9NQiMWYtQ4QtzjgSM9dK5A0DrXtSdOKPI/L
I4k5c7ymJuOXwDCt0c/M5cxRQfrrE/0zTmcMg9LhsZ6PqohdO4wqzDOA8+zBva7GqdWBocqbqiai
pdCQJmGnXhtwa99ak1Wz3WJK6UbcNwAV0JWGWH4p/HLZZzbGIt3qPKgpjchjP6nY7NPodwCw+nMU
fI6bAPUXbBOktPLUYWjONm69UTk1hNqTWlzeD6ow8D4/kH/WL90hLyFPqWhPTnGrIsayHKY4cUbO
dVSwtTz3cJiiwTwnRnhSDc2E5AcHJ7EszmMI/zHpitthsR47wPzgtelFio7o+Vb/O8tVNuUMOnbA
I0WD8JzzGn4yi1AuWhnG5FUybEGJLXtvgDzsuIqrI1aJZ3aiwiUACbk+sekqlB2aIpz21rdgJKy4
Y1C/GxEBZfLhFhNM56lgd2VFIpfH2NYGrn2bBq3SUhyko7Gvg/lenVUEGLgu+sUtTnql2KSyYCTC
rAFUlTPzGB4NE0qf0+2weoribh1wrodcjdCBSrcvvSAontj0TZOX73onvLBcbtuRB3V13QY280qz
nnpP/9O709UVknluYFCLp8I4JcqIb9H6KrFBeF1uX6oCAe1s08ivgL2fyuCPUUb0HhQNpy8sHYnp
mHsx38Bxykhl3+bjgLFEdnzM0MDz1zrFhd60b8PfRYme/pAP9lPCJfVMO+Whg2qeZfdJjErIoWoq
pcVw9SyvzpNoqU+saFfXqN/Xkds8s9c53fy+uOolUZYH4t2SDVJ4GmNuKlUKxa52k/e1bYVTlH01
6v/YwXI3odseS/va1dOLkRXEZlvXMQA/XpoHR55fe1oVqMbwbEmuQxCKcp9Ll5ccN1s1Zlne/Hqe
FAq8hlEAvYrKlJZPXCI4r2Hist+tO19SNeCrmR4zzQSa84+/KdVnz6jbs1NoSJfSZyPkn1ImZEb1
aOhkRKQs7+qO5Xl95HI5kVmHGnJQ1A9/bIvAjBLxLqnKL5nB2b3j5tKT+9hUvoqe51KIyBssLomb
QzuQnWPHRuuquMg+5JYMN/qPSADMSpnA70habcYNkihLeqL6RVwCYYK+Ys1eryFSC2b1CU3nhmF+
UzWn3mY20dpXBk3sLLJGKgnNYK6FXQ799WmaQFfJYbxQxPdgDG9dMD7QDmPgAAN0B5Xa4vGoaGCs
d4No4mq/PhdrD0EwYGHkww+kP3mYFftR1syINtPdOrlYB1id+Rk43dPqJSI2kVAKRI3mkrS7CXwZ
jcTlJZoEkoYg8grqYXqPvFdDUn6zjBzFWeooUh4nUkbQKUFd/G1ikoy9XZuq03IJ5Q1Z9ZydZS3d
6/AUOIOeRFPcwxbkGWHhVTMWXyKjsFAJFA+ovSmEpqMudzwHySdW7uxe1mN6Oe1y0DXSLwgbQva+
ZKWlUnqun3ISGa8jdacz0fBZLV7qs70QaA7xjLlkK9jFSNug2lGD/jwb4Y+c9cUR+pSlvq2G5LD+
LHILF2+pmKQmTX3l4P9TCCzRk7B9hyu/XY3FuVzHWfVp2x2yNj6sPaAJ1cnab55CFcGpymGeK4j+
jLQBqj0muJWX4D2sx27x5AgTqRkzL4fLkjf32JvfWg63S+0+Y31gQaCXgaJeu0mz6G19hmpVHT3C
OjGsgK0PS/LEOhwmklEjLXHWVHL7O+H9aqR1pAFfunlt8ZXRpMDF5B7wllBmyCfTGbIPGkdE2gy/
dIOegbY6T/uUQmlKNPlhvKwjjiUHSlBZT6Sn998maVabyWDvCexbfDkfBUdqAlp5LFqGvHUBwdsu
PuJ8vI/dGbtlSHYWhxvD9mpIYtvVPykcNlWNKJNN3haXWcIEcjstvGo6QJfNS4Nzg7xZZ5ib2052
p2TZwows3s1t562uQlnPxRKFAAr7vpMOxFU2YupEnkpid0UW0R75FG5NcdRt0iVxBe2LOKBtnHDX
ygeLsY9vTsaDFjIvU8Q8esRV7MbKOBJ8+bMKBpDYMzMtiNrUgdZ+NI0gSpODWrz0FCih9YEX5ig/
Mla6N8UFVkebNJbeWqPN7yOb6lgOv+Wql1T9HrV/weEo1DfjlH3JHuTYU0OuDm72j5dQ5lNUJfe1
k2INVvD6yDq9ovXb4xNdAvME95aYKPlPiAhe37rFsqlLssbM6GmdYBTy3pyc4LpyLVJs1uyRqH+7
8FjCBEiJnNqmpvbhzhyXMp6ruKSf7oTL4yQYnNXQi/g+bAGOIZWGXzVshYUYGE+LgdtchvUQWVM/
zplVc+Ll8NdzWVzSOCdiAwaBkZjbYi1WcELdF4WDjzb6kZ+o/G2R3nAik46OVlN+e9KSMMj0rNqY
gFMLOsiLWWTe2uZXOJiqu6LJv/oMIiiV05JSolHbelkS4youuHcYq7woKm2YAI8oKOBxoy2vdY8B
16bRYclCwtQMFX7Hcl7XjFb60pMEQVOKf3KDj+UcNJNHW5wANoeDHsP0X1s8lc3Uw5xtHXq5KoSl
xqJNWk5Q3Kk2UiwVnHaB4EvyBW0ixjvS4ZA33bfCwEOAMdnKoMYm/0E6SnM3sE+9SpasPIEZ0nBr
knCAlgxOIWgv1BjDXytJDvJ2X9dEMoD5dX3irfMQ4umPRmYzUqIEW8tMJXKQ8pt/nRILhEQ+GoAt
HacIfGaapPkJayd74CuywIlNj3PU7YoqUKUpPprp8pZQGKecGnJ9fiLdxsBBm5ckj1yXIEboju7V
sJmHEkF7O41psG3jBhWf/TzXbYWM+3ltJqx9DNHOIUog7WmFYzTZjNo2hbAu/UBDyjLquBFnaN32
I5lNFXHnLGw2hEiHXntdDLbulER3L3d67Bo/Mzm9BEdgPa1N8yliAr4pxHKcOu6BomBjV9xB9Yiq
6SXmJbfLG9ETasWY8tMZv1eXelCnyEtcPnO4jHsJmYTOfolw6jrOwFaw4OtyR63eSmFAx4mINny1
JbiRtlJAGzJiHdKDmu067hgq+JHaM0crdnL6rth0HwfK3WmsXjqWZNlZyQns4m481pyMbBfRH+Lh
n/UA3S3tk673L8M4GVuN65OSi3NYSWgB4xLB1Hbs9d00TsTz1IhvRw4YtpV+pxVxzZlCCUjmhGFL
qa9s1KMue4cr/wkVEx+EAn5hXBTWOiRbmo04Q2DSieu9USHkGjPrHAfKjKTOeMil4gPY+G3dQH2d
tVjGb8ZcbHRwuRRPVSHFu8lTSXN2P7C1hLMFZHWh+wYAW90pbrBbJRcdpNiNZRJ0RJGyrV3W42D5
tils0ebgeilswpd/p65L/pbXuDHMBgpQY/PzpsTc8YQi7Eqt/Soeiiy0dOTyssoELEpGlr1Npr6q
GFp1+Ey6dtuTIr21mw/CgjIuJcWx3MnlTGwl78QWA5Da5IcKQ/wIQ9mvDRQuNaxT/XWFq8RghEU5
PMl9k8BIINF6f4ZQhY1cHuETpkO2ymPehtnfsn9dl9B1PSuSj9jiUKBXaCmNV2KWDkFMf8AaCKua
mubGZvbqccz/EECR1bx6iOrvwek/q5q5upNwzTKNki1GVbedbAyYenppDSlOYqFZUSEU49UGmh/9
1w95uitC9+jE42ZAqKMXFk2e8FAvF22IJB6AOBkb/bJnVO5ZiOCQq+mfFcqRC1a4XLam8RBAvKZl
GQbO1e2owAKdCsxhOZfdLxsowKrpGJfIH534DcUhzb1ps7Y5K0Y9W/yEB3ew4+MKhlqVXiOZTyH7
wCockMO/VMaiOGH6jeSJyijog41Rp98rWMi02FHcktiSSH8lovg7abNnCTCS2yaBcZg0yubLKdsb
RJRf67gOtd9hbqvXxaEOgrpDwiBdibinyyk1Q0OH2rJlshvJhw949RWL5mkdAKs2EzsaNBvDde9h
Ad4FyP3IluMtmCGa9y54ksenaaK8LwEyMZKkmTfYkmBFdZhLiV9v5CRpuBo8YPG9Noc1S9qJp4H2
FBBWC7xZaXLd1RYlPDE3aKwlXGcI0ckwn8NU1HsQ9znJy5uUweiwNQcLnK9KtFpiPfYR6ln56XNz
o+thAJl31YU24UVqlXAvHNfabz27lQL6frBfHGaamUWWCb5P/F8NwkeE2TqAJiS68WEyCE5LrFdV
Y0lGbfonkpLaSG32bqsxIqUO0Rvn0eFM68dD9dqpTr1jvLN1re4WrRlCeIkSk6e0SSKR8PsZGyN+
lz3fAX7tnibW4sn2etleWzLnf4WsnSSNrWPUvte+TKModr35lZkTjkKJk5AnG9kdjdkBixYegz7Z
2BI5smV825b2WSkFIejplAzO3dwrN1G5IBXQOZ8ZZu1D62QZLexP+UAkOdI0DV+NrKJXAVzaUmkR
9/1e3yUNB4pc/kMjWQF0/Z04Wk1e7IPJgRKitg8rvytd2K5jx0M373AC1GD3MW7dW0jDW6DSPMuB
8IoZ47TGyGpb9Rg3Nesqu+NLaX+REfspiVbyzMjg4xlPy7HO6nvJFClj87LQ9KCJTM04GUxP3Sew
pW+4CPFhspKz3LGu3OeLcl3Zh5l8+664TIoAD53iIW4ljQ6SSH4IQJmX7Zkm5ufaZVEnVo6oXTiI
Ns9kDi0YT2NkgLG+kx/hvKSEeSbDoyPFPGUZ6AxQEMFw1AIT/5Ip61R9lVDKg+f65C6SrifPYGvv
iR4FbHG4Xkb+V5f9U/kpO9Vyk1eOb1eM6xbrbz7W2GSQ6Cr5zyxpcbbxBTD+QV4eAlVSL2K8ybGY
YYDFfcjVEDSZmNnUNvUh19SoH7HwsaEzxpPf1ijRSL/kYCsrK/kxrxWxbKev5+vJ5qFfaUXyb8/Q
4VCLUzKvJ8AOvALO4/Q8y4VC7uB4jtIO8h5hrogkKiJLZuLqcfCyFIq9mXMe5tTwgS/53WxZeEUD
VZ8QTzl/X2Sp7cj2PazLO+IMWei5ZouEQTe187juJAMqH3BHCqU88/2kohLhFn23ABbmC4TtIITZ
xhLV36RF/y7XmnXvNwnm0xEe7dGJGrMnUWw9chwCO+OfAA7GxlTis1rBNoyL6q0rn2bdvK4EKVn0
WvrykRXuGQeexA/Col/C8LW7VdrovRL6V/VAgoZRmruG4Je1qlg3G0FqYjDPHpJIJ5ClquxeaLct
sISNMQynpBhP2KTukOi/tCOpybjrr8X4GOVMkrFEXGtN0xkkJixd6cda34rCEFsZe9Caz2VTj7/d
OFWlGWCaOBu1UP9VQf5/ovH/hWis64ok3P73//k/fgWju8/u8799F13MRPYz//7P/7h+F8V3235/
/59I43/+r3+Qxo76L+DDsIc11dBN07DQDP6DNHaVf+kqNFlKa9XWoRejpyvQjET/+R+69S/LURXL
MQAkq4pqIutq2Qzlt4x/AalFXGi7junormP8vzCNpZr9v4gWHQ2houoaiqpbcI2d/6IQs+eGJPcR
3muk2mKL65vhp3wZDb07dcoLfYDGL3UNVsaiOCOUhjLbtvKL63fWF0lhYoyjjv98cYVz//vb6zfW
rxX9QN3Vo9KxOeWYkvfSShCIEoaUU+t///4RwN0JaF93oOKyjpmB5HlUc9+WnJD1T+tLHyskfvd9
Mnui1u9WjLjatv8bMj4GJN7u16+CfCl9QjpyEPc6dvTSFIRR1XHvR6M41YYVIhrH8mU46YuZAUyp
8woYkoUtZDmPekp+Y0P2jmJnFCykRW6wS6h72yrOxN8B6KUO2cUutnnD1TysvJ8EuRSbeaqeGxVQ
Xpfaf8Wdbijv+WxFt6Q6+5RGgiUDxAazK/DqPXy0qsruSAe6H+n07ZHtlduZTtlmFs0u7rEJ99BO
oyGEkdAkBwAG8dGE9B6HU0wsD7a7kSg2pYjeqkY/zxMOb0QeuI7L5cYOs/gs9P6B9vEhNjoOv4cJ
EZiHAyeNhgh/VYVHf5J+x8rTcuNVsbJrS59sbwUuKXgZTk3SWum25g8zHJBta5NhCpXZ9Bz3yWFr
8JKFeRVmnLcC+m5VNdMe/T2Juop7mQf2EDWX8Hv6K/u4hXlR9gQTjk1O3xOpYMfAkw7ss4gexy55
z6aCVhFGMiOjrxSgaUp1Dpou5vwd4BQ6DgtDG4eat7fHixaaT2SjgpKKoZCwdaQBaYBMgQRuuW7H
yLXdaY7LNhQ5N0ZbTehd1B+0KjK2WnP9OpOD86Z+0FLfHBp7P2cAk2d4T6FiGx60H2C3M6lVhcrh
k+PFo+22DTttsRfE6hzizD2HnR1wBIkpZ/TpXYs5waVlrDISo87jKPZnlD/Fmm/SZHorAqTVVcys
Q3eWjzjQYk8l8X59UJanFtTDbtame5IkCrgFobFD4KVvidf8G3YWREkCQ6jfuG0gHpyKuNAOc94c
2p5it9MsX6UWbXICxoUyPrpKA+CXU6M31g6YynDmlKx7U9S5Oyt1AKkNOm1Mq/GVIfbMZjwt1rit
6LNcYgEGJnhwtfRkYv8oHAbZVmNCFRn+ZL1I6B2UD11H0JG6oD1knmuwrHlVo80nYDeY35W9GqBG
0AXJ6nbcouiHmzsTg1tOjDo5FOywu/AgdsfCQsyDbl7dTyX9r6pWz9CEr42iM0IW6llZjrVhfMVa
X28BhZlHq1QuahcyBQNJspniAfKnXv7h7sCf0Y/xnpEXHq6wjBCuyjBfHCI6g37uYgKkmrfB7MOz
kR1EZZU+R0Xmn4VxVqFm9B2NSLXr1Q11EpktS09FAVhLc+hkiPAQL+4xowQQZdscLCVzPW6gh5Lw
sWqe39jH8w0edw3bMG+MrENj28veJRJIBvfGNVetj9QOKk/1mHjsRjpsVuuSUqVGI0ObgY6qN97o
uv3dmwDJLQdSeNUESN400IBN2r5m3GboygdQQYA+OuqjjSiUc4AVYt/iPKvcG9VQuDzYW4cOf65Z
HBKlxGDpurB4tClhusDE2h7Vr3o+hbg207A3t2qlJ6RqkH1i8GhEnDHqqLiz5C8pYfEswygOEaqf
XaBA3+WQrE+Ned8rBgcO1tSw9/p4up8GsrTnzJi3Q9OEp9Z9CiY3fGltBLjVHE9HwA1MShkKA6Yg
zxdJdKRh0QP1OB8kVWwhv8Z0yacaB+WvlvJfORjQUECBNhi+pfEuaKB95NmACx9UQiDwSbByylDP
yrTjXZftw7bibowIiq6DGE2q9aLj/+E2oRidwhDVKfOrHSpWDs0Y0EQh458KOkjM9U9WRzduDshM
jusxOEfaBtMFvvxxtvYA6r7hSRoMqObsSNs13Fanfh6gPlrFqQrYqRDvvJmkuuY15l1h0kHP4hPq
5RDX949TFtLSPRxFo/bHcMyuU0401CSa5lCkA6A2VFEcnJmwFu2uTQUxwSrrZv9Fn3PBhqu/0Dgm
ZCRVxSZtx2JXFi6jNuCfnsYyVRkq5uP5ZNuPiRNtGxH0W0dlvDuaUB00R4ynYoaikav5APbtz1KR
MZjqnXmGKYpZ4mMY6g+9SXQMxX0L4E+fSZWOyMpMij/YTT6n2QMWiYdeTHf5UPU7XXH9JGIiqLsY
DTlhz0WanWwteG9KZTw5Uc8uE6G0zqODSR8YmFFBQKG+ZEdBtiHR5hFqPIMg8HDJ79czt4L5PsAl
iMy7hBRDmA6pqegfpjMn+Am9gxUQHpM8zFPCEOClyYfQE9Qgu2qhozAyE5rcCZW3SepTi7Oeo0LJ
LbxNF725KyL60aSHX+ucvWgBlgqHOYfMUrBojOmPGQ7Y1kY9I5IMx2yi9NqpfR2M6kiD4wa8JQvN
TMt0yV4dhfZXVfe7zKCXb8bFT+FaYuuaTbMvImCqBZtK2M53c7pcG4vRSWol84W8yQ1lA3Fnqm48
hrDpErGYZ1gmiCTb2xjCtWfq9UvjVhbTQ+tWJGiYAOxAIrrj5BTB3KoX7BE8Ey2n+oNlWI9CmEfX
xKdQlJonyxe/nAlcDPNzoiq3Nu1Snpw3BQafD8ZjOjRp5K8wvvUlpZBI2wQchvZYmXCNAZfvzGik
fBhM7O1R2QIlJlW0HssTQS6KX8oXPdI+crb0HWSmG0CC9t5MWdTJHH+IKjDaTuR+DFGe76u0PE6h
qR+CUJlY64waSVhuXpWB/mQUzO+Kg9l8NNydcCIkO5VCtHroFJ+VDPnqDaqvIRWcF7s8f1TSZPDm
VnJgrPAUV+axdroNiEFIcu5XMLf13lQDXCUu1JZpZABDPcHwUfxhzW9hDdZ3YTeYXliz9FsCdIQF
rWmbWsRLqi6QQg6buInnhNt0JsQvnnHHtQ8F+LMgF9mp2zSKSTCOItfvZCwr8JewCjW6tV7dNnBo
ACGOqZZIiiy+WXSXOvMrqupUf7QSVFbCsnU2iYr+ShSEp4Lf2SqF4uddSeMD8lF7sMzxLlbana1n
6nFl5ilFwZhctbas/zcjZ0jf1rXhMLWJH1qR6dG2vsOuO/qzgQNQnXGPR0mmHcsaHBK4Et/os9rT
MuexaLvlpMdMFBHyJ/FO6YltWt+O5XZyhY1OtsvQPxugGaoItCNy3X0aPLCjNM0v5ijeohmiJnQ1
woW6CvZXyr92ppL2+kncLG5qIlJDOh7Qxipl7R5WEQ6AOYerkKjfNcmrTDqt6CQxrjXcl51VY7tA
UGkiVxxqrO6tvSOKHSN0jNMt0rXaB/FgtMFzslAstwYDHh4SRXce805v4BAoLzotWQ+B9BBppT+2
WbDr5x64sW1gZYMntQxd5HWN9eaEreK3hY2WyjUIiWM05ZeKQrIokx+8h+1hyVCFi75F8oHaBr6f
iZWxHp7yxPkeoYRgvCpvi0QVh1LLfLfWnyemdymYpLgWYCukAr1vZdZZYn26MV3xZVWdO1x5ZQ5I
kRiZ3ZQ8TkQ7vmBSVXnjxjbM3TfqwMhzteRSkkLnpaXiZdrwPaQQpuE1Ij4aoTkgNiNTXUVQ41fK
tXI0/RTKrCNDHiKMUnjIgMxt5oDE70u6SvwYG5dUiUS9uJL4F+4LkMAoVyt7V0zpg6jN+mDmw97E
KXckeKMhzqxsmVPjcaqKdj7l7iMCPduv5MsY/s1sZz4tRKt6Wl286LqqY7pa8EdFaXgkCbDcCiBx
W6c22wPpbr4xRjoC0+qdigKMVs5iYxvwJgnzqCsCDpt8ASs3Fc81i61noeqDTXOOY3jcY5Qdyt4e
zoJI6nlxVNgFhLJnwm/j7pPq4SUjSJfHqj2b7rR16XJ7ObKkMZp9zXLxUbskpMEZMvx+Ng+xdHq1
Zj/tCxR4m4r+qi/S0j7Z5WssrGmfsZb/PtSgcR5oKRdbd3LRa8q7UGtE7VtGmR6mDLpqEJYkrA8f
dlJzu1e5vs0V0WzDPiPZsGPpsITLskLmephPPN14RwUnwvAYdBoF3xw7x8YFl9PnMfTc9CYOIA7D
wDCzfjt2/DhbD6+QKYlYS7roTKqbRZCpLPkSxQ+sJPeAAb2EBCFtIzqx25XdadZni5x2n7SUIov5
3T3z4a6fk1MYcGYuW/ellqFdIabN39t8jiBss/Cke9d6J9zlI2LqtR3m6pJo6tlibgZvgvktnhxz
ZJwdV0uzS+hngrqkpLaRbRAHe6khEJwi4wNlGV6ZkqTw2vnJ6UP764uiIBOHK6s/4D3hHpVnVwOw
6+8LEZ4vA+16bxTmP1+qLdRnOjSm/foSWDb8pizsL4pCICBF+n7R1Qc20tZX65BwxpQvia7+xFQO
yyGmw46IZuDGNDvkbvXgx5bR+9lCjBAqufKI0Gtr5QbRYrDXwBXX0GdeYxYjP1gUw4/r3Pz9Uzoy
hUc6cAKxmRXQoNpmHxa4jQrypalJIghskAGOLcGeHf5Tvzbqe7cIo4Ni1TayEmtnM6DzB/m9f7+s
X8NHgZhHMC9y5V+pMR/5zKEfC2y63jSXqa/HDxrDWH5jMP81aK5gRwZ9CseLDRR2IWLcEEKYpbAz
oyZCzEtnvWi6zjcax9kbafm2qv5nw0XYhHdkq8bKd3WsAv296ukV5KlDnzhrIm5mx3ngKFZjDXCq
35dA7pJqRLWLK3jx1xclGZZj0Ws7vbWAlYK3BsMdLP76IpYHcBvWad3W/v1leDaY42t/zk3FV+TL
0lfXApmIzJWpUZwYn4CuQk8NtPG8oLWh683iu7AUE3JcnpYlHc+FNeSl1xdJAU4lY3RsZZ5bDKdQ
CCAILn5C+sNpjihDj3ID2gMvuVD+YECDw0lScueqz7Wr92ycwT5uiPFk0I8fFY/NoHXVAZeUP1GU
HtokO6xJ5xF3niQ3w2FKVdKgE1Q3WfJCGHT4PhW0pqHbSA05VPsdqpP40xjkOCcz23OwBA9R0dhP
VUVpoDgwmCoe9SIw72Etsq5G2VfXiAOmRAcobU9v3lhKwpiTeW+laQnxbxiuAAnOph1icDM4GOBD
DM+N9rEoOaGPbv9etMzx8PKVVaK/tlCSUIohwp30uDynSs2HFaZbYCAjgAhlOoFM/O767Iq20z2a
vTJ7k26jJuF4Rj7j9LjgEiGN8zPIc/VvUZc+TYFXhjX6YwOocmcmBaGNoSZHlgND5nC6JXL9iyHc
sosXjpZlhw2Gxs5wHkv3ZHaafQMAtCQbfoZ64ozuJa7+qGOmnyskjbnxyAkE72mZj14T44qNWBHL
ealOicbJN6zUnIhvQk/DkHpitggDbUa7P3C63TU1INM0aJrLGEzBJTSSR3P8nKcIUARCpk7prD0Y
E0xV1qfzmoWqe8uuSMJ5Z6rXyBSbvHM1ohQx2VdRMV9I4WjxT7vmAUCMe0EcaWyStmOYlOs7l6Bt
mF6TX1WmuhtISj3Y+k8TFcvJMpPxsFCOcABxkHy0wbVcULGFCgVGYhvTTd22817vrGEXOeOfTMTt
nVm0r1HpGEwK5YYrFFqoWERhZbOZrpswGpbGn+FKHUPMF4He45OSyFFXLv8pEWS+0xBqCGv7un6J
Wmj27yFR9PS1eJkl6DqR0YiZdKQRCN34pLQ1PnL/xhfojFwscsQuoRJhhrUtVW7ADIqzhxr5OZUr
dzMQyxjqkcfQHk6zfJm15p5T/fj7JW1tulaa9dzJsEfNJgByfUETwQICnLCU4ZCx3HHq6L6NiY1c
vw/Zs/JbjmdMniJqBXx3RARoMnXSkqRvJob/vGikU84yplJRBpAna3alSQfBX4ueAB3g758yGXeZ
knu5nnRKjjV2HqmHaULZN3GjWKr6pdZOdKji/JQPlgvRgOG9FuLLlyGboUtbJVA12i1zQeJpyMUb
psyiynX7I/88miL9gQcGYVMQsX6Ie+KLdTgvnUoCek2G3WR9D/OkonB0zpAikE8FSwXEvGee+BiF
CRKWcfD56f0mCdKrtYDjX2y6x7GG6FTHRb6rSuapNb9rqNFNcbnuQ5ndAEwGh9E8BjfcrdUum2Xg
cYlnEFst8hFnie6cbl+NxUB8Un0OSREGRlf6tI+ARlRyqQnve92+T4DW7HvwQBkTphOGwUdUrT80
tdID1zudpGpcafYZET/buRqe0yQ/cmYjT9rpCYU26Rk0XIJNI+Z0HxP9sXdadfaa5DmL9e9+LhCf
xyny4jD65Bx/14fTIXUZkEZt0HkNMFyN5iLL4+BNcghut8A9uEqpqh9dQcIx3UUSjvHzwCqZRlCa
Gmu5M8N7i/mwbfxSO7uV0l09RgNuott3LqlBwni/2H+K1D11bnbJa7K1Fp7Vxl1ezdH2MfXV2pTe
kW5Aj85SzV3VRvVGKXcVTV4ithSKm9Ti/+7lGrYs5x6F1sHul6dJhZpO8Zrsk5judQvHLav16qKl
OLVskah3UuOea+T/klt40flwLNVgKbe00WOcgQjWrW8seqUMi78nhZ7u6NaXiXkAwgCklJi1j1oe
IC3KAJZ1y60Kv2DWHX1Td+KJRv8T4nrmL5X6NrS0fWUZW4yfmGWRAmhK+5gv8RsBFNpjW/HPbuuE
7nmX03DmzBBn4ZPMxtJvuhnraRhHT+1CVjEBQETAos0oqvxqaeGNTU08tF10M8kLXc9GTcDddkKh
CIVI+2vjFvbs7gVIiYWjx35m9AN+t1X3UQ87kmyvm9GmFeJayDxpN9/WIfaSfiQvxkxUdNPo79pI
1bBlqDdZwm5WCPRsvQIXdUKbEksSynwFFuOp1uzuKtYsdrXmUg/mjmjX8ZjqWAAZplVer4I7Fwnq
fdN61DQGAvHgBnslHPc4am8sWnEto3reZtX4OcEOmOyDhzS4YSLdbxatUfcKUxOFwSxMUbLaZgGX
YRzNvTAxvyiwc4yQUU/u6u5O07/BsX3pWnSrFSX+VoHrLtHeQ8JvSVI4zZK9jIhuo1AeIAUdaWCZ
Ns1ja2Z2O15U3DxbtR33NnkiGwrpmg9LYVEJfAziH2Zj/Ex/C6aEiCSLGzEr5iUPo9ci+ctJNaJ5
B9y3QxmDFhuDosaRrbqfY11HPkPXyhDeRFY1uhBuEHt5qk2FADWkbEZokEkef0iljTeNVrBdrLcE
hSbtAZwR7azLdJ1m10PVr1IAqhVxz8NISwDQRcHWpUM6pc3SIOCAmLxr8MUnCXnpqf5sdNqfWMd+
Uo+M7UmofkH5CtuxBxkaq9G56YGNdNNEqUw3sZjV60I7vJm9MOCZq3rjSnZJcwzs4ZKX6TU1eoOA
xqVAAULxk7uOFyVzxEJRfIbQCofKhPQYNaSkMzmBTQk2Sz2OVD1tp4PyLDIIHGxYBuOhuDouRCbv
HFs8KkrQPUWG9irNWkUK2ok35x46lvQ2sm61IP4JEyPZziOiYDTb8oCWMDPCmZxHVFBJ2KJEg6TN
00/t0c6R3xIyUOy1VJz6kb6x+7/YO4/luJG1Td/L7HECSAAJ5GI25elFUiyZDaJEifDe4+rnSaj/
I7VaoY6Z9SxYUYZVcInMz7xmTqy9tIFtGSWCUqMFT4GFLYE7a3xpjfboBsGustrwkMSoWniT5ez9
BrF3PEaIP1652XdRY3IZiwkekAnbO4yMrSce7PwGlzY8i5KXmvxsI5uqPJYmzYo2tM5eBgucnPlq
8avbEKqgE0+6gJeWO6dsblN4ZcAOD8Q0DwgB7JusAQdvR+AlmruF7I4TkT7Xlf0mmuVEZ43998ZP
owdVJohUf5XX2V30HvYns+GNdAs6QLXkNCh+Yoiq+i4wxg2Apc9mioGUEXcfaCLgfmuLB5SQTAjH
kL5dmCjIXvlb2yECyRDijKJywwKP9mleeodlX7lxiXeQMHbc9U0TyW3nFfZ+KkA+1HV5GDL12gUl
ZwZIy12YLFeDvqFaakQBXg1g3zcATUgHXK0wxDrRSkq9BeslqGPQ76C/dvXco6CXmt7el9B3i6Df
k5YzCjEsyLzPVDdfa7joByfGami88ixlvo9Lj3ZQ5pFDECSG9ms8dzfpXJpXzDW7ZcqvpEmPCFWk
vf/VO1oFGgZZgRKXkeiS0UCNfYRbY5oPmUgudNjqQ9x1uLV6zGWOkTw3eEwidZ0+DTNDzJxo2BXc
0rtumYt9hkjrJi3Sfifb6b2DTk2eN8nBrycsKCM6kFFlQiTu0AlNMKSEylYe3HkTY06/0De6DhvE
0DxID85MXAlrbVdP+Yno92OduQxNAayrHiz4m85hzIqL84rkmH0vEA42+gZlRbd0rlwt6jt6cg8k
QW6iooUiNPkSmkz7xhzjbWsT5UnENm66kO7CxJxxtAYqr9HS7/1cfYE+eeMttIKTsaHa49/Ty5UH
S5cOS4yuMv/YYSR/DHSM++PB02FwIvCI+eW9Hy+NBat6qKJFCJCpBQXspuU13sohtpb6aWyWIAqo
ImARMAbYvOc5H7Gy4UKibVt++n8M4Ol/59lLtX59/Z+fnn7/Of2bpS4mSMHtYemf8G30hRcLhYp1
g/ph/e6Pl9934sf2fvrp9Z9+/Pv37c34wu5Da2GqDpJxu34R8YziOtQ/juAjyIZ105aMrBMgth47
ZfFiLjYEmNAsDigbvFIUm099V+ESgq7mCYkdhH4T+Srn9DQMaDuUrIZ2DPY8Ku89r7nOQDEnyzh/
jjKm6cjzbn3RuydDaMa5zkrUqIiGfn1a1DkET58Ep+v7z4GuFxI//fWQ+BJEyPoa1IGy9uvTSKia
No/+r9b0kuvcpd47aC2lm18/X3/PQ3Dur19BXaL96felSP7nl9ZvKiRNkIItiZxZg7+/pTfzY7e+
/9aP17/7n9+95xidf+W1RzRxtRbUXGOTUpeg7mYb3WFeRnqctv/9dH22vrd+ur5cH9Yf+PHyd9/9
3U/lfTkSt3EtGt0codFGXYm+QcjRMsD169++aVcNOcePz0v9JZhQ//Ol9fX6sazJfnr/atStg6Zn
SNOv5mlQemhyrE/Xj9YHNwbsWBuolvFzP359ffbjPdsc7e/m4v8fhfYvKDRBr9P+Ewrt7tK2l9eo
b791XfszEu2vb/6FRJPqP5jW+xb6IZ50pUa2/QVE8+z/uKB4kfqjXeQI/uO/QDRH/Mf3feZlQAYu
vu42H/0FRHOs/wjbV4oJHjgacAL5fwNE835FoYGBMxVSeJarISLqF6FFZc8YRlVGdTKb8b50TDr8
eOlGlX0w/BKwow8s46eT9K7MAHYUP3u+/26LwjQdG9E0GwGeX7aYFU7hLBM0ESATuOZsiKFehERZ
GE7KGET9v4gD/irE5nOAbEjZpuMJx/G1//xPgoohtt5w+tPqZGUHjHKRc/Xmc7WkF1kv5z8f2W82
hValcEyXDYI8dP6+KYzrLfD8S3XSnLc0S9+0cmIMxgfW7J+3pHf6+5m9+vq//xdXiuFkUwN2ADDS
RPn1qnUyWtrIBYBNIKj2yge0SkiNOuMU/9v5sxjz/9iWxin6nnI9AAv6qH8+gTSEoWxzVAC16K7Z
5tmvG2Z7eYM8LeJ8tUnt07+ymo7uxlzTkPHu7ZDCsSju/nzU/0BMctR0OZXgalrSAYH5tz3xkCij
FjQCB1DGwSSflL027JjOljGfkY59ah3vWwDa48+bXY/w17MtibOk59OyUhoU+vMZMCy3tIFXMISM
FIZ7pyto6G2OT3U3PaGRQiMivE2K5Zz4NaQnI740TnOgFsD94zRwYX35PpHp+/+X3QLcaiu6dRKt
9L/vlmzKXmQ4W5w6p4WYmIHM8tgaORlSBH73FUYBsu+8kYBO00Tsrswe5zTXKeDw7BOzzrA1Rhle
/rxjv71MCFIyPYFQZ3r5+34tfYKDKCqmJzRvmlM1CLBTPZn+TEo/OtwRSH14ovtUCVqif9609asU
pr4xwP3+d9v6858Gq+/TUzb6rDrBL3kYTTRwepjam3BCz7qZzpMJitxMptMo5Zc4fimaoPuX0fK7
SeDnPfjlqow0PyjTsgdLBG8F540z7YTLAolkmzAl/Pl4hWn982wDRfb9FZjsCLEKUf50xGWQu35e
VvmpNKsDQkA3xGJvo6n1VkyAmw7wMQwYhgytCxyzN3MEwDLzxye3sU+dGkDxmvONz3fmbL5RAWPH
NhQtGHWoWvNchWC40uE+NPsnx+6fyuQwueUHDe5XcXKRVmuTUk7nRbeBytsqPPYyp2NQ8jv6/3uC
X1CTWzGSPs/28zzj6FDCY2t9EmdQN5IBmmKuuXHRjd7Y/X2xUPKAtctYceEhUnLWN9Q0jE+OI68G
QTZqRSdcgXI04qD7mqq4WznohoO6QT1fxnZ6F9e42oU2kdR0VSr2sQChtqTFu86bRhj7iKXleW9r
6inJdniaA/vQJsu5q82T035N++SSeeZNaoP7HdQBEhmaeOOwFyp500SlEp6DHk9Cd/Wxc7PhLjza
bvvq66lYnxkzxekkEkCLARt4k3g1PJxTTS3xGcVH4Xl3bdsGm5HjsiZ5Gqfhfdb1e9dF3JzzuU4e
nZxu8HqDbNZQMZzm/GKxTafhBAlmvFEhPDLO85MVwwAx+8tocHD+0qMY1kFF7SKY6oyDsQNaUloI
lOQel6UE4TvnJWplTGD69AcuzJM03YvSeO92MFiMMn9rcuA6DVAHL7wT6IqRzeYG6F/AjkP1qiIs
ciYO1RiZenBHPA/xcJ+ob5NfoUfsj2egXmdfLCCwFfNiRWc1sh6qsh83gcOeBP7yONloYbMIK394
UthZ5DnCdenA91Wr9o+p9uAGkHVRLqcA4C6Q4a/1MN04ZnbRmygW+BqjHmhUovX24rn+3CImpIzs
Yi/mDWCwekPwcz9VGMGl5hlnYfBVxlta4uKW5JfBA/BkT+eacjWFlY1fho92CTYAwRRAfI0W8mFM
hW6HnEf/SNmEH7dbVKHoA0FzD3IaC7dDgfGm8qMbR2ZURggvFvZoW0Tdoa5igGJ1csHuAn2+uQbT
OXzzYzYnbC5WI9V8rNP78ltu7a13oE6DbVfIa+6r23XvPfQhN5M1POl1N6lbKm0XgWQ3hj8XcM1c
fudWddCBJ8Qktg6clSyC0cJQHvXibGsIW0/vB+I+MByuTcwEeqSfgIHlcAZtWB3aBqRfmswvVlw0
t8gNgsPNop4HNPCRJwma6lCbwcT4sAXVmORhHY5IVr0l+salSVzTjsg+2iJ89LpC4FfPptepRFsy
j3I6q4x7hZSYARu245kaPRIwhhaRDsDqGaj+hiVYTKmiSzcQR9A05+ZU6XGeKZcTE67T1qCX+khr
akwMIRpE24n+EApe8xkbgHK3LUPzFX79gBeXucCp6r3+adun0ZtXVtTAMLjYdk2I8VT64jXpxaid
Ux13n934epi5BwaGixWisWQggWma01H2LFlqJASefCvfQCq3j+s/qP4YomXBBoYz/CIKdWCwt5Nk
122bTVlsJWAd2jWGfd/6tbH1Z7yxutuKoroH4MZzsM9ophuziY0d5jJ3JvLwG0Wv/TiaJ1cN+6nx
YCHbMZCMjHnbQAcfjPiEBnBfAuQWZyTZuLtkWfFD9UYCMYEUrEFkWiSosTCDqzpL7eF97so6yHbB
3eKG7i3KOYD8YIDvu4EB74zXlWhpGkXjtW3XV17HLNpWepks6QwZ6IodpGm8596KNaAGT1K4VaJr
79B5wr46KvIt0Ndn+KjgsqdKUT9LAGThSu4WTr5XGSeOpiZAS+6rLOJcyXE+r/Jv64BcgxfZJ296
OTDzDBSoBATFqWGK6zoYIXNnfqV69ZxExXYwrccxUDczwgDQuMtdIP1u+/0SzR2uWflxyjFU1YO/
z0d86a9tzcQ0YgYUqIWLZaUzhrEk4y3s4bnG38FlWEfTUO6x9frWw0Dcu6VEIlnNVyPqjZayi0NM
zWcDYBoFkB5Avx02L3XPGQnbmMog3n3K8OiHW19k37q7YElhXai0g6kKv16C39yZI2PeDo0j0Ee4
/1MPM1YY6OtgbQCiB3+oCdJLY4fX3sjOo1/KDBN0uwEZ2U2fAEuoymon5uWULBTlkfqed7Wl0ZeF
uooLarYRykTIxETgS7gJG1neFRU9Ln8gbPfnbyA17wVNaMgxJuoqwzfwPcBtgZWiT4D1VGZHIBSm
iqYeGxuYzOuE3rUfA0xLa+RV9LUrNT9jWPApcM5t0z/Q3S13Xd5gLqrEJY3QDUMG2EAGs0ZbFt2H
KOOye5514Yv3wgEyC/QPFgh02jUmcsT0qhKXJEmhyT0b+J2Did5WGapMpRuFdHTIL6KRjkreGdte
x7JBHyXbnlYeOsejvy2Rm4b/Uz4VnTwXE7cA4MXnpUA2SM/lrrxfTDfeulgZANu3P3oFpk7rFOSC
/ILNm++jil6ZJ5A0qF6r1j3Dkf6WTdy2tm++eKNn7pYicRFlhYxVxgqmKAVDdmbJdvjb3dakBwen
yq9JNLud7YSYnNGhpzyHt7dwQScV7ztZxXsv6CgrJ3hQOKyLu2UGBqV1JmCxcYcTGPTcyxT7J/e2
L+JoUzyLzh+eqf4zt0MTF4v/Shvx0fKAMSShv41SeR0iUfA53Pemd2g7Y3yflM7tMNjVieQ7BiUb
f/TbwbzJVTLeGj5o5zgLjnaZ3Ih6ONaY+dyF9WTuFAbgkFjgvDhZNG+1UQs6NrAh6yQ9FgasDuus
0KySkF/hbGUvMUspYFFkeZb6aq4bFkEzO5r1Uu8Z0PGmmwrANrlf0nsyzJ2MoWrNYt5TfL9qIvsO
sfrnYpQY0H1ec3KHYY8IHFVNTxuvWgdQezgr2bdFjPhD44p3IN2KnVWWD6mkAeMa/glAzw7dkWIf
ZVFOP9w/W/FcXmFjuqvTbgHU2b8zLVQgXA+ymGghnuT1TQ2M69BLFIJkNw97tHQwQau7r8Yo78E2
9dtJdIcYT7PjVOXgGp2amyJ9UhmjKD/7iJBuKh0y4FdC9Gq2+BojLISal9zn0EjQRIneXO+1m1g+
zH4EXzpiC5eVD41tYbXoFNvYaMotbVnTJ94aJuejY4BTnUNmcsg3BFohiUltd9z6kvt/Vs5pACe2
mcoI2AsbVJjybZbK1W5zLAGD6BFBj32kDD3G5bx3VYP+/azQ2p1prZhxD+ciBYUCzpmcj+YzPpPu
KUJSafTm+jZCNBCoY8+KNB36uR2OvmoeUHlJESCo5h1AsZ0Fm27ferNLHDt8amPutGUZBxwyYXPY
fgZPCRiDEmg/+/RIPC8CGwy4XGs+1O1YwTPAi2mkxF0aWOs1rDC7Dgj6TlYmursG0MaQyM8ygi8o
AjCcOKnY/bF1CUutc3Ekhhj4Zjc4iKshO64rXWGXJJl4l3SSbkQwhc7V0qANHVInYDpTx6AonkTt
iOOCRUvsh/apVyBcWRWOyP4AexXRnUIkCg2dlyyo88M8tF+y2ggOc4iWYy5SLBw7tbezjyCm8UUR
wwE3coKiLg6PDnYPdJje+14aH8je5CGIhzs5ty8Ks066H0O9iWJt0IOxqimIDZbeP/lTSIBYEKZb
vQ3/iEGAHh3BuwWsfOgVFtCj2PjKOiPojhndTJhuECa7MZzGucouesH8Xl1CiDcst2lM/JNAS95w
r8MldD4MrkDHEc0rQDbdNvWWAcUX46aERrprBXGWNMnMfAQK0RrHApDO7Bq2ppG9D6tZmzZ/yDqU
gQOymWToqkODstWkwMGYHiY81sSe2lygERYLMd52PSeL7b8vi/Idc9KH0g/v11C3S0gzfQEfqo2T
s/AJ3tKwe7Lw9RPfupnjRpPuoqqjjpSRpz4XGdZLAsijLMzhGJsQkWLjk8vcwSQI2Q9vG8CnWFTw
pwQHnTZoFDRIbwxILsLCCR6MLELFruCtagRplddwYQjtmoJAI0cmACRSfEK71Qe9FoHSJDE9VDFA
DQcJmsEBsG4TXSDLwbQB+jvA/yTwEIw3rBpNIS5jopOtXtdaen0WIh914j72XoIWak9pYvbUGAjo
pxfhcP7HpSXjJE/DzBVsMFesSzKagWQkR1FwcsvsnTdM94sHodKX94rKYeUgEJl0+8Gv78tA32Lu
cnZZp7cg/hD+q1qQqPUz7vP5fsRGqTJBWRl1BoLDx6hVtuWNPaCb6jk5hAsff+kY1RwHUVjyS89d
ZdDXamjok5ra+swaKQ/fQ6queETqkT4tyddcI59TtcFWQdoh5pxuZKc+i+6EBR3XFKDUOkJDMMwb
ED83oMp2fgWEqEHDc93t3ofTWVrhdoB9sxnM7CRs8wEbLgAHPumL1Kq/QnrPMDpPq24eLKknO1eg
QOi4hfb4ZI/zTdwQHPceJ57IngQN2+f4zVCKNmc/PKU1cU+ehdfAVe9k2ZOZYtiO1PR5vQa9VhOx
tWlgr/dBz6tFqXMLnR+b0fzBQTypp+2Di2U8733AfhvPRsdpzZLtDPUlz7g3XUItaVKsBlp2sYaM
waV3QrTlTunUtpD5nQ6mOE8E4jpZrRLgTO6Ll9AwN8r5uhDiVtbcE607P6LCeet5802Wdg+CMsRs
LdcIR9CkL/gP/dO6/gE1Cj/JF0fi8dbPcNUYI4UdvVOU9KBenMre/1wN+OpW1nRr4VNIszu+2DpF
H0NCsuDDWn5bd97Sa04FOHkH6u2CtjFaULF462SxG0u+aaQ5dV5gCFSedb6LeUXLgE9jeR9AYN1Y
E2Lv1uNkxXSm7ekOpel+a7gPxoD8ZV6+6AmjR8ohM7fgX5n5JpRXY7thkHJ6jJpEx89a4KI7gmBy
PdDUG7t+XqvJdchM17ifDV9SPBOkl6kz3+h1GQlICJfFt2bgntZJ/VASsvcW3QqvVLcOfLBOdhC0
ApxYAT/tCTHUviMTZgRr8SA7RiPlaJk4jOm7dtHVMWQvvmLx6W7XMe+D3Ku+32gHf7ou+vZzCnIR
G0Nuxg9FPHxt6gFrt/6gryqddqiw7mXKoktivSIhvA1bmaJGWjDNGA8z+oWmKmewiRy2LkEMLXdP
OE1Prvc+7aPX2josBVWVBvwXq/pV0DNloK7HvBw8Tsv0UR8mYAlqykyKVSfvXZ9ipmdw7XXhsm/h
fhK1spC8CO6OWlKoGB0AhlPOyrX2BuwO+ZGgQ6UpCGyEoKzlXBt4JFTZU63KwzJOWGJy+08E6kid
FldYZBjw7xDtsxA003DsxKToNRQfZ5ksCFORd+iCjxui7eVQ1ZAjex21xhWtnqNFkOjpob0+4EBH
cQq6GcJgNbQi6DfRSWbyfpoYgm1Ng4mGxV6O0ztPZvN+LSxE7zMXZmog/BYEAQMvjEnAOwXxB8DK
BrAjtB84f0QCfW9ZRGbU2VOqHjl+cmvFw1b4cDf9/ZCJw0DtRLo6t2ZUCmxGkfQ7olxFtr6Wz5Jj
rKAKRX5wNyK2NLfM6oqTkwgOk0OcmvELxcN93Yz7rA8gmVsEfnA4P3ZgONb7oQscLmFDZh+TUKHb
CYZKfnWXjlyontly2h3CaRe6/gdbipPfLZqBpm8/1GjsANOcNdUOYpS07OzaosY4lORs84QFAzZ6
gU7vWe+HOnyTIRO3my37fiQtkn56Ba/7KRuxXa0EdvIU/zezBVkXhUSgPTqRpAq7Zlog6tBRmpgZ
CvrTXZf7O1+vjzRcNmuNFJw+pTSKboWLEznZahIxG8iQ6K0A2jVU+NR3oI/YPkOyXgQTKZW7HC2X
CNwX6SkcAGssqQxGxxopPESAOtRt5vi5lbU6JjS6UV1u0szQBHUAe+VjhIsmRsTAf6FfAi3YuDXT
65C8dCEa4UPLFJO52deiGaz7NfcsFomwuR/tspZT1Hn5S9PNt2MyskoFvbHNutza0nC9oFhBxHAf
2s69M+Vva5XGMDjoJot3dYUHvYQ6iaOUuXXBxm7Rv/2+2BEqAlatGbYuqbFysalMEsJTdNG9yEe0
SJfk8sBh0EBI81NS3gbRMSDsGGHrglgFwHnb2Jy7VKEUlhEjo779rkxy76CnktXDs1L0kEDtfAC0
/NYj/6B8BVOWKgKK/29J9S6fWUKShYrSUn5sl+6hMki9gzIliQJ3uYGaRzlhxtEQb5k1Zy5sRvW6
tqXQ2vedJ7/V+NWjG0VwpEtTwuXGLOwUzffygSrDhmZ1vpFtv2tCdcD9MuFfEtasPr80eIb58yEy
/P5uvZdbQ5CjVsvDGs2tB0roNe8q12FuJsmjMpsrfdHtjh91jOMQivgxBC7Y+tUXRYPxmNV31mx+
ClzC7YomQBDi5xSjHW1HdkDJAX873SeRDtE1bPCygC6uR/2UPtUpMCcDDu2OEXJsi/kTausEd158
v6hHwIAWFyDobuyMPLSTorju71rWUqbSBlmyIr9OOLRrZ7oy/YqkoJm/Brb3wXCKCvZfcXRDrDYd
NfdI+eUfqxrrjgo9VdyytYbWrGU58wKBrfq1ygx5iNwHvIKvUHL+tIS+h2s4uW7QtWjahQhDpB6W
5xK4JjaaN6OIxd1kDv3zbOYveTqgcudOp1SL+BnqsLjTU6UiY+9RvtvGpoEeyFyhIFYazRmT4mVy
r8sA07lysfHxsLMEV1fnBmPTXT+J/mAO9f2QZuPGyIbqkApc/SQWGygZ9kAC66w9ZBZhQ9JPDy32
eLdC834HtChNn84cvPnhFCbj+6a35VUeQ1cn3CY9uiC25OwC/8VFZdzN0RprK+NzV4KWt8IwOS2V
j4K5mX5A7Q3rkB4BUwtLL6TLinfFiC7J1nfNJ1nDkFidUPJWdhCdecAftUbzDHViMQGX0w+BxUP/
CUMjC2azLf96cEvvuktmwn9TGRQ6UNw9wIt7zGpQs+uDxJn22uXOGeGnXLVhxc9nxUOGWOF+HgzY
FfgJgPqnfhBRL5YRM83KVhtNZrsAqbsdchZwWrPstTUNcd3n5qeioqGAyKq1z/HV+k6iXZm0cRp8
Us2s9sKu3esJvvRPD+t7CQYc+6hOv8QlKjQZbAvOpnPd5aNzvT775aUd9fYxhA4Sl3i8OUDu91Jh
r7xSDH88VCMYOkuBgR/qgBJOPcUtGlaYqgTV3jWG/oTpY8ndX49QFzxmATu+TUP7GVV5/zCqHpLR
NO3NKL5dPZXWh14bIzWtvq8o+O9/fJAEbChLqWhYhm1drw+U+8X3Z702dUMji088aET0DwVAxjqu
34HiorlXmU9taplPJeZx8EEoDcLguooQLb1NRfxiy6a+dTr8r0cDMQ0jM8NrrtJT2YXbfDKrZ1M2
t3w83UurB6GfZsmVyjC68uMi3krEZLZ+0diPrmWIxzgyq71MsKZTCgG+znLbg0NEwKQzK3xfer9j
QOmXFNrrdyPbWF/BMAODbk7GblQFHqI9uxOOc/W02Hn1NDsOAPKSOsX6nkcaBgVFvnOMhyk1y0c0
symKIWWG+p5jltlDvJtIDbUrYjRQ3V+c1GEhwruq7Q1J+Vs/dYvoqzWF6O1pK6qC2tz1+mzQV+Gn
90x41EPofMQABGL8GPS7UXifDNPrDpNK6xv8jsIb8HuTpqEP+mF9Ng3RM4WzZdNWrOBea04wZLK3
hEb7PqVteL2+tT6YqfrrZdVgewy1Itsz6WVXmBijHzxzQ0V44liP6cAoF2WHPHHm3M+PqgsGuk08
IMPwynLkbKS3BM84P5dj8wyxHD+Scj75jr0X+i729N3Zzco8ok17C5AwZPghRWsUkD6nAecJi3dg
sxH/u+a+m+69vkm1K7GAmoHBT8xUs4tqHZ82+7mzMLPUtzgqvDied5WD0r+J7WGMaW3So1MgfQwE
BL5LmZ5oyqA8xmmvjiCgEwsKaRDtKhFhCamJSdkk7iM/gT45ChjBh8pLfVheLUbHMP0bOShcmvgp
abqoB+f+Q69JwGlmLdt4mSDoLgboe1m81jXbno9Ob7ILDnoJpd6ZUGDFRkjIU9OHytT6ITILJSzq
IoixM9AU1/XZ+hA4zV8vY7cSBzD4rJz91exVqKxr7mykubPzGP31bH3PDV9GzMyvqB4r1rmJ8ngU
L+jyYISxEUjc74WBnkdrtZ8h09y4sccSPQ/vqij+mKEbolVkoHo388kKuxeRelz5aRPNMxROBjOF
hzG8DWL/WvSYUskuqG4r5VKkQ/vBIeUpsgTt+sr8EvjOMfFu2sQ8QWH8rOrqvLjdh3QiYoTugAAE
hUyDOAT2GiF8ONsvUPboz8UNBCwjejALahjY51D3cD6boqFOMLRfa4Lyrsn6I2S0av9mY3MfW5h1
jqPvok0i5N7ygJHB2vKlV+1KqIiAwtuPiZt/aaX/hcQEb1zooohPfEGI6TI7DeKziCGFLtP64tIP
mQ6hEV3pAzDFeMy2lc8tMUU40mu1bWgQM5MIYoogL953GB5TZNlWiJ7ETMh4MzK31Wpr2d59FjHb
NfJznNmfmoUfaRbcpCaWubHHWDmi1Gi5+YewCkt6Gv57ocIvKE5/QaaWutdjnEpECEMiONcl/V5Q
BkKz/3axr5da0IwT9Htl3hzcRdsdzZ2AuhF/ZBa6S80I90GL9hRg/KPo+3eirrCOmfr5tGTdJm8M
Z29rbPgYs8AtsCXoxaG88IiP8rgnmm1uF0kFnFbUWyIGSPy6yuMY/a4ozRt9GBAHaCwn7wevwWub
nrIzIdZKvy5Qndgm5SkPmkfLHDB3IH1aK3qJCt90KWhaEyqTCoufF9tOBNfGoA3E3PHcKHjvrqk1
TSlDdAEJpL11SXSEQd7iJCiqtF7zLq3HvS3TS6zMZ5tgkdohObOfYyzhFRt/oC6AMCxRI1CCnrJQ
FmcXUfvG5uTU6vrPeBtHQ8z+BgVTJlkBsCZFV9C2nF/wRe2yhE7fUr7SDrnFTK5SWWa0t5ZmM9Ej
8ar8C5Ee/Ic6YznLqU/oUpOiodbDCldRgvslUTcFihiDG50ZrKcypMzoaN358SpEFgf8QaHLwu39
lEi6zC7JZR+QbyNFOg7zm7QZBH1CTGh6p7hEQW6k2lMm0jq09Sc8bi4TkPWtMerSQXZYmK4J+ROU
DoxbCYzlzyfF0oCuf5wUMKSW57ga//grLg+G5OxTEjk1uXXugRM1SLqtuwQt5s7ybhZIrKrZTRPm
HH/etvjNttFrFGzUQpkRDvffAV+tM7g5pf7sVOmONyw+KpC7yYrOLmUGQ7j3pZifJGgReKFn3xNX
agRgTRZGW/QpUCGSMwiSEkfQUu5wWlNXk0PJ5897Kf8BClMmEoUuIo+msm2ahn/fy6KZitSRKcPG
Zy+jjgTRbyHGMQ2TTM66vFZY6baSyLxju3LRkLEaRSQN5kCGgwPD0xxEhn8oyYjBGlxsncv5GehP
rywuSZNfsBd8Y0wcHEFQFiYRtrQxwe27FYIYmjpv1+XArnbu64/JDF1mCkkKV5wGacIbjWB0EjLU
1gYSeZFm1TFhwQ2XCX0k9tJHcmjbQntmLc7upsTBqxDDk9wdnuY8+gYl8uGTktmTTtio81xkMz5l
Tav1gD8IXWSMZX3lFsS3GNcutB4be37Opuj053Nt2f8Ax3KyXUuguet5JqziX+Ca1RSXhk/pA6eY
FPlt09mDUSX71XiTRs9kTqtRUXl1RY1mgOozI2uLO8K9NTgHOZklywEVZd9DicTIqhaHz3g8tYNx
zPTKPY/Uc5Y881DED6mfNGp4cgIawJVV3i6tyg+DubyhsTEwuUG8lzXEPl1sRpKFsCaMYLddwtYA
CGdRr0Yf+qIbikVMkSwZmfsbchQTjAr+HkRdgoKonYhT5VF9o8xQNpTbJEvoPunejWgJEt5BbMzL
7KO3kBHT077kAoMhpLi3FTqBuybwcN3yiAr15xH0+M3ab+2Nb1mC6CQ1B8PqsIUouldkpnWXIc8F
kQIyzJj6oE5y6QXlxtw2j37U0fLCkrkIBxN2hKdbI3F4GAvzhUCPehUVH4fSXCqaW4MiFxgGjtpV
3dNaa6+M8t7x0quoMr6VQrvoYaO3KwP3kzUQ7gUOWoxJSoJlgitroYY3tHs3RTsejVxoOl5dHWiX
ICoIEbe6CDuZoecAKE0z9+zyIR2C67AcvyB5Aw+4OAROf2dX3lWlQQIyZp1olDzh/vw5RJNk3dX6
CqnCb8Y4PfVpOTwgaYEVnjZWHfrpbAcuYA2Un9MRHTRkeV7+Zbj+ZkWxsOGzkDiSrnJ/lYFFMDFI
HKNNT7Y+ZL0aeLxHDKe+Gt1NAQdYaj1AEDkxrq26eacbZqVG0jkaRlV32b/gd/+J+IZXyyLhch8J
KpLilzm1m+UIWMGK4feGn6o8eUf4fKVL39mIi0IzXwUacVaOw1lDr3D3uARm/cH23X85N7+Z3G0F
3lpAkXCARP56J/dxD+++KONTh9g4yBvuKhwmEljgIFu6LUjx14ZUbVjcV9nQfwmBnLe6viE1fgw8
xbaFxIWPov/e7OP3SEnOeyphATTV6V+QuOofMHnlmMw5IOSVhXjcrzhcAmyHNvgYnaY0CXb4weGA
jb4XjHEUqJEBUrzcLBlmcFBpbXx0UTcMxmvPdJq94IsUqG/nNB73feyj2rbgGCt0NSpGocG3nXhH
nRX9qhZgHgKuZ2wiADyYY07yWJTGphpUezWm00s+JyXeRqBiRY7RbJA6sOtddVbkQsJ8Es2zkWbN
fq2Jh0bM6gMHVaQ28m+9QmSRwlr2oYL1fIKe1u+rPo4QwkJKEWTli8zFAYLwvYzm5U4Nyyae6VsY
9rgLnUqiU8ZtY9dwO4Wl6XnK+NBUbYY13EBxVZkf5wywrmGfdM1xhYoW1NR8ZbyPaOCarBGRiN6h
75iDtymeVQQ2KrTzeZfbxpUy3XdYsr+5pdkfpX0Kkqw5lS00/bmckkMtUef7P+yd13LcyJp1nwgT
SCAT5raA8oZFJ8MbhCRK8N7j6WeB/f8z3eqJ7pj7iRPBkHTUYrEKSHxm77Wtpb7ULrSXbCbJ10o5
rfK5mw5NHP/sxrj8o/r4P2vUv1mjBEKGP51zfwN0X+MfnPrfir+4ov74j/4/n9v4DykMFzawaynH
wM7+X7Yo+NxS5zZSEqsFJqwV3f3/+NzS+Q/huLrhWi7QbEY1vIr/tkVZrtJNezXFcHzZ6n9jixLr
N/lzUYuDgHZDmrYlHQI/dPO3KqKGXQU5pQWGG4jnrqnLa7AMTGJNRdCV+32C1X2CahRRMnX6tjTi
5aHBKn52FzYV6+96UTonWMCPc9bIxzzKv9TlMp4/fqemjGG6iPKdqMIfMtd/Fkb7WGqavEQMt4A5
Vxlp4UF8MkZr27MOPoeppTaszBAIrcr1WeXiYALgeZqm4WuVpdbZtoantmnDB4Pu4TVIWDNpk97C
g3FQwY/5A+/1HYXY9FTYFqpOK2DF4uoNqsM+D84dtgiFYv1BGmwaA33PYCZ8FOrDulFA51ctIsBl
pLLr6kPOLb0DDKbzdBTFM5E/EQsYh2TYNQYSVQ97L9uUj1hloXQE1n0IDA2En6JybfXHiUHJOVYa
L7r+YZXh+GznEohPkvX+H8hQY34LdR3N0Eo1sBM1bGRu4RM3iF43oKJmjHi2c6IPz3lYHdA3uBen
Jzg9i9L8GAxkJfHxsecC53tz5qHz4VIC3xZJdGEc81CxL26Kbj6KThtuJXOASobFz1n0RGCOoHOd
hbhwwyj3A7ksmzZN9IfSCCz/I2swHtDLh3E7XKzOerZASe5hhBGnYInioYDTntq5dYFBxwEVOxcs
CadiDb7qFdP5kr9+I/R70MLmzuKdpHENl0VCxKyhma3HT8eSIrTu1sLHEqnw0Rn19JrbAyHWuv2k
RiJicEPfkHFPW5BoKKhHpR6R2u4HlSTXqNPesnlZ2d5ufQ5mh71f/SkEcXkWAzFQDE2fxtodPWUT
mwdB1zlPBKUh6qM/GsBeHBxDbNc4CFCcuri37jR6CLnQkhWwWGaTa7sa/6W1/r3qMOgQsedxJLB3
gEb7+w3ntJBfgmZpzqNFVTnAHeDBPVzMbiopx+Jrq/fRUZnxcxeFAvZ2+1UGRDZGMkG/ECLt+NOB
df+jff2zTdEQxnqL/6mv5RVJXaxNLYY7y+Uk+GvXpjHKqSDMhWc3jMZjlubJTrGy8bJqpFTM5VFn
lME92aae01tvudC1x6BS52YQGxhnzWfCOS0vqMW2y3JnJUMxOsyD8G2U48WihSeTY/xq87kRKJuE
L+4PxmszhAJ3Pg89iziBA3AjRWrti8QJtkmrQGQPmjd0/BdlGV3Zpft1SfZe1/MfhlY1+KGLyiQ0
2pH8V9VvpE3j2Kl+ebDn5Dr0+QFUtn2sB2SKRfUgMmmdowFthI6t30saeGJSP3ZmkH/XqKt8PdDs
vaURQi6X5CXsu8ssIvtsB+AHHH1guAw56CjBvqSaCK/UualnrFlSfRV117xBwTprbyON9pPTmNs1
bwM8q7yUYAMtQ5P3pQn2UQBRhomgs3Pdwe+SynjRPfBfOBrIGzmKcHyaKiM50O1EtLaZPMpoOgrN
Ju95/JUHZrdnBvsqICNdnBjkMgC8wW9dgP+r8ae39fLMzuoC2A8dX/41z7twG4+F2kqiDnxWxt9c
+vFNyXZ5D3jrs20xGSW9BLvfWPtV7mZHcn/DjV2xQYi6yNfydtnOS36WLV4iJ0SD2KTm8AjVcksF
euQllQfSAJstC2L2x23MSGicLtMCq500a4Q6fd0fEltsDDG8E25benGC8qKLCEoQodwauQ3/WbMv
kUrKM6XlwbHbFoOM47eDIuB63dSyt/hKRarvNYtZdBZa1l6yAQbtuWie0ojRrlgjImrjHmmUdlh0
ZAdtMH8e4NpvMD3soEDgX6R1K1HFujmLDCNABYE0zUXL37G4p82Q8sxe4IWf6WGxg2fJbHybSHSO
ZCrfsgULR0Zg8+0jUnZN8SFCQ6dm75g0ujLeGQGyT2F8GuoZkQ53ByHjgb2zG/Kq2EB4Rul2Z3Ad
h5LcjYsKbGQBSboDnbaOOHIbkriLXUzFD41wIXg6rzULiWMG/oXSOPimQHnuQzf0mkpEe7phi5jE
Z62nxc7AA1zlGoaTu+kT8eaRhVASGKu7d6ehwmDR4LTvHWC+st6WVfvSdmJ6cgg+tDWeAEGrzdeZ
yX0hp+KoSRbXU6WeTUgyD5gnK7GYx9bE3VUblTct/JxpHLzQHnwipwg0i1nsGb/G2zopy8uMbVZM
HtlZ0z2TyFvmtLhV6AT9wNDdbVDEn8gEwnFmVdwO2Af9JCGW1I4YV7QzxijIAvDcMHVEbd5vtCEu
9qvlZwae43UOyZB5QYJ3y1Oqnhr1DGS9OaD2wXmUPVKTtNtCgL8i9ovl6Dy5oMPK13CYv8uqbw7S
DO8JM9lNh1Rnv0p3JjZu+1pmb0zlB641Tp56ad4i3SEKPtLWUXXzaSjc15bIxY2oFswXBfHb4/o+
gHQ864gkCZosDkm2GMB4Xuz+C+OSxFPi3unkAqAiRYzQhx3KF+QyJHJBhzEOiFviS7nSqKNMU/ux
kj8I7ZY380e+GCU1Q+73BPBIJX4BBOZaRL+h2ug9Ri+yddebsQiCe2Q1B1EkQJ+GNZsYoNrHGVel
JHs2BNszXTYv1TR057mj152Q++eC4C05Nm/lOCYHLfesCsdCo3dvVV7WfuNIxHB14WySwdinMzNW
dyYeMlnvXEPOrDcssDojHrRgLNiaPylEBrteb2HrT+rWjYW9+7gj/8IBqVoKqoZZ92FAtVQuZfU4
NMCf5NJcqhnqed3NNcry0EKL2P0ksbK9wXTdCbvXDoFR3YJGOHfEeu7dcWYUguFICOsIEH4w+8vc
+zWvjXTCtVes2VDMEHKcwEyfrFk7y2puYctSwpbApztYdZ6NemzNlIWbZbkvQWZaByhlOxSQ9oUB
BNoYw7cTUiiKsDCuwYw6BpMWe5lIY0HmJMfcwX1XpKPazb39axy5/6IuXXzpxPp5KMyfRAkmhxRl
xVYKEiEtwIs7NfI3qEoCLwlUAYDQIY29D9+h1xWPdcq8PCjLr3ogk1Nj9o+lnTIe4TC5NWQgnGOy
p5GndOJC93DM5KSOHUw50TIgI8OZKRcawrK44U5JVjQqw7UMnBSk+1EC8+skhix2Xt+0pSdl28L4
As8uvNuhe53RZBz1zGov6zKHAXPHwwiY/TT7EXgnf9YxAtW9VJsFdalXgGXflqK6jXpUX6E8SNJy
x299R9YrkvF2O3SdAdMaXWPsdBeLM23nQP7CLwVeWh+IwADV1/q5E/GAkORWYS/hZ9O4GSWs6KPd
NORMJ8wFC/KzLloyPmplDJhs/d2Yaq1HUGa851HDRpxH7HNmRAe1EJBZK5wQRQGOJw/hejWg4vSB
s1yE0zFhxgcx31O6vjcdJ/icV0jT5wFBfDfpD7qOCG9JEEMtysEcy854wC6whUtN9C1Uc68I5evc
vFXshLblesDG61EL4JYN/aKgz3ArHUU/fzHzJboYTjBgmSGIpjUQHiZt6qMV4RHf4D2Joqeuc36m
Gc/t1NDES4supHepmjJKWuqW5l0kFWmvtrhVpnjh5SSHIo1/TqHeMT9QRzON+AQnK9+HYf3aVgLR
n+zWWXQAmqtGHj2sH3uMNueGBvJTOvaVz1GkM4BBH+7euhW1gl9TmumvWMdME0XzXudaZfrJ5iyK
UHOmPAwW8YM9O3p9p94zIN9q3GTchD4vdEKBwps7J1jV7EJ74tGFwlig3dTvOsfuQS7MRvIJ40cT
ZfZRuflXO6ubM1zGxyWqi6eqgQHGIk9uy5z0layq6MLc6SnWjXYrmLbczIyNQapZmAXCZsdO0XzF
TLR1CUmM3bK746BBwmQl8S5aBSYfX/pCf4clx1/XIhqwJpzPUeeH6UBgQe+CN+Zf8IyFbV5XN542
yWDVNQzuYcKXtO9aRjadpcrLHw1kE9vLE+qoOFa4ngiMO1bxAqpzwYccUw2Si8TqcW5MuYrop0O0
BNgNHCM8AO58gHpM+PXYdT4Db1L8KnKdSWrqDgzYfwaBteK8hpG/imrKCiN5BB7AAsLoGJf11deP
qzLHbHAHVH5JdfXgVnV1j+pVXjopApXU9D2iQ/KSDiZe2YCuRvGBbkzOFRv/+rNBd4eKIGHX2yqI
qXEpvKGw5DdeGS+vI68xpKb3eyvN98kwoxvN5mi3mIzu1qOfPF4MB/26wCGsp3RHiza08qOJcIux
MstzWZDHYxdVtwfvu17pC5zN/Ds8pPaG3rG3LU4w5zjrab01U0pzVixPphYnyCSyc6i5P6be0GFJ
xz8RZ36nxZUsVcFaEzwHoBTCdFKxKZ2aJPNHjBgwyc30bVwSEhSU44Wk4/KQ41bmz6190+HosALo
aQWuBeJimfmFxtEcBnEZeuO7mKlyQul65kymZF/hemSxs7CdwDNjx5iwh0jiYtCprZRDiHFpWUyj
BwMJCYHMgSSAUJLDs2/bIbiotzVp+DYW4onp9kkjkQnuVBHudIAhmSrLT6qMJy8ogEUujW1iJ8RV
kG3Nx7KznMOc98u+RKaBEoStuAZ/A2L9LHJ4bg3lB88K8/TDFpN+y4Yw8qUL6Zs4o41p9MuRiDIe
GVb4tc6d5jntjOfOmZH61Gum72hfTN6sLQ2+gV0+TPlgkFPZYcI2XspffCrxqa5SwKJrNGbYHOUi
xl3Zs/E12rY8qih/7OvkUxDDxzMGJOQJIERGnmQGScEB4Ob19yBtzYvqsRC0EqQdJutbdyB3w7lm
IxzUMnJNuDtae2FDcC37gDTH0f4WTIv9qAIjxw247jQNRegPNfcuJQFuE8p7V8Jfjdsm2qqa29vM
Y/mJKveZLIvBNprjVHQ3aoD04ihoULCOZwFCmDjn+a4zyBF2nZ3wuhBpRoqCx7VJ/59dVd5U55H4
Hz93p7OqpbqKFBzBRzVXGAGqsiS8ZoGt75RF54CDrdt01O7bXF8xaCuyWce6NiaOOH98WSDjokZ/
CCL8v01ioFruwOLapX6wCpraxBjfU4M7Cec1TARqq0lF2tNY9OV5ZHO4b9exW1ytgy/iH6kVGN64
DYNxCp4jTorh3JTS8QIHVLeGffYcT8DEP35VCwK0hph8CNlZq3VWQ+Nd1hcqNOdgCvEQx3ryxHyy
eGBjRofGQQBuE++AwZ/hWei/mUGS3rlX0vuExMI3e5rHykh3NmqUhxpp1iUwOjKGBzFRi2pRdqbU
T88FukevcZLWE/oSnBqgQN6IYdqhRE9+LFYiiTku8icGoOIgZqD5RqeRUDR6EO/tnSyCr0HfYSmO
1jursFxf9olDqjltxGBDypeNob2MafGZSrdH4DSjSs9Ry3JJeplbBluoA/ODyBco+WwsESrV+Rkm
JW4khLRaWc6YKmH56i75ZIUrzk5k5A/jOvTSJvM2kOCz6QuLuK0+jF+IhVDw/XgtWqxHL5zSy2Uu
w3eATbH9rNe2/RzV7Pk0UaDym1XjNXZn7HmMJ4/lnHqxYQ5nvczoVBrOxjnxVwXeG2LWiIcZGU2V
NZR7pIDGvXeC54GOHQGfmxxgEGBEmErtSC768eOHTsx0V4YoAOfGuGLdEtePa6UT4kg3jDHcqO5E
+bGWWIeQFdnF54VRhi8D4z2wBtiKwskOdTA8LMF21ovxTve1CZeUCINkajbx6MzUy3biMwykDG7J
5K1fF7tZLg3TgGujWU+EOIxercSGpA+dfFFXXupr1/1Mlqi8xCPHEgmn2LY1MqGGJk/2DaWXr+LY
PpcqaEBHHHvlhleADqSj5OnFNhLMcw4w3qmfKrJ5kdRUIT+SiCcSxEo+qdZpIfWve4wp7Q5ts9wQ
DGJzzoLxykos8KRRxzetxWSWoQK/mnpS+TrcAR9GRi5JEWy9ZQiecnZLwJplc8g40HnawjiIFvGz
yN3q3I7gj6OYNikbyFYJgNgWiZufidIIGLvO0WZki3z++CJLo9sv4/isBsM+D6OOZj+f+sNHAQJW
97SETe637YT6UhBdviziyLo3JDRJz/zVAb+nSjFzEN1oYH5WbvE02fV5JOCBtPnyW2iyzYuZjW8N
nlA7t3N6HNWHlqEHsUimc9QUsx9APjZX9xDvpKlqFkI3DGgtsIn6tamAH4nRfS3yq4HqFx1YEt5y
YgSvSsOoOWn2gUeGgayfE7ROW+cO4BcW7eA89jbWbBdyysWFm6uc2DzXTfXQRKo8T3X7xawg0jvu
eP1YJ384TpVcTlKVLwHRJx+NZEka3J6x+pfOYaDTtjS3Wl6ijOwKdIj8+O3MJLW0ym9xu/wscQ/u
3PazRvDuAobqaJrxlbymejfjFtnk2bR4SWIt+6XULG/O+uiwQNpczbIfcAlzGo6VppuXUhseuyKK
r0TmfIlibaTydL+ptcXLM48EdvEyFQN2pzhno5BsG+K8Ap7yp+LcqpGZQkKvLmuDeVPARZuHlkfL
yzCPVc2OgwYtOcc4VKsOI3XM+t5WRr2njzN2Drp4f8y0bU+l/Jog7ENGGW2s0tRfQoWEtiXKhglN
qW8/Pn9KtxmL0uIi968+a0NX7OHF0AplQwKCGrlnYn5CWNI9zHl2G5iCXlzbobsPjcuSsV4g81hu
q6w1r3Ph7EQ/yr3mFpKmgkFmkypmJrh0ESFgQ+NZ+cDul2SodMP7aB6pBKd7W3Cja02FG4BoPTKt
f42GVV9bTqa2h+oqmHTiYkC5F+mjOuWAc6STJwdmSQC1Rw7Cprc5Kgke6Jui8TVV4AVxyDsfSATc
VLH5YpGD402VXRC3GEVE09i1BxIA1020p00YscYjZlNp0hzimRc3kxeju8OpDQrehZApJpVOfNqa
Qg+P42B+cVJ9uTXSeirytGGeF35SEejfjHh2wE1M9zqE1DCMgneiunz64VWknzeHCRUR8Wj1tAmg
aMPx56Py0sTmuWsxXnKYDP+yC1FftCzUnnuWOxbY5j+GKX1Qf2Ht8VRN6UCQUzZAQF02UAzwKFkF
NNFPOB3lMeRdArBNaSWt8t1sYhIQ8Er3Jt1FoWn2SdVd7hNlcnARv65TUOSiYYAsrRT3uXZJIM8d
yv9Yos1tl41tMbaxJPMd5u89pIqo9XsQ+1vNektHRNRtybmDOrp4HMZ6F1bqROUld1kAwV4fcpIa
1lFQImSxRZ+OFO5b1A3jm9upl5KTYylYRCXB1YQfAC8m9HFNYLJNa5c2U1RfHQOWuO0W47YAN+UP
A5jq2HjpKuEeQ9nF56lHsRGMi0WoSvRlYpwVMwX9mNybXNe2rOub2cVP7cpkd4nYKzvaXLc0wKfH
gftpcJ1bky70DgEcgaEZtXNfEnP+MZHoTc5wO6HachJkgkY2YqZn/xWGn+HgWwdbJ/bLwWp1cRao
Mniy48MgzeAE0+vicHwx47KiZ+Q1xFrWJkb3IKw2ltkDoJ9l6Y2jC1NYVNXZXr8gDr4ixe8wSFK0
RMb0aJettnMz1OYGl05HTCq8mKDDSyzahNft1OcEpMU6E8Dy5VpElfJbzTXyi7t+KSztk1WW9qZr
otATMFpuZe3u+oijuutQl4s08lvzF0w/81AQ4wRUxWGaIemeanvZjp0xb7I2tM+MSe/BKIvTRDrp
pUUHpM9VeFoS603XwnpfEr3C9GAKHtsx/szz/3tZd+4zseBIjPE/+pKK8pCSXQaUacrIfcAIiY3J
W5JiHR+5xr5ib7qpTF5oYw/m52jpfqQtzTdVkTgZhN35Ei/zfkr7cesCVs+d3tnknWh5jhPBI5u5
9pOpzF+IhTnVhpMfOw0/Xzf17H8DVqxEOqlXSqDDgI9mOw5DsF0yPbgmfcN8xohP/Mum1xPj8tIC
7s8Tl7UBHrED6ibn3iX5W1ONu8jRjZdavrcOgQt2aOv3JakvgOizXW3EOUINsr/kyBTMXLpXyOHB
zmwqhh1iNM/CKF91h8vZNRc2mj258eG0fMlqqyXw4YsJl4NH6lixrs3VVowTZmpS4y7ukO9zloEn
HeFNwlzTNKB5lB3ryNqYL4sr7+FKt80yffqM5PRXkC60g0zdLs4w7XSO0i9FZTyFCbObtKgioj55
sPAREeBbxe19QB7P+ODC3SGuSYzwOAi6FHw6Ve0SEwyfreSWInKeptC1PHfQwx3y7GqXTAhbkyT6
onUzDlqUh77IMnSUramdhsxuGMZxSrodFaZVxA5057oidClzIN0to//x//LMZC+qe4wxi4ulQTIu
WT561UI/IfvN6JjzQ5/TpCV9ua/VfAc/swYeRcZ1QC2ZWPN45z6M99zqoK9wIAAh7V+D6FutzYiU
RCARFDI0oSdCbs+E9SoVeaauSy3fFxHOKpgBn1X5Pkdhwq6tZAgekCcQxXV0Dvuo5tmfT+c1wQx6
g/NI+8YQlhXg0syYZ/NFXgurA4cUJIjVE427kVx0f2ryy4wsiZUNwqF4SShI6qZ9GPPcvOjil0Gq
2sdaO02o8N20fwm6uHl2xs/obe8WbvlNyzFCMJTzY8g6pt/x4mzQLnXPE3bOM8OcuzYv72NfdE+h
SbyO4/pK1gjAF4MRo0h+4VKy/KY2vxWG/mKFFtlzupvu/EkieJxJg/TmcA69bjIfIAPtOuSu+zgJ
HxLVP0tjOCY0H1v83sj6ucwtS3sPwpb8Dk2A4+5pJWpFT661147elvey3a2BrbplnybyfoDViTP9
Tczbhl2kxMfmFHm7hz/UBMOjnSYdEgAYB/OQvwtdhOweCG0pPEssxBAXzuSLXH/r1pwMlu+ONyUz
N308sD7QMmJZSCTd0JDEWfWmVbHBLUPpIlMvqZS7scb6oudASqPIcq8fvwpD7UJwLCEn1tTrvpmZ
wwF9x5cxdDByMCVQZsBKrI5CVvt8+fjVxxdtITRxMLRDMTXhLSxyZGZd9F6bJj7aNqujWxWMx7Yc
ZgQq65+RIRbdxnYAmyJ5TrBtRUdoWQIHil3BWaQCv318QdMW7nr0OH/8WbDMYtd0bEhsOSU3PXSS
G6X/cgzD/I4ZPrn9959//EroQG+WobGwD+wgPzFO6SuHlHWrvEjXoUMr6588yDlia3tea8jU6wgA
95Nh0nf8+7YXDj3CaAbCfg0PmBlLqp+wi74ZM5wheF01wS7ZYdDShPKrKH1jqZutWBmBejwvWzjF
eLnQ0j2njCYvA/E8QnefLGsJvVnGycHgRAg65n3M4u857yyhw7CHnewWF0zIzMB6G+m8NlUZvwLR
/EUa7ScTIR+d/4l5csdSYqZ5rhnldLOJbDlm/N6QWE0sCsq0DqtYd7LLnPX0+F4UXy1r+CZY/vVh
Q0xGvTcE7svM/pwJgmOaqN01oXVxZ4bF9HZUbRYJ81ERPrXsUVNl9yjA68RbmJxtBF2c7aL4wwUw
ay6OYRV5Zap/A3MF6/+tF99t9kV0UvJUjpO9LWqdrc0QAl5L0ptpFI4nBxBLRU8ku5GoHJ2JITbT
cJCynB5kg29EWl8XkZ1mAjgJx82RVDj2Y2ZlrHir5qaA4tO2osSE0sJsTQY562hXOwZBFa3mv3Yb
qf4xYCTuIW7HIpv1N+0woez+bKrKRrdCfZBQNOIXY47XZRc74h9Ew/C1wHVCnlPLsVtveWh4jI4V
BBv+TT1bu8L2kGozCVXl92xQQL4UvJBhKTpfCyxIR1teh/JNkU4be4ZN8z2diABHzbsW0iUoMWEJ
b3RTxjY7tlbUw7md+UZPPiL7PJoc830ZA9gJckH1rp5dEjnjJX6fBMa29b5o9MgDjUOQRmX/IGOK
RNUszfaEiD1lFdjGPHhkd1yjejbws6dTvbOa4GyYoPv6kOZMOrOH/GbGT65eHNZELhkfOxJeRs+O
1E83BTVqszVtw3WgZ2Jn6RGNgp875KE5+2ZQ7C0ILESkEACh992Jv/08Dli3YOuejYRUdWKIG/ou
+RxhM94Iq9UJHSDe3gCpNKnms7GmZSoiRnh2/FS2fqBs3xkp2Y5jlx454RnGRztEs3wCBckz+VIj
ElX1Ll/UzkG0ujc1+9G1RzYKIS6rAfRnOIQkfnwYGs173zB9lGTFmRAvt7rqEF7FP+0VCtNCnWJZ
CeZzSvzebUO/C3RM7HazN1TxgDvSMy2SV2B3Obsu1d9YSn7lfY2rB3PSuMCRPnslBLSt3rGg77Ut
W2ueMSVjlKqVq1+Kql7j8wmQRGz7gCQMIyW3umsP9JwFWzbFEqZiaJ8OBqS8EfIUhphxTu4taFGe
f0p4FcGPPhM0HjjGyq012+bZMiib22FXJBIAT1yyN5StX7SwF5ccYRKgz2YkvoeunBTTiUdFaNcX
8FagAyDX4cKOiZPy8toSPpq6bYy8aZs4FbHk6WPpJNILoDh4hN1tMcCTtNtrJNAOZPpYBfMtV5g3
1qFY+QTpSqsaezO6+vcuWwN+akr7tMlYCONF06p3BL8kn1YM7Rd48V4evJaucchyZikNIEqfhfsz
PiRiVXd5KX8Qx8F2Zf6Gsulbyom2sVUdbiIENSAVrN0Y6G/1zMiHCcamnsxP8Muijf2S9wLbA4J6
+E0H2+6uJAYGcFMYxIGGxaxU+mqtN+WoumNMWo2xUMTrzpjuh+qtQfJCpiqkpXppn+cxJqinQElZ
AmtUMR+qRTqJbNMjjd3nJEm/iwiQhOIwLpp568YjWZ6O+zJP59oMvhqcRD5MkwlMi3zSGddHDsNl
6dD5xukX3CURDCvjR1WGn1ZKY+JiuUrSiUK9XN5yN/9pD221r0pgts4xrJqvudWHPsgnVg3LpWyA
1TAcYhjRTH6fd2o3aMNdtEBVEi2Iwbro38mO7/xMsjevkhJan/WOOuAtLIfxaHXOr2Fxf8I5ENs6
03Zj4+j/Yin60L7/VZxm2yb/+7A9mTiL/ipOI6jUdJKsCk74sX3Ad58rq8IGUSC9ighU2huwNhhL
GJKzP9imGca8VLumNPo+NmEij4BEIJa0oj3Znf/24n5j/BtEHdhKoeu1EPna0v0Ngi2DJbIjdgkn
PGrmsVnHX5Ybdzs7kltG9MzzM/fqmn28TrRgPDgReUQkW1ssZjVBXTYuAS1KLi5djxLVmJ/+Wdz3
Oyf84wVaNi8PdwFHof6btG8A1de3bhicJG1eiKmGaqJA6L7EADp54QBtxgnQGBvHD1RpZnn4Acvb
P7+Mv2mMeZtsXcceitgYNPlvn6HASqiFSA9PqGlYUqwZkLHll7l6Ky2Kzmz9MCsYmEGZZf8ib1z/
6b9ePljRHD4Zx9QFYunf5c2ha1eogyEtrCvplnVhEsfOVo14eJZsJA6aQDYUMrDT/vlnNtbP/rfv
LBTnJ1eubkkyrf964QrSassiI9u3wtn2gOzr1I2a7watOHRhvJ/HlV5L8lKxOL9g5Ta+I++Y+an2
cuyDq3Uvn7LUn7EfXJpiAq+/9OcsaYarUuW33KKIR+vwb/LU311lXDG8U47u2IYpuWR+l6fOOSMf
l8oYnmzDfEVbTuOqIChZOvipKYc7KdBsChoS430JqYM43CWDC8sKPaiHeYcqMRmN8gLd8WxrEEib
vp0P2KQeq67qzj0gg75Bv2eb2p69MSLy5T0fHXjAbcLCgdXEJkdwccHAjlbOJly5bhPUE4mxZzV9
pfAWL//8Sf396iQkj4bM0W3bYMn42wdVFrLWeaetU8/ceNNyA290s97WQ/+lNakE44YBsLCTz42V
6rt//t5/l97yvW2hXHoSZSAJ/utFkgUGUWF0jycBe6lYpnaHSBM3CvnKZJ//LyNJ1s9W2a5wlLKw
G/3Ng2V1hIujlrROsaH9HMvqFYTyH2axVOSwsoKf//zTGevx8ts9ADXU1PFEcVkxE/jrj5fWec3k
o1SnNAjsbawlIGubvWglidL9OuxYVwRxydg/1J6qqimQeZk8bUuHIeC6Hq0hSB/NsHr6EI3mFbme
hUlXNWI9KpXcpRxYSxeqh7CtT9TQ7r8cH8ZqdP7tJ7AUxxdvmDT51W8fEDC0YB4zS56iRCNvuGR8
n7TNXfROeJpsdzoIoX0xWYRZLi8XQVW/cfOJGdsqRxwdFCIVGJ+gjzeZnF3WGdYV7PYnI67Cl6V4
DVS97P/5Tf8fLmfXIDhE8LbzvP/9PXcNWBELEdgnRg0M+BXbDuXUxQEF4FEEJWGxa0YFo/Aw18//
/K3F/3DmcSXblskAmqyO35+HNsNbvndOtPUK566LZd4IB+XOAO1CmGzzg2aYr6JzKnzvHbuuVVPb
TPq0QeM3bP7l1axX12+fHQYZ6ZAdpDAdmuur/VNkxKDHoANdS5wyi4COD/XQsmp+7lx/0X6pXunK
ueGoDzVbK//lzv4wwv31u7u4dBSCOpuFzd+PlZWUqReRfqp0/SszwQrliDl/Uc4+NzPir1lBmypn
BBqsKxw9ATmcrY7/yHqzY0gdmSa+N4JY975UD4N5YnIPJ6Sp/GZZIR9Ql3Yxi8uHSYo76Ph4XwXy
FLq9OMMzGU5K4aU3Bn3fqcLaYCxcaPw7cQvjcGsyZ9lgGFG7HN4bmlsLfnqZuX4i86f/ZO88lhxH
uiz9Lr3Hb1AOsegNSRBUQTJkig0sJbRyCAfw9P2BNT1dXdU2Zb0fKzMaIzIryWAA7n7vPec7o9Uf
htavzgwlVh+pmE0odaxgBxtrG1w6nL1OAjau6Dim+9JgLzOqr5kev4Bt7vYQEeyjMqJDDAuBC2WX
Et59iTPTCdVqMI0bDbrTOH+dlHUgyRA+Tpm/yBUzyqH20o1qYS7mM+zsqKiyQSdl1hu9S+UWr4QA
3gfiXanOKuMfLpf/YcPGI03JSu6OSQHxWMz+dLlUcNDSWYvEKVa2d15yEaI0+J4lnfc89vrZi5Fh
5ISLD/Dc8bKLfgWtvw1TJI76Ihku04KNW3TF5lCEUG7pE6BlZFjSyOPQineQFnA6hsX8hzcu/n7H
E5LFKoud1fcs76+WzLgYka1wBjw9ZKICjcmizb+HOBbfy1J+9bT5VBTCJad3ibA+kTdvVsO99wkQ
pXow3pDQAMpkkIfy4RIBf6b7bKEelBN8cs065jHGSyf7iJlWBSNTvhCzM5ajhllDx1jL8D9bGZSj
jaGVNmQyJvkOMvWTMTX3x8mqp+6/lHfECiyM/mQGhZnSQ2a2DKbaep40ZiGF/EFOYn3eTYSaboG9
DoeWDp5UM8i2r57VYEopU2uHDoufj9O9xSd8K6MJwjNusEPdo/MSpvryD4vIX/yu7JnAFgTuOBZU
buKHd/dPV4XedskyemxhhXfwafZcO7dvA+Rs+Iv81e1OAjKNOEaCeW0TJd66xnZKEEXkPikxMv+H
1d3425ZKxte6vmIhYm2z//p+2rRjcCnnBRy6UEe3Q1LhusFU6/Ka2nQS+ue8r+qt26B7BDO1TxaU
6pXL4A06c3cZyKb9h5Pu31d93hKuJgtnt+9xkvrLLu8tJppsmocnM0ktZKawDOlXRMQWQFQAXDqZ
yOtcR5+f6PfPR6fAY6+P5hnQhvUPqUTG387763tBa2zo1np4FX9Z80vcOQB89fkkYmNl8Yjq2PVt
mDIGBFDDLy0yTaSvzD13vaMZO3fgvWmqucV5AcmsLe/M9SP+n4E8U6pdisk0Oy/T8vUfrivjb7uT
w4FiLUowN1Eg/LU0g5ybTk7jqpMmIVPindSPZaxfUMfCqWTseKABC1ARzf8tigiR94nb5Nb20zK5
aOmLtQDXUK54T2Ipj2AMh42UXnkpZvWU7CeEvi9NO5WrefwK+Ld5ZYUgBdMHnlarJjAHluE675rd
bOcyWGr/S1T1v8hTKtcAo2iv6X2Jzqqp/F1SIQgXmU1zcRVWJ20E+8ETKAudLrRQ6tudK4hytQAh
z6Ub9GbbEb0R12eR0NpGmbYHfuuGQwd7dTTc6kCzwEIe5EAFrKt0R8DAfOOeruhKqhO90Qh5I/Eb
NZC982QxFn48NP3c78e5tsNHAVIz0EP9avWXBbck7pDKuS0ACndjUA6u+W7MHOcJn34HE/Gl6Chx
47QINLs3jjg4f0sdPchoLcTLVvIpTmDKOsPg3x6LaEbT8Kx74+vcDl/0esEboQUKpdUlNbSXzgTL
HxMTXrp2/BQ3nxj4Z3gOfP/kQJl6VNJpJH9PFQr2zCfbqWEn2FZLbFyNImWPK6NDZ4vpH84cf7/4
hUGlj9/YFxYclrXa+NNalVY4ZFBzdac0t6jWQM+tZ+hGBR4e4D1EdOYi8//+7hcGt73tkuzIDfvX
82Yf62Y/Tok8eTnAEK22n4ph9M+ZVhXQD510t3hW2PdARlZVVomZ5w+9ghgc7/L/vqnMv/RjoBFw
1DLZCTGDCf1v91SF9cNopbAZTWtvretVF24itmBBwxbZb4h9wz46SfSk2cO8W/0aCzb9I/xF/yPL
tX0iFaMyTz2lafWdgwiNY5PQA4SOk1ZydvIZ5S/Js8X4b1ejzCYADFRV3gX1NJn/tNIT4PjfD7A2
P4tjOY7FzwJygRPsf/992gWTShvR9imZ2nTnaYlxWkqhn0oIZKSIr19jWTROj2d5VWy7Zk6Pyo2W
U0b+Aa3v9akXIXnaFF5Z7GdL+wBOvZweDymneCTuEwdPKaAW8X1BJhbTp5qTQdsvJ3PKGSj0PRgo
pOiD3lq7PMdAcRtmQBkLw5TMsYg6zgC2JM30f5/qKFM0EGCkQtTWKUu8ORBO97v0Zw0C5DKxv3fD
luytSABDrBNCCUZkS4VVHmyRHzKtYa6d2dGpQK4deQ0/9gTCv1+fzpiFGEicqvXh8cwHzQ46s9J5
xJ3MYdXSnyvRY5aR2SvYYtzSEeln1KLFYXLs0PR0ZDZT8toObFqsYijm2reyLxEaa+wCibmEbvKe
lLEI3RY7G7ME9OKak25Mmbw9nJl/2K/QC2K5I+SA1OrsOMyMZZrCbu+gzA04KpFVwlC0QfH1koQj
C5sWaIs6BiQGFnVCS2Iy3HjJjNF4q5Jh16FlCaYoZ1RQMGA1ZluefTxBYcEqvZ1Lz7u4JRExSkDx
t0HxrOsooc53O4PT1sSQ/Qq7Tw49RrHHu2QG/lQxez+CoEu3uluJVxLM052fczVQvjCZRyK0c0it
uWhWPVwyxE8UFw2SexNIjezpNfXVeI+iVn/LYt0PY7TD0vajVzz/27zlHtK11mJf6hptl4DfQe1n
P5GbXdzaDMFsDQd5C2nFOT7sOmxbZJ0rRleaJMG5IAYMkx52edxaB67BGMBYgnjV0qowmUhfjzvK
aV/E9b7rfuCdPcB+Nt6UDSE8b2MNDygt+bkWJdGUxqp2EheRozyD3peEoCKzEOcWkRs99ZPfwhLL
I+cNwZgZZKhrwrrED5kDw++9VGP+E3/QI7phtaINZdgHr0iMo1nah5hiH436Qhp1JE9zqraMPvKq
NT5Xpfiwq/Kz18UIS4cEXymu+KM5yL1G8trBig2sfGBbHR2Lf5Pg6pOj+QnhLGfnqrADJe300CWB
4kWzQU533uYGqr52/KNDqefIDj0JaRSVOkayl4cxdV5luVPrv5nouxjC0MsUHP0u1TTcagMoUqWR
EeEp5FWkIn5CCduGo8dl9HAXRyhs7zb87a2WOukPmXzT48UJ/c4oQpWg75v1AuI6aGxsrZTruAy4
XhfzeUEZ86bQiAPKLxLESXxZtMMTRh6D1VZ30I3QXXAHwMYL2Px7Kjn1WyPELnIhskPX6hdfaNXB
GvE9w6NCs4fhL7AJA8CFHVkv6AV4+UXC2yzcnQ4wk1hyzF6OV2wydt6tR6q9Xx/t2WleITPE20a2
A8MTu9haCxPWqlj1R1hvSV0hDQ3LKQKC4mDHtY9oKF633jlGbKsjgZTJhWZJAueRVajTuSEqa9D2
0sq7XQ8MYTcywHpyTHjBcAPPPsTfJy6FkTdgodDDWXBW4Zz/IhApPqPtay56mq7KFAwnBcLKi09g
oqH6C63eIqAB6W9bN7P2JJK520Kr46M3dpwynbh941y7rb3KfubEhGXF756qfjCuvqVleCJeMO6U
G8xQrDFdBxV57H0aKvakzvz8CXgcIFu6N90zUc13FFQJVwBcaOW2e2En3l2LO+PWcDO1lLNbEt+z
U4oPfm3gqtPYapcM5mAUMyQb9M91M9GTq9RbbvoRO+U87/omviEg9l7z/AcbAxPWzvJA/lL1UEm2
sYltEzGvHfaYLMZoRAh19yejIzNGGHu9neGGJ1Vxmor4XE4nIEAu1pL+GwwbGaalFW/jJofRjSzp
XNfeC2xXCMD+t2SIjz4+mVPuI4KbEb/vU8baG6cwQCLKcWVNvw+dtZ1wW51T1OSHcWxOTBmzsybY
4qQvIjwgDbpG1+ZY2bCkvGh5vG+ghhN469/qnlCpSeoyjPLs2a5o9fUNN37dVPZO0/GkDSjMj3Dv
9WM8l+9s+SxUaFT5tNdYJL8bMCShb9tyJvaxIE3jrmAYHMYDSWpwuh7T1KxBRWR73bnBg5tuALZq
LWm+dK+ufmb9zmNnN1vEuaALwCUtJhGkqKaqmHk3wtn6PJccl9to51T216idzQ00BHPfe4Jzc5Hf
UN3za8hIJOogPTABVji/tDAuMArgFluujCRptMFM2pEq6u8TbMsBrpgyjJYWr4QPO1XqT+agW1fK
FrRq8GluSlo4+ZG1ok2CvE/uZR1OvdwRyOBdENANQS3qZI90Sycljo++L0guaPPpKKwWz/n6TzMU
TrfGSmtBugMqzZ1eH0Q3lyXUYw16bc04Axk3TIgn7rawxGvLUlkSRHNf5roK1dir7SIdDCdjjsUn
GjwiFXUj4JOEbOsKvJREGmAZSS9A7FDlLZAFdf/Dya9kVLpfHHgbHbBK/Fq1vckmNb6iUts+tL91
njJmScS30nVQFWZFcvS1PmgjzX4qK3sO5CjvlJQ/zbQ9eEAuj4a+szlKURhNP5Fz4D4su2e4XgQ/
1IY42AOY1Dy+mvS4b2Y3E0bTRLsiLi5mp/sHU5b6drGQ2sKqJOAtVkbIES0Y0sU5dJgnNi6tS3px
VB0JgU/OTJuh70aAerpzLPMWkFxrvz7GMkNv5UdHk+SmZdVXS0fB0Y/OhTjBs72KracY3U6RX+rM
lkczHxgnRzFG67G3Eeap6WDxKkbZqDN0rTCNE+MiRue8eMXPts/8a4QsyKLBE/aLvLeTlfNjRDN5
tctwSo1olyznavabK/oyJMV2ox2ZPAN50SW8Pj6OFEgDrSAIAnP2UhMe+iSwTxiz4V1a6ew8ko3g
9qlvD2d5n6IxasskkEt3IcbPIyEVgozfk6O8DkP6xtI2w5jv2tYwdhPS1mACy8uBwzcD5vloWnVF
xGeT7LzSeG7ojmTDD13sW8QItozID0RTskkimINCx3BvV1jvnQbru1otjDhE8QlLi0Fd8h1p8XRo
euuOorXazZlsEAEM0YkiD5081uit0XoSbPDQhKkpvqWRZT2JpVuNStnR1IvP0aTsPfNQY5OUeO5d
vD6pXvVn6TqvftFsczvTTtGaKurUVKB5o14rq9PPgx3vGKLO2362K5rF3cHA9mtyNH+ht/dWzqZ+
Lhb0KirKj1BgBePtcQwglCVX5CR7tWBvBlDiXoyhx3iixvRE/9Egi4/Vl7ZgScEs7o6WfrCMy5Oi
eXQjNJgb0KmPlpewgPT5dViEf6N14qQIKFMmgggsGfu13fiV7l/z7Dw/ACdx7k73xzkU0fS+8K3k
wnnfYhlH0q21vQw07nxAcQvIajdGUzhwcS6k79n9cETk0e1iyxufNV8ddXzNT/2gdSjhBZQh4ZDI
l7i3TLdlqJUkQkULwjuYBQhVuvS7O+bLcVIDjlW/fJFGzoZWaq86kLYwszqf5R6Y5CIUZvA0OvpT
27xUJPZZBvmL7JzxIWp4rWnMP41W99qWhFgbKnqhW4QeqsnN24jJmvYQgJk56xDz5V556HKqFrxN
WPPG5Zx2+nIzB8AD5IZpX2eruOFEGhzN/R0l0JHRVn2jHtZ20uwvqWQ62i50QfvcOMq84nxjc20U
q6kKB1jX4DwanU5dLPyhB6f1vkMHMHGOndueKdkSzeUpr9smsIVvYdyA7vSHCLgDToB4lHEq5qIN
LE51guPz3gozSPyGjCt46cc08SZGAcOzZ5XuN8UN5i/Ygoaiq04x4siXZg0gZDU5prGH/XgaMgzq
0bpnUGpNZXLK7M9Oq3EerDokyU3XGLseydqpa9r0mJTzPW6Xem/bS/TZSVDbTM5G1dl4j0dyRETW
WVd3YVeWSL/nNDHvkWXffAHWzlBWcSGnHWpH4b/BYD2nyPuehtamfzHLZ9E13fM4oogcmwUeOvXD
47pVaMK3SsJw6QaUv4NrTS+TksY1Gyz/g93HD8SMHh6jz35uABKM6GN30h3kzlfzcdGo86iwP2xf
2Wet1DFY6mYV8pv5RAijYEa3YjszgP8+6tBKlvHzipRpIN1u5nyyATRZ02vZAy1Q+UjoD8Zu2obe
a+F9iRYBAMXwXxX4lT+4ItzWctstRAQ9xgWDie2Jqw3zYh0xRqwAt3T2iijN5YbGGZqrajqWes8+
KW0QNSPY6jXTth44DxQtmVVekS+hvwJySXu1L2w1M3wIEwFSU/2mleEHTFUA2sqS8CpzIqjBwBUR
TcLaZ4j0nshv2SPmyc8lw6Zj7/YXc0ra08SQxRPyzj+H+DebkTDneRP2PlKNSe+1UM5zH9aR/lox
AzjPNKQf7a2lS35UIzNcH+frphyi7ILFmqXZdN4Ywb+par5KDVeXzQlurroMxyNcZ61LgBxKvJ5G
SFRCR+INTIQuE2CB8eC0XdEF0epqwqrf3Zp27MIq9vFZGR5pEv0Y4q/29ibNr106dN/MfrBAko0L
0wSUO5sxXtewatbedeTLsaAycGZ9V3jmlWHZ9KUQWFDmfVkUDkdbsikihbw9bkgKs6vuqvo+P8Fd
PpV9UZ89Yi/ivgWTG084OmymYLXFPOyBSOrRzwbItohFy0k5oQV1hYmzr0Qnn62Mg2SUye9z4s8c
tdFlkToL4bLE+2kyd3HSiShlBgznMe6tU5kKGma1gLRfe+lFlKR2LfHT1CZqjwnA30hGJUjAwZw4
DFlFwmdYAY/e0rfAbjap4+BK55BG0zVGcHmYTPO3K2fxVOreZfbwRXQ2npR2ztQhQZa50zXrq43i
OHCoKCiaxmU78vkdXPmhPJYG02JbH5R6eYCgOBvp3Pj+xoDM9sBMIDU3rtGcbsY2kU+aGN4I2QLU
00tIn55DfFVLDNYYGwWJUvtI1dNFienkUUOcGhBgA8q6AMVvDlXLkWc3M2+G8roX6nMuz9UgW6bX
0StPXu7bN3y553ooJkS3dnynf7+G+baBG8f6rneRVc5a0l5k2xBJKtubQaDcp2GPpnzT6LG8dQjR
AaVu3XHpyGMQ53hM+M2Dh9hHov6qJH/xYT0UCrbqNFS3HKvQzohRX7a4Kja513+0g/U2YkPGZjQD
O7G3bhaBCYNBtGXl/15qCR60wmyfFK8Jk1t8aLX/lbPKprW9IsRWyzGXpkZYyAoDTZE9tR389LXK
lNX8R6O0aBzrWAFe7gxGr4tg79LXriXRoNfWTDjwDsVrZP0ygHFhDyd91lvEgUQ685MXfYOi+D2e
8MzYroqCxCRrqzAo+yfT8gJslsYu6vp4j7PtEOOOyRerC+wRdkziJ084B39CmMa6QWNg4xitIGMN
RxCCadxq5ltu0RIzjMH5uZBh+VVbrPipTiqqHc9488ks72LnizWK8WamxVHqbnHO2vIllhRetmXD
fYmmZ7LdNRRYGom4BFtsu7TxjmlvnrshnoNOWeLbaKQi0GZxdPLKulGLXrjka6ebjugBzJ1G3M/m
cYKrWV2NlOlFiuqYH8nfFQ4QRnes0JT0cbjo7u/EoB+FKxOj94AsQM3cqyQ3bROX+rVWLDt+Z33u
uNY3STz3R2sZJ5xVWhX4+hywTKT7tFdnc2YEOhrt9Q8Q5CogA/407bJItzA40JWYMrvYuYLOe0SS
4TgO6IyrGjsLSTR6mb36RGRC1kE4iNo39FpShtG/NVtLi4hlTyMHw0z2hGuMML1oqUDvYBFalumX
6wDnW/TMpyM4JatXcF3Qu59NlsoDLBGs5+PyXQvh8uD48a/KHNTJUabaTlYy7h74LqgCsJMmZPux
2TcnZdKsfYgmGRTnJ4fm5SYXAF1EPIW2K+nCUtZ5VdOFtuLY7ReUU2xBzoiet8JYvunHPDDjujqN
ff5t6J30iaN8u5GOxd7FuemY1P2z6n3raHUuW8qsP5qmdPLW7+lyvhilEe8sUY37WI1flC37veqL
irAx0gbhuMvA9xSF3rRaVHqF0Cbp9MNjxx96SBJ1Pe4l1VZr4QvjmsSGCtRuKkr12enMY2rjenb1
KyZaXUyEVxHJxxIBXgyrBnDT6Y7E0924kkmpLoNpMEkqZJEl0rM7L7r+vHi5cVUSQAj5hTi2leLe
oRD11mKn6KPvUkFN8OTA1dwC2fBEV290X2UnG/TXdvGcsFiHiTrePMoohZy+bkPmJ9axwR60WSBm
HKIFY5URtV/5M8wv5hD0aWpcOtVeTTU5R23GAE4v/e6f6tsWYotDt4iEVIXT5ZjlerfrjIbIPad7
bQqzeylkZh9Lu6eVqJV3eXWUsJ9FHl+kV//QvcILmtFuQw9xAo0Kb9jT8TXeWraqY8XUo5b1vRCw
3FSKmy9iQ8BgfkTSPL+kBXgLUuFW/Ub6lL0ULYFNzlAYO5aPu+vM4AJUG2/NjCV6SWbnwkl0nG/0
kHeWhOGRQTt9RrPKkK51ZoIOVcfdmM83C5cbxmHS+/BBWs+ax2Jrm513iIDMkAuKo5FaWTCKWK/c
FioMVt8hBH4KoEtUMYPwzt7WbLn4sBWJT5PpEmU8sK9pJu1qP3W+qPmnl+DO0ggGu2bEfF91APWR
X30dBE2TuXjrStN8N8cFtyn6R7AezdkU409q/mSHaapkZrEkN3arnU0M26UDVLK3cG1vaGvDVIjt
FylEsLBwvtYsRnPinQSHJgKB7O8NYYEf6A0+e0ZDuIsvfwn6nXH+7lWedRkGPXmyWZANNGUXc2B8
4NFuOYhq+QXcOcHaQIQdKm77I4q+UBG9lXSMXuoYunWa5Ld+KHQmGem8X5IEg6lKyQiIwbNWtNO1
LJpfZaNz+/SzwOPdDkRmKiLUFnpSiRN3z3i8PkyOQE9Wc9HMVA8NEkBI5UnygWlQ+5GLoSN2XLZf
vNWKEKlmurVtrT8ro/qMn665z3X3uxqgkZkqK8Jcae6nZTZXQt2iXesZ70euFntvUnodusHPOEBp
3TWe7gMUpDp0i2hnudmaUpPjalcRaxUJTDnGpDa/SNTTpyhdaACSN7VgkcHPg0yWHD2bRpdPqHJi
Vq8qmz5FtTbtExC6FwIbz9baGnHmceS0TTFX1nK+oqObryZL2U6bJrq6w/yeD7F9H2f+4Y3NW2tb
xWm36BlCD+34mmDZPDijzs2xfjk30fCq+0fbKfRbQWp57dbGe5yowDX18otkuhIWYCr2sjb6d7ct
jxz8d6OD230TRHiVuR4h1ICK1L4ZzfxFAT35SHxs4J7vBSTNiqLPL+WCjMwvxdHtoU9RxXtOfybT
F/gwr40DhNgHRtIZfgfwdYMThC/89+vXfdyQwrfN+Y/9OkBrGcILORMIdPfeik/OT7rBZrMhoUMR
cFZBcmFstOs5QaS7dAuMXQQ+qzB0gPkA3lhelHdL1Ss69gZWsdyhmg3tXRBcg+uXK86yzTciBbak
WAVTYO7FqT2m9/Q+fnifrd9gbzj1Ng5gQdo5WzyifJm9tH0wCEYfQV7uve8T46qDfizO813dzbfu
C2h3hpE5nihyPOSWxnVE3ntNAuh+UCG9fNyrKEFwkOjXZC5nsgaTt2Ro9h1ANNxSDCqHxmsOgBDH
MMoGGyu+9El0mLWjp6ortrv66g3JF1WXEzeqEzC3tr7nHAQ2HGc10KC5e4ir+lLko/pWN8AAhkmr
n2Ykd/dB6R9LXO07NRafeJKhTKpjzphp8YlO8lZIJAi5SFq85bb9yRodOmYZx82sOlsYPirexOsn
KPUbPDbz/t6rHY7M0z0HXBW93t1nfJVto5yd6Ob29Hho7aY9teA+//jSTTL6iA2un8zM5MmF2naK
2k6eHl8+nuUdl8ZQlheDcdqJyddFSy4lndt9a071yW+cmnk5z/7ypWQ6cljEuMsIFzzVpQvJI4lb
Hg3mZfup8F4ef7JEjtimQtIhNsrqFGXWxWVAuH/8YVSP1akd45rEwfKilKn96ftN5dKEw4NTKaM8
PR7iLCq5uXn4r+89noG1WZd99uwC17KxvmZXsV9HS9Qu28dbF2lDXclMdxsbDTacoTlFXVyHc08+
y1lvzCGswbstQvyff73r0uqP1/nL97IWgJMhC7llTvq+VG2yl66JkalL0n7HhgYRSmurE5VPRfhd
AWcmW0J0jCZLj5ngEGJQbRb6nx8e34tdWdDSq8/a+qk/HpjH0jtN/ZzHyZnA3WhIJCydVZ+gayhb
sq9P+fpCivH+H9rB/0/2/0eyP2X/n8Ql/wPZv6p+dXVPpsgvcm8ApP/8938zCcLi//pPtL//L0Tt
qGSFjdwaBRdyG/Wr6//93zTf/RflE74Pz9HBPGED+S+0v/8vy4PTA27bXPXZLiKe/0T7W/+yfR/o
E9Jtj/7d/w7tz8v8d/mI7hso7qHeM1SEm2I+FGh/kgNZSe6XvU0CR6VrddISk+PS3T7XNvyMYO5w
sZ7xUlm/8LQuEGIIF/NIbMb27761mVnGv13DUuInV2KtvdsR3cgP1ci++x3PdlF/W1xr1H6OELsl
Ab4sOYu1gDOZmpHZTet5lIsbtj/4qXXjFN2rFO5MBjTSj4/UJPQdnG2TDNAW2dTXVdmo9z5UnOiH
SIYp3pJUFJvnJhmLW655VrOLlIZ9aqw1cndtHUDgZYAtQGe04oS80b1kRsU34K0OSbYRJhFxaPcZ
iJkx+SRDUX0l8QwLWO8SMbCTZAvXWzIbfHsDwsHmlIMGwvhlzhOz5g4c8oSMMy6bTdJO/Uq6wcRE
g2bonAtgonxMbkOF7AxVWF/4XcerZbOOJTMWWKLLrBCp8c1NZB4fwQBlq+yj0CE8qzwnHzopFaPG
xH6xFQaTzFpa6tnaNfqVR9gwfq6j/DtscwIQNNsvkqc+HktABYUbMdrWbbsAVbEkcLOQDfnRF+z+
cAX0qFvYzIVVAjRNjfnEgMfKdiMHh9X97M7+fcCwpt4t5bXWK3/Rb346yZS8x74qfuioHLuwy1vg
LZmUDaACwSxuOwur/+pw+IsCCxThtfRZHE0zst4qA5t2anDkBvyM2Y7OJ8RDeIWTecpt036uyIPC
AkAvot02Rk10fNdG7vvgYuPfV2PTT8/+AN+RNS/Lsp1pguE/ScmPyhDaQmq0MzqTfqi99E5zxx4j
0iB1ZrZ72XbNOi41iYcGK1Fzrh6SpZs3qTZWd9BYmvdbuMrqNpq/KJCbE/04eCY17oyNm0qXs/+Y
xql2Bv6EBZnUJUp2u2kWD1q2MxK1hJFXEbqD788LM0/R+2gKMM1BpHclcALaSeYBRM0aFUO5pV+b
ZjRe8ZKbGa1godqnAt1z/KRN8eR+VAJizAH6j+edIlYUy2bw5wxLHqR6w29FbWizKMozknHNmaGm
g7X2lC+x9rmxy/l1dC3rxYDeEmDMZOsD7nzX3Tm+cAcwKemFoMGl07Ka+iL9WZDt/aZJ4qRUBYEJ
WXT6vR1B3U2aKc60/xq6o3ZEQV1WodlMfeCiwQ4oUetms+iVDJKit862NNqnFE07qhoaL1q+YGBL
temtkI4ZqtSrz6Xbupcp0fOQgLVyFxuEa0atXR6liNWr08bRjopy3oJAyw7xYJlHPYrFhz63UbJJ
/FTgybN+2aWavyEPlVdbG+1nQp+iZzWSjgrIrHpuqjHm8+gS2v5j9+zV8fB9LIzmOOip9ZpQ9KLE
GdzkySsm/iKgl5A0RuNzWXUp2SEZE9KZWwWcWL63/BREjpeVHWybCilIGudoazmLAb2LL3FNDugG
oST1LCvkDa9F9bWa7CxoBz++O45ExiqzKHAFQbVww71gmScJq87smPsyaPFRAGB56OWTxaUYjtDq
9jZmgvtoR9o3MwV03g518wG/ob97Q0bFXWkz/LIMWh8qrqOT6QVrA7lPQqT2HaO5CZ0tsctrjp9g
l2SZ/rvUs+pVDmV3NUhnBsKBBcZBtlGaR0LftE9IW4GFjG5BY2CeMSnrSQ4u1ipwuI+0XqGixzuT
IRCzNx+57Mj8JKsRfNENof9nEXgARYHbHDP09LI47bB3Iox/DqUYBgdY3YcoNr2tydwhzEtSuL1O
gEYvaRxsmLdj6qCh8GMwzIwrBBOzJNTilUm/c5WT6AAkJXUQ8fs5YIQSR3By09Fseg2qSKbtSZi3
Tm1qrNnhSjDLNacnLTMLdqsZeloPjjkq/RUELdwfUtnEXy9tetGttYUvG0QNptWEyiNZw0r9FhKn
I6+e7Jkczk3yHnXF/JQMaBJNUydQaZmmsAfzHfh4jU9iTdzMaL3Da3PMHTo8MxwSG2pUOXsfKBky
OHCZOOOoocGRY7BBPjM9RyUCfD4DlyW5yjJq3roOfX2d4wNlpq+BcMwnNyacJT2l2lyaPT3AdFdJ
O9lrsVEdW7PGSOBE/dWdGzxbxTycyHhZk+ygv/Ssm8EUuzTp69E4LM4YAf6LRySdOJrYEDzoCja2
9HiJwrZp6AjahKn0ECR/0muCb5F1DLFc6BKVV5ch8qB02+QZ8pYSnKLnqemo5ZDmsmVggpVhgLTc
gd/4PI/HhAnooSoHkEiWRfmgu2jVkYB9chG6vefSM29a5BJ1lcRuqPyMDPkeB2mkYdnm9mYR7eeI
Fhm7BVqred/alvc7sfX4bKR6vtcWTb5AiaOvLcCEZgr2DYpIlAPlguB08YgYnR2mSfDoTsOCVTYb
B3WDG9wE2lCOV4OVI1zAmAaF60TbZRrjMLNJ9q2ITgXbSoKB0KC60mZIp/+g7sx2G8eybfsr9weY
ILnZAgf3gSLVy3a4D78QdoRjs+/7r7+DyqyKiESh6h7gvBwgU2HZEk1LFLnXWnOOSStEDJu4kMkR
c3x7WRPn8LCIfoVCZv7khsIXJakybo9tjSizcTnJ0mLZvkQw/ZABgtAbVqaYtRz6hKa6tZB2YINV
9Jnx0znU+GTkRjGTpty0/lS4HMNx02y7JAG6U4yAmxK130Vjvl5ARoQ9XO8YLKgmCD2NozRPpJ9N
IXqpZMGNCmkgCZJB5RraqNk5nvv+XlGA8pv5UuwXrbQO3YzrXDGJa6YaQvvZcJpphavsadybATKK
KYgLq98tqTUQXDin7XvZVLC81MHYFeUkgExM/YjDsa6iL8Q4VofMcSJcHE7bvIDyX7ZiXKobgyTF
bAtaU7f9RFLObdu0bcPLFCOr91XSgvttpFmOuSc4alzODi8SA8OaNLrHyVgq6qiwbzrfoDF34aKe
lRuhrW1qy5hpCQKn6ONtYrharXsI8WczrLxG9sqsnnsSsT7kMhg645jr0v5/ugrafZY37/ln+1/r
hr+V1dwgiOn+7+932z/vy89yrSl+uxNcC4kv/Wcz339SFfJUNvTXI/9/f/hXOfIf6xsk4/++vmFF
yH9VFf9e4Vyf948Kx/mDoAxNw6ZnaxZpYzjP/lHhaH9YBqs/Tafq+Cu1TJh/MDcRmGVNtoIJFT37
X6WNUP+gjWlr+Evw4lu26fx3Ust0KCS/1za4HEyXAEIHC40gkfDvPp/YjmszrQBpZAO5ie7YvfWG
dUO9g8SzmMKjw+fIRZ+xyyesNElcHOQEpdfsInXf6DrhqBWLcmg6KaAvbDHLrRt2SHSV6j2bSiTQ
Wv855SGnasmwOs0JQBrl+GMo11YvhQbXa0xWMl22zMgATYFUlfNutps+iJThRiSv6lxuU7jbPstW
AowbexXWGmtS14+GVsJ2MuXJGHOY+ncMukCIVO1bXiOQoa9ob2f0C0h3vKj/JiMRbTrHeLCKadg0
MfoF0lVTP1wgvKjhss/BX019xRJsDTljVKzsrVXVmKSoBRalKLYJblxXCbObVDHTO67A/cZYmKHH
6Kc4w2GX0nL5TWk0l7l8Jx67TsR7LjlfI5HEN245RDd2SBnVaVzQ7Cmczyz3R4RxgwooLD/g4oPa
XLSVDv9aUYLWxW+Gllol/IIIRNj57BxOusAU0d4BOOXFc9ZddAz9sws310yHy8xJfF+iMcjDeLzL
ouWBtPMV5pSmD476MQ3lAdfn8NmgmVvakAFRj6LIxUygaCHdf8Qvfj36NYKB7ViSRIIiIPdTS38u
iD33dW1+1Kpi3rltw4bKmuSP2UbJNoQ+qWsnZxynu8XmDa1ENO/KKS0Pq3bRXJTszPkITxYbFo4i
sMo27yIqwSDw6LmLbsxycU9TfJ+H2ckJjZrGjuJ4KhtM8tpkQARsfMTmD8whKT1RKe5+btJj6OrN
Dts8MbhCO84ZrUzbkYTMdvG3gTgk1hjcqNH41w3NJ0xJ/7x7/en1cdfv/au71x+ERqKCRjLO13sK
TulNPnClaJJ+lb3//juu26uuP7l+ueR08mpp3f/8vdfdMBKnIyOmf6lFm8P1+G1Hr9skjJ4wlg7L
yL/fvetzr89A0k8cm4pr/fqMnz+43pWJZOp7/fKX/fvzkcrybFr496RMSQD/+cBfvrw+8PprFsCU
2HzJMdLzcgMtXT1fb1pNh3SzOPjARq43I0kRCG6YIQ9z2h3JtKV6kPA68jMigfSXGwVzBnhrZJbw
vcqNzIy1t833EABqWxHu7Hr8en3O9bu9gy2efHG8tNI4moCAuKqXQa3rNIFFUrf7eThHCpXXVBbM
zDiUNDVXziH8kPP1KwFHKiAjr8FrPHUnlMbH0R2XA0OqMSDWyCvSMvdUbQ80UZwpOcVZWW9cM9bP
zGsl62OfC9QLnCycG+uP9E6HtUrQX2gr86lQTF5qGjDboRqNs5SWcb5+xTw2xC8+368K+JbaPlQ4
sBaIa2dZKMMmxAwGu+Qf37Ph2YqelvS0PmJuwm+NGzEoT8Ue1ZN1qvKCWLaRSZ8WpejG1td9mSLo
Z0mFuDIi+sVNtkhmSLJoTfRvmaOer4+63qhIwP+8i2ox2VVj+oqhquTkmb2PYZ3vBGlYXujOxXGx
oXY7rnlqKYBbomz2OckpnSaZzhvFN/gUALHqJN8WqlbBckufibIgR6Iec7Lm6RzMZa6DJkM2IBZ0
K7ZlT+cZpePOzcvHvJinc7neTImO209jIgz3YzrrzR11rDgR+pgfRzO6ie7i0bDgusG1VIfSPJDi
DU6+QDW53gxTAu+XcCt1QrCZoTF2WkHmhs0Gh5jlqBWn5UUUbzhLszNLfXXEXdEwiyeaWlnOyqwt
Z5V4wXOb5OlhgZsULXzr+n1wpLWnGg6ZBuvDkvXIv371UYN7cR2Su7LDqIBJo+bnPLXqWwt37Dvm
sAQBGSr07S63NioUby1GjzwQ13YOXfZELkqyZwiB6+qByEsv5bxxnidw6HM+7g1iLiqfyAURFKj5
ADhjrKqE+Xw9sBrBkM6KCIpAFphdaqPML0uLaRKbRkOtwF2Co9vtjOvcG9Q5vwCoKf3RJkicHsfG
akPpgdP8Aj7hrmHZFZQ2kMUyHQg9l/DjIQxnhz5FBghsbaUMSu3WNvG54gp5iZn37IlAuAWfru31
tc8+4Wdj1GGm5XEiV/lIcVUc5xA8jWzGYbug5QnqTuC4StbHjC0N+utXf37z5/3rExO1jP565N8e
fr2r8/ZsQUTdXn+1rXc2QO0Y6t+66Z9P+GXTf35ZMJhoQz0iKO2fe3L9fddfv+TgzzDPh9VGWjFk
1Z878cvjm6LVNjpWrY1UiUX0lJou7vXGWedIP+8yomhwGf72vetP+8GIdobBiNXZQc8h1D0EcFZI
+0b0NZKdbApQT/KBsz7osn4gPq99lcQQa7HfGEcNlz4BL5YSYMHw8tUEMzbx1xyyCSKFaYAlWMFW
PkqaHe7TAZ5pavvVZPEMHaVmZ2TBtMQM+7JsPuSV9kIn52DRL4E2D50Itp0eaZL8z+p+sIp9VMz3
nQbwCm86f7MS3SqM33uio1MCN0nP0MBUDogCgEIFlsy1DVZIUgO1hayvDF9ZHHZ7wlZbOyx9TTu6
SYuzg2bqAWEHSl7Ge23H5ktEw5aNSteU+utYEFRN9WlvsUbnaP8vtl7jAuraR7zxgMxeoqGfPK7L
3R6KPLZUo57oaDg3CebSNI0g5ObKW17lAw5ahH1ycvZ1lOrYPLTcB6SNNRT797nHGQiJh6unCsdZ
K7WBt/2A1rb3iqF1GY8P7QbSbbwxy/CQAqljiUJDNaynA8Z9lBpxBDWypoIW4DpYSIpDZA4zzXZ1
CrS6VTyIc8C4227yasTUftyO0D5ZgYWrRiQV9heF96GJ22QP9Tz28lSqfEZatLpRxIswZu/V0B7S
2dz1EmtLKr7Hq3kkVx8sDXQiuu3LrAhaKnn7ihIBq0toDEE8p+iFMFeHWd4cCIsiaVtR1sik9LHS
sWxNCwP2brHeKA8l1Kim3Y4cnqzFrLuZ2JMzctq34tnuiRFdMlpDStlipoDvdCWWT/bHaCP50Yml
SDFq7iqLLo7LLIMJ8ejro8KiYgK8THYRf331Rtso8t2L7Yx3Fa3sIOwJztTITKLTvEdLW22yBC2g
071A3PiMenePcrD2bSp6HBHWwV0EmfPMuptCTp560oDNXzoOxy52VeTtLkUDrUxqj9LLSGsySrV5
AqgaufTFu/KHTWMWWlqvnvDMjWPxXgKR8lu13DcEjTAG785uYp1pLEcXgih2tDe5ulnTBrMlyBYA
oQNKzpOIB6SK6DprTbxNyzx/seiXN1HaXOKRYwnFJv0D4vXMjgPUqdTbRhke8v6Ib0fDkmmxfF5M
cL4hFjHLWM/J7pMbKX1Qk0sHzTkEpC6yXYxaRQgeqJpO6UVJrqyJetJP5XROR1vAlnZ3kcm/LgEH
unzSavvZSBo+UqHcD40q9v2o76PeiuHP0vYo7Iuci9p31SOq+iwotZLYV/bRRE5SmBLoEDF3uUz6
fS/GvQYyU4Sssgmj9IW6H5DAPLtm94Q27X2y4IaA/5J0dXSxA+paC8PylI7TiomPnnZZJKGOkPqA
TdUOiHN8mlqBXbwl/aTKyJVq6nSHos1KeG2XAgiuPu7MQuBWICJvywzAOCXprUW+rVdHkYNLj/i8
ijzVCQMmxREROq58DVHtHMZ2eh2ZluDb7G4i5MNniL1fnY70HqBt5OuSyapBjN9bk6u8T1GTbQtc
MyF0ej+f2e8EO8DGrPM4yAk+zmFDb02ZPpsZWcN6VMYbvYrIcHR5ffp5DmaRKKjHG4ZHalT5sSP1
gByzy7rEoW24scws20He6TyY/nDDENWVUq4S8HlBeKhckGHFIaf9VBm2Wldixx3lPRpEB2nuQGyF
zfGooOqklQNMXbNL/GxYEVnJF5OdbqZ3RxaFB+zB3ZucQ2jzkohZkCpBpNrsFTqChbBxD476g2Sm
cB/bOUIJKTF6pzV/e5/cajjOKMJ5aXVtV7QZ3W0b4bbCu5GYo9yIuPouzXPSfTgCeruB69ov4umN
ipVJEPhu9Iucq5wIaSZLu3C/VC7al7DkCBbDpbEJbmVc4CuGxVZbVVy0PvcIjh9IkVwQnqbjfbTY
X7EYIIMwHPh16xmvXTUPXZ28akXTBVmIZof10yLrdE0QjFYORc6JPduQ+brmBYOVRkv5XfZHZwnD
B7QNZGDd5cQnk2wtHW+Wxg+iGK9Cn36PPo9hiHXkTDVGnvtVrAyQjLQ+5jhvutIkxxm/DzoyTs31
16bgomR03Y8qxqqe80Ljfhl0P1rL0UgHGKKgC12y+JFMIyqLPL8Ta1JjrObfQo0roIvAVmvI1KpN
ckFGIO8lgWyrfk9CSBbozgzQXyjwer9cQeREgRWbvMW/oBUMxjJSyBxy2WPnnu7nRar3cuwvKtpM
aK0KPhHZkHGZcTpRja9Sz57xt9Pi1hLPnWigZ4R/LAPh0NbIQIW4QCrP2iRerzCr0oesD0cOUhRu
GIAoYRLMhfVm5H23WdUeidauStFvOsm0fm+MHSbw+BTadbFRW5e4i3JTpwKxiHVHltumV0hFaRLH
pkmqVdu7yikZbtTWQ+GoX9JijUSOohG8f/s9K+Qe9wl+18n8ZtEcvjeUTycf9j24o/upNmNvoRqy
CBMUtbavzOG1SVhYOGibdMnKP5fvBf70jZLWg5dHkiXyAgZ4jQfEOFZiDZh14oWWKv4ca+Or1dE3
4SQyYU0KUwIpeHgYnrI1fSqTOm8iYT+ug2yNC2PhWwOn3Wq17+fOtIEDCho5ib7aMV573FCemGhs
6aJ4jAqaNvKpypfv0VKlQWrM/RY4x+sCBmBfRmv26nJblryvkYQ8RtmA3Gd661CyMUSb8XQjh4mm
+7juNposvlnF4jcJiuaKrSp7AqjesEukvtmtsUcDiT5Jg4w/iRGZY9HIU4PBuDEvN0PYwF5MyzdY
z8hP0/t5RFRu4n6LO0A1w9zsGGiYdOLkEyM8cqPXJZeOKcszGi7QWkJ1mq2172K6hOe5ztGu5Q7M
BQoj88Koiyl/DerNNYdtbVn11pXx1k2BABPNtyGDKg6adnkhH7vyBosSaMKKQjiiezs7MzBXU5wG
GzElMz6c5G7o1Y277CZicEA3hIydp9t5/GGKrtlOuVJAAk6NrbMwziVq9qVHWEjn23goevV5jhqx
cyJK+KS/YN0RJymO6MbHw1uaLgj7LGKj4waDFzAyfRoB4ej4v2ejfnVtLqq5aX8qXfkpiX5c8cSu
V0Uxg/S2TIIo10viYW5KokSJFaLVobghZleD6jNy4oPhHIzKcfaOxMUckrsCLGHszs2XpF1UP46J
q8qcckEtYBAQSsiuXZP0VxIVcWI88LQXavlWWYFcMnFQxuQuNiRoeuL0Njnq6cJF1UVYu4H9Z7U5
tl3I+jrcM0iXt6NgolMNmzZvrIe4N37ooKC8KZYmCkbgapyKB9jtantmXVem2kfEoqmHVgATszG3
SW07XkZRuiWcaVouPZ7umk//EckvfQf+9DmZdmNvv6Qhyo5Uzwe/x/YcpOKsQVPNYWMey6WZgiIf
4wNcnIuqyKeirBHtL07jNagtfNvKvyrm/NANDJCtqUZN6zZfaYZbB5BDCTijVP/W05nxTX2JD53Q
n8e5PjWoUH2tEQ7hsrcZWiIyHAuuuv3JTXouiopEx1ERqDrgOoHh5RGlZQSiqkmJRYmbhCUZba4/
T5bENTczA8TL6g313aBH96pr5L6Dqm9TTN2jKs+WVgwwHgE9tNMS5DozqFxXTHymZC7IHEK2Ma0c
WbAVtEpf2pAo1Q5uZmpS4SAhv7FbOoEwcG6tHGXKwqw4leYdYqeTmXcXLWJ3WFRdeJ2IBwpv9QgA
lNU5LzMyDH8q2+fKHe/TyniuRc+Kt3MHv1DS+0wjLiKqZjPIAi0GBBa9Zczt8UJlg58mxNigWKG1
sZunEaxn6OwrJbqoTm2flj6xfA+9Q3JsHagK+lYVbYGLSR+3ApCkZzXmodYGAtD64iZrcWqtZ4uq
IlxDilDsW7r80XYc9FdQAckGRUIUVEK/mQoQk0OUCpbS0glcRf9e4dA8UQQB+qf5XyHLcxezhC9+
aCY2Z0fVifGlA6kFySp+queB3vWLFXXVcRLOghTRwxNSfBfZQ1+nMOyldHadk97HOvFAc0OGFypQ
w6/kJwnD47mWPaPXntFqNfmqTfKMUzkUX3i4AnTTBe9ikW+hYe2nnIsiUbasitYWVrd36JMHVD3W
JmVNbOQkMNcW6cP9VO7DluaCxakD+G66GSKd7N/wVtrGJU2cYcuRzHh9Gh91TJiN0zqbcIbCmrnK
o+3KFhw5Q/K0PZTIYdylZ3XUHcYk36PXPzklCHxUCzmX1jWLzLKx6Rk9ubkN6tRRN1nm0yLFKWrv
KCsPhKX9CNUh28fYWjmTI/cuwB/AqWLxsbjHul9wXCGd3g1cCxmvptOmdjFA9mX3mLStfmwjih4i
eLRTPjS47AEsGSr6MYndCdjBFqfao2YJAFJ1dz/ZkCzlsNKbe4teHC52bwWTYbnz25DLe28fh74t
tnY8swheMxgyDiiNjGP4hzXpEyZ2ntjIAwA6XAKrBI8joAgM/kh8uVrWBP14cKY+bVWPcaHKr3Gy
d5ARcbEzEvRG5ht2QM4fZD5oaYiR07bfZ1llGyfrWQeTv9KjMHfpN28k/tzNjFJHNaDm8IpR2gjL
m5dxP0zWYxPCtNV6aJtVR3SvyakfMc9XiXHrFBbOswybnte4oFuzpsmInuJZLRBZEcgLdSH6UmkL
Dg+MqZPKmHip3wQta619bjLs5SjXyssSKzNv0Ws6R1SzjfLR0KTQ1EmcW62GmbKADJRbJ6/teyWD
SEr3/dgVU0UbcA5pQxif7iKf55ZoszyCEcRnCBqSWCXRbb6yJJ6X+gbMKca1qCjvAFLU24W1eVA0
zwV5Y1xPaOTYSrbtDIAkGbxjUm9QR+eJ49eLGu6GMX8UMuyDqWNZqqvFSyvoAS/wIpd0IRIH5a6u
BgVDo2rOvkS8Y/S4E67zd2JkCd2p9CCmibAO1/pi1MkP7Lm3Qz484jazA9ti5KF1hETxqUwouIZA
vLfgI4FwWDimEQT4i7CajTHHjxmV2QHU2j20zmNhT7vY0S+NGiY75n+kJ2PxSmJ8ECLfMpx8pisK
8sXo7rv1Q0o/0p+pF9HpG8cR1vcJGVn6QXjMeqgZGObGmTGdCN1tjBsv6RWEc5GBNmvZOwjakBaT
ION2HJkuI9Wdao/bMTGeR0sSWm22VGXR8mNB2xZ0CiqLGsdQ/S2Uw05E48Map9LL6bu59NMugrfV
ODUoAjQzmGTgvYs1Dil0f4DIm7ZVbb4tItP2XDaR0GftvGF4csth0QX5jJ0C5TfsnxzfYbteHZ1Z
QZAEdsatP4gsw0RUPQpgFds4BC3SQ41q2vSLqhqPYzatqfRtTs/efqn1lCEkkggv1wKbNJxNvHxo
Bjy6qW5OUePiijMpFWVj6B5xD0FmWMkZiT14lolKZyxviWgO+Vy7UHNGwE6VyF4bIaogqjSBo9Fo
PU2na0uPRQE87Lr7vAcNocIIk/Z8EI3N0lpFs2B8R6Tz2GT9bYYWDjrV9F4QhuRps1MHlsDA2bUX
2pM+uJxsr+QPQ/uR4LglkEG84fMGOcLsVYt7oGVqqx6s6TtrzOTBtpg2mv0AO6M8oByhC1i5FOVj
MERJkJomRVuMoEbSBfPwzLfrVPRzGdb8PwNDhs2KvG5bOi/FHcgd14sgIvkA6dg1ztgVCFxIQKW2
NxP+/EwV31OJIAeR+vcOivYefS/McJxh/tyHDK5YXno2J09vUiArZ5zQfKVT6EvKAoJwSYYaVmLV
mhsyIlkf4rPdVY7c8QHytGTsj6hi4gN8o60TQ6dKMzyuST0/zR1oMeb1sORI8+7iGnfbkJACbTCD
Kp16F/XscWkupjcUWnw2lEsLqZjldX5rJO15LmgeNnaKyYfW8REFMYejeClxIAUk8DJ/QKsVs3w1
oQQZPe7CThnBqWn2nk8MXYMuRTKacM0cmwYvcgc0LVe2daKtjlIXS7rm3nWZ+tUy1WGjga8ahtI9
C+spi/GbZO1aHiVgEAq19zk/7XK1eKeyuizqQV8U53as3ZsJV4/vTspbV9ELG+gU7GYHUa3I2osC
12AzgVoIZpOs6pLwLc8sbobie4yvyTPHA0LFjr+JYMQBxPngGt9iq8/9qHwQ2d3Yz5jhUUYFVSi7
oFKAtyqFEW5qcyblhC6Dotw7Yo8GijoUYROLwNynCUTfXL1z6JbuCuI/OaBGFvWZuMSG9Yg3cmc6
Xb9r5qzxq2GxAeljzwNlSgV9tkLandhPS19U2pfCmU9mgtimwhd7iLPpooMH9ys4uMT3llhjK7rR
mKTaKQ5EXHxZUv2d2ZTu2eTGzBMSO6w8WhrThR7hp8TqRxO58p5zM/kkIU0Ul0H/GjS9zSiUAiKs
Y6Tld3EO4gIvPqAsIGW9JPtTyQ/akjZ7XQx3TP5bpjiIp5NEY9WAq2s7ZzSqhzrls1iQLTYNLyTe
d8HSpbzAaY8/qiNVp+6iZ1Yiwtc5qPETbqI6iw9LS0t1Vt5CEN9hawyv9mztFHUY7+IWUJhhoTac
VTKiEYvBIoYIsSudiLQDYuE3jAf6HVfxVT41vdscCQwk9p0aDRwfLXoHI5MbSz+boOg8OZdP/Ton
ulpC+tVTYuakMf1pEbnev/6kWR0jPx9zfYojFSf1ro+53v/56J/fi5liY/uOVT4KbKFAGLxs8gWV
neLoD79s5s/f+i836WSELqlzq/t/Pui6da6Ga1b5usO/bGX1JgGPTFilwbmIwnA/pI5kwbv+iT/3
78/tFLiJSIlxYTOvf/H1x03Tkx+sxvBef9/y9f6fD7z+Ja1jvkeYSoPrpiNaT2zhn7/l56+6vnDX
u1FeRAS5QyC63v35iqqmVuxioZ3iRnkKCUli2kivMk6qN2BwkJpUiyxBdJA074bIGzKFymXgijnp
OpVkykVXhymUDxTFrJm/3MDlVH1n0t1DIggrVOGYy45OGIiSp4wzXIKa1NDkN0p+MCdlUuOe7UeS
9WZO83lGjBHje5iZStgn/jSjULaK4snt6/0s0LOY6IsHRMx4bM0FwanZpzequo5MZgiKs2ITkSXP
+C5PQ518W0cYzUyATNJXl0os7yTAEflZm+dRN3YuWhJIn+QbbQmcuxE5PsZsIcxIoNDzycZL1pxe
b8zDO1VwQk1sFAKCpG7qIyBmS2Vja2IB6N5C7abnOqxYU8hriXuEK5cHsTC6TWztembxXoEZYYqX
YWNZSKhB/Z/GLv8AzVX6JSMuUdmBVGGjuKJ96gow2DJlXGNz0Hoimw5c2PZK5exopIFFsuZ3QS9v
HpVXdDrKRurTGWnOhlho6l6HYCkzbnYVwvggisQW/9tXZDlUDt0WXSKJT4DxjKkNg3hsGJkb1XOe
Wd/LUUz+UM/fRzuH+5oanLhFOXiJ5BoIEikPhuU1kvpjmbG8rTiTYc6viMN86VW6oBNh2OQZoQ2O
N7g0zf24Oh8KDeKh0zBAT+KlQnfk7GoVHyvMtDCMNb+Z6QwYAgZr33E2HTLKjd7WtEM3Gq63KP1r
PZKdZhvp4xiyrrCqZMOw5+sCEplGms04Ci6IL/vsY+aiBllwjQoD5aPF1oifTvdjAyoaLc6aaERI
J0zlUX/ecBoDYIR4wewUBd2yyc7XLmEB4Rc42CYzMsySU2s9jySmwlC1gAJm9babt/yUMRM5UJhe
y9tucZ9xjxxBSL7nUwx2jamlEQE/nrCTmlpmoOWxSS9aNU9WZbfeL+rDuz9zEf5P0ZP9Gxddi5UK
deKvYQ3McS0dFoKBN4qlEro+fv6LWSkKEYDGPc0psimElw+Ke7RTJguxlt1lKuqO2AgfTfzggZIX
5Jl3UbgFyW/t8r7UNoo4IMEnzB0vCYSr/qTlivvFmGZviuz8NuVAKO32gVOB/A87fnVR/ZLzcN1x
S+VwIOREWPT9f9/xJS4aa6ZHe2AQnB4Uy0SuQTvPmyALkhVAFmybOMz0s+jWTCLCogU5gf/+xfs7
gX3dB/of/L9KIR1Web/vQ1zHiTVFOezfvptvMf4fUi2JDqz8tI0L4nhfggcFuPLggGq9xL16BJUN
EfE/wPL/Hh503Q9A0C42ORVpr7WqNn95E9Nyno0mtSWe2xBHDsyiw+oCb1VOgmObvA4Ldswysx41
R9YXeAqosWm2DBWu5LBVLoPb1WcW9N4VwiwRzHC9yriiaxiqDclpGkWodgkJaw4NE3DMiH5baXWE
7czDyZCo/QJ7aFBivrKcYdhPEBZSt7TP15t4/arLltd///L/i2N3tdgZGoi/NTnJXo/tX/7sXu0c
ErcjebA0HSg7qK0gcUlD1KS9rTBsR8YCQaMeqS3hCZh6dSBjnfl+trBsn85FLokaV0djr5n5cIBX
DEFHYutoqnDYwQbT970+PvQhqKbrnv9PC58vAGDLtvzR/S51vsqXf+qg/3fJo/+T/RMQZN/8XRv9
u/tTdXEH2rq1nrl+CqPNP2wb7bPFx/CfymhD/cPSNI3ThE0Fj5qTI+QfymgL0bShqzYPUB1UVsZ/
Txmt/y1XAPa5jU9VxU6MdFQwFv79YGw0K6n7WkZHIFgbx5D0hopul0qdcIpI7+CuZiSbpOHueu96
g/IpaFQ12atzWh0G7fvVSX29ceDEAP1YndUq1f5G7ZabNM59DlIaXl1m7ZGRvXVqGNFSKZqzxkA4
Evmn1SKE5NR4UWEZxwMN+3mdDzRoFnl6cqYj4ctJh4TQa7dAEGPowpIk4SJC9082d0GRF8waFzan
Xx4G8p131bKc+p7q2Uot9xAqKm1QJx9RuvhIi2uvJWLLp3+Pjgyu4W2aBtZoH9cJzYs6HQuQeFj6
MkIPeHIRfuAftCBwhgR7U63FOJxaWntkpqOpYe6/0Z258JGRW57op/GomyFT07AagknB5NRJV+yj
w9BooTfW6LWcetzqSuzSFUg3cXtlIWI7HOS00wCmTzJ619DueX2DCWSq1E+hP8IGwSQyF3qA3zQN
WotxEBdJxVscRn2lUcsgW5ux1fBEOxAReGg2gaPP25XqLxB8Exr0w0rs+xTx6KFDwxAPBhglYaOf
lndONR86LaHdbIHDBXSwMRDFaHo/7IiRbB3wJZLucxyoNlRFtAqrlbbyCfoOL2PIeibSZRgwcrmz
FVuj9MZ466YtKhBG6DFQSg8Ya+PZC69HGqaw8pKe3M5xOFKyHPMSrnm/vLf6dqrHz8mFwEiUJ6Wj
1WHEajIfRyxDgjJ7MEcX+zE2w7LA+lN39FZcGakeJ+0pWGxwSA6eO0xFDVBaBadSpGTHZfpC5EO0
zyrUCaltPLp5A/ugA0E6OJfVB4aVzj7ZmPlO0hSfw5LTGUN36Y8ab69iKnfxwG5SOTCn2QG148DJ
6OXaTQvMt7dpbacDSiaDSAlZMQgE8DAfGMzEQdpoX5YF2niZ6NGjoxBIDMtuo9cCZVSmsjTrOuVW
1XkxUxzAtCK+Tr3JkADH+CZbuw+aVQRkMehkVxP8R3EmlazcwaKLjkVLLyH7MkeZyx6oJGMwv0FF
YT7RyWDvdfNIfH2+KYFM+QMNe0XXNp0Qzb0lE8GbVm+ijs+Zg/zvwLB/BuuIm9Uxvmehlr8Bg29r
E8pofjRmZioaWmZDWyjvnUe5FF+1oodrFMeQMuIQe0N5L0kV2JZGu3dFAbhMgamhWwbN33nHgibf
mgxWdngJwTPx7kUKjEl1QCAVlfRaZn2rMQEbYrzYJIiTJcyHp8an0M2tsoNcNTS7fpF3YrK2umlt
LaOnuqU3xLJ4HXToZKWTrrGvbJ1xwerzrVTa1ZDAwD7KbZXltDYg1esCEEoWpRddi29RcpWBsYlj
Md7k81PXKsvOrJp8ozh7PVfkg+Dhl4TQb1V1vtqDc8BrXfuaYp/L3Libcg5k3GbDqdLND5U5X7yU
1c4ig3hzjquBpTtfe44JfEXGT/GIxKBPm2gr4QCHGs1/gmbkCoFBUNJt1AL+WNYr2DpzOhe5eccy
YLkd2vZVGaKXxEjRVBvlHCxtXR6a0NkiRPQZ3X+gF6BHb2VbhM/QtZY5kLi4sDSr75KGF6OAMI/x
dlPIBXTmf0TZcOwxdYfkj9/oCEm8kZEQLSTKgmYiTLGal8jXVSTlIWqhTQ3W1YNSRfRKjYmQUUuH
7nqT2SNytHhvLpR0RqadlsW6FXFYMburqiDt2w8jZ4xeuu5nXBuvPaD/g14g3Gf4davNIobStdQk
Aqv/j70zWW5b2bbtv7w+zgMSdeN1WBOqZUuW1EHIso26rvH1d2Rqn00/xz5x4/ZvBwGAFEmRKDLX
mnPM+mhOrSyOp7uSS9tuSZxzTMkbC+ryvkBRpu2wnsLR7U56URGAnMQ3ZmReUYExuROhqk4oojXl
1B+8rAhEi8IrT8R9i9PEDE8pmMhjTVcVUTqzIjhat8zQ+vXZnZm0hh2IaG/1fkwLihXBLQKnyHU8
NfeNGzWntIJyPCYfaemlJORSba406GPx8s3tM2/fLh4SC29mBQaqZa/vbdJyvrSUKToDyVpNOWlT
i8zetEk+nTJ9+rXMVbU3Mutm6vwFThyMyXRutmO5ansy7Zszt5YH3frSVJX9w52enSR/6V0cLlPi
20jquGtaqBu2uT797P1ifCjT8ZFmrQcRmMlMafpX3cpM2TL0t0TieLIbNA+BXs27mZl0OxfIskIj
MJwIgnleA0uJ/B0cB31DHFW96cfxo7C/RUUUfdHjEhd4x1WluF18tG/6upBd5evPZvcwgOjaO3BY
IJMMNc7ThXnidwMqrOFjm4k8pDgL7mu9KrJbEcdcmKE49NQUD64hVVYwiMk9NfZR1bxp4EH3Zi6c
Lczp8KAz294yTDf3sTM/0cx4STDeA1dgOj0hE+T4eKs8YOOV3r8CfvcIfI6I0DDcadvnKRzE6uCa
c8nJT7avbRDsYMRgE5cEsTfyoxfTxXdsO9oPiqLoWWy927dAFnaWR48BZQjQPrqgyEjIOJ78fG9P
4xnbr3lfGVNxjkp+VrehCVjKanrqZjsHY5OTdWNgWxhD3ZFmSQZ67Vgw2Mgb2QTtaGBxr72zIfF7
QDLIHajiQBc5kzBz2s2RX1+jYGg2id2dmjYCa4ca9eBW+jNVhxczobG1dOVeN2k6zhnwlyozP+Jl
3NHzvtW6ml6MgIZcGzk8YK7nsHPO7qA9Ms25nziMtjaIm7bjNE467YOcTNOatK++nt5hd40Q1Pe3
pFTm/doHfpIs+ziBwdst60tWc/JaAqlUFKVUhcvuhbuOfSixa+xmj5uZa+N6aPUVdsZKhc40UHLq
XnRXRcmmw6pMibUkxYqGj14ZQdnn00HXyu4wOrKZ3r0BbaaUsrhJ0NrGz6RnnAHPkJSXJj3abnQA
Y2vQVfb0s43jd28XRNo3oBK3Lt7Ee+DDKNPt/GmmwyvrD8bWFXp4S2dk3fc+5mBXosEwjiPvYKyw
jV80w3zhUy7bzifwl8Sm6Lmzsfi7/tHCQn0cCB5x2qpk2qjHgKfsNOD0kqXsqdhg5iILuQy3iHHQ
cxe04CfPvLawpUH8T7gL1pFG+z9jRArw76GqBVUTKl46cVZZYRAoD8ewJSeTKhfVVYDw3WgazO2A
EvuJuNLnMN+B4SNI269ODjJSIEvezWB/5fgU+2rS083i6NkO50OgjQVm4mkwzty8OTLMfgcsv99D
BysZmp3ovsVXvknOaDE0DGA08RMMXLcvDDRwdFp3s7IgZ9O5iQhvL0cCwiHHH2rsNtxzYjDqZMeb
CBwxCK97wG10D+WlM3f9jaZ3d2Ztvc2CYyUhi2b1CzJLMvut9LBZLPiFvlIU13cCogHmRzYbuj4b
wj4KbvI6dxDfv08HBqeLbZ97Tg6yvuCMpXn1RW+tEkl8sl5Purx+5z7JDFY9Hl2nhcQxVY+NaVOW
zfAbA35+LqIuIDANN3NDmDvDEVxxenmT9gzYbTvutkuza5oHTZ8IEyzdmFymVYberUwMmhS+vXtv
MMfYhlpLX4OfvEi5chd1EnIQVs9jUzg3a5jcmcX6rdasjpuwZl0Z0y4Su8brqpMHQZM2sg3KPc1k
piujYcwNuJ+y73OK6zqP0Zw6MxiM3BdXltE7sJTrOx9oxd7wC2fn+Au9+5yW2tDcOAmquq65jman
2WedeaSswvzDRUcLTuQbAnBG1dhDF4gV51avvuDSDvdGDNC/Rw1G6o1zPWUrPu+sPVouL07XXnji
EWjka5f4ZxG7r0tVURjNYjRUFQLrSkTbFGHCdjbwEfjkkIzA8lczifmkN3CZqUIb/CPk1m7taOUw
67r9Gr0h51mCFi5CyAyGicNL61npsRPcVkU/EszcfUBetx5yo7hqcelvGC+dzZ74ubYuncCy61MU
xNgmjnE0ftiu592gbxy2kpCe4uv5oqXjDzA6Da5YAFuJ9jgiCX2Obac4JvGPjgTvA7DW+XqFHk7f
FvpqsFpzA/bj1admQjHrTscqf4PTDtUndFnGrkBiWlChzfoy8qu9LylSsTkrf0V7PSVE26X34+gG
uooG/U/vck7HXrMRoxCHHFcJtdEDFX0OJbB7+oQSvxXRuXWSU+0NEZwEAK10sj+EQ0tx0gQFUocr
YzN2T1GNA8KuoaFwksZl6+/EwnG0+o9uPFyXEew/KPDcB1zvXFnGciQU5FHTcRT7s2+9F6m9Jzx8
n6Ra+UOkcKFHg1O7bhpGuCXqkYIzmTnwnuBOepWEq0bJXduL/CvYVS7QNv9/bWhtYM6gKDURYk8x
7X1b6oyV+V62grN7t1K+RvVlVMfMRbC2dHe1Q5EpQarFdD866jpmwAzCdVdwW12q/g5D/6tZF/ez
LobrEQHxIREEfKPz3eZVKQdWHZxdq+R0NFbaAOir4255EKM5bbEhPBdg4Q4Ok/sZ18GhtRfEIbQg
57F2DlS35yNJWvhuHPEN+3G2j8NpOmu5mODKfXQeuGTbLX6l6EriNk1ujHG8E0y2GWVmxELguzsT
OvPVzwznqrX6dRdnsvttwjhhXHBdionBWNGQEYRS7Aym76auu5/IwJw9Qqc9Cnn0iHzZqanl+8wj
4wPMSbnzy7q5adJ4C1X+GWxQsve5Dhxmop4Phj4aN8gi2p6uI0DuCoMFqv7cJVzD0jdJl3xrHXK3
iOBMuZiKL3GP/6Ib3YAOD84h12WsQ3RaImnVEZ+Nn2382SXGUzdH1tklN6mNrvSQEJC+Zgqj76NN
p8W7fORiUvsDNhqRPVqLdSWspTlMwIj21CAwsIYoTIy5rK70rAtQ8aGEyHQm55XRIDem01z3YuPY
5ZOokp+r4OUKk4QNbBLbfKYF4aXvQhDB0If9dUSTCcIqZxsSTwOlbW3d+ngsuBydnMV1NiWDt8ZV
Ui/+hTKiTV83+jeH+kBck7EwLjWWhPZO874mkJH2aP5QkRnDfekIETS6JgKuU26xUdvkHZuBWlOL
GrHiAH3Uczr00NpD01bIDWTqnVo0dmMElVyoTS7eoDTFlG/xx4mglos4nyxuR2186zhOehRWjI42
9+/x/oRn9W6d/AhqUaPBCEZSxP7+EHqvkzIESnc/yzC9US7U2j9tdhMI6VLrzq78gLrM6uvc90ov
jbPaULtnSZjPxvan3hr03VGXobNcGTjJD6vWzDG5AyatHQgXNovPRzWavhz20RkumgiInEOYJNfM
tLS2hjCyrTWkXoCUYZTdNxdSSnzf93gx3V5YO9LCeuRo5b7hwhNUcqHWfOpzn2vQNmr1jJ4BgNiL
FkuRM6HHYTTbB9RM+sDsogEHJnFGdBaQghP+NSDh4O/muWMCys+EmhLAwhjtqrIZgxXh5+diRjeX
8938e+fIHYWjhBYJc917rc2mINTdkWEka75cXPaVjNbh7KdbZw6noCei43ORayMGOS/5OkPNgaBk
PEaw1rAEwbIcYzrz9TAmOzFDvbwsDEllZJBdB2gPp52nRx1iWyc5G34DElfL6tPC7TnIh7wJXMbo
HNDopqxWa/iF0Gky8EKWKDe1TDd2tHSlwo4KYVo4hG5wJp4N55Um1BToqOGPTZxcz2ZFxJZcqP1e
laG3zJIRR5232mj+4YJvl2UYAx+VbNDkPgIcLeuxARavRnoDDHsIstnOu1OdpEOguV6KKmoCSBnV
fXBZ5PjBgwzc1aGaywe1n/dPA0IBUn0l1CAyzA5m7tAFdanHVPEAvy44HYj1cwMTpAbmghiPSOf0
wWVRyjeVYQE5V3seuTflKxiIMUgB4gUb+SmGJdcZQ8vtVlvIn8vdFmFF9bWyOe6AumCsxM4RuVwm
3Ql1qM40qSwBV3nRXB3i/tlHjUxXFGpQbFhvI2RA8lsn6iIrsQwN1Vk3Nc9Tpt2EuAi91o1pr0vN
OLF3Gxs62XaqGpQudvjqudVDFLfHUR/tA4HdXxrT/7YU5QQ56gCEG05vg259AZBhGU1/E/cWMAnH
+ZFqXwCYNHvCTohQsL3nxY6uzdTKDwOjdYwkk38olh8FSQ1Hj/O4GKnSwaa6zTULeTqJl9Ieg8OI
ScOJBEuxc7xAE0W6r8z8OfJojRPu5mfYlPrBl+KlCLFWm3+pakJzoqL/xZBuOA82o1Ite04yUj+c
lOslqtl8sXck4sIQkuVyOpIb7Eoj0ER3uEsrXtbTPKgUEQbxGfNBAWzwkLZkGOfTuNF7ksgG84fE
yaPVZj7hINhIhfZq6RwX1eK4nFWAR8M53I0TenjHd961/Lkr3HVnt4628XMmXMKrN4NDVmo1uefO
T+nCpeiBM5BwN27ZEr80PvvleDO21RI0FdMzrAYmwqtmuO8GdISa+dRg3agGBssk5nwjR++rBmAI
sJecZZbj0YDOAHkBVxtxENUr/MJ+A3XmkAdF2X5L7HzA9+RQ29DEmRb762ByV3Ud4e6rchbnaHpO
+6n9SiVr44iJ/h8aeT+Hs9SE+cMckf4Bs+Vgu9zfGt+Y964xvIy2x3CvoQDVO+80bPLvzji8Iv3E
+OTG3/vVTTb1qvmIFfgxtGhAIzWV3/nCv4k83Xu5i2ITlLJLPFo0ih/oTr8kyCuk0y2Kwvs1dBdC
JKh7+oZ97H0KIJQlJPA1ObZo/7LC8riCoxEf0soHte7cldMp1PE6k6WnH83KBaECe3/bRi36vzn6
iQnF3pgMyOktyOra+LA2SEgNkSEAHpjZ6bW7MSpiday02Zmd/8QMgZxkLNkEmlBu6d6oFbxNMxCw
SKKjcCUxWTK5lcRJdY9SD6xe3ekn06MbssRPY0vjvcOGgagMwFhXxleFcd8+roJ/PCM1lyH462p6
PQKBxWBCOlIIbTBAVaDEzYygNoG2pL3h1OLosq3bdCkGtPX2qwVE5lQOj1WBG3U252fdKKxDNPZv
oTbkO83Wc+b2HGZdGlO5SBn4VKT1xuVrxA/DPNzeVVFsHVLU09uBGWNHGmtbNmj0F/hTCJxpQhXh
VyDkiMRxoR4MF/yPYcc3nFwb2crIUVTsLW/Jt2PhniED1MjXkLi4gM4erfsaMf/OBPgjS1sxtRgz
0BvvXZqhriXjmOm5fVeLGrNsGmIjo9S3YPhARfO2WB45XzUpNwYhUVGCLCnOjQcj1F+wjL5R2Iah
HmFamupz7RnRFddWxLo9uaX8s23v7LWZqV2MG2tHyO5m4N57tJFeSnvY15jGClOTHxiik00Yg+QY
Z2Se3L0wBJvOwcu1D9sqkJmO+q92Agi4zsZzlUzrIRaSS2MVX50JEyGAEmBlYTbsXct3DkU46wQm
UH9GbM81S1qSKHRvSNWo72YNE84S1LHzNGW9uNeJ9dx3FUdeiKT4XFVdtM00573sqqeStIPMJUcu
a5BLR15zamyr3JYZZOlkKU8wMP2NyKN0jzN0b0bcTnGNgJaPx4PXL9ckI99ywQJwnTC5EaRzbnJK
k0wub+P82R4lqa9tnsWahoFm4uvyI9SBRrI+T6NX7foQR+uy2mcSiEDPm5RoBYifdjnlUp6a+M9Z
nQAW9yxxNBBuUg8pjsuS3IxZhJyZ4acFZs6Nl+8RKMcjgSXZJh+drww8v+mxqVHGmo9A4aagilsE
iT3iqyIiQLrt9rr/bSB8FupUjl96np6JnqOa7Ab6ZDIZqQk7cheXJD8DiqR+tMSCrpx+DBM+u2aq
XL1X+fitoXMg+ShovMb3pJpIGGiNR0w/BCILDWZa2G6LKpquR32464r8J8VAa3TwgSPYGy3Jsgip
43agLc+p3KceUItECgoLibeAPPlMXRNbw8ooRS2ahsHpwEXXK2LKYgt2x8Sxbidg/LrfPhYFeFEU
6SBSgnzEn+BUjAzUAjLN8Lm2hD25fLGRYLELDdANeCn9TVILWiuDNl4toRUdUdxtPQwMQ6JH+4Sa
JG06K9zR/oTtSssvIlMwcC3CJfMwuylybjy+X9/FM7dxPzU8Y1tO7RwQvHzOdH1hhJ/MwexPaPIo
3O7yivErN8mOEQqDWAdjrUi76qz2E2ItjtB4mdR7Dw3l+/060J5Msscp7B38R4UfmNiZA2ckdMRO
gloMVAoL0FzgItOz6zEQcjpCU8EbTgDdq3KDBrXek59bXJEun1+t+IWvrGiiIsL0KlpIod5MTu9j
XMNjDIKYc090KfoWhp2OXKg1tSA+gSmVWkUyWwXImWGtXpVIDK9miUvKU+NnPVjEYnuc24RG18ys
CFmiWvYj0qF29JoDKr4C7KE2merVG0frT+1Clor6tVwyDD9/LaKQpiPG++tmdpudh9dku7ZptkPy
Qj5omOD6YPK3TeRbWXNJ7TwqNytfB0LDB71ItKNpOQWhPjbuAYaBl4VZMlTsREIpV62qRxYMmKFg
vgDkoriKe0SmY5nclnH9qnjniw44cJslREmVEwkeCsOi9vVOdzNC5eBEZebnrAQYzWKkocrRrZjs
ao1+dH8eyudJhpSrePJijDgTiJ5WpHg/Aa0gF5BIiBhfrSwnHLLf+WZBbUbOIv5g49vpLHBvVMCT
pi65EqN2TEvq1PhZzY1JPS/QyCWDOR8kfkstz5xd/PaNR7VZDush3RO34LYcY3KorxZuMvgHAS8F
+oAI+sT7WS1USbmtn11a84MZMwxnCEfMXLit5DDcjTqXactM2UBqOmjYJQAMOhg0Qw141XDgaIoS
l8pl4SOlPBkRU1iitfMN32uxxw/0CxB4HWhpzFRGLvy/18zGt7emyzEKMM87zMlwm5lh/ykgcSC7
EPxQnwhNXV2d6BldnHrH2o5yjljI2aKPVxIgHnVc9UNEkmWTrwtqjq51if2kfU3lo59o4jMkrytM
O15bojlFwdvTAqJAWczacbUh9UfpSj3Vr0+fAuGorsbjsFi4rFEXF3X4GPp+eVDvMynqzaTwPVAp
rUNoTg+9t9LOceEqFyjDTNvq+bAjyd4CY4maCGlgHcaselGWfaSnSF0Sm3ErprbtHyEGatPC0X/E
a3Du5SRvxCOzC00dEgBJ78TCyLmgHzfguq2BGUgHpamPaTx5I0Vhc/juiOUxJQXioAICQCXWAfgJ
0ARqe4b0fUzahO9irIYrNydYsaasoCQ4M+EzOALkR6zk8dnikMIVNaLy5eIQNy/4jtqziltA8ceE
yBT9jdvxE44qZUAFDjRATtfGP0S8SaUvQF6ck3rJhXiFv15dbesZFhD53rSqGrxmLEQ380Ev2yO4
4G1prQ/akL3FEej1CSRWNy4cZkIeXRwhxrqNV0zks7y4yH2t5RDNQRdip/5jyx1QM6vvIdW6lxW7
9i6d4aLISXp8XSLGCVxCTYK+67bVBDtMnZvqI44L8TVEDdGnk9PytvC+h8jxc1ke6ZolOhIbcae2
iKX7Mc7FuHfXsApC2odbKw67reGOnCryY6nzRW2qxSofmIZ4AKBOzV198nnRGhi44hqq6m1k5ahL
+HVT15a/ygLd1jxkkKgI3R7OY1EQpGVyyheYCamgv3AH02CdFDmS5hZUziFv6i/mgNvDz4ZbozSY
PkQhsC+ZbkutZQPn6mZM9HtGEBQjuXKJvCcgcEQznDTQ9ZCjDsfGiDkHtUBUfKuiHj9q6pobOOeP
Xi1e0t55BYd/29SGv2NGiVycTGu+bfs6T9f1CAWT27neB6AUrjq3frVhdO8aW38E4gYjG634donR
GHTFW+QLbACjKPY58RoldFgqJfpmNL3s2CTW07BcmU14UyHYrIQ97RIx3IKLfau6nOusdTNMOFux
/nxQju8eR2qVI9FQ7Rwvj3mon3rGY8hC0Zov5dlttH5HvAH48Ny5oUx/75Gst3EfDBeWbW0BB5md
5G6WVsWkxpblLVipBRNjBqkMVPoJUFD1wRm5wqhjUCYS8g6Fjk2tS0VLJDXyB7oF5dXS2ISUmuUZ
oszwvdLvbTe0PuIQfzbzE+7yFWPUEUCvN+nPkaXd+RQu9qmRgRWf+l+Gz7i+iceHuYG80lWaf1An
I0Vn4u2A2s9lqx8nxzuqKBS/FUTSqtVsjsS5Wc7IEFAULL1xZ+SrdvDj0g/mAsTy/2o9FVD3v0Xh
uh7c2v/7O2z3L4iupPn+v/9zU5X9e/lH0If6m78wuIZu/UsXpuNaumHQUrDg2v6FwUXT+S+8JQac
RKDEwtB5p79ouJaPsBPviy7AHdsWMoW/NZ+W9S8TU5/vogW1bcexjP+R5tM0+AC/i+d129Edg7Md
ipInPAsN6f8nQK7XKhMh08U7Z5ECJEYj+OLLUwnbfFNo+nktK/eQ5uZVMXjpPh+TN6zg1HNnx0Bn
EFOdj68GSi8HtBTpbih/eXJGTKrAq/D6R6tuU8xsFi3WkcB5AyMKQwPOCjBNnV09FJNNk1MQIFhh
jf2aLf33dYXK5KYrBICYqNPWfI2z+aMkWdcBMHuXE//3IPkJ6P02mZbBdCBJb2M7lC9ya2YaZZlM
hw3GQffNuj5rdvGNxKbkWP1iHM04rz22nmxxDPSQCdlYjw346m0U5seIP2O2RGmEYvkLer4B8sDy
Y7ZoNfLtbdGkR6eVFHrdwly3+EsQje/zqmcPRV/tB5/AqY5BLzxP9wp1FuOMNRT4JxfswRPGt8RP
fpDEeFWOueSI6MRI7AzR6UfdQ9o+U2hFMLMvLEJMecZ8FDWUEDtzAj0mhin2uRRZhoWuiP/cmofh
GqN/HUnhm4YWM6oLbzdMRCni9NulYrmPoRzhpb1rymIn6sze9Za0z5r+Fy1JGH23+n0/QrMdtLLf
rllMFmz9hbmWzN22iWy18hdiIwgdEPm7MSAeo9kbgUax6ZES97wNPe9gpt0r1HY6QqtZ7aGTBMKv
puua2CNIWlzr6EQVeVsdEod5XsQ3kMP4meiIvBn5+Ois0KRgJOmMBLgrMc6hX7iuoKK85a6Z4vYq
8XIad5q2mQtQvFTI4963wJzyGvj/nuE1oV9wQa3GuXhnVjSfTAgBzO/Gc56RJwofNTzldiN/2PlW
MxvQdiuqmkRSO0spVpk94wgc6sCZclOsKJWAf9GXdt/KtS+3FbEsm3HpEa7cYiGkdm7W72TjpHhi
yz0yh/S2MVqp81mdA5Z4UziBFuF/89t0ImKZ20oufvkgss5xMbzoCZXQdmbShyVkP1dw/M0Ws1fv
RFe9c+qqj4yQmiAtBXqAuCqPlmkv17ruytKPeIAzQ45DC8kojp/DmCxNdLlIOBPumfhaQFcVBlY6
Ay0p4bZz8jh3WxKFyaCwPuyGRHRMr3p751KAPJB05aGMgiTF+e0aO3rryAZA/8WtlZ0XypPMZki8
xRFHpkG4bcllxmTqvhdt+IO2pb7VV0NDnUMzl8lZt8zJxlpgHpTzjamXvHY6UadthgFIy8ShDlpo
O3YGHUQmIwfDBhHh1/UJ8O1uYWgYlRDkDKZbRvrSIJ47u/jV7lF0U3wue8YuaJot6LVtQisxjKt2
vxIssBvyE79aIT2pdJ6bttt4Hgo3tAAVVrjFMw9cgbeha//gGy+Za8OIyCb6W0gjDI/ftkc3oUWM
VUrrPHPMthFQTwcgqV6JqyyZ3mmbHapumE/2kBCe6OBMd3Tys8krpBY7VtMZKe8LKd+3RNi0u1hK
xeCzUozKah28FThuD66RX1kxdL9qjxE6OuhWOR8J5ttqA4E2vuYz8MpfIuJDtlM5m0c82XeY7Ui3
2Q9tt5xn3LG5Rb+OgI2DsLR3zyweszx+t8vkrixM+05zpZmPSF7cistDOpBU8ZQk+zw3lp2RUrad
aeJT4TqC5akOupN4R4GVrsf0fWotcoihi2iyf5C3d3EqMmr6zOLKYRzozNLvyLEGTm2Q0JMJcj/u
gNJK9EmkX112qWd0+PAFLS/1N5+PyT/8bRvVHyy2lYpk6mkjWTUUjtQaPaX7VXN+mJgM0tg0jmqY
rybZKgRNbapF1joFkEzrV0/lgRQ3t5uPS+ff4W/AJJ9VDDvh4BLBOkV33dqB9kRrN4YT+MwY7DAX
6p0Tk3/hCVe7jane6Suu74T5ETpAsug82hVA+eSqWnTAI7cr/xJ+WqaWaqHS5SDlwwj+ex+pJ8au
BEy81eaVMSe30Yl5N20proTp2j6aSUVzmeZLJNavlVfKOrx3u9oYerokPy3WcEeYNi1guajBgFLT
ic9DVyAKa40sQIDNcZUFKFzunSj61ofFAz3/HskIcwS0CV7v+WcT3QkU1zoqTm0m9r0hfznbaAhp
jb7MToV7VO1Dz82vSUXnPPVPBb2BAAaKl3XLKSoAGImS8sjsvffM7nqSPa5IVfmFVcveax4N8dTt
7iCJAbuVRQRlFNHdWyoIIF1MraxOamLkig9/lEBIkIaRE63I9GN7Exk+hSW58CUddqAmmG/UqtFz
eWyjqt835uKeNOSkTe/ggJx9buBZAebWqrjiXgzQyhNM6FMWWA8wY75YejHiIghix503kAeRTxv6
NcIXxJru+KYbenUoeuecTE1x0IFYFOUo0Mp1+HitiHDmMEP9q44AUx+AX1pjslXVIfVOl8Uf+0Q0
tBR4AHEUU1/oe1VmKboUln4NwUV9S22CDrpImp+XIotaU5PGP/ZxZ2wPaCgfR9nFVYsV8TtSaGqb
6VppC74MatayjVZbkzODwPenzSh/jURWTtTCJPaJTpV4KbM5V4fDqnH6RhYMjEYXv8QC+meJBugZ
4XHyliT+HufxhzbH3rJt5OE9y8Pbk9GKl80iG8vipB6Z3bld9+qhAjYayScjnAbEB/DUPp+hHms1
62CNXZxuO4owl1caS8JKIWjOG/Vqpjzn1Nrny3y+hfwEau23t1HbQzE8eVPDcfr3U9SaepnPj3N5
q8tz1L6KcqO1aMAritR9++PB/7ipHvjjNT8/6ufbqcc/d6jv7Ld/47dV9SzkLCsjkDmDmdlq1W9f
1m8volb/8T/57eV+e/y3VfWnl8UfH9otLDApJDdbOQPzxuziq9lK46tqMWa0tbpxBAfentQDIZ1+
VP/yOUUk3UiVXFXbdvHEScIpH9tf3A6LcLQiJfByT3BT/8fVrmaIh4ZXpnRh0TFose7MWWoEXNkJ
0EROcVD9qdpWC4MEByjO1DeM0aDonnv9ru5mwFPNVUln9WBZoPfqTug7ndsoSfQjsowcFoQji16L
qn9Z3IgQddV3btEEsQwMrSbyQz15yKnNOdE5ci/baqcmj3y19sefVFPen0gt32kyq1QtELCQzik3
RYZ/ykoZBxAchxxXvkhFityyVatjGAMjUG9fqL1q9be9SIdfSpsBiSMTXIEYQ5OsmlfHWLkYx9R4
hlTLz/1YUxVIPV/bz5l4gq3+HgmHeZA8b9Wil2spg2FJ2033Ysm/l6QfI+Hk2rfOV5lV05v1h5PC
lhszteTR39Ze3QMeifYYf8rA7H/QcC/O6gWZmJLbIF+VQF26X+7ZSaYf6+TfNwWVEvV/hJnzJZQq
glJdENQ+9TVw7XXP/N3l8wl5xxyRcW0u32KtImMzmR5LD8nehXahvHnU1TX/ZTR0c1+vyFzoHfMU
S/7ALVifejbsvd7m+A7BTVGMxdYLf8U9L6H5OAOWZEgw73o8d8QszqdZFv2JAYRglRgSmIw9cqc+
pZ/1ty1wUjRCvL76XKGTzOde3K1m2TN6Mx8+n/j3T6s2y2H4ICA42WDmoDBTpRRS1bsMsl1GMjQv
1sVMPdR2puraRnGqq2zJTcKU9b0BtxVUU19ON4PuWiclJvJkpXeS2iKOhV91XAAikN+/+iU69dJ/
b6oHEs/8mY9gAhe/3WGy8jlLXBMhjwTKe2OIwYZ7qSQhqV9GHdaRPsL/ZXoRVtbnIaseUws02H+d
Kpdf8vOAlqeP+tf/2FTPU/vUo//xpfpynBl73KhTTh1r6sOozUKVty7bau1z55pQxtMjN//8vSJt
cE465CD1FPW2zDU5k9XqrE61z1V1fqtPw8jv3ydgpt7o8pGjuvTI8LSuNX/4qtD4Cqcfa6G27tVp
Qtmkwqi1WG9VW9ZHhNoZjpiYmC/19M9V0hqLAFYGeSYMn+SFQR2pau2yuOxbiD44LIbY10ZCW/Pf
1yT1P6lFPxrc8tUqkhHGp2r189PX6wwl4GauYBqPrHfVAm5h9gsGxzk9S8f67qkPYrUBWm/9rL5s
Ano4jeVbXb77yz5yEpiZR7a2uTxZveVl8/K3au3yM14euLzeH3+blE9DhuRRfRfqwjm4cVue1LY6
8/jGs/5KbX9++JUsUGnk1Ekz5HqqftPLseWv75GmUY9VXzzO6YVTid8gHgaGMupA/OdV9RKfl6oZ
2/LJq/MdYFxiFORCXUvUplpT+y6bap8jR8H/o+epJ0/hxwQd+azeX30+ivYctpdzJvTkYfx5MKu9
viiHFR3Ov887tfb5LLX65/Zvr/rbs/58gz//SjMQH/fQFlYd8qD8DtVtRK2pv/2nfZenqEeFGgWq
1ctC/R6XTbWm/u4/vmpteHwDlz9RT/zjrf5p3x+v+sc7RfKCP+v7VrZp1DnbU0kwxwahxt/5GWpt
9cwafaC8n/zxyGUf3GtOcbXd9H+HanxebtWLX576+RqXUA1kDOPGoP/weUQ7a4m47nKi/Lb9uarO
q9/2qm31fHWe/fWXwO5mxBxDthqU9BgcNx9Y2RyhW/c5SX5MnnrAlrV/xAOjE7v7lM0lEQPdoD9x
OZmlTMt9oC4MyHUdmidAOmerwQq40iR+La3y5DSm9iSM0L8nT6PZiXD8AnIWs287+7gksvgMJWjW
HfuxnFNa3yY2f7o59fW6JOXOjXpyMaziGg0W5UbqJGhOUP54Y9EcJ5dqHWzLg6aucX/+w5+XkxUi
4CAnVdLSgJefL03dXtWN9bIAKPbvu+1vt1y1+k9P/2OfunWrfZ/v8E9/9/kOU+ZfOx3Oh5ipH6em
Wnjq3L1s42NnEkPpXMoX5fkrtyd5cn3u/MfH//hzx+4XKMNuDcdGXtTUnxeeW6Z36pkjIcwHMTcP
6oFFnYL/vEriIvkmefVhJK2zxVRDfwvQQQ5DiNumJe0+8YdbXg9azQ9doYWwXACtLziLrEPStScK
dm4wYTskCs2mmd1bz12d3Butc+3N/q1ZojnywGjJ4DPRFTYNQvsRbdhHLcALJVye9wlD/9NkoD3t
VjS5VlJOcJzXbjfQmoTdpnUAGkjPBh7/X+ydx5LjSrZlf6Wt5yiDFoOeUIsgQ2XICSwy8ya0cody
fP1bQNR9kZX9qsX8TWggCYIKwv2cvddGxpfO6SHUGfet1p3FuxvFDgIIRoZENre8xV2U65gGQGdv
c1UJrERox4aYBMoE+XOAp3dtONnZ4Dp74BI/k6Ngelaes9G08NnturcoHmFJ5QWwM3qZI3U2qnzE
XpYUwleNP1fgQyXIp4Pw7Y2jRaVAXcG3UKVwrYySYVHtwixakzyQb1XNEk1RRDjDtI+kTFe2DIkW
taufmhHc2uQCMFVu926t/Sq0UW0LyKjbOuaT585zTrAl1Cem4HXl3YGC/MDTGR1gJqwpE6CZC186
t7n38dUBRG9IPedX7XNyGr5bQdleO9VO4G4B2KbOzhOhu82L8qfy66Oj9fWqisdxxyS526qsvGsq
Pbhl3vfDI4XjpBODRPAIiuC5LWoMyKNyDBlrb06wKetdg0VFTm66M8OywNGbSyo3+ZZpG5VzGZOC
XLqHXNiIQ3r0gKNOxhTJiKlOE4Gg9mJn1ERGAB4re18DMELZwiD5zML4t9JK6xExtn92VGOD/4I5
2cinYCJb1fOiAKFl8JiOrVrP4c33qdO9xiCeMkQf3yr8uQAwjG9IqWAoElWx4gSVnjsjvJSTKHfk
ZlPQxlM096XPpXCmbdkbzrob7L0fNB8Az0kFgFqI3MwmOAFQ2Y1nIFZztfKt86/4bBXJxa1EXE5k
GTW9p0IZH8w+mVXidt+VEnBQKEK+7kjRuaTM1GmgoY3+uzvk5Jvb+Atyzb1pLLjUHmbm+ewP9YSz
HvUmOr7rnKyEVuXljeiifWwbHRwwwP7Wke6ittXq5A0Z6bjLKLA2nTjAxmxJfsxdehWBIRDRyp8F
bvBtbrjfbJxsE0wIrzbi78rSv6f1SPpzn6Wn0qkIGKiMDbuccW0VtXL6LbgThnMwJf7jQD6aN3Du
DO0awXZ0MxL5dBgcrisVHbbOrKK96v6KvKS8y4bsp28Mh0T69TYVRHmUrXtVgNVMfGFmp3+f3NK8
cKbIqCAgVOYy9JaNYMoBXoutaJrXOfVmi/SJGFlA1b1Mj84sBMm6+GNq0Z0FVn4KKuTSIrRfq51Z
oSPLXPnuDrQSUvUaDZ5aTa154w7mu+Z3wbbS0HySUK3LB1X/KBsnvk/1Qqzquhx3kRQUm4gz6Ym/
uPF8DIqGO7yZnstOQo1YJUnELu39MMLYJV2jIIRlBla6lth6lVGvLd37Rq5GMafMA40KR9xypPgE
kjMG/GFCDIB79nMvMa8L0nfr4GdBqa0Yhz18q+kmj8t7r8nOlGNRkXvHDE9YZuQvQcLVsF/5pWD3
04T26Ee8R0C8pUnds3ScvW1l96aPuUQkVy5/rpOhVW+8Y8T/uFXNI4E/5g/EdXVfvQwoLbCuk+Qy
5OFa5vyQmpGfhxTzguDtNpF6Np3+JRgAoeaEusAd5E8pu7vCKc4DzputpU0wGOoiPvg2PgCj4ajt
bMviQzvPvVPppyYkq4j2Ue5tUb89A7hELRF4AyJ88+wLvNV2Gt6bYbKtRJju/K6VGwKBzyKfi+S6
xo9QGRe/Sw74w8arPWohxDrJFUJxXSoihHw0ANQN4xkskuKXXdnuoQHF2JJDPYUgAXuLuK8EwF1r
T+WxFURB4HsmF9tmRuiaNkw8g6M8AvAKyFsNiKrcnWqG4RLWLblMNJl3NU2bJKjFIemQlKX4Cecz
P0dgR5pJTmF3h3uMs4tn05Qd7Raqwlvd0jM1Ba2gSI9+aVH7gxSpCaDKfT9YKMGrnhQyAcTGzhDG
I7srnTi6WJP55Og1rDeVZWdSQ06W+mhkrV1zc2J3ifPLoGkYhYq0P9KUW1UOklyk9nMAxZ5CAUqY
ooc23hcEjAl59iMP1Tb1/hfOj2eXpCdC2dhRS2Vjy+NkZRqElVle9kBlfgNwOtnr/GKbzArSvZXF
76lRXWExYcWQA+xRUU2k35kXU+vvpjY9B4LTWxe635kx72VDsTZILjTFzbWTuojGM65GWhhdTNes
113jX0MdLrUloCFCkaNb5Y73TuJAXs6h0aDIPVhlGZxPRk0veORwPOvaUw6OexXNRvUgRBBoJS+6
HPxt/hGGdPW1Ce/ziNIY5WIH+O25B0y07vH05VkCYMm9H5W1pzGXoSTbUTyy0Nmrm2DgEG/8YCsB
XRLu3b3T3eYADdlQBYfkEAL9cwrjCbR5ew8qHYhSZZKtMRy7nF8IKtFOBGN6NnS0x1q4FfXNMMrg
IUqi4SjsVZVAHTBd6Jse6MyhICgmDIZDSixuRkc5x/WQkoygXPKy2sHKNlyhTmYRtOshZzwObXRb
mpBz67YYt8AgOfVNyWNnKhT6hctoutHoYZaBguQsIxyaxIvJpnkKjTtvIpN3ACjjvVvBlK2V1VPa
wn9kwT3f6u44F34ch14USRBOoubdVpublt3Z6U0o8dnZ1l7VkHn7yBo46nNN4PGVb3i9CCexpm9I
1iDe4pEvy2xAXQ7piWvXvjRRtg++84Y/ArNTfR60HDXxiBHVGgsY/v3w7Mv4YHhlc2xTMa5dyI9c
5I5E52h09uPuGLgKzGrEgDmJPYTzd3GHJJ1xUx1EG8uopwcM5lSG81izV1OkE04UjtdwIHaFCLit
CSNvJUCAKtJoeif+WZcTTjkv3NKv5ZdIjF18rDw8KUTh3E6FvqmtR1QS/komjgbvhAtq7s6EURAH
TT2duCrRCe4aDsGEZNJCvvaoL/C21G++0x9BOhkrnSzmIIh/FSp7Q2mCL5a6xI0o2wfE98Eudnrn
MEb+97jIvjnFHLMTpfqq9TC1yBw/e2Q4j7H3UjD/oR2Nv0DkJKEYdXJTOBdPe/eiuNknHXMHpZ21
YRpuUO2/60pzISkxbolahmKcTasyix+SXp69agLkEUZ07XEhJ4qTcmMi0VSGR9d3gGHdYa4q7kzL
So/D0D37yv8lGtdY1wW48qBvuEKpS48MIAPXunbxTOxJohriWaJOQMAx0e4C0yXcwOVa7JuQerw5
oQMID6l27tGUARxZx2HOQMKgE55G/qoD+S/2TnstB5OBehVUZzOhmV74iEUd+zHh7OD5R87oT8Xk
b4C9qbMu7rIREnBeDD8mgl1grAGFQQKEOjpdF/alhY+wgWWGY6IPdg18UXd2NlROAFUrDK+67M1V
1OCdZdid0O+ckm7Yl2kjNjoZYqso0Uk1s+YzECc/Sw533TieAsZBjKry/SQVisEwYr8PBgbhmb7X
RtDnVqsfxrSw70HjIHqhERof8Aq/wTe5SicS17bEnD/GQkMoauwAFhBGWtfXlgk0uMcS3N24s9t5
ajIQpKn896IwaRCSsLCuXYjnxFo9xficFCOAMawfUo/4aMNG64pYs7MIFURnmm5yOK45iI2ItuQm
JZYa6fpPb4pySE8pkwUvzHe1YxXrvEj3TBtemwoDVofmgKwEiWt78NY+eVMrY2oOQSmI/EZJEHiI
uhV4OrjESG+9U5nedbo1j9DhH/tl8QFc9sZLKAABvkHAr1BZdIbTkykEZqXHT9yxFw4mXD/QeY9j
5/9wfGd4rfzgpRG5wBCW/0xSzd2EnYHaxsPsa7F/5fZVZI75nAvvRaLsoUFqbNvIBcxWkixWktKh
tRISzIguKWyig1GmBCXYxSMRmc4Gcs56nBA7pYn2VKYAxiSkmbBSxVYHVs1cbXoBh9ds9TEHJMp/
6Tope04lN5GAJhSOXbxzGQ8IhRzfR5i2rqjdGfGm16zrYBEL0uDh2teq74maI2+HoK/BzI195AXq
4E4pFinMmMIF45HYDHRwZQ/rCJ7ixiPDfNtH9ybXmx1GffowOZdcbBdMM1Y65U3EKiQWTOQjV06I
rT4CEIX+04cD1DPkiL1sO1AozuckGzGow5DVLYc+wAXVUnzO/ZtMb6Blda3zUjBdSmEOkaUIrcIR
gkg4JGxTj2fN19viYCWOvhK0xUaBa9ZNIcbh7rBx44vbNsVelzP54EyWY/V3POXsSJUjYKdQaGen
IV9N8eSuXJtZcu/LfQFaOS8KdVAyvS9cryJhejxyUMMsDdH5pq13W4YFcN2RJAXX1ddeLfr7lIQL
Z85Rjz2bzolAnQYeMwWM1nLAsQeSCMzZPyod44S9L96FKn/WU7ATJhctouqIGfTIc5Z+HJ5E9TAO
8tlPHmK7xawJiaeLsmpNiltfpu6Rf0NE0l2FZKMFEX+e7U+k1IwIrLqGA5rISKuCDu3HwXNcA6+m
731PcKS7R1FW7j08s46Bb6UTYOSMyUBZaxbI6UIGM4YwzQ24NOXFv3J+yzUx8KC8kuyvZHC/07/f
zx/xmLrdu0OVC6hH/iTGgWqYag9OG5H3nBbkWpZiM3SvZgjmyAtuEuT0jtXhcWud86+GtLNTGMKs
4hLxYDIFWZGoWu/sqGB0RGSVM/GX1oSQMa/AHirja1d508oZiVKgMIwGT3RcBrqnyexeCyMyifLy
iAedxFWHvk1HoMLp4ZQSFlte7gJhPab+3IN1vWhjtHMNQt12DfmxEvTXJmkAXZeWEW29Ls3PvtF+
Aoj/myP7f9MWW/rMQP732uLrX/3Hz3+VFn++5G9psYG02EJa7Bpwk11CvL6kxSZk17+1xCZaYpjY
xHI6PjpB3/hPLbHl8BQAOJ63TXLCDPf/R0tsOLOY+V+0xC4YY8zSAI2tAM/0nyxpnPBjX4rauoDq
WaW9QHUiAHxGVGxXUdzlaxo3EJwKduD4o+sAbLVZ7NxgAyREzBRPYUWoY+9Q3QCMAwLLFFvoJ7WG
fBR0AxMrgTCoMinFacb4YeDyBPQitx2Cx/VgT6tJp8/VY2TOO6MEY+A9iSJU2yDFSBgY5V0oK2dv
+CdBtveln81OFY7uSdSKIM8k5bw4naQV+weRtrgrxuZGOPY334qMWY7XkpiiR2t96L1tavZHvdV0
5jAOjuBulM9tJL5xHJObpFcvFtRaqxyvgR9KRo+IDqx+GNeEqqBztptblGdYINDPIWGj5sapahsy
6sGB4Bnn0LRPuQ4QXfMheMCv3gQmsmGKfcVKT/N7zWaSlpFmWpr6S4e7PTWmc+DkhyqM6jcctHeJ
ri5THZPw2zcG8/nh5McmaCVOjdtRn+6z4Y0QTFLiDFdumwlv7jAZDwQbDavlFXQHEKi6AWxMv0zI
hukC1HJcdz2J9Z7kjHwtUnI+wuzOIUSbYR4QMKA2Q7I3QJEwbbH5setfXWdwxtZBkLayZhRW7uie
h7vA/ulSyFpLfyZfWe6Z6nl4ZRrkwotU0rkduHiR1nRrN5QjuESgowiGX54c3kanaA5MNrdRmoAN
JWOZ+bq3SdMkpuaSc2Esc3mcMHA5XCeJVyFN1JunH05FvW4w4Q3ZXbAGD0hMZ0u9Dr106/fEfTF0
SkA7zoM+zvcTZ+ReM+5qQeqopQQ+fRFc3FxRoPQIo8/JAGMGfgrvolRLLjlQFmDtkHenVPtGamGd
gyInKwcr+NBzHPgK9TMj93rjmXl+B+TmDES/vfEeYfNFh0hWiEq7X47owwtok+8lyRJ7OevqmeuA
YWBKihFcf4lsYuhBKNr8POF50oMKmxVdGqJHVj2WqquF02koInG2rGZTEfX0ktX+LqFCnQhq36OB
JsYLrDPZFMW6DO1pY9i0Uuwkegpc5gwBINpr0Or1Jix08Iyj3McS305ojCTa8i8iQwj2cYIRptey
cUMfKD9Q2cPRwoUplMK/41MffNfkmB9yZ0vNGttzVr5gQZQ3Pp6YtbS+WXncvTVd+ZhH5ZOua/2m
6nPnECSj3KBJGfshOgvKFkfCLj3wRKGPOXWYoF4mGNoioX1oVnIxBlLUcz2QdMw5h/ghcWqadsxs
S7+KeQoQTpq385PixfSK6lKYzLowAc6mPkAAOZ73q1/4N7FtFof5dAXKtKBwEkWT9oYs8NLqfvdX
Q5vpxtOhPftVv8vSHJUBZcGz1PkNFMnIG500zUuiMdREO/FmOnV4jppk3FIqoAEgKdWGfgu3QLn2
ZtLG/DaEhXxwPbDGSW3nF+qiA8N1xnCRYIhGHkO/dUi128T4+LaNG5uE4pWk/fQUGXRogHvRk5ud
FmQUe2H43CJH/9YV1ZqyubvuzcReZwXwkErX9jKS0x3fs1UWv4SpQOn2lJmqtLiJc8f9vMnT9FI6
4VF6Nocbf7nmGqRiwXrAsjSClSqdxyxK7LkFg9FA9eeuHGF1taBwdPddaTX18wiAW01UBOgSQSoU
Fg2jLORpubHmJaLnGFN+3V+WSou0WZJE8UJ/Pq+QrPB7zZCY+UVfdz/XXB70RMCWlqd+W1yeGh1X
7eRo3C2bWFZZHv9jix2q25OFYMr/MH18vJ0xe3anRVpVQwL6XNQqFuP5/rK0rLTcfL0m89gjUC6x
ji9nE+TXU1+v+XpsefXyBL0UuG/QWtYKi+K0Xh78rz+BtnyuZYXPt1u28tvi58uWd/lcpLJ35nDP
918f/rdNf32w5enPZ5YHf7v/x/dcnh5FSBSIJwSmxH/5UZa3lqJ/hHnDoPLrd1xe9vkFv776H5v+
c/U/v92//2Sfr/xt88vnQG5N5+vrE9Y1gdWOzIHcmhq/9LL95QY3qdS3y/Z/+xDLU8uDy1Id2Mc6
dwQa4vEtonb2+YLPtUZaeBnVChCwKJKhCU28Sehc0orERfLObWYaAOIZRd8XmlGdPIVOJK1nhRo5
Duwuy6NfT7XCzPduqJ3+eHy568wvXrbw9eznViSOXKzcX1sMY2DGNUb6scmaM7qydHb0Jz3CltWy
qDWICj/vq4RaSlwm/ua3B8sw649Z9fK5yvLE8rowVsZu1IfbMEsCzgMzIyAqAgSXoDI49ZNwl/vB
uclw4CrEoKdlSdgI2KwOx68NhndjFifkU9ckCBHtz8f7cojWy6mgNq9mi6G9M6ozAH4uVxn/GWPg
8ujLYE3S9l+e/IszOWS5Ur3nGonWgHaQ6U3zjZoFTcuNO1MP/qu7X+stL+PfgEEDZxsPfAeOrD6P
UnrEHJdQXcfvZRyInRDQMYg5hYZpW8NbWLiPFXyKDTBvOkrUQ06LyHQRKi13m7FdExRWHug2WAxx
kMNiQ4YH7sLpSuWaIgSBrrMJfLmR89In26uANHAga5Yf5m+olz4vLXfrdjL2sEmO2ujG5+WGxipA
TsXVvEIdBmNT+OWZVk9FE4m/dFGfLDc0jlfmEHqHRdCwSBuWmw47f21AoKirGhFmEFrJ3h3dOzGD
ChTdirVCRknwANW6PNQO+YiszqHRYi8291JzaAe6CPL7icFma6UCziw+Hs+TFlYoTdCMSdFrIXE5
pYKUEx3J08rtmzcUxRfBiITLGX9VOj7QBcbgRQfE3FoZCHe3acM5rD48Ivh0ZtLdguoz7LNnD1ie
UQZtPvU0i1Zr1u0MLkkOhDZ9qllBO8SrHLk/2Hf2qYV918zIvmWJnC8GWZVDCdTqQaHxH7BnN+0B
kka+ZgCAZmymL3jzzdD6xrHJH0CjIyydHd4UhsA+hLl1gIQ3kKjwt1QsW1zdi+TnUxI2lQwNGOZ1
s1TTnGEUThP6xYHGHtLTxIK4Pes3FxXT102kZgG+VQBO0UoDH4BN1XvRojrKh+mnA1E9pMDGFgXh
1w64LP3xmELdtCEjd1r589kw8CqwktFOMgqEq7F42Oev9Nt914uTLfMzQEgwBeBQ/KvC7UsdF9R0
yKCagHxe9LTz11t2uGKRty5yyeUZP0Qijjn5S4n1Jer6eqzNNHM7a5//EDZ9ioG+VJGANzD0tLLZ
LEfdsgstS183X8pKrpUMV1MbqjAXe2u+iWbg33LzdRcM3RsMdRCQCm9kMjjTepHefi5a9hiset8h
jneW4pozyC9d9ur55o+7lbR3BZm0CKxw2HSz/+brRs3+i+VuRILint3i5A/WSL97MP9qdUXvbmZm
LDdxLIGoh/xfNH7Cg22XSEm6X5Sd7O0i/V1+un8rB27zEnoKSYohRuN9h1uUfh270YS+RQ2eOLsd
XrexTutNOtA9AKplyL3imrd8IZtD2qkMOrZ6L1clkdHFiqJSvjFpd3NkAc8xsXWkqDd63bz1Q8/e
mL3nnhIF/xFoFoWtWIc4Y6U3UZJ+G4YWq6qsCfgWNhXi+YDolpDAWXVc+iYy3lkQ9XkUaPoGcwhV
RxjkGzwe0ZnoWQp8QB2XvaO1imwH1+LbIhZd/vhl6Wtn8BqLmNHHcoR9J6jwb8Z5bmTnH6MBKzQQ
kEO8+UZjMqg1bbZeeDcL+SYKhuRECn0ZBQGQm8Y/JHoMRKd77upAg4GRR5smt+ir9bEAsGA4NwmF
4f0UD+m5tctu78n6vsloq9kEaXGc59oKuzduRzyRG6FThtR8ziC9VyHnmczsEMO9Nmp5tFIsRF2J
EGEh17Q2Jzabrip69/noMsIKkFrGpTZwu/AECJHobsNvAEwybNbnYfM4X1U9Oj9b0iOeLWymUN6u
eWH3W08GEBHwCvpCfBvcvcW0l+Tveet2xcN5Fvqb5X2GqbLWjX5TkModzQT6YowJQsbv4BLaV0jw
pmK+zsMuBbdhwFVLWoMQLl2HLjk/tjw7pTFqA9l+izvONdMUPYVhHgJci8BG2N8nW1PAQSKSu9MV
3QZC0mk3npKmf3LI5wJuW4YU3FsSm7OJquX8A5C6IPddZt7QXroV1AW2+uQxCv+FLaI6x03/ashI
bf2h3YYwaHc9HY3ViB0E6wcH/XxTalqEmEn/y5Yci77A1yf1Rz9skoM4pTP3aYE8LUsL/CkMDAhQ
dkeNub/1/DHdpjG4y5JzCTVXgmQ+V+DoRczx4YG12mGApasIiKKHznPQQ8n1Zf5ucQ0nVh8Hf9W4
80l3vukLuDs9RZZN3nGaUdNLpcRzpLUTk23ItJNn8PO42TPaBaRlGSxmy0sUEPPS31gEMfqQAT93
j0LNuBw7gb07aVWArw2tIZPN/12VuDy4qA41qc7Y/WOAVqxszoLwL+HhsrSs5n4pGpf7ywaypKSz
ZvAHzq/9bb1lEchBtoVk8OvztctjRTock5K0o9L5kelI0Koc6NxQtREOb1vbSCd9LItsugSTkT2Q
JjAd0uEhFZhcLJOeuvDmEpqmdvCYwR/rIwiV4Hs0FM9Trej+EVlH8G3vwl0ElDpNDfoJt36JunJf
+Aa2whybb0xQkigjk25PT6tXjOcBp/qPcJQTAIHgvVrMLIqaUtg33tqW3bCikIpcVc9ILO4n7WEy
4x8GrhLfst+l5dPtjYbw1osjcQkNDbhYlqgPTyQ3Ex2zJ5Pa14ESE97n3unfM+28PD9YOehqRHan
HuUYQY3dkztO44cdS0zfRehdYaTKaymh388ll4/YrB5KM8TQmFcRjqcEPv5ECPLypIQ6OXbZhwQU
uusmchTSyCufRDxdl63yq7GrJ459AQ4/3DrUhQHP83atr73FKU22oRbEEtg0sAtFRINOrupdpcNK
GYPprTGI6ShLIqkbEhKehzo+Ll9CtQOtfZlYN7VsjDtmPxwQjNfvfBdRhVQoJEC7hffelBhnFDaK
6hpfZaKmMAVu9lpoYtp7Y2vsjbyLX3Eq0Z3iU3UqHhFGu4SFerl/78Ds/fy4mGJbUsQS666PlHFT
WlAWlk0qTDP96NAkheF1qFRFtAJ9w7cihl42bzKuAFm00rJO0vGyx64f35fH9TwB6h+F462pCusy
ue0AqowXEAV99XO9eaIyWB3lKNAvam70QY7y8t3tht0JaJ977Ae9+5Zk08OywaF2oKY7fnuNVQ1B
EOXD5x/o+NCz9VgyLczyrey67GQACPv8A3V5hogxvE+04wklhpRt6p5DOye/WbY6xR4xFvMuhiQn
vF12u+WL2w3KWqcyH2xdJefYz4LN8vFLg+GlSU5BUiHzLfQR6VNtH2OvCu7TiAJroKzyR9nZJ7x/
5svoT7iETS0CnyXG+2gklGlZo4vKI8ko6SviYMJTlWhONSeke6nhs45Qvv5IRnsfIjV57ZIy2MZW
M+GaozpK3gABUOxoy3YK1aGIyuM3RlvmNo0s/2Sgzb1T+JY/t0OW9DYdtP4tR6m61Ty0aKNVxndC
kLe8vFNUVBv8SuGbDDxShepiOIPNNm4pE+Nxn78P6SEgdVT7HimTvzs0udD7RXNL3Jz43IZL26xo
Hf99arxgM9ZGelNW1KHzmIza5V06OrLELckPX5I/lOZ2e4N6Q786s5J4eZeRc0CQ+h955Y+bkni3
G5LY6qsnaXMvmwh6Yjqs/GZZQa87ufFakVza1gvg3HZA/eYfjq5lnSrve9+5iKtcT14yv53YBQ3C
L3uZ/8j/+YEqutSjPVgXi5SLS857bTIxGN+pa35+nkb3152mxVeyKsIbKAjdprFA0hbaeXknY6ot
8MpVe617od90ITLrEJDhR2+/LCsgr1ZroTf2tTVUfWPjO9+0UatfKyjGlJgpU2u1+ElLh1Lk0OoP
yFZqrm1kEhAq2z9MPhECveE2P4nlQGTT2R/AO7V1TqIRKCmnOpd8xm1P8/5Za6OHz60F8WPtV85z
qOXalm5WdvYMzb6yM6Hjjf3ww+fPWlbNLCI8wGI1D05l94cqIxLXIhLpARA3PK/5swGcX5cUZz/o
zaebOmvE1TTs4Zw5EiF6X0PfzJu7ZVWOnm+dLtpnSivZruWQODWTH98OVUBcrl7K7xbwF3veqsWk
duW2rnZvKGUeGDxBmXOt9BGwv1ihLxU/8XHS2u6191QjyiDa5Gi2rjF5UucWfPM2KTi87Mm+Lj+P
a/qo2ETybMuW8IpoNE4mqYe3o9T0tWnX88joZVlzgmk5K+mM+zEka2dQyDLbXpzHrukeMUsQwjX/
3ioCnGMH6l1La/yVCAQuxKPEN2OH0qwLvfh16rLL8l2COnjV+8568mKt300lQB/wl/qtARgE2SU7
nNFflh+oYSaHiXcS9z3awGMS92pPWqDzmPQwP5ZVQjfa+bSr3kOdczXox+HimVp1E9pGuXUS2b4a
hXFeVqVS95HEJMG1BUxlZCsFxOYRb1oZ+PfuVCjAMpb9oyvE1gyE9paRKrAZ2kreIA6Ir05K4DKD
yPZ74d+rrnB+jBqpFn3gabcW8tpT3djIB6q+e0E6cVm2RZ7dLy2N0m/0F1Avjt0IlodLtxd1Fdc2
ttEnAU7Q0HgNnKnfTm48ntOpjG4LWeFKmT/PcrPc7aJAu/o6O5Mxn5qWl82vX9awotN/c7f+X7hb
lsFs5f/UG3+sujb+H5uPrGr/pUP+zxf+s0MeuP+wbd9w4W9bf2O0/oZvzVwu12Zc9ncO61fD3PkH
vXKyeAPfNOhnW/TV5fx+/+t/2uY/bN8xablbgUHACw3uv9Fg/8ypln/c/z232oC58UfDPGAbpg4a
jPBneF4LnOu39N9Al2Ubho125ipJz3Bm/JY+kPCOGB9oEdlRRqDyNClffQevqq5CqmRwDgvtLleh
t04bXWHTESAGXW9n9rNI5UAcqMrtau1Hw13UbXJykshcrU+h8Dta5PSdLZRhmp3nO+BGW3A7/n4M
HOxUAeaIqniQbvdqTXIfgf1fia68xiNZBI1/Z8zIcL2anKMljHXI3HOdG8GbLrzHIKiegAJeB3v8
4dclTFu723WFOtNcPPnhCKewvHEyFIlF7F0yLlaUr7IHdGrfrZQUtulQ1gj1GtT6mcO5Ht+Jt627
GE23U9FszrfkEzg3Bql5dFlmwxdKAa0ktjDf6/YIgmZXErA6yQ5pX+6hZiXTZYTGE1a/hpiVkxz1
UmvbT3g9kN9kz5qHmoZUvNkW71F4kfdThSUw65gsBJH5YzJsSD0DQUGN+YDMmBgR57EdmGtYs2g8
pSWOuP29dfpvdVN+tJu+b4uNVOnRSGmQMHBjOlZNELjFk6ETXKoPG6q3ycrpEO3imKf86140z0N7
A7WcXKG+gkipDcUFsxOYVH4FqVGENsr+rs5xkWCbmtlJ8SHTj25aP7TlePAn00fnmd1MqTMi8guZ
BZvJR6OI1dNUgibCz35W+R2n7Fsn6h7tLgKxnsQ75J2Qv+imkgpKCpcFtS2aO7Wppl3DbNbTO+N3
UWQ3WowEucnzhLbOQ5481O4P0PKXoc6HEzkE0CWr8UGNhLKpPtsG3wk6O3O9RGDckbo+0nzkv0b9
X+0HRNCOnlF4GPErGDZxbBpod2EoD3pX/NRZg3+AWn7JarM+114PHseW2zjvDmQDZ6ilUDXSF93B
yUlWvST7UqXGC9Qaa+Naktm9n91QqEkRapAHNt7LuMwPDhIpqweQiTwYsnVfvhZ+/UrxRK1K/dn2
spc6q/N11tuQHj3jGTX7D9Vf9KC8mFSX/MzHdmBPWBhdrwOBv6tbArUG9wEJ4rGKbYR59XASlJak
W3RrSn53MCqvZolmOSKWMHEeJo8RSVMRiskU3bEQaJGFjA4tO7fjYKwtekeXrxvpMimqSr5i4UcE
DGdZyQE9qNfAlzRljS3N5L+6DFxK5pOYNs2IMdUUTzXuy8DsXaSUpBpO9hvBFT0miblu50FCqzEO
lL11n7cgbCNa7rQ3LFIsBcIxwgIDEVMjbMsdQQr6aUESD3NizbL09ZhGQbAiBGcuwyw33VycWpbk
vDSfjLeYp+DnsUa3MMQbsOY5rpGZJ/65rE01Qs6Ostnn/d82B1cGvwmBgzXGjdM4tMaBHfPzHkaN
1gIMmKqNZVYtwks0dqum8GZrTEshXBIag5Pkh4f+ndMHOLCDjKYdzAuEl2W8pl7BxTqtDJo5M2mk
Dqr2tIBGliXYbndKZcYnwWR5aLmhbXFNxoRI9v9cP5nBJssrFdeSzTQDKpae4dKChFy2LybP3IvE
pD28PKbPfeZlleWGsCPnGKFOnVvHX69c1sLyzauSSpWc3EBBza/83FK7bG95oE/Shyggx8YX7N1O
Xz1Kusm7DOnIN/w8Z6VIN8jSD+TdHiFEnG58622onsKpAynfgP9qKq+5M2TYrIaWQWrR9/uuwfAx
9NW3QSlmmCYB8q5RXpfif7dwmeoSFvx/sHcey42j25Z+lY47xwl40xE9AUDvREmUmyCkTAneezx9
f4DqlqrqnnbznjBJKkmJBPCbvdf6FuReFNdy4E/vQ9Ddh1Qi5SkGRygUa8xsyBHL6Dylnnocxu4R
vDcNmA7RsGdMgisTSbuvDLncyn5+q9kwOIYiHoWiaFdNVCBeD9mxBc2hnV4GySItd6y9vUd0nEKn
SRPmoAicyHPFYBii5pxjTo5lEawWWzVweJgxM4XtyJh/qIOCRwZGJXCtzrzRcHQQrpI2GpLdVaCv
2gH/eS0xsmVBW9/ropffUb52FJM6KQZbgqnbcD/l2V3rQdfSSUp91oe5MhLcp1HgrYVar3Bs6tGq
NsSXrgkm7IyluY8tJtyaLN7gd1sMbECCa8XZte5TC/EF1GFanmPkjhnZwZ5PRZWQEC5juIEdCas7
AuqCjS57VKq5iqK5sRVUdZltl8cmDEOls3ZUEEWEK3PraLmZQu/SdUa//gvqokFJPa1MFRtqQbwN
l0jNVWgYHTEu0f6bD7HUzKc2JDBksKCGzf3M5cabu/x4LTgZfx6PhShvinbcBEMO1Vf+MyQJnbJJ
JZMztJo5JSVUMPj0M4+BcEa6xHFQAnD+z3vLcz8Pjal4EthBkyjOe2AQon38jRwH8x2yVgDvSdhJ
KEiys/xUnc3foawMTkoVaEI7VttFNoao0uk6LzeapJgT8ck8Xto4pqI963pnrpb+jcaqQFbJ31jC
iKY/E4l+HiK9Sx3PxxmWmrNKZZiZ3993A1p3++Wx0FNTj+Lil+pPYEEpkAC1gwkMNRuympeBNE5G
AyH3ZDpNYJT7nBwY24qQnS/H9RsdEMyHWMOXsSnJAl2OcgC9nG+4+O7X/hzlpYn43Tj5k/ySjPGn
NtLmXPomC8xhufkHH2N5joSXkVA4SvnLcf+B7gCNyfbLc9/4Ha9iZ5fq5W059gR90wVc7koL7Rtz
9ouX1YjbDLHYieHHkhnlkTnnxn6W28s3uuRFLTdIr+NVm3kBVy5f43ITSigU/KiWNtrQbL2ZA/dz
IxAV8ZeHyw+W5yb9tczh85P6U8FVmb/T5XRb7qGLnBUZJP8u59vPzc85+HMiGhibRS6sTSeI9Cb8
xLzEGXbxpce73CxtTrZ6tGmWx/1Mb0ugty3d3e9j932NLkSH5W6YNQxtMSXOuR+6HDhjYdX9u2Oo
oEYkV7PdLsfmm/7xDaH6vq9FxS8jIkNuOTA/h2g5bP94zsgsROlJFjs/V+vSDP5mRi1X8/ITWQi8
VRmIT0uk2XIFYyTkG1ge19Hs8w47I92x7JsVlbQFl0tmuZSWRv5y7+c5CYmsUcvqZvDzal9jv4up
VmszlLGeW59L6Nnys+//MD+X+w0EXK1Fxkn/HFYTfRjjz3v/eE5A+usKrN1t1TSpPITsHNZGgkt3
CKbqYIXTRl4Gjj9b2ZkVkI1iVW/LIZTmAeXniKaqx5i2PC5CvOp1JNjLJbhckt/0Ht/HbUUAurlq
YyQZ1YIh+R5nzySERN9HFoE2vGESZIinopep17NvoE6C1XKZ6t9ginmELhSJSG54fsuB/mbN/PT6
v9EsVelx8rYxO5BZxmL9dPz/8rg2dQFZh8jCc2GafR/huae1KE/E5cm0a/CKNhEmGvpwyxFeWt/L
w+XecrP8YHlubil6WWn9BTiVeBNqoWXk/L7L+79mFpFRTkx3+7uTM7d89AX09027+AvJIpV9sIBL
UwguV5puf/pDP92o5V18StwY63XhoyuQLX94yJs3S5uOHPc/GnY/rbt/99x3O+/n//i0Krmg52/l
H/+d1NNslU7B1/J8srQBaQwfNA3dy19e9u9e+4/nYuwx7kR51w7nX7T8VEyMd6NHTbM8ypEBYXEr
XKlqfgM3ZTrKJMQCPzEtVHdx8v/53HdqiywKa2zcxmboE9pyLUHS+nwslpf54xwDs7xkefHy5D/e
Znn4l9cQvL7SIuWIlJpY2Up5lgKZIuz8u7/f7vv/dsWc0WDybUhKFxNAwc+XmyVb5vun3TT7hzhR
BLWYcRBzn/e75dsEZb+r9WJcdW2eVdsl1EMXSM8JA5NlQZZtFsjlkpHwnSdSLPqTJodrOj3k89pg
iRMpl1VCoM9UYC99qURVWy3ge2y62IuK/rgEVXiFDBUuJZf2OAoeYarzFfgD51wemsvIuzwZWcCR
h4Be+A8bM1yG7eVxsYB7zLG5qpin1r3S/k7VgkrkPHSI882S/7A8VJcZIcpupkHK5sgGz1XnkacT
iW3sWK0un2V56ickxY8kbEZkODSWNhTbep64kOUjy5unRtMqSHibp8AFiiowMbDVm+dANP+x0+LV
cwJkP0j15llznCfR5V7dpMG+5UScB1ANBYvWT+qqnWUn9aI9mW+w7blEtrVEJTD0DvN/Xe5VeK0r
if4qYjn+kFnIggaF8R6fNPrA+XEP2GI74hhWG03M8cdzUiyRG6kMs4GEupdvBO+SEDLNw833PVEj
uFnAFK1MEoYJPqdZkiW03Cv5YOtoak8RXAZ5JZ+8WTz1g4TVZypTBjgNwHlBMkw2J7mL8xItZy8v
wvAVUDK1XupGc6gkNm/8t+hb6Pz6IkVnrsZR8O9KLR/mejBD6dzRRrTGBny56y1oIdU7lpY/7RZ8
r0g9a/ym+7bzgI27YtxkbbRV5jX4khKz3OMYMS/8PCl2gYBfrMSGO3+In5vUjAy8pcQP/fn8Astt
/GwWfGFKKVStWg+CcF3ebcG2Lvd+bvx5XdhI9TNAAnO1vFGyzF3LXX1IYR+rUYzbHvdxo7IZO3gd
Fnmab0heWYMvN+VyqmmEA83YQzEWOMDLD4RcYXPQlO/efGiWs820UoDPy2MtU7kbNAqxhYXyTr71
IUv9kcXAfPItN+ESDZpm/hfFvpKqvSzy1rIFxYf0mRJz/97y+2FPLmLMZv/Px2Ad+i3OBITtCCKi
OdAnNzsycAjECMntnZ8Nw5A/TqM3OWe/etbY7X2Pm+Xhf3kuQnRuQQVJSTOTs/wCp6A/tx4m/Vpe
sa6hUNSFqGZUbz2l/Qw3Ex46c4r2oegZBNrpJIlZANeNLPWAS6blehSncFWJ5nQnpfejmBlb1SIg
vigfinoyD9GQP06q521pwBO4ouivsjQGxx4nNQQF8Q7zS35M/G3hmSeW29GpHUVlMWBI0ewg8oNV
LxFkPYMrElO5s6jmPpn4PnZxV2Ru3Rn3ESlW+97AO9CJoJZiCpVD1IHr9vDwEEtDE95oDkXfHTsF
wHJfzvrAXsPuIQ7upAun1mD7MdZRidsg8B2B8DjQXrWyI8HgnKFRWAEeBzI/ckbrpQ5rpm23lh/i
Vi81cmqMiZCBVqAUPD73iqU4vdFjljJ6BSAByauyJkpAMfsLla3yUM2E6OVeG5eftZJ2aw2wxVEJ
lkVuqpDsNwSuT50TIDLqSgA2HRoQgrgyGBaOAOsBIpUanhNQRbbEbnydQvhKVMsmRSPfYvDxt1lV
nafOuDCc9Y9KG5rrUcaaJBmEx6uZSLIcdvRLPCIBR8JGGQT6thaJpVMZtL4Vvz1iaiJ0u2g7V1Hl
yCnyMHcF0zwpuIXWRkliekBthtTghFLhVSuEx8RSGsLmwpXUUEhNlfYXPeqDYsn9ilLrpkWgRmQT
N14TpKBswRR53W+IGhlMJWLX+8ItPeVRy9IB5kgYbVVtvA2iHKzKKCM5sDU1IhEncxW17VuuDhXq
LwmTFZX1MRI/9Joibtb9LgBkoGkRqfBb2wk7p6Po7YkkDHJhFXROFaHmxymJ7kvy5DdKGTRrr1Yw
cGqDeK1VJss+S9xJxGadjnW5NpkpnJiogK5BB5NYaEgogjtDOWobDRmmKqDfMzQfWhRpT+s4zaej
j2MWKwuidmVM+10xyaOTDr499aQkJdumI3GVJexxEqJPUoxhgLDsc0QpM+waCUY9G3EURYgoNfGL
sa0Tyoj5+jwIxWjrITAuWclNt2lpZoRm+dlo83pTQe0Rs8G0ied12xjVdSX7zOaN2FCBIPZKaZDt
ZhCLNctylTzBMgMPh0xuWvucoE5WmxdPTA8osOMjJK+tiIF2F8flB6gnnDOS0rj/v3v3f9O9I+bG
whn6v3O29v9t+57irg6rz//4I1Bn9/t//Mcfr/yjfWeI/9IlIhh1VdRlrLJ/tO4M+V+g/unA0Yhj
cyXN4Tj/6XXV/qWQZsMRNugEqpry43WldadbwHKwphoSSTei8v/SutOUvzfuVGILeSfdZCUoEieh
8zcUf2ncqXBYqPIZE2NlvYlD/URSxsqE3XQrj8mWUMpJXpfGngBR2IjtY/Ou/vIfmydCYOCZYRr3
xvUwQRZ4bopD620kwErZhqxwDXSRuLUiN4WhBQbyFjcYsnZE1SUbQlzW2Tt+WkSdaAFTzw1u0u/y
YLmEWjLCfRuzfw3/3f/M/2hX/q09+Y/m5PdnhPVgsfMx+Ef++2esPBkUbWpOcHWNp1aS7oOWsBwm
qqinRV+1X4KA1KOIw1ctlO7/ckL8m1+uWvM3mCcjHsj5TNCW365ypFC1i4aoKf/47YjvKCH7yrQ1
b1Z/EL/y++pCfob41qzTL5qisyj0y3hQ73MIVwdE8PGDsDZP1oNpONOlLFbqVapO0hFh9nt6nnbx
NSYy+4xUo7+2hVOvwvP4bqo2ND+o5dFmitx8O/zKn4KjciduCvPTR7TI9Dg9xZ8xAr079RUVdG5j
tpx4zYnixWTYiOjt9q28pbcO0Iay0+Y0mhV6ImWywYRhdJhKB0JLfUyPEC1+M9QqW7ynZukiqmXW
Nd3qoTwTnCwd6o25V9z0LadfaAe/okc+znp4zr6mDTKjcB2evC0AvVi2O9KDt/2R7G6QF+voc9ym
butO4wocTlzYX/KBMPPGInBC2CHSrT9o5LaGLbjpR80SQnWFXfXWmW4qr6obJmOcaDKrcBgzj7MD
5ObVmyS6jneT4fgnX3cq8zG/xp94TAe6HKf8UdtM90RXZM9p/yj2uAldvg7/OL5k7/q6J8uXRt1X
VDrGSUcVJ7EoXmWR4/vbzlz3sDLINvNpyNmxylTy0hF9iOCOpgwgoUy8quIaNpxxrd76g/6R33mX
Jj/LDyw6TFZCbEF8DMWOdR9uhDMAzbO/76atf6cfAHWMmFQwmDrFe7IvTYAadnDNXeUrWvlruV0D
gCN3qf9oolWMfZx+J0Vvx3uhwFbkd+FjE5zMA/GCBjOG7tCGWGWHaaOugxUZVtDTyU3SXqXf3glm
un6aXsCwW256oRH+Fpzkk0KRalcXLhnqYD5SSiqTHW2M48BKgMjRg/nMIiVTybtxk8/qCidmOMvE
5lzEV0JItXt/Z1Q2RCQlJAfPYd60Hju+CbYWDTbmY0nLaxu9tztiey/yPW0f8+Z/6Oe2PjSCHT57
N/M6UbE7j8CxGrcl5Hunn9NLj1kd/s3RYBGwAtRYbLOPnoa5E23LbfJiuYwn9MVaJzpZd9YTpqsc
9XrhDKvGSbk67OSzOwNEbA9y9BjlTnlBs3OpkzV8NZGWPvireN+/IFo3rirwTjqpJNG4yap517eh
m8BzXVmBM61qRKJr66rtWUMEp7pwdOKB+x20fmSdv7DTzh9QX2crY9fRkEamwDIQa81p3HrFVjXs
yqnOaeq0u+AUR44EVOTGxD2ynOvYLDtsgzu84Whgfye3YIU07BU8XrKR7XE73FHE1TdkLWq76Na8
je523AY3VWRzY7Mj8y8GISqNrT167/WXgEEDGtip63bjM5r0FWtQ69oCayG+fTNWFLztgXKng0Td
vCjtzbp2p+Y12Ee6bbyO9+Kz6KZuQK3kXrpU/f9hcGb6+/voaEpsrk3LkADXKbMQ5W/zj5xMgHZ0
Omg1wS+ZNW2gAz6bYf29hPlfzgH/ZRCef41myYYlMtnJ+jxF/GWaQ+I2tqInlVtN6h/nX2GNw270
h8+pZpM2pg0RUCVT/J9rgX8z9Mvyf51dTUmVRYw0umqYKiKZv/9agrxVGlN1jZl7Dm8LvZU2ZNG2
GHyEdroivElazWo1WXvFU+RbqiuZ77nSk6WKbKYzBB3z3viYe9jBJ1PmUkuo6bcahLGQPmPcDpcB
WxpguKpeS8oIaVAM1ZU5yCbCV6lYT+QRIfuoz83AkJFMQOZz9YDJPbpkk1Ie1X5Ecx8Z+1hfs1Gu
n+SiJUrcIFe9E9nqJFmOUN2c7psUGg5nOUqAcSsrHXFU+a3RjPbB12r5ZCUZKe8FUJ7YEGzS5Yqd
1dTHwcjCzegzkXli8Wp1+Y49R+KnxjrRfrV+75QZNLxKF0ipRjCSp/AWmr2YxtJGEacdmahgXoAx
sxuqcHJ7hNUiSMGzEjo92LlFUBJmfAQOe8NwYNqZhRYZuz2OcWCVsHGe5aISXOyXc+Uy/GqrJj7L
PeCNMBcfYt1TT2FX4teZyLbOZZn9gSbQOhq3Wlld9YS4Z3FMCf+FVKRqmcIfaX7Jj9jmGVMzVIKc
ch7tliZ34V9gSxQmoFdlSl6wmK0FmawKJRKNU1Mbpwimo0uaEROfoV7GShmhsaofvTWocArA7VMD
9NjnbrtOFmCyaTSDa2k19NGdkgu/LJm/LNOmR414OP5eOzfT31Wuelut0JnPJvkSdc0pENBqN7kO
UDjUn9oQMqxKR78nGRERK4uEDqgQliUENbr+oE3+g1hUThRLZxEomDBqd9LwuxzQehSCsiHL7hnD
wVMxJO/BpRWDdFUP9f0QZA+R5z/KYf07QgRjQ698mtQW11H9PN9X+xUMDXNOWI7WWqq4/jCTNUWB
jxgja2dKyIgI1NCdIhGVXbgFBAZGkYJCCqVpod1Ikj4JAsQN1eJIm/I+j3JhIySqsK1ITIs6KiRK
LJK01vZPWYEZ0+yxdBe+uRaGT4h+wAySx6GQf3vGSNErA8FiUbkR440Qt2zQSDhiotDvIM34yG/s
pDkT62qPhNUmfDvJdEI27BaFD0f1gZ4bnUYSmuXYLTAgquyVMxFNGq8QPWE9JJ9W4q8NsJBKoLk9
jINqSpzGLLfqnY72KdXQHJOlnOUwVGOCxVHYaBJUqMGwo2rXAqmfazme9KZ1gmNUoh2z8Mq0zwhu
7PAwdRqb8e5m1v0RshThT+JaBTwyA0HqabRrlmjdEOqH1Kj0g4JdexOm6WUMtAimp2fIK9DzTBpV
qxw9oUU/R9z2hBScHu5Oa1TUVqCY6OJL5Q4K5LiN0naLLklFj4ELA6lzdS/kmADx8/ruEFOjyrVA
2sNkINuLkc8uFLN2zU72t9DG9lILnCv2Bg8QIrm0khhiYKbPVeNYXW70UZb3SVixZpOtJtiUjXnn
NXiXceHWbiSxL1ZHYp36OeodoXi8N/T3iFJRDkiLp0LzmbClbA+3Egzs/IwWWPH3vU7+xRURHSYt
0xzDp8qalrS2fYJVqAEmDJ+IAzyyFOTP0peFtSx34eqOeEOCOC7Tfd3jUXJYAhRb061POfkodrhB
S8GS0XuVb9NWfo2KVe1Wp+Q0nKT3hEjvA1mXuuVahL7ZjN3x6/jAtV8eaU4PX9VGWnWsEI5QOl7t
/BqQvPmKG0G9BO/1UV0PJKTY3jn/SA8s2UUbQK/8wjHSX8xD/RBsVTCyKB0Y5y9GQXsS4A4kZhK+
+KIcBEYIAavaMc7iHVVhcvf82K3waM8SDHuOSUGjdsUT79uialevEhmmxpHaEC8zWCA6emRrH+ad
+dvclZ9h9xoAGotcFd93ywu7rxLL8lN/JCscvopg4RVh1ePEjZucrY3xlD+ykPfvTHt4MjbGRryE
G6NyDCaxjIWG8pW8EVKfOebH9BZNtrEp61Uus9K2R+Ympjxk+Ydmi3kavMuM5KOfuk86BlDLMaMz
VZJK28DTIRDUl9djvx0I62R11a+U+iCpOy3i46yq5oAkRjwRJ8ZYqok2JkyEdEW5ggY/cyFVW1j1
+p0mgdxz42vJ2HRIVygyzDW1fXwLus984kDZGUoAOI5frPznpNkUrsbi9Gzyl0Nc26EurF7kYqOA
yO6dfHTILkko+CG+vMgki+24OWHsykE7ebZmrs3S1t3+he845vpCcw7HTtnKfB86gvY1BZ0I0n63
GgW7wQe0Cq853xary080Lkp1qD4INuXwlMQArjAvwfRNLpa+j1EJ+ls9u++73WC9CmeGMOusaXv9
FUZut+W0SIUdX/GcW+o/GGf1NwUtCm5syaCdVDN2GDMea0bzkaQ7rE3R2QwP+m8S8a7Tk3dh/1S/
VpS6s/vmEQYrv9t/Y+n7kh2LXfebPVkGBOFTWYdn/ZS+t7kjKnbz3N/CwSGXyDpz2SDvz7dm75AE
lN+KdfUQsNVqbPOVK0D5SNmsRW4ngdrloLHddMrbHI3pauf4prFUnVwiLlEkWcUKjt9zZwDi2Rb8
/Xv+XrE9QYLimmQJRWRUYxui/QgcF3K6UW7KmxTYo7/jY/LWXXeXSy9g4AnzNM2jr7lhjNSFiqFt
sJE8x5WDJLdcGQdvb7IDNdnXcKTWvEcZuxwg4le9J7S2Pmo43dHjTdIehA81W4X3voQOH7DkpmQh
drYuM70RP85wGnbdMSYM019z5kJIEWz4AIcWn+8el8Ip8l1WNsnvEdnEi2gdk6NHnLBh6x4RsrZI
lMoHRlUq+LkdsDbxbeOF84piMOmkBPpWoJK2MPE+2o9opW6JHK2PwTYbbAPP6wutOd1hMcAGjIja
JxTD8aXZeIR09tCS7RpNLUxz2RZMBw0PtllfX9GLZEOeuZgVOWvYolIXWCVvlcDGxRk0J7iyI0dX
Ez92G1Z51qNpOe1zzgpn2JiOsiNH/kVayxv9lmwo5rxCR5uYPnbJKVwrt4y6wso4HuBrTA99uhru
SqCJd8mV/cxrs47mlA31FDOMIZF0YVIZv3Hs+9v0TFToS/cCl+eNz3Blp2tm22DfbbrJ9inDHpPU
nVbWDmLxcPElZ6wcEWdfvhbP3j365sZp2dUVTu+yLW/u64vwWh60B/pBzYtJDq39FuzqA6qHFcuE
K8HqFo5lRu3uIRrX5mZi0N9Za+tDXqVPTKHNXYYu4jis87N/rn6BohgRaZ/i0LEuAlANllu34qN1
tRMjrPqonMNbfICDIe99Za+OK2+05dEeocvGx6LZFeKdflVPxkP+lCJvVRCpuJnvepx12hZ3EuBP
CirVTnqh+zxd2NKdmWEohbBHDD8ay25kG+Ya+O7acI0WKJiTpm7h7fneUxeA6gHDYoFJ9EVSVqgO
44t51ho6pWtD2NCACYTtIK05Tl4A0owg7Ks4HHM885HDJhVpl9eusxNllT5nsXBkVyn9rssPVhUW
VK7mqF6DR8FWTFtam1d5Yz3g66Inh0KSIFqif1XC6Immsasd7CeQrMMxJHqDHvG5PFcBE9IZlbrE
VfkFd0zZcdr5z9Ov9LwMczRl9+kb1RW4DNJbinSFps9qvEs3dCevfrhXpA+42JF59ftT+AZSFZXB
VO0buOfNwcTzmegnBv+WgOv44PWPLQ5CX/iyu5IeyCqP7hh/LEhSifUY72H+rHDBPguWy46gPyWv
VCCUF+lCAaSjTXRJdtO6vOIHjVjPXf035iUGA0V5t7p1e+ou+X1Y29qvZu3TvHsmVtjE+4m/ji8A
6jRTGeMjDFjmYR3M9G0obr7JKtyJtY010zwJsVhLjHav0VtjOPGFNPHxOrx4HjHXVMOcZqdwxkYg
gKCYr6bW9t5830aGnkmr4qO85W+5d1SfivA+ujMLQHpbbRu9zgtP/OzvA/R7LPqhW4FH30fEv20n
JopnaQuUc9M6I80iCiJbcdPs2J62J7SwQbUp5XX7aRK5DdhUc8HKiVBjX80HcTp7D9nWWHmv7ScU
6oJVwGOXk5FtKxWue9s/i6v0Rvyhd5dfVce/L44keMXvZMaUX8q6fSuob3yN+/RdVq4pDD02dfiV
T92hB9rMIvyBOS+8EmFw14kbLdw1+3A1vqn4AG+M6kCCM96V2tgZ7v4DUktmEWVrPkF5BjFqXSgo
vStr8ZMHkrbpfbjEQIhxkm48hI0lsRKO90hYUXbQ7guKJcE6SK7ppzKxil2lnxpK7Pg6WQdE1Dj5
srVinPEod3edvvOYFkfxDQcaW4WPbhLZnIhoWl4mXI+gArBnrPJ6nXPphWxse5WRrpedGPp8whKo
DCs26isDjWwdeZTVJNlWT5hJkxfgDt6pUr7q6lcFB/COzwRBHd2mt/M/WcNkl4pFwpX4Z893ElYJ
e6NZVdXKip3iNWpZ49rqJ2gr5CNazPbDhohMimloB4+0Vn8bv/q3WZiFTeWj/GTXaNVuXjneV03k
NxMNcGcTrKOtPfuDzZwlZg5yuP10Gt30mG5SVpdur9v9OWaZUeHxUTewEqTOLYg2s8tzuJpEG6yS
+lvcsUQMNxX914N6KrcU/BheypV/Tl6zXYTk1qk/2mJFVk7wWB7yGvS2zUxxQcx9Ns2DuBk+u0/z
zFkp+E76OJ2CU/bLevQvzQm8gvph7cKn6oiLk/p5+TSM6zH7kqa7UbOzhEarg30F6WaIKuGXYW4K
2hQWWxmEvZzohPEMIU3czvRlnNGjeJhkle95KFF6TOxiA80QD72fSIdh+YEkNqcuRYgm1iBNIJHU
Nkl4+L/nm+X/LfeWlxm9z0Aex/g98lY6WEMIqXD5MXhbtNTjXeI32x7R9bUWJcjsmD5mGXgYMM40
Za26JoqplSHzfRWKP2zSQgeWDe7DDkzH0KKLHwxc2Cnc3pR8PRfv9zW0ggP2Mf42C/SAoKbiuhOY
QSZDtGY1nAq6uYhtuQPm32qABeAcrdE3s6ISDHqro4js26zAp4sUoyyNOqeHpaqJmlcp1mnutnX/
IBGiHqZZsi5lKuyixYIbsYBBQ5h80ESuHmpcqG7uQaILVCYuoSCWg7CbpPKhEtDIJEyjWvUJPo1B
9tK1Eg7BUxjSWgfiLUSGRLu/gcaoeNW61NDolhlTYQ4D/L5kdWQqAdj6yLSrAfd0MhAqRLLCQW2Z
14t4opBi9odgxop6JG10Ilk5Qa286urUQZIu9lFLllc2UslUhei+IKnbLAygKYyjQXnoYARLU9Kw
fmSF3OfeNQm9N1WJ0RfJWLRyoDZ6xPhXT9o6idewrYkfNPJd7B/YX981hQhLBlOsO+K2QZidshMZ
WVSkjbrze+sWpEbgoEFYB525rw3/6BXDix5nMmZ7gT5Zo9950XvSVshXLOkTTRrbsg63bTdG0Ub0
QuZfYRO1avKqmmxWwJpZzmQWYMenBpaDN9xP/jUFafCSti+1gOdzEJtXUMqUl6GLRt5jqX1BoqwA
MSdPXYC5DJ3FQE3N+ioz4yABBLDJj6JykvE3kAe0Ih9k1cumwNZ3ehbAi26b2YdQisHX5GmUkdgN
mdDbg74Lth61vLKdbqWhmlsiXQm7Ekxq33pPh8Hvn8f5l8kyu1MEE7LlpVSgQVBWk7XS6e+rgBad
MJIJZMKrIRaUp0PF2kwxTe04o2teyfgonvtSeO6y4Kwzh3YWPfeKeJiGlNHv16aR9iWau1gqGKyB
Z9TU00IDyPmAJDrRxZK0BfGxEdWXbIi3bbnSkQThcRYJUWFxbT0xKgeErfv8BXNoTv2ca3BOUjbE
+EUIA8mbW1YSMpyp+JaM3vqoBqxR3oeqszQOu5YwAxbMRUoHgVQNS321EumF3JGaLSgNLABMTtyP
R6y9a79gyyAHtFCi2SQY4gCUKjwT94FGU4lw8jkPodzkUshmphaxEhpX9I9PQoQbvDMq1tPia1z0
H9HATGOSeT1a1IPSZqeFDb4HhMuzOt9WoxuIKHB5CkNKIrJbDmAIutBYVk2qjAg/5GZrhqVuW1mo
IzNlAjD8x3ZQg42hbDr2pVHTETkmiKSTtOu6JvZDCB89krw0vNFUn4C9m02zkxMl3ih1wbwoW5aj
dNQtBB8PAfq9GyKoch5ZV8pIBknlta6o0G/z2+JiWtk17LEXluNcJhuJDKol5IHNPUIo8srE/paq
gHNCWWcnY8zA45q2hdegOM9pJ4sG6iSCOHxdWJOreVX4ajk75WxbEbB+1Sq1Jt2lfY5yVEReQi+G
MTw9WuWTQkQ8+/7o1Wgs2lcRKWgqSWCRbz52fXSc9NqFYox7DvBZThCHPXTI/DRBGN0oHuVLQR9Q
EMGp6lYI3ZZo2tiafFuNh4fIBPIsJdZ7mbBzzYP0NuDUDjuOFQKkCgcecEc1Ls8FZYam8T4DqKoK
lm/8IEuyeGTr8ExXgGDopavDvsYSVstvwcBCtmheRf3gS8WZvsa2MEpOgKb+tAYa92ntimhiDCE7
5aMyg4f8k3Ofm9ouLcsH0TLPQ1Ftul6n09aI/S6tqt8FqVSj+O77KdNpRiwGAk3AajWBaHjdX2Nh
Xcd0fystOCU5jil6CSx42OKMr+/6SBS0Bm8orIMSPxV1UkWQj01LVaQS5r2q2d+HZsbCIwqvYjWH
9Wkw/UvavkOOgiq3HvwqStdJOzKxxihK62nX6Ejloko85BWW0UhM7oeueSUkusQnN7E8kX02y6yJ
iLy/5oLwPnQkwAXKxe8yoAuwlwfL52i0tQ24KUTLbpsCwqmkDnRHhQ1m62RYbL0Yoh0gZBpnMKVh
zRhubqW3fOh5qqCsVvXdAbXWTTQGt4a9HNdga8s+SWit9lR/O3lTM5rZuhnPNAPlLE0kQgDl3qCA
w6ec7DUtm94nLTxI4Hh35GldU5M1aNIUt35I2ETrzcNAVozj9ca15Tx1RpUBXrY2ilrHrtkm7Jvo
tfoq26rO0Da1VxCbpiAMKrYokDZhQaFPSSzJCaVsR+TDoTPDB4HP/xRSPI/z+AVuXMBMTLxKxUQm
ZUA+M6sXd2onHkQL2qKspJSQIyhEcaWG66BgYw/9gw2mB3IqFNp8FwFEbCdCX0SY1Wsv67pLjKi9
i7AN6j2kdF+2XCJXJIjhMNLnlA3YTWwN9fFdja3I6UnVcfIi3k2itE1z83+ydx5LjivZlv2Vtp6j
DO7Qg55Q61CMiIycwFJCa4f8+reArHp5X1Z33R/oCYxkMJkkCLo4Z++1UaapdutqAs9CS7JUXpDn
OQ2bHsUGcYck403Y/Rqd79/2p50Rsi8jjsRe+7H2OJoqO1qlGW9ql6Q5qME7bID5Hvjbz77qKOOm
AKTvGGKsrYsmshpjtg5Ne21kCHyhC7cT6Z+jq16azKWuqeqj37oHXObUIGrrqc+YcsupPYILuiWc
onXkO5cSpOmmDJhsaFphKnmpsPStqsZ6l0NprfUk+0h8/bWvw3Fv2RaNOu/d0Qndkt2ws4weMrrX
ED8e2J9MXBtr/Bob3F0JTRp0ZcBBiRVL+10hJGLkAKKRTU3AnWvWlkyfJ007h+X0UhNFxkrXRLYM
epIVgNnf3bwA1eKK7y121KsJV4w6Phk3KNB3na+eg+ZYpM5XW0YYfHMb1un4My6CcIcjzCXiwV4X
Jmrrgfqa0FixRWYokfyjbRz4VTvVN6eqmNlsLomwQa+shsbeJDuRJdVadkBicylefb0NLl3LRsFE
HVH4bbdO4+glycifokEDosdFFVTRyk46JBBzniWApIGOxthT1wiUc8VvjgJDlFdHH2YrP+GtTbFW
4zTto7x76Iyd5oLklmFr7Kc6N09N1pun5dYfd4e0AMJZsHGtkq8RnaGtMCrr1LvhXw/LY249epjz
gs/BHMa8HKqOXwADlthmJas2X8gPvQW119j5N9LiGgKcPHKkdI38pFnPbYUdFb4QUG4A33uxzm2G
TiPIyaammbJzmwXgXRAUR5OqkzVjVJMq/eehHcsnLYNsTRi8fWriscbTZxXOSYaG/euQE71yUh8e
4KoTsQH/PETIC0iHq7Cyoh9P50MmcfRaVasgberPWe9SFTOs/FH3e0k6iJVc0iox90u3+//HX/xt
/AXMi78IAzZf1Jd/KgFvX7If/+d/3370/+sD3OD/1Acu/+hf+kDxD9cS0kUigLbXRin2WyPo/cOx
dXSDpmeKf8oHf2sEgW64lq6jHTRc20FY9i+8h/4P0wMV4hFs4lqewQv+gfP4j3iPWaXwPxRslm2Y
jmUYlm4ho/tTPCE6u+p0net21IP0odNT9ezLAnBEuOpbEqUmbBeM9ibGbP+nZYOHXbh1fzlp/xc1
hYBW8m/vwvUEHnSXc7GoJf8q4eiYBqbKZX7LU68iJcp/6bzsOnWjuFmTke3GrL7WtrNmfcZ2A0F4
YKmf41CG+9BiKQPvrv4b7Yr8IyYEhAqSThJHHN0xyQpx/1SVaIZ0SuKxjnIsO5CFGmyMFsRhmjrf
MxXrj+kAXq5o1N4wgq+m5RRruKU2Kg9yxCzt2c8dBydp3+7BviB4I/Vq5cwReECfKIDrGhmbRgUk
DZ7g1i19a1M49UHrm0NPYDVI4uH1b07yLLf546u2dIerzeWCQrzyhxy00vRmKBpy3HVv0s+GM4it
G9JuLyOaUfDDD9Kvo32TDBK8p0lYbUs21touVElScn6PCkc+5NJ996Xubf/mvfEr+Lf3xoVumEhm
+ZHM1/tfLwDVEMHXu3g5YRM++z1dNSLPjoVuj6j6PXvVeNQvR6Oi4tkyElq05mVfHWGLDWsYJtND
pj0g///b9/VvFyZCXVwf/EZs1EXWnxKmWNdQGbBSOmB4qFSO516nf2BpaC1KkV+UpVa4vbztxDZj
L4P+DchbARcD0fhkTeKaUc38z6fK+je5EwP7rHNCQMx3Kd35Lf9F7sTmSZ/g/3UHIxY9scm+drZr
+lJs5dHqRPVL6l8h8gVPrGPjey7s7WjRqZ5MkhqzuhvQNBBgSrwz+5ZOI0BkSM0TjgNKapMOkopm
FIjH62SkCCVYVa+txLzb4yAudqefzNbc5bBjrmJ4iF3LOhLXaNELmjOq8cWPpGptiZv+WpAUsXY1
b9g1RQGgzelWNcxYyyg+QkVfA3sHQspYHAytuRl9re2Koh5vdU7W2fgziiu51UO73QwOyiPHpPel
SMPb2h7Bu5M3EQGT9/RcpXv/z6dXmgQK/XEtOpYQPM7vXvd0af5xgvPMc4M4U+1BsqaxZVbcwKWc
q9zzEBYa9TGu2Cwllds9DsQ9snifzhM8lsc4zB81qJHw1whAzOkFnAFf/KgzhwJmxQka2+/kfPPZ
x8o/J/7kn0Pf+VZWcbSPopFo9jkBwDb7je1o5Qf20nUY0odLB9nsC1/irZHmY+LKuwc45xjCcrhp
NYflVuIFwYn8sMfOo0puhKONjlGED8shDb2b8N3i2BfC31IfPDtN/szX2N5SNQyHRlni3kFBegr9
B0of7WOuMrGHZSvu0IrYF9Xhgxez8e5HXZuzwadNE2xsWaRrSxFKU+pWvRYUZmY0cbULZwV1mcfQ
16fkqrwyuUrr69jKfDMMIrjKlLTfibjUIxPcBk9bjOcFQgw8PPjCY2OSkEwL9ZII2lA2Uq+bqlIQ
jSzf8etSCYvfRw2fIFNbQylhGonJ7sSN3TfE5/FmO/qja1XapitrdyNk7l36sKqP5rzoSnVkOaIo
xZGJHUmwTjGvN8fiLNxZOhRGzaUF6BeraTxpoTlcmpR8nKw1Dknjf2Fj9OqWhXtaviM7hdNYhYZg
v9ionWHgaww9pDOgiFYDoZMXwt+OkAVvrA/Ri2qpc2FWPXqVEz05yj1nFGkuoUiiJ1/r2D/HkJ4K
vboZdVHtNTA2L23uANf03XxtD+ZOSDu4WCWfsXLzEeQ6VwtV7AH28HiRTkxdKjCrJ8+O4mNh1Pqe
YsLnCC/fhbSRWdRPTH3rEKuYWMNpdGjf44+ZNrEWZFu3M9kUDGl8MedDM+oGMfXhLZkc0pCECtdh
IRhm3eE57vP8BFEzehj0MNjFHRKqqaVqk9t1Sl/eAMaaR/qjT0knimI8dmP7Zair8bElQv6xU9mb
R6zw1CoaVWIwoIFW2kOEaGW5Z5j6PZ8GTrIoaLqP+couGw/b6HSEbec8LAfydaIjOe1U9ObHJi93
f/0hsfgcqiOXd3kMKy2pO1NJsV3iDFqebHg6tXU3N0FRIBLJHNjUZdAET2RPBU8pmZ9HfiRUOOa7
Y8VgWhvhcDVre788ZBIhEaB8PjVG1q+puoR7KZPghVomQbUJal0GGO15OeixdQrTcbqBBwleiHps
CR8lT9FgF9QY9uNyoAxNIIQ5flvuZbU73fh4UDQFY3PTlfT2wvRlOQwARd3JyXcjg/aqadUAfI3C
w8qhM1UTfXiahqp89NKextfgqZcAwRoT7AS7BkpLa3hvItId8g4o+xtFtxFF8FaSokkYAQSQ1ooV
Ld4Gyk2LIIbYIg3lNsWOdpJo8PyKsNmKFGr7ex8l0asauYh1bAVmar2heEXXU2QzN4uqTFuZNBDk
8C0tWu+RrPDUkZ/dzKDPtjL9dnyjOHI2bUTcYVgfbFgH9AS6w6gwJNCn2EAvS8+pHx8HfhdbDdWZ
1fbpkQJTtW16ZcGqtC5t7XuriLSXfYIFeIsZkGxdFwWFV/XjPoXPvAt6eGgdMsijXkY/JUPbjjgA
THwKMUhK0XlTSyKJxH4qKP6GRr7J6sF/giL/WRnEcJoMvoeMxjCphe6t0FS40Xz6e3qX7fUypr8x
ytdYkTLN0AWzM6Tgqfd3WDwILwLPRWBBKKQnihyRrxeCxgquKYErv84mgkTtOCF6EZZEg5SYPamy
71bbqkdd2ZSPqXYv4xNAIuMODX9VQ9rTtfKJmeqGb7kHLOHRzHOHF8cm3Ky1zgP7EGzGPMrS3d7W
xlCe+n74bDbmtMOSeGslqUxtzyBhu8RvTBR0mxKOjBlPh9BF2SgMMMC8wEeQTi82msNLFDTeNs+N
Yp/QItOH3tvqXqSdKgq/SPrWXiiyM9/foxtEPSxR59EpKeUlGFepQicail3nYKUFfQgB/pWl8D73
8xxUBl1LPtqI4xXDyRDBt9NCIk1rTXzVtRwRO2rSMiY7pM/b4hx3Bj2mSMEMNcRZhW5/MYOtIfLp
JtrunBexRtT7gQqVCTUuHKl+p8nBiMrb1NLqZUOW7p0qj3amFp6mfsRf0b1DsWK5Mvh3MsdpYugW
SVLjxmxDWp5KaG8BXCqSKYq913bOhvyg6dGtnmorFgCUIsSh5VDy35NZpSuXibWbzu5QJ8dwpCI3
9CJ90EHynDyUpxEF4MAnvDupMvyULhhR7OP0gsvCu4TzOoCY+0Fhh7cD0zpNWGwpyuVx8U0newVA
X4nZuy2vVSqLm+79CHtiQXwfMQMy+WNi1T8imklwYW3jqCnvQbSGc7LGibgGO7O2QRr3SJGM4Znm
mTjnjsl0jLl6BdofgZ8a6keIvzBPctv8UjRu+RE54VuX9NbJaGokRUhTN20KLNcWBhbdNiAzgshT
uy73bkPPx4265KhX9q2CTlXCPskhHFNtzg55Yj8Kglb3qDDKsiyOlYebEp4tIu84jtEy+vVxefMw
d5unsvWuRVBqJ72KcOqMNL1UG+lXL0v2U5CRno3vpKtqhoEuOhoK7RSr5fBgRfFHFY7aVVH+N/lk
o1arB7DRyKjMCEpzOLgbL259mviQaFq8Tp5RPaR1Vx8GuH3wDI9FR45zN/yorby49oXbbya//llO
1LX6gAk8tsp1NlVQFCsMXbQLD2kBq5tJLd+afHkkOTaYRYK8WoWJ42yahqEQOte7JMVlHY58hAQR
7ybRCg09DlfT/BpgNhHJotPdcwUdSSICRj3FBvvbQG0NJJdBn1jbgdzDNeOKt+tTm9iDilTGUruk
cxzzRJ7Wpm2cLZeJ3ChFLdP+gVcZwKHayogEZ6k8d1/HJuqG0T21ZStXYeTOsYK2vuqQMjZel97b
fgMaxiVGrSaYqd84RWjca5BsLiqEjF7Hu49deEcF9C6xr6+iyd+0fVWseTv0oYhvpvToxq+4yX/W
tG5W/ujEz3WL/q4ZjS8d+Zd4jwgeFKTSreH7IqJRXXlOI/4fGgj0tOHZbISKb3bjsDY1svighQOh
DvPdFh46ija+ceqb51AxR3UWbZk2wy2reduu6u2rm4f9ubStDuuu7WOFQ13jyCT7JEL/Uevj7ofh
wN9s9Ktbl3QvkZCv6yy3z9L1rLMH8XxLAwClouAHwiNR39tnV6IkriaKujGsTrw381/K5V+15ZnE
OzrQczM4zaP+UrdBuWl15D15pnCJOWOAFIBtkllL7mr+d0/IdNf3pb6LrOxzzYbs3AURge3zreXg
hB0JmTryLysoiCmqdFM7ezHaTdmZp+UpTZSQoIWCYZi8n46SEZXL8aaBUjnZmi1/HXLiRldVVxEH
hVYdDSCAhCZfxQj3i/TBnaIPvUIUp+k3wZbuyaweh9S2HzWoATTMy2c9ldahooKz0rqxfF4ea60B
THndufumNDSW0hoCQLIQn4uEbG6lqsflHuVVcbJdipnL3eBg5YECJq3yTWVn0dZ2rXLLJWM8JTZ6
oTEhZDNJUc2HEw67mmrLsTJwRA22GG56ry6tHlQvALJmIsGzI9wAXFmVkTrD26lrUV1cL3kVdFwu
QrlH1+ydjakj9gc0LZ5VIvTnkHx5s+EN+sozgR3p7MBksKU0RVB2O/983HwrS+fAdqO4uIy/qEAt
Krua9iAaTz+Nk66fiB5BQrjcd0qEQA71+I1LIydmg3TWRvheMkvHdUMR7WRqwbPRuvV+Mgb3XNLp
O3Us7Np+mE7LoUhdsrp/3w9HbB0u5oqt5DwzZY72j0g0IzEMB9upsKlX1lMKIOAEBLA4sy5HC4Ew
PctKb8O/iM8zgH8/NNVN+hPGwsj6pOkIJlJHz7F+9schR4BL/la6bYMMDXj6qS7srz4BsmctrQ+6
h00sy6JLV5BMP43Bk97HN2+KbjVSalvJOyu8Qyza2xDxVkcBnDTNcMoQFnFRzALYv7RVPA6fqzRE
vCvjdw2Vuph0Y00W6t3O2XrVxtFgjdb5MF4aVUT8BL1v1mR+cSbn0Lvdqwb0cN1NSE7taWPnM/Xh
HpZ4NzsVF3tgfOwAXbRyPe0M0fSH2FRPLE7ew3mGSc1+Pxa7RkcMVsI7E/ExSI+yDh+T3Cb2iFad
LrFHihwpmd/TT8D9e9HM8dg7zaaB6KE3+peifWad7299GkKribQF+s+OOMaGL9dWNxw6kxzUlCTW
Q2rzm6pEdAbZg1aVYE5Tc9qdbSVfhgQlJoaUd1nY6pgTd+6zQkdhYR8pta3HLkUzLHKoNQyXyyGz
NnYd2gcRez+aic8Zt82+MuyjcJW+xVr+ZNO/WimE0bLAZqnlpbt28aX2HfrexNDoZsVYMW3tWTMI
cigqQoFhJ30dPFR+1Vzeydx1lbhvOhneW992kX80A8JGxBIri57Gqoho5zB1rqO5Y1Jk4qfPqS57
HykxdqmNJlgIqKT6knwYcZk9lrM1K6iGbDdXkPNyUt8ZOB4YhqA2GxLlnkbjK++d6mBkQI+twaTh
Z8mdAO78FtjGzausYxEpjwqoDXEjBa6se6HxanslUosoPUUlW2ATick69Ojiywp/RlU6TwmqKkRt
9ecoL8p3vpKrlvpvdQVPJaqrL3aLxiC1q2nf9Fa0hpRIuy5Ez2cxhiz+EtMRA+04g4KZY4Q3LfU2
gEzrm6JvvGuU9tYx/OQRu3Ygwu62LJm+XL+sEbIb6OxqPzyoVEPVoj97060tgQk3Tlk+RREVw3og
DyCxV6btOGzKbZo1YgRk7WeXLi0RAbSvulD6RYe/ueESRmaWV5xESQ5UpepzWZvpxkrralZqdEfP
Up9zCker3m1OhRxCwv+IP6eY+WCkwnkMKVDnmk2E0rEz6f2XOvK/KXDMc5x6OID0/HPFWmpPp+5J
n/AI+zJCq4qY0hWhWKWdZ+2SvlPb9N5TVD5oUdxtqFLjqa2iF8dMNtrkuxe+NSifFvUkqDzO1k0o
KceINpx2ss9mwq//6AxJhYoQ1+oybwSafPVGyziyULgUSYBkveHdp2b85Nq9/1rEZGKX4xtkgx6x
tOxX5ApWFKrrgkCYON+IPnkSGibnHEjfSZCZLEri6WSPobrx/XXLNY0IqnroiuaWaDS+QVSuo2Rk
TQtEx2dbVB36ppJroqzdFbWJXiW4ZUkh3gTlYGBvohFoZ06xgwP7uoDlaOLCRFtuNmLmms3swEiV
n+nn4rXV70Xu7bSkN/HdNC6mKeKlyU9iT1k6Jsbir8AAv8YUKBAg+uiVOmm5EEu5T94Vro8oPC58
vPK/mabL3eXwi2j5//zzgkv8/ezewSQ59iGBzflelLgwO/vDSUDZNHgQ7S2mxF025smhqzLvUM9P
mDuXE2kzzCbjqvbqdLMgKpdDFyP4HL+H7MENJGcs1i5+2kIv1XBT2w9EjFW7Nuqecr+8IALg82RG
uoZZ8mWcaSua0bhc9q12wsDYZF7LTlNzt04y+w7ssN8FQTw9+xUYHSDOBNb0wZOzr+lAv0RO9wrV
CIXSTLnSLdLWBjjTQ41SbBTTxgBE0TsvbU1bxevcd33IiruHhew+ObNRGoFZ1x8hFmP5NtyRcJsI
1pSDOjQpCPlGuMWpSYFJhfohUIh9+4b0ck7NEVqSRkVbZTgoBi07uahsKK6aLwMDV1kmJ6+YvvNl
OwzZGgCefvadyFhtonL8JHvl3fpwMvapZ5dsFFEFTszGdVOwAxzNTVe4lHVTKittGhQPVtxc57Tp
MynTe48reaPpucezYCQYQ4gDrNlKd0o+2VlWn/2cYoMfNXCX6JddkjS/GQSavZWoI3cOa4RjqoLu
yYMHMbcf1LchQeU1KewUynxxnLDY8xPID34Y5m9F7p/zPNa+ENxRroko6G5DFqY3pmg2Sl63LVmM
fwlKajwtRn9nMD+6IHyy/cj5kRH33iHnlIwxD6lvdJc8QLtT6+OhMhv7a5bjGoDExveqU0gnLOnZ
G2jodO2MAVcCHU7QJEcJ6mnjZCZgNx97+JQzdIxGajC3KPQ6FCaLskcfWQ17ShzNqcmbGJRqa9+C
CnU4xQSx0exWuzi1FmzGBpM1m/2f8HQObCjto10BIiFY6iERnbhTbDsFFBRYo3gjJMWShlIRvtTK
x6zKPTQQ2JUy5dyUNKD2ZBN2VLPFvTvm95A9wjpu2QUHsPywJXTF3gTrY/sAksHSaU9DcB1jCysw
XK2VrgEKcJvxaH3OB6Vu2FTEMKDJsnR5Lg1Mo46Hv62PB21Xl51z7evs6sZ5dEFUltIeHM50J0lQ
7cZrJ+L2SWb2lwTDBeLbbFNQ8X2MdTgFMmSSEsOc0dY+tw2TcRPo7mZwJ5wcWXcwfROlF8VVLFVh
vrN1Grh1He7iGuaRM0TNFZFcv4n7ll0C+u4+GetD244fYahYove1uC1lKc8y9rSN7Gehk5Rjlnhw
CqYw5X6yAdNvwjI0cHxOFlWMctdKxHk+McyI0ae3aIQILcf+hW9rnENU2AMl3bTLZYvx0cXF5jmt
BEitTztITE8MESm2RfSvCdXhpuD5oVG/e8pJsc2jRB/19tyliriyyoJZ8eG02UNuNfVTCAebCnSg
rhp+m8xkSqt74K7W+DF6/c3LPdLIEhyEnN7TGOWfABT05862z7GM7Vs+9u9BrhUI8/2LE0JRMHob
jzh441Uy2g8e+QbrRKJ0m4LmYaK0DXQZe3PfRrupqMKzitrnyU6opFvfK2PY5hYWlD7QWGzHuIMa
I5936lCw0M6yPs62bW84e9u2cN326pvej+F50qwIqtpQHIgNqlW0z4qhvRIWKNcpXt+tNl37yrX2
Bh7zjQ6HdLtUDpqMBCRf4WT3AoSRTp8fuwR1HmwqsIgJp8M0zVuUuc5H/YoEM7N89TDKrj6NXfIS
DDK6xWMpz4kSG7sy9S3RjBYK1bK4+tpaeOwiPUnspTbLx0Y2niEFvb5tddCBbP8pFZfvjPaswvUY
r1Gcf1bTcYyiU2sASrM1es0sknCnE6+GiTRgJeTQeXoMG4ZDo1baJa41XlQGj71FMWCop6tr+tjv
Gkx1gk0INruB62Li/LGwtc9h4bbntvBekQJiCZS1D8cmJywILgoDD/+oVBamkJZ4gUKP5Xnw4x+d
kdo7xNeY7dvnaHDbT92of2oVenQnn/J9KPiKzdQU+7KeQmwO6NRC+vNjRmtMxLaxL5wOu5mudwTV
0QPGXu/HyrxMQQnfaCjeTBGHF7AJ1XrMpbdNS9/AlNAEXIRa8uTyEpvIHYgOMWJ/T5JhS6xINziH
iP3/uVEhflBvtM8Fa0ZfUThKOqn27HCrq4Vh/jSQBZwTdXqNQvtNz0xQmdJ4o1WhUTwvqmY3zEsL
UdPwlW5DfUly9UkXC7039oAEVA/+yWN4pWmSUDjxCWqe8xPQ8k14vZNub0bjRbCguBjzIZKMyHXQ
YrBiRVjq2HZa2lKnCGyfV0YChj8CVyR7EbHcZyqp2RlJsCBYU/uZ+tg1m9Yv74bpdg9akuwt90O3
RuveaLV9nyj6qz75iPROXR1SWi9WS/Rgj0RfgCo+cUYm6nTRXY2ldauqiX6eC4Tep3B2zlIzO4ew
sNd5jSyrElV+HjTJBhF3phaz5At109iklt0OGxlEP+y4ImoQ/ubJ1lMXhMVbFhR0DgRQZGD7Tbay
mdgpt0pukpo6naIEirZPyQLTNwPGEiP7K1vWa0gX7wKKfk48mmupBd0xpi5U95VfH8qWuF+/swYc
d4NcWRHzyyRhhzIjlv0ttFyxi1Ma8V2uXqUR9Ye89+ORjjYtpjQ3+msQrSaPITlpnIe6qpsHNR+W
YSflF4wOJTk4wwNNS9bqlXJJ8Zjb1OYgmqtFMmBghQc3ZoSPc0Q94yiSh3C+5UTaj6Rg052r3j70
qaA36nWbrk55zM+vdtE1FzNO9y7L2HNtDxaMySQ9hnHGTiEM6bI67EA9HJ91yjRp6uTSA/pk5g4I
W1FDjPdFvyZI1AA2grHrcWVUetodGPem7ZxXRDE2g9tUTF9Ch0Rp3c28l1ZE11zV+odvQNEIezvH
ZSse24aNf5a18Hc4kXjIKhiQdaGdcGN87oUMN0nvncvcyueuufPm5cTKZABwdSO410pQsBvGc2C1
kmxGB3mi4X7DIVLvCajvt1oozyF9o49BD6BQKntVsyS9CeiFV3OIA5bD3dakgHLqWOoJpxBfk77a
TVFG94BFaO5S/ctaraa3Kans7DtDksxYNd49zr29B/upZ+16GVLqCV0mT0LU1UOlFw+U6LdJIktE
zfoP4m5QHObFwfea8V5Snqa0cI9KIzr0iuLScj0sVwaYlb3JkmNbKgT+EmjLMQ1sfudBxBXfJK9m
XWFLpJyxb3KzfkLgvBlD6QOlHHG+UCqjD/W5C3GGC+aNFc34+gLt904DXN+k5PiSdwemhcoW2z7a
nXhrm2dMReaxKqhUxMOUrLq6GN5yz/qhNRMPpSnuvUnBTWhZteaTnHA5MAjDRnQZ51jTgcz/1iNL
uWZ1o+/HriJYOKezWcdS27ekJl5hz76FRaHuue6ZV7jtb0n1ZNP/f7ETK7p7NQ66MI/EPow9ZAIe
7GGzL0udsgA3l/sGsqZft6Y5UXi5G44mMqso8pjrFFNCFHtHY8mCT2Y28HLI8/5d1Em6GZBgmGTk
nlpnxkXrqf6vmwlt7WM/Xik2F6flsHB7vZLMieWWvsQMFIoCOD/5X7EKBDlQTKZc4hCv9Os25gsc
z7URW0gU0qM/B93mPVjy5eC5kTOzTc9CVfqxMdrvicqqbbxkky9Q34UNvdwSSTET3+z3eAlw7yia
nX7dHOab0YzxrRxGo7CxsE/MSGjBpHWa5sNy9/fBmuPTqzk+fYFLLy+wvOCvl5qxvsut2vQ2kxMU
h4wNGGEVSTrTjvq35Y/J8tjyAskvUPX8Fv54waREnIWY8W2hZhd2Dy/lN0W7oHB6CmZcco8oY0MA
ULN2UwyTTccmn95dgUGCW7/v+qHGQhWu1B+Pz6kWfz7391N+/3uDNg985P9+5TSwUmoHOXSx+RXC
+fDrm1vua1rJVxk1wYmLX6dxGZkn36zNU9qHYG6UlSHI8JJ937sepcOX5QkAgDzZlMfBGUryUme4
8/K6zkJ4Xm7+xj4vt0ToNls9Vt+WJy8PLQd3pkMvtxrylfYj1rTfL7c8/us1i4HCn1min1t0wosq
edEOL7eWw/KHNmIHniatuY7KFyJ2xyMAHCq4HanNC907xWhyYl20koGRHpevOVwut99fKz45wn28
4/JLGqKWJJX50M0H0x5xAk9RuNUCuMoLUVlSnqeox93fh+WxLJzYGZKrFifKJ/4szYrt8kF+67VH
p8ZQnNQDchE3f8X5hNQJvQDa+XyFzqVezbqmcADqWu8cG4/SGFHu83TitTNnD6YTxZZ711xoabSb
93GWD0zR9g7TzPcsAlGZ589GQgm2H7YjrfwVpXMymQOB7GDcs0CTZ9diiy+IAxvZ4a1oHb6mkXzI
ZOyS3JR8dz32OzTCX+2C/zBTc2eR37SWF+/uaBw7+LfYWcNg3xjG1eRyw/yLUC+oUB9Zw5usrAcl
4+ASmMEOnwXF5si/+PgzTw5vcAW1YWy+UoujV05jFGzEMSl9vhleEE3GqmnUSIAs1f+xMqluKhLJ
4A2XrLSPvm1cfZMge6O9DnNvuFXZqrHjB93xwAg2/ppqXacqeqTtCJC7fTfT+pGK2b71oTwGYhOO
Lqm978rGE18oj8S/5BujNaGsPZ8niPYxCUVIFcZvUMlWWFSHk6Qx644euZyl9Sp754um47AFlDw4
6pur6LOMnqOtpKBf4DfJtM5GOjihZLPANB5hZw8tTG5RiwtI8/VtSw3oGvjR5yqqUrYeqVgJOZBt
luOaD7Zdxt7S9x8jl35iQCRVmJv+yimBQ4C5JOdvTTeHgozryl1PAdVUMHrQo0xs3YRC6uC+pCnw
LIMz17ATg4raHbWgjSkMjeGuDFP65574KOy99NhmGRlL/LIGnNb5T5G6gVA2tkWWgLRqYcqwrtko
TMjsadPGjTcsv2gEYso2Dei/iG3wI1ctHSuqklJGV682XkYlPfIKVbtGG0FoVnrlsxMXNEYoiiP2
VU7E2as9sYqtSa5KO3/j1/lTKBL7qJPGDQ1uFvhHM+DiEkIe/AnMYWOE+6mLZjOk/pUNRMNPVop6
w7Udb1gfFhvq8isA9Kp8HxXmc0DTGCr6EfADkXu6528ny8F+n4nn0bG+E+e8wTVZJtAja+BSq7Ym
INmXxKIKoOT7ejAPJiKvtY5yZ6drFYm1oRpeZdrKmSI/Akyo5D4Pc31TV0V3iIOBTLRQmfcBS0vW
67AsPfJs3SyzSLYSzRNddRiObBuWh4IEg2Hbi2c9HzVmIcvbNtX0IQlPvuKWdY5OTDBgbFIumALp
gKUbnLvWhhUddF/f0VdE0Gn59/9i7zyyZEeyJLuV2gDyKJhCMTWDcXNmTr9PcD4Fpwq++r7wyO6u
7OzKqprXIP1EZHzixAz6VJ7IlQl38cnnkripmpI3qJ1ABZAuAfcKaFnIV6CdunxyZLk8x1QYVy1M
SWMOmXgELxsfjx++FvxKNms0lAk9vEzTnN6TYnvloBhevj5003matHiGr0EDxPKcNrTZKdvnjgWz
wnNa1H4B8zxdfudJ0tOuOyaPiW0oKgn2dh1aPKty/+h5xDtDbYCkib1z7NjXisWsGtzh0iwuOwIC
eUB2bjTPebfJTPZzvgyPoreem7L9GYvC5z/NaNXUaj5IpwMwK8zxpMzM5qnRYrapTLKuBbn/wm8P
laPJunGzG6qyu2D8/s68k9GF0KFgYrRgXHTGq5e+FTW9nEs5trsQhFFojS8YPQA4DSRuTeUzOtWM
hbm4a8AU37nW7ABQwq5IS3u6l8YseSengEhqSc9n7W2TKDavjuk8NQPkV/rLJwgIvK4r4x1EGgTj
Tl0nfFfHZWmSoCig9JGUqIM2oSIcM14M4aX7PefWM86K+LlDno/DrniV42VetP/sxpLnSvZemPN4
BdZf36WGefty3TQtqiTkQPryaAWR/PX/2lls/hOqWOG68myXNIcpxT9xKpfBSn1KNOpjZqrsOA4s
vbsCchCewVeFafF5KnQbtMu8d1dzxyS75D/5FKx/SnsopXigCtM1BYtA+/8hcvph3PUphv5jYWB3
CnvrwSOzFBgjqTkOsm+5xXyOIaDeU+UT3zuELH2roAGzJhypqcjGGRfFl9VsKgazeACy8NKxXD5x
XRX3qwv0S4361984azVc/0Nwgc/aE4L0BD58B9f7PzreSTPkdlpRRpL5ndzlrqlO0RDem/aC7b3K
nQNRegBBg3kaJOw+rk3ZNwgodHf+SIhjh9rxv1O0aKqYhJx4qxBzEH/c3xhUXDqrW0Zg1JhHXbm0
WZJk/qsg+T/kk1r/FG7g86dSwpHKl3wZX4bzf3Dsp2RmTEkzQFQyujtGFSSd5ougV4O8uDjhyii3
WJ5ouc69j0EmPB6cuxTeAzS1ytnh7b+O6ocLmu+4SPXhrwoITM5vvPMe06muDwA+xq0uYvfQpc69
0+X99uuH8D8RsJe5Jsj1nSmvDBLdtcnP7h/TXNL81xEwVNj437bf2ypPyu//n9/6v4Ng7t8c15Lw
EaTrIZWuUZK/w+KV8zebRwJqiQlMVjk2kY+/B8Fs+TeXt6zNblHYFr+N3/X3IJht/41fykPUYnwV
Jgr8fycIZpvWmrH5928zFg6WbfueKy2gjba34uT/3cvUy6amaHOdHhPhOgc51a+uYgYU6bAra6t/
Sm0vforSkSWfSZ9xx1xo18K+lX1BcL9Y+rPLtjUbS3mrjYZMjLbKfbIY5XWc0RtocXAfhxDHQz08
Shp+I0yNz1ia8AUnY3HVq4Zst3c+mPGMxpbPsAdDT5AZ+0pX1pdsgTVPDR+OwcT0nhp/AR/ksir0
YKZnkYy2sxnaN0UCYN9ZpnVxq8S/MAn3e7NhaLHiBgVzYl9YzXr62fnGXaxMg89c5hRAy5yuirBY
1/Ljh2jpZNbJ9C1R2CoarMZ1y2mYFrJ6n2drIgvqYdDLuR4XUf86zUS6Y4PTpO+W7pXMcb+pVvm5
VrXcSGHGr8hvQeHmGJIXdN6pup+XpzmMndOgmu++55cgB7KD2Uz5vkhcdU3lEh/a3sAcBiWuM+9t
O3mnfGnaeRIK11IMVx/rgMrmiw4ZV/hmvYkOBlEt7VPqLy+VLOyd4ULektL5beCGryr+OqEXVqBL
A9U8n8ZNMwQly5tjuYw3DHc+aJrn0bM4h51iXwpT7w1HY9isrqnu/TdxSZ+ET9w06mFXjcW4L6Z8
QB5PMV23fXX0Dxlh8b0escH4ZnmceCo/OtNw+8pnFH06kczP4wMYrsWSV4P0M3yXBpQg4yQSYIH7
Gx6s9tBteqdN34htB9gXSdYokGJOY1bH2vnF+6g5ZmnhHOFFsE/wAZuElf2iMxq2dp7eTSrWD8oq
LKA6IcDiemBodK3pUFsdWW1+OPvOj9ngzSvdQbSnfGoMiO8Zx3Ex54GRMp13GZ4Xo3bji4mcXWnx
ozbYcM5RYz8J48wZZJ++wiVu73PL5w/d5mHCQCVkdLYtdn6Ku0rAZGnsjTD14fYR40ghmzyyAaRe
cyj0NrTB8Nk0otTrB5a1F+AvyTEusROKjLg/NjdM+Pa5CFFjPP/GEWHdqWSC424j8OgcM0bipM9Z
Uu8TXlkUmUNNHlMazZFm11lyKxslnyYbGJoZg5+Umi1sWwDH4dPgwi9gV0eNpibha68Y4UstqPw+
G4Pgx483yagSyq8pwwy6an4rZwslnm858trSHNJw/ZkSlUrDdEV829XGnuWw9yBAmXXab17Gqewv
Uxv/sMMuP7UNV0RXdvAa0zyoBM421RiUrrXtcV5uY9JdGvw8j54oSkio65c/gyTCeI4912iWoHMU
TI31xVqHjEgVRuVAmzVcniFTiL7Zu0DlffQrC+N6dk5CLtxWpN5iI6wu6DWYcVclU0bVR1GBwGo1
pluewHe8d97dLsLqBvRkb+bL0zJZ80lQ+jO3SXrB5RDvbaxUu7iscOP0KAk97KUgTWNv0wughWLO
aYvKM95oDo+JtqqJMhLgureTpLlLuYulbfnpOA2APVWlWJu3eno1fCD0TtLfVVZqUvbAIt/v050h
7A7FKOFOTsFDOZX1gwcwxzNxQutxwpu2+B/KZ0m4lF7BrbD4ZoZhUEnaoxplVN8SvMMzwMS+IWwS
FR0Vyf403djbFNvcq+OrN8OabhRaNft/YLGlCz7DKPqHzmutJycTDxapxwcFu2JZ2Pix2ubWEcnh
voGKgV3f+wEdaNdUlETX6Vs0RnRhFbXalUE1pOkJbcHd9MSbToO3+ukKj5VYm5B3i1fN0TLSY1ob
PwAZj89paD1Uubt3YmQKKSQRrLytdpxD1VXiDS3n/l3MPPnN38KLrYeaV/8uFom416u8UyrUhGga
+kPkL4CIeqKEyeDgTNdwwBrve0Sr9psdzuG905rnNsNfNNUhXviUbdiYFtNVFgYQWnLSe8nthFDQ
9LjEqvpM3dF58GzjlUTUhebW/rXydtoKHcCBEDkxFQ57bA5/0sTvMdBCF850xRawRJfBcJkci8yZ
L40C3ZmYz8j1xkWFcUBda/bSzj/rIXzoaTp8pdX+o/D6S117abCs0k9mjXqlIVhbi8jBrijwtvDw
XpuaIRnM5JIJMHxSlfQ5S37lwIVoT8mbz2hZ+jRZzHqLly45+rzigy70W7whqOD2r6iK/bcmaqCI
iQjRJK+3fabi53TOwHfPyW0SWXMoW/6HReSuiKn8mOwwMGt/uDhQNo5sYz7C2G22I4VLyAFwTCkq
K/Ag05o0hDWmRzT+g4ytI1St6gXQiU2/UTHB+yXUpWwwtqbn7b3W6zBRugJiD7td0jXqoBY57jwM
GKeIqqxAxY4J2qmMyLuxIkD//rRMiF6DtF5Hs5rOSWo+spiJtq0j3ZvDaygax72sTGTC0MQT5lru
gZO6DiwMegH6wx9rnr9jyDPfZvMihtJ/o7z+xmD0fUGZgCdC1sXJ9Gs0+PhsO9Hr69IYuzpT32Nn
pgbOGD9qfTZMG7dkU1db/ZVxdMzLXweJN6cncjSciqlHb0TTimOrORNJ9VjMAGzZs5b6l9jRBUmt
nAIW67vVCPcp415+ykVjX63MTvZpw0kdO8CGHF2qY9v1IIbNuHqpkhQwquJY763W3hQVvo3c1tWl
ZbN8qorIBLYzn0WYqyNvd5poxp8yv1GRSpSVVfihM7F8tU1m3rI8Crxu8C92U0EOav2zdqlf9KDt
9I644V6ZdA3pz0zO7VxVRJSoeusrnOoT4BYzloAxda2ftB8icofhtQrp4oszMg6alf8VotdZNnhl
UhqbWfvnv5ulYSrA2EsE6akpeGUTvptukeifO224Ly0czryTYksUQuxVFx0MYvLXIv3MbRL5qpt/
tcKlrd0P0TlZaK0JhrtpSfpNp4kZ04dLwyVN0/1mUDkyZgblM4uKz5E72t4Sy7YegQVK+tjvIXPV
26pu4c7Ok9jzk7axVHxTdCbxaKx6vbM7IzpRngtRGegnBq7+YZB4MlSKhDDjrwhHuPK6dZ3AUbS5
tIMVX6Vb/e5Jke0rEKwg0PAMOg6srFG1j/gX3scqXp2dz51nVM8rJZKMKtsTOpnMG+q0uRcNdOKR
guKPodn1IJEmg4o/N/vppYwdjqUDNinenWIuhFlTt4d4QZb0/G+leyO2Oj5g/YHgFfeHgnIkRdWO
MFP9RIAUkbDzLiqH6GZL8wpvtgNhcgFr9Md27fjaUSaOg27hUPASG8RpF7FILrJLh9DSJ+G8K806
ZlpLu8eCUWtyRsT5tH9kZoUkyXeRhToWB8eJcioeYf/QmjxvBjsy97kn3wpLQ3XOFnEsKpdqdi9z
IW+J7pKxghlsLOBOXoGaV/Oro/vkYFvhi2e0yZHdWHJw0/GBxD0DQbvgou4Rrzve8+wvttIyXlIk
tFC1H15T8ycE9ZA2DzUsZzsan3wraVDNcXim1VHQsRj45izOLv0D64TdpLAYGWSWoG0xaIVymG6F
U7/FlKpkvVuf1FBwdtbLLYOLJpJ4vquSdjNF0/RYERDo7cQ86cmxT9CZdmAOaO4D+4LeWendoDMB
hLT8Va71DqFhJ9espKQymVcGdOc59xD4ek47uRy4dRXwrGxgWLGB9VgtMLLWE0WTVCvI7py+hiE+
X8TaiYbcrn7WSV+vtwDrASsKsKnFv3oZIlyf15A6rfrZm6CKJmaS7ps4f2Krm97x38+5VDh+MnLc
RmYVWyol2p05DvCxgGbCymcoo01xuqYxsbxQWmDXu9S/iLH4REjCKWGU+bXp04YNB6kCz0iyK531
uHMJoPveXMNnauadD2Lj2E+EvORAdKaJ+Kum3H1ubSJ/smI3KDgtd+4c7qytWY0324f90Xrcntb/
mAwq5tOqN0tRU3cawgT33QKN3OC9y+M4lqI7VZEPI4LGxA3QSh8UZrkwYjQ5U6V/MmwG3z5hpjZa
e6uSojridiTKg6PpwNL5SBr7rvRbaNg+JQWmGNhekAGp+k8cOLzsuAdspCt2qTP98RSdoBqVPsi7
7KdjCd6Qdj2wbiCrmWZgi0uHooBIA5wdF6Aavq9Wbm7GUghHae4PJyua0y16BJTv2oQbi38shIVg
8RKIySrkUfqRZipCVlVsO9bHAD+6nc7fUizsD3qxoPYuqj11TbZd4ogOqGocj7KlbMiyIqq/y/LF
rMsPv2UCrgb/yOJtCCzcCEE4T/HFmaZnEhXDoeqEOqwWTi5XnHQTFxZKBwm+9AnR/2zGOt1We9eT
OH98gnPec004mG3KwlM06wsOcEnxiAxbwOHGcMjTmfqoxrzHvoQVWIdj4K8vyxaqjLlGFYssu6vn
+j2JId3nEsueKu0EH8f8TRcDcM81i59WodwrzT59XEJ+oEn20fvAa4EbJEHWL3o/KImebMDCHYHo
N2FF8QwMz7MzZZfScpqT2bi/TNUOuwmjN4x1SX43yUFiR+HIuartYB4qwp46+LpwJ2qmEawrnuc5
4zs+mH8Q/C0sEXG6i6Ph5+zW/LhzchGNg3uPy+c21qTv/aKBiLlKdkTuGGwLARSYWt9923giqLOS
zSMu+6CKC5sOUKW3cauA4NXlESpmHCQe9vqspp0mM+VdZibVneFgQPeYVpyEhYVJxDLeaPdnYk90
7TTVjuyuhYmlIzONZ5gNYJxx3EMZjPahQ9LBnX+ujD3uncdFT/5dPUAwr8rSv2tC41RPmT62U2oH
XylQlmiSn+GMQE7GPkDryLe1xk1mLeHdFA6f3Fz5BfkQnhfVvSsPRnJtud1jWz2ScTtwincPIefR
wUHKCRqsZjGi1aGHfEsC+bqM5Fc7ligb1+3yvWgzMxCsfBDjlt8qpTlmaiYCvTWXsHRW19wyzBdJ
EuSa4Jonllg34CdGLP1meYsJiNqu1T3kuaoIAEXxQaos8FWhT215j1PTubJrzE9JGWrAZiW7RNPD
hK5R/3emz+FX6QJTZYjhw3BoNsP4xSbSLanI6eo9vBI64uLwjUXuoRd1to9SXOumzbRTlZpY53Jd
fIo8Ae6C/Da6AxF1VnF5JChWXMB4Ez3fSpseanM9AqfWEqwZ0lfZdtO1xlQ8zNlxmdtH0LEzJjbq
SNJQvxAdL7RNe1rsu3fcOw5pV6rHbhI3PKernvOGp8reCKkkBAQKZ1VX8FDFrohBLmveqxAcTYhE
3ye0H9JIDaJ65PnSWsPR45pZEIU8GYt6MgttPlbqc9AE+sVYPdYmtnsNwYYkmxsYHAcnYr3btncu
VBoZxxlXLMwNOe2zGpHKcwyft3Fyms07nH0xIPHxI+8M/daoBcGg/NEZRvLs5MlHmK5mwDD+/Dqx
0px8lYZEYOLU21eL8TogxCwg557jjOeL3dpQa3Agx303HHjIWSceK4zsT3bU5W+xDSB49sACkQUH
FAOUPIJZnQzWwygcaHQ6jA4UpJZUoou4OctKHwFOQS/BiMBFBDAdvMv1rL631q92Mmysq6UDQSId
QTjFXnNK5oM3Me9Fozkfx5DFoBMxzjUpDWaZGf2RiwffOZdHAbPmNjECWvOtcHvg3Cj6qkvRjuws
2qspR5tyqotbpn9SpxV3buzu3AJvJ7wp65SadED4E77OTgtgt3QX9erUAMRjJ79lm3/AXk9BX7JQ
hTPZJXl0H+781Hh3uK6NY6P654p9C4S8jN1B0R4BB1DoHvshImJKyfscJ3f56FqHGqfOJpqneUsR
lfOjByXZOKfaHfWHqf2NY6JqUtW7PLCxj495GjLi0zWgKsO/E9UvNXWHiZ7dbas74u/C/xYbfLcU
+syWYS8ij7y0j5rNsFgyyKcY0B+ZbMbH5lM5S7Uf7bYJWpw0FFBX16Iw3Fscx7Shi/d46OzPyACA
b/SXxHbBI8jwJC0vuqQqP/PFjA9S01VgWu3BSRWdCgnPeU5xI6DSEzGmEE9QsImVERW5H83VgUne
KMPP/lz2zcEnTcBTs4axHPKarVax1h71zU1axEw1gMxl8bZbUupaKqfkYSHKN509TYTfkFLkT8uO
SWgapAccB6NoP75gW/YenPEEbsS9+pzLljnS0KWnYqslTRGe75SbRdKDNRRTuiuUCg8I56hYpcdf
kuas30ODYskRO6MRRcYxIei+Kfs52pdZqLb1MIYbq9PR3q0HeOarYjFgrWMr7hUHI6H3BkG/2w2R
Ueybts32hMyo6eGtvgCXQASKHytjvlU2t/FcOvf91A9vWOIWvBHt/eion4MLkDVLTf+ZZqdtNKFN
KOdxZBULvofwGpJzuteFPBmEbLeGCpvnGMiVwXB3N0bZOzAcfeZxSaUVOsMT+si2mqpsNy5TcZqY
9ZD14RvjhiDuPwYGC4LzbJJ7NljObpKmwFtqfbNQzUkzyl2fd8m79Ghjytq3xv05DKCdUDhUAJXu
jyRThGSJ/KEiJud48k+ezJpzVTcwokFdIN3lT3BmnyWL/wPT13TKZ+eeUSc6RSKLj36MkyAmCkZu
yTC2eQVzNGws6j4NzBZ9b55JVbdowS0lLgPrNYNEqvJK5iPOitRiF0Ho5MdQ03oz1qBUQdI9TgVI
OmWU35WBNXHJokOC4Y0TBwewwSPZylV57iZgKnlLM0DOeQTqk6SVR0kk3VyeaPR5aLdTT6uOTpGN
s/xmsOC3M386m+sHOlgTpMEio5Fv9e11ifsskFD2IAI+jWaNkFc8JilvB51N/k22KK4Gv8goU3FW
fXycCyW2bUO7hh7EAxOIvR+dtj972qEIAN/qFgdcdXQJ18mO48vTBDbxflnQR3wmf9lD02GqnmIF
ZMyfkY2S3WRDVu+jaDxPeMMU3za02zbbeARquVZg6HANzE/OvYiwiwtCFbqnUGdcmicnXKOMOahq
A+P17uvzzAa58PW63LHzLqdjiO+/X716fUWhHmDLqZFBPqjpyEjNw7UCnGcmbhVEAjrJz6+EGhDT
5pzO+JCKGURbs2iAJHzAdQQb1xOnuUEcHEeQ/QUuoboL9+6QvVdt/quuKrjrOroWK1izTLg62m7+
x6v6hTw0aGGEZgz4bdkFMRFXMiDeYZyan+TAOEUNpKqM1IL/bQk/4pUsai2ec6Szj5A4fS7e+iHK
6DSL4pl6lNWHKQxFtAp8QuCsL5GvD0i+JELYvwSGPw9nEFXZAbTqNbNSPK0TVVhVTBNs7Lf7yMqe
MU2bW8Y90M2kRcyRjJAj1DYqi5FLw8CNkP3/fiyzWzljSJNJ6QY6ERsJkRR1sNpjo2zPS1FcV1Tb
gVHXXnOU5QzLFFTsZGXUZi1MGEbp/8Di8qtylkNXey9Lmv8OhbGHhx2xvGGRwSkJZso/zUasz6YN
bdaKxVsovOFs4dPGTTh/uoRFNsTRmQLzg56MRz0p8zTTjkHnpYlwUxjnWdCjEUYTTPmZH0RTvgob
1H4vKABMpNOf1fTIK5cjsHLvoFKUZwrgir2jw0s1QuMz03o5oE/w4omit8EZrNdq6UCMZ97R5SFw
8hoi2BFZW7pw5lc/t+3ga0ey6Kq92OX6d91fzWQGp6b67JuqOoBYTB8ubXbn2nRfYmOysDJ59hnP
0Zs1TnInErpsJxyirDGiQ2aMPLP7yPmYJb50ExOJGQL8Xp21KFY0v9asT7jLSIXVidIqXdCQYroT
GaAqojsDnX71TY7rh1nX7Z6r5u2v1+UKfJ3RGbHVyVcnGe7a2Xsp/F9u99Ym8c2Y6Zle+uY7gbIR
5YKGo7KUD6oQ7pa6iz+TgGPj44CWBuU0ho+B0HLUGrE2VtOgzKnyw0FWOfaxLj3rbPCbY6tcBceV
OVZ23noYb21MoseRFyVocDTEvey5t/9kTPGlvaMF1QwSw7mOuXNDcdzmq8XawHahrPpTJMBzy/Iy
ZAzA8nnSj0sEisin2sHwIF8gN3wQXX/XP1V8X5iyp+/gKjQW/KFfL9UWQVD97HjybIzIMvNwq1W/
Glxx1eFSD9GCZA9w3sTcSar1NWtBLBnqNeaXnr3Y3I12mh3d1d49hfV4HBdjW0xECBt7ZTr25yK2
+BbLEs+h7tkI9Uy8CwpZ0+AiRNFmyQztgP4fXBgd18HGpE8EHs2TyiYTPrKMisC1Cj/gwio2RYZ/
kyJFsg8Z6nt0y6wGNaI0CTPo7N7B87hwhM/Jc4T8xPhCfMXn2InscQlimyblavHFKmkIWAD48WZJ
MWc//UpXO3Z5rOMuULiwef4AScJRGtSzXZzaxTnGresfIi5EpuzGoz3jaIZZfMTcWp/z1ZQtUufc
N6DQXOz3R49Oqwj+CGG78jiMa7C/ocCP19qvIjYInkYLM3Nh4UTzkL7QB7aGTLlU+v5dIr0PBmKS
a2TCgV1X574me7mZXPMYtRE8DdPW5zwkeif5/Waqkq07R7w3QpESLemjnQZ0x6QE4Nmvm2K/zOI6
hGSUmCfR8IiWRXZ1XlZ0VtEwVk+QijZymvBu0clEpvetXn9bGGkOvIafjjaemBDoZsjDB8Hz5+u4
+/pQr892h/T4LnXVIw0XVL/EfH0hTX7taj0HRvncuNhxopD6QfDoZjAAleJZ13BXsbgX5sO5YkO9
fraYdaZtHK0FUmVBBpoLKjauYlP10b0Q/BF+RJSqf6g7EFcy442eVfN3NVI6mLBH69a+269Tev3M
v/5pzL8PSWjBZJ+s7VQZHywwqdwri7eJOiBSb3xj6xqu4szgWzPOIM+qcGuVJGmomajhbqSY/ziv
RsoSm5tfpQ4xNzJMrqAfS5gmgaLCu/Mnc4IDP7xbHqV+kaTMDzT31sgZfwvLAjju2z/8dTpxd77N
49kuWaopzP8G4+k5q0x1Dr2hPLUjlk2wB4feHN9clzNjrTCmKZZ0ZeyDjGiJZ22KunF2uVIpnQA0
4uV+yNGVA9qC9+OTp7L+NA4BahcdcyIx/XVuI2D1J0N/t4Xx4iTTAwxQ8Lh2eIkieWxM56bx4Rw8
7dE+2mULahlbBG+YH3qdr+1P+0lIlpO1PDh28zYPacTLu73PuuliowiRqo13s906N7uFVJHWIY9i
OV35SXYYAcaXaBgfmGyfuK2pQLnULxW+JBOYlH9ckwcEd+XAF2u0ZMnfFe+kpodhFRLTBYx17N4z
PJenRc/etoSCspUUFuwc8VuPDdNTBb+SJ114SHDO70bKv1qugDjTdfuAItqGCVcWrY6hVdJyldfT
eeynQ57jEfdWYc721sLBlyY1qOuM4yeeEyGyIjKGy2ZboWzXJk9GM9KnvsVCrvFOp52nNoi3xWNV
UFtmSOPQ2k14cDOdHyMz8YC4f2XYjH1fuOIklN6XkUYuKNS3JFewvEyGGG9+GFiJXNpEoSbguOmT
8aGLMAEwmORt/z1Myx+CHzFdCTONEWavA/wbsGCG5rOU1qeRbnO7cy+iptdFpD9KEwtLNXe4BZQx
niY3Wx0j9JeW3Ky3cD+2xnCrrBGwPWU1lGukvhhg19nWjvOxDPyMODVUqQEShf3mQ8g7mv0vYRpH
bVrhySb9lGMUx7PtPqZk/4IO7MDBLDwS4U368pVL13N/zIbQPI8uxVpYMWMnOrncJbetpC3Ir/60
VUjzPDVUNWB/S8fZJ12Qfh5tUybI4+iUDmlX97dfa7lLtfY2Hf1/YRFeErCTG/oO1HZI6pOtzWrH
FwCCSCKQOW5GyXZpBSxAafLyPSh4E4zC0JFvvAgoGlxZgrq2uB9hDIiANK2b+dAvYGTm0dHqbmLA
umOA4YGWxIDnRLyptqWgFo2BdV2n/JQw7APBv4w0QS1JBAyRyuLNEOJPz0Qr98QweIMXsETkyIaI
wuJwHiOUpueWouYTFqyZpI8DLDAdHiNP72u6YAvf/IV87z6q3iu4St11Cwb0IaqNw5gg1/Ua0T3P
H0wu2G4BD1tH0YEHVHpUFR0KXKVpMDrVufgVtiPahD2BHvOpKmP5VR9CtzyECEM8rZhSRBrAywNI
Ag3SAyYH5nWaWgYQD55c2+rt5ODaIo3+blsO1OUWKo2r5LLtXK+jydz7PdwtO0Lu7OSKkF5zxzG3
lUxZli8Bhass0PZh6nxa7YvtAfbtRzwKyQRjgf0Vzh/cHzuhJYQnRK6KSiAanZ4wV6i9B56KhTIW
hkIdM8fgOMqwajrcoNyl37KV4RoPb2vo5pF948i6q3Quk1hvazh0KgITXh5dpKg+vImwjiTRwVPQ
a2BkMVOTbGSNi2bBQ8P4KuHJih/+2FKKtX5ibk37RjMDfC1D55hoCIxJbP1S6MGNuBjU0O+iOHvJ
68a8zBRH2I3B/W6AhtcQmjI45qCEB9jB6KkhQEj1Rw9qpblxy+OQFjnBBuqDTILUedLPJyfHB9TS
Vu4a4yYuRkIZS/FE9DEN7GT4QZ/G89K1wxaZP6jr9BQ+SIVT2LRZG6E7bnO/PwmYAwo817nS1k7O
Ijt2PYnBMLf2aTiyPXTXuj2b/HLG946ShRs1Ff425tVRZ+6ZxWi+bcL6kDoG+QlA8e4kIDYAXQ0i
j87NSJs/Wf2CK689O9ApRJHFmh4F1MhgunHDaUnrLVs8Jsmebg5CJAOx8LDpEL1o6qruIl+37G+c
H/low/Aa6eAGNkQ7XTV8w/xDf2JHGTzwnAuLYOOQQ9xW/JZ9Dg23LaeeSW/ChrT+KaMUDnUl4Lkc
XE4dxRxIQcCiIHbKAkx0DtyI/Y0MnHD+U4l4OtolznZ6kuCbso7grhrYVszBm1XO3oriB4KnmzDs
HLiN1nORD9eoVObGdoZmsxJB6qYeaUSvWDSztwjwr7ODxoxUU8UaGdG31noqu3J5rYsDrvmdMzJa
j5ZFJVta1VtNrAR1UqD1eqOAZuNf8Y3ZoDfaaVcQNIEE+VHmc79VusfoMj1HFHHthWtBZAM9txXF
+mrQHlv4HB4WONaW6OpOiPSll+a7Yn1EwRP6CjZRZVYx77nXHB/iHosG13ReH5jIbP1kxyq+sKa6
GzEebmjPSPY+HcFKhu+xX4VB33l7wiLJRTrtOSvIOK8qfqclxpg+AinG/L8YJFtMNkbFvDbGO3FG
cGh4bOr8IfSAO5omLxvltCHmPsiNTZGcixbGcVvP39L7qXd+2jlv17kuX+uuYcs7+J8JFPZ97Dcb
6CgzNjhzlSGLS75wtSiHjvcEbrBhQ7S+pweWTqfmsoIYEotzmU67hnk+eQtdUGsUNtHsGKFzCrc7
j+X6TpyYoXn2UeX9V3JT9EMHtfBVeV53Euvk7q3T9deHv/7V4+IkaREKvvKnBtVriBw5eZEiop9z
FRa+Ppj/55/+q/9fgYqx6bh4Ln7uBP83nzikAgTpxD1zlj1dsO3/Yu88tiNHsi37RaiGMoipa0HS
nU7NCVZQBLQWBuDrewOsSuZj5staPe9BeMCdLiHN7j1nHxJCmRLGuTegNsL+X8XyEEWNPMxLwR9L
892/e2x+yvcr/u4pptkzWQhFu6pNLeZMU+pYnMCQB3CG1r424jDKG5R5gwc0hzjwOBiBQgXVgynN
Dx8s6QnwtIRqFtsLs3QwbOP9KCw125jIkZcWzzI7ZKYNoXeMldAQFQfCZygIDrRd24ZqoeyiK/a8
LadYvEsDY5LWDfqTJB6oCWBUZmJQFyhK6VRS5hC0ahdmGx59/k4qQLtBx7Jsgdsolff6inXQxfj3
m3Nmv8xVTnOgMMXaKputMF2wg9ovPzLa1eBBVs8kVSQt4iw5JeQyJ6T4rh3gEIN+hvLqWausN14L
3TsPUEG2NlP4qYmttPJNLwhU98IGeCZNUMumLjTg5oqDU+VGBjVDA/Fjh6JIt5wFIYcMkD3lsU1/
q7Wb3kntpdGGT4qrwWpUvQe/xAwZG8PWqJvikMcx4KIeXc1Y6SbZX9u4IBDAk8zsZZ9/jEN0zdiF
y6BaP6KHpi49cioYnOSG4QIxcggvgylQLtTaS+otnU65oCIC+KOLBwldm1l6yDNU0EJ6+F5ToIAf
GPYEfOL50SvnPlMCknalHFZaGzbAmrsTNpAXp5XYZxg4qCJkxJPC0MkLk2KL7x+dKU0oHEcAtlNE
UNc64mDmzn2iaC1jXmZ0fUrEOOWifmX3g7PBz3yTtFCrSsg0hCRbksbwB/mhHu123jCvDeWQ9xGF
rFufCmxpA2jL4S7Qq15w0myrdcKFZhWm0BiH3M1wpqa3sCzvAty7tNf1blVNEE5lSvqx0jJfOAN2
71pk5h4TJfJ3yqm45rdzhhDl5l2WpsPWnSKSXVffA8RPjoObr5s4lTtzmuN1RG/RP2g8eJxoJdyc
daH5qX407fGJiSJAKxc6tiuDXeFVBzhWaL57+CrT79eqk2HZlFB69YZuOZXMwWLmnT7ZcXwWvXGO
JLq34BG3Ynx01EJFlkBhmaL0pY0Y7+iUn+Y3cgXYEH6TIik5BwT2NdQMuqCydug2iGIeqcW6tuaj
5nO8Q6Po27R35a4MOmi7A1QboQ40rXS66vkxDgWns5soiw552vK5HTX9YWH7trVUhHewS4Udh/Ew
Gldm/7G7YZD3UgXMBadYgNSR3XIoGL4l8N2i8NoR2lPTi2xpuN6vutCujMjaNomNiyZ57itSLkOw
O7b0Xgwv8OhiR+1dZxCGOqrBoQ1SZjW0zEzDRPKczGSTZ61s1Y0N7mZZhsMLvJCBjj/1qC5S4rUX
eWxYAGN3uSg/VXzIVRBHlxYhw0IlGTuSyVbCdLpkAZ2tdkwebcd2oRYyXmf6sLbpSNGadqITCZU7
VSHFW8nNAF+Q5YLuhN7nplRdpHmV966yw9NNx7HCQorRAY13APlZYzrzy9KJIyelLkNfNJT2paeU
49NxLBB1bDC33ibTLEraOUFxYEIrh84DfUfcoYm8dxLqHEkb2di/6DrkhfsW4T5AzdVma81JhoM+
7X6NoFTv1qx2PxvrJe3lY6ADyvNjqlsqI9KlxzgD52t9E/gWfasieoqKwliAcIQCS/sVPgEZD1y3
/ZGzH35WfFRTViM6YFD8klI4UArXXkJ4cJnSCNghaGbo7ciXzg37g9ECVJ1v3IJIIKlTNyjC6jrT
ug6csnXjGIiCkpKIoTE6eI2u0kYobjtNkDlDQ2O+aQsEKmKK/eoc77GPe2uB76AAxxm2a6PrP1I1
t5eOi9SZNNQjQ6YcN2pjxM0KRvN9ljJQxDkhFx0F6wOOW8pO082Yd5QIyTnjnA/OTtPDxxHWB30E
4hYjS2+POgknY1p96GEMpmt6DQoAJlbTOQ0z4W9CfQCKhOajCUkSjjMN7dKg59lV1w76ppeioINX
IDTLgExXUwcb0NxEC48/kEsF+84p1FNXo363W6gFfqg8oldMRy88IzJulj1JEswuYnMja6vmqtnT
B1BxvBZO1q4ox01oqt8D9XpmEubRqkOAWBOuKBu16tMhLnqZiM5fmlLjqmI8y5ZGsaoixhLSCU+x
WV5RP0+2KDIyxmXtNTEA+8rN8otnizfSYO58MxhflDw/urbsP1MDUzQsqDF4AfGXQ4QTIR2cAnWy
E9WkgeaPOnCmaBRy00VU8AcsA2NAE9XVi/BZb90XQ4rqY6ifwN6BY1bPfmNazJakWJmZ8duzEaOS
kQegtnKitdfpzA0zBFsGXpSVFvgBNW/vMx7JfPMJ84Qn4i78fMyuBxuJaKWN7p09ScDdvHJe8dI2
RX1uVHGxyrAF+OfH+9pxNk5aPlCjonGVTG6BFO5ZP/wS0dnsw+A+qzTK6KFYhTT1OTI4s9ll9Esn
VfkoICJeNY3RbhhlF3vhIyqJ8/wuRyNXeGqNvrhWmc6WsJhR7btG92Wrx3Rf3RcBmciMbBciu1hD
C7ZRG9flAF6W0DsPrQDCrqEsfBwwGqYotqMV2MXed6jB6sOnC8AXot82h2n5Wy+DvVMh+Wbybm1C
yYpyQZOfWqyme06F7dZEYXGH54t5Lp6mT+HvtFEpdiMj3JXtj+3RDwSOmVY7T8T8c1/RVrQtC+Jw
Dp1XltdzYkhrtcE21gNKwJTbrh1LvW2QSyNfrrNrYv7orkYUUzuwkJzTW+2l1sdwE8YE49hTm2K+
SZkTHuInGTTFdRZHBdyZ0Fo7GKnJ7Z7uUsjf1o05EHwSXQ/mKM9OEzwHAx4v6GgGJ1T9EjnEcRlu
h56qDIt1Qg7L1q6IMI6DZgkd0uZ818d4z0Egxjj2941dP2PRjq98Ma3zgsqNGWvmVRkrD6KFA0Yd
IFs3wW/NtqZL5PBIO6hjjjqihzRRSwvawS3+bjYPKse6iBG5JuOhDoR306EHMBJ5CIMhPjt30oqR
EAG+IGmjRSDhgkWrMm1KxID9oaQMiXWTWlKBaSbnZLxT0sxZOx5UvX/25YqfhmYMgwI/o45tULcx
D/4IFGsDDwQ6YJ2dpdeYeMZav+4a9RCCmL9ldW1aalOH2DSyhjToam2BmuAqTud/zDClMJRCzJ4M
YYKiJXrsJnBqPoFTwzhUdshX0nTpWKRNysL4txXKSIitzCs7gdRa76w+jMDXhYyd48S6bxK3xvtB
LLsRo8PPNdKmfbKy1tSTgp1eeC8zS6l2y2ivt8apgIl9/X3jpFm9S/z23tdK+lrkCBQdCjgSlS1g
mm1drAtVu7Q2wej/vBrNn/ZgVqNjaPS7TNsxWJU/7M0AZDR6DI0PDM3+IO1Ve2mriCxagzh0TDcW
FY4ufB6fiwGC0ogXekUZ37igdgRdkCT5vjUT40L/tT7ZxHugWcDAQuQorjA1uOPAxYzT2vfqUCv7
2AXWR0nu3MeRtWLd1+vcst5hm9UHxMHBrY4NEclF8JpUCZqifkxJi+mzFVAECqdmYC+Rf3o3ttbu
HXKsjkhCz42OT8+sy31D35nxWa09Oib9839eT8ZP8zorCEQXQ0DdwiZr/8yIy4zWywN0AbtW91Y9
7PC15dXbQub83EgfGEqKCJZg2Rw7FSlr0G0i9oGtNADWUh6+8Sb+Y0CHwh6Am88Gtkg05U74ICRS
+o3LD1Gk/slZl/04PKR9eNOrKZyYGC2j4qUvYOW6O0WaRzQ8//zb+Ny/mm/5cdb0D7kwcZD/03yb
DbhYs25E9m4lyR55KeXTjcyN8DUoaiyQfg6zymRD0L0yNxBO+0WhhMobfEeuXTmD4CopdmYkknXm
0GylfwrmbWjVh8oV5DdUKaVudisi7mF8UbqqT75hJ39aikUARs5oboaWqBtFj5t30ulxYg3ZkwUj
YgPlf2pJ4MrVbsYcCK3vq/aLV6T71KQbl/Xqo9pEL6HehQ+MbtptggNmZwL3vCQIwRdokRBiSkia
o688UfWx7rBKxIs2CgkuYs6xzHNijkv6JrsBKjqoRI4c7agH58qB7V36mkN+Un1AWt4uJUz5q8IF
2cZklhOCh5eyinoPGHj21NVW99nR7PLM5jVvhwGNO1JQXVyaDh1DbAsixAVM3IJa/rZIe2BPTKjB
mWMkTUvkfHbbWc9ln5+0ahSfnFp3VD+9owX1kQu25y2aFvZB5Jmw8zVh3WCzw3GhpDtMl5C0MRlG
wYbrdrUZFSwqclOPRf2C7Q3heL3n2MW/K93mSo9wuZgdlyNZFc+ZbbkLQlEe0GKZhyggSbsxKtKG
G6SYXaQT2Zc3xjphmBF4ufbyz3uh8dczkbBtTdgGtALV1n4eYTR4QgX0SLJzKZjuVKTLBqXNa7t7
Sjr9HE40M9OvrDXFRP2YACKj5AdQFgk9M35Hkj89cxNV/S0V1HmJdvK3tkqfXCXQGELPQHQf9g69
xinQTqr6sXEWdlOnwH+oQRIvszZyl/q9F7wgbEO0QXV0aabjtdrwzMSRYgc3/L8cfJO9/ofxHTUF
rjfoErahqdqP8ElFlMrY6nawG+38FE7J7/oQ+ksrUcIb8IHHNNMJr/Gz+xxa4sLs1PaeGc1JkSQg
D1XdnmuinckF0un+CP9a8RJrKlYayGTwLBcd6m8/7VAOTkLIsf+l4f5bGAoOQD+KHjiIipVLTyyu
6hvLCA56LnaUo+NN0nv0p+1SrBI9FZuScHD6X6uRdtZ/WQWa9ddND5HAFK6F34Pq409Ghd2pBY7g
Mth1etGdhsR3rtvKoF+mP1t209yOoAYPpR++2ybaDTMsnmTorSrb7zeWrVKQS93iJYlPTafdJUOM
ijnVjfvU9k0i5xPqvmF/FGXVPbnhi4dM4dzJ7q3sVXWnlwM+N8VUH42IoJzG4kirI/wqQ35qDA/5
Pm3sIE8eMxpvpzGsnhS/CQnsjqMDHNH2zrWJP8qK+5aK0KpM4YS0bX5OQN6fKlrIV70/vDpq3SEz
TTd1MaAOF9ZjDaz51AAgO3G+fCYiR11ZusZu2oTNBf2QARuxvtHLVjA1TLGHSOW6xVUEVMgkeUyO
xammVbNqBv161pZwzt7XCVP+ToXHLIZyvBRCuzhtkR/bsroYxsSuQRB1SZkMFu6I4hi95JZe61HJ
CzwnTRZunVbgphgdwLDusVFLWgVSDTnlObdCa+OtYjXqhKQ111JBkIpN0S9MFOh24VzpolYQLSF/
6ZGWbah/fNjwEde4qeMFFrAM2E7inYnoOFFxSLZRB9SqcFAS15lPjBLT97WqpWRwOTbiO02JN6Ee
ky0dtjskp8j3Qubl3kixW2h+vBgDGR3RdNcLS6FoLgLHW2ulpm/NJuZU8MjgivEfWCPyvDA+129C
I8wTwA1SrrF7UW2j3o4BIhSckYz9WgyOBfhmqifMG+Dv/ibi6oxu81pDsnWSKcVRE4cp8WQYPph2
naukddeWLYx1D113HQI6pbWeoQW0UVsMoXqPzzy/TYI+XEqLVwaexVh9dB5Rii0Mm3kfClPrKm0H
GjyFpzz88wkVWupfTy22bpuW5piaabk/M3cDTaEw1NkK3HUK1pOJ8JTYpBSg6NYXw2h+dEyiL1kR
eatBq5M1eQHZQQbaa5fZPvQECncKYObr3HX7c63owb51uaylRF8R5xzuKpAFmw5m7s4wrKcmA9Jf
DOm1yAXQ2EFBuld29cIIkubGBeTsCidngncGIxycp3bfLQNSvBWabq/DDNWvR3MehGi0dbqmWUCx
43U+5ZTezhKuQkYMIxbxQydku4JcI64FrK9FkGsaneH8F21zKtVOft1CzELdz/4YCs2+0ZOGTFIr
rDeBrCKSYrBup0PzlErdPss4XBu4zSaf3iYNDqnS1u/Q7vYhgUwILc+6/kb5otspOd3yHL40g4gb
mxEuVxIpd8BD0J9YoLY5Ia9lx6f4uiXoS3njzrD8c5NFSG6YgtGaG/ZwL8hVmXzwwj4aFmW9BDjt
LqViQz6IdB+x0V7HQwmdwrzNRjRXDLyNQyBc7IANwSXY58Hs+a6xNrFhL0boYac4Y2iOMOkKHeZS
U4qJYZceqgRljMSadLQyX90gY59EbZMSAnE1ehdxH+G8ofIFLa7z0GJGcT7uXCcub0L0ICPYirXp
Y8ZDJRn5UfruxggD3Egnf8bTjzoxG6t5j/3/mJ//jvmZ5l3/5z9R6n9Nes8nzM/qV5w3PyE/0wv/
DflxwfVY4HhsXTNJi+aI/wPyo6nmv1TTgnkGgdvmP0g+/0l7d/+lqiqYEZNKnipUmwHKf9Lexb8Q
WgHj4WVMDpkZ/L9AfjTb+J+x5qbj2qZhY0DiGwrOScaPsQ7h4EhVwFleGQt9otzON4jwDUZdxshp
yta3+iSVVCbCbTcLPr/vzw82KllJHTrRL/bqUCGhJeDm0KUmmbqjC1c1qaZznByMhTBbAqyQfTvM
DCcCahVP7ZxAQbBFJXS+kdIB/BIanbunLDV3K/2KYfxuho3O94XuHY2+hJfupz65gRhbl+kl6+in
jkH6mGBpCgbjQoa9ussIsii0EblaiNSA+q7XnaAV9qssojOOW/+h9sf7VJXtlZTpXpH62gU4RE81
LjYRTCBqVkhffdO5lVA/TC9AUziCNYm5kpfu0IAGylvGJeau0bR05Q/k3uV4kWgEl+8GJylaa/a5
MJhAOPGlLomQVZunRJT2SheMIIwkWsNK8Jd2is1MCeE7WsK7KrMaA1no/rZ6MGvppKWk/tqEtPqz
ormGCLJyUnltNkIhBkA8lelwQjV1qzFJFAD0iDJNoT7bq0z3gBmpFwtNwMbBwOrCCjRMHeCFL0nv
A9MyvWET1E+MRxBGokbqM3QlKTkBsZyMSL47wCEq8JYIbGxgGk3w5JccjcGSeUfFnG1hRiQXN9lr
MekN6GKny9gCt2do4zEIq5fCce5xx99pZXV2avsBs9pj7QCS9GW0c1MLzpPHeudcZpe3OsF2CtKJ
2OyWY18cJVeJVeCXH2WD7CY3sg+8n32OmCkZvTWmUUoN8l1KJMOGR9NgEofHAKKzNYpVEjkFJoUQ
2mSxMdSwx4BKFIVt7SuVwlitBTRAM+Gtc7P8revMuAZ1HLdBS9/Sv3VJuU8a7VMkbK2kuE87ZEpN
NqAnD8RvWuxL9IrHqPFp2dhTcV4WXAP40ZiRVsTKsC7tlh2vCl5DWdKusvNhU+mNsbFz/C+JvZTS
fStEgltCVqcse5aqgdqPXsVSY39YAMu4056oapbo4VKXVoK1UTvvyujdzbQ/FWq+y1WHziNhZOgo
IICPyTlM9plUYMQDaExRStvWSe/Afxgj+YdmiDqLujFNsuGDhOUbcrDwJTQRNVxVhaWDnaKlHdBp
6W3VD/ht1fix0rwnIyN5u0X/2ELSZXIoaK3CIlAK/cNs1LOCnaTRaH7FGmZgJ9oJQ4eA6gQ5OwRC
gQKEmLQ+WvDcq3jK0+mIzQ2q5M5RKVSBs9u7Y38yHOq5uczLFTB8PIRkEpUWPJ3aPJN9jYwm8W4E
oU0p9qPSzSSkkl1lgNNVByYoenhdOc29jGWMkiRdmxl7sqU3IzBPhqCNT81hmVroQpIcSlVTRLvq
TnYOG9lGGIDzRQ4MY7iKr9rYQqMv/NumN45AK4/w50mwO6kZpXcHYjvo3eE3H/CShuZZCcpmEVfh
G965PUhKeqLVnWdFbyyH1DmsnaNgPOsjvu++CLt4Y3jRVVj6TN1XXbuVHTkxNIfh9gmfDaWDxDVM
nGG6iTJVCIgrA+wRDMSnWoMl4Je/o0ZhZniDTf2+qUgZ8+n5NhrHdBcZ5za4TiiNor6rby0jfJQm
jqAaNU7ZtHupSLI3cnnWYR/alGa4SrB7Ra+dAQYEo8HvmmgFmsQxxkqlP1qJeudG7My6QA7F5OdT
FTfwMnFPO6c6CT89rdfwvcoL9YmAL9nca7nRLswBRRbWOxBJKCKdkUsKQSp3XdC910Z+UYvutS/4
koD+b0wdKXCD54xfvnJs8xy4GYk4FMrtNv2l9NWDJo1Vp5sPOW4CkoudJS6cUsPX1yXqxeMigPD3
N+iMeylLgiui372fHeHUbxS9aPDwcDVpaPosEUwDFFvZSdtA+I0XZCqv9fyGsTlmCDHZZrMHlbfX
HTtaqx76mtjAcJiSnOy123Jcuu9WxLmiZdDsiPdxMPs1vijeJKRLRRN0TaIl47UxcxbNSM4KHTI/
ySYX6JMXqp+2NyEmTApBo9kCfbGvPL3buL082gN4mi4dz4REoA+s1uYk6tJJI6LyuOz05BcpWarq
X9RpeJg2V0Tu9nF6NlMPy6mNIK8txLpqXUz+BFE0Gmrh7Dbpkk+0JEgxUKi5Xf/LMXp15fT5uSPi
KJyOrn4sN6CsJntd8ElW1LqTxH95E0E6civG9qiNlVerpgYd1y4VeiQvvuxWBNy2S8YrN07mvXdk
pjBCLxy6gG+N7j/2PYBah0JeF6EkAju1CylnLmpbfc68BiOZEeAldIZ9XxqArGDogYm+6pX4PAQM
J6S3ZPqKT1/xVoElt6oYLxqTMzy4pOF4JbLcnveNzWs1A0UQNVjLImtXSI3iiP1EkyFYTns7LUBt
WzvoSnwiTf1ef/ElBR14DG+pUd1idcBbGdE+f86I/7KH/tPtm7WCQh713wOOn7usR6SAG/glQlqz
JSboUI8GfkEgAjnm39InjpRTw75xd1rtIITr81sj1y/mGBwhcgULLV0YOuxjt7LOWFgR6/MkJ7t3
8YLQ3vllSp1U+zB6LEZ2RBWhNEqFY03Gy8oWBec7XGbMd8ot2RDxIh2ZX2eC/YZkMHTi0MXbcSQd
NCmfhUxLZC88ToMC3z6EqyuGFEuZq1zd2EMMs9r6WbKziin7xDx0Fl8YheeD26fHCtk6W/wl1MhQ
jkbrgwyerWVTUY2k8ubSslgWgpiywN3L2LhuEkRUdZm8NqDIt3nBRLEm+iKWzlJVIZxILGMkKWT6
MRT6qm0xBRRhdm9RZVghdPllmNF9Nkzkoar8NAaKXE75YMSqu44KCdMlSa7oKOkLD8N9rxoPecfh
GhTOow2XtnAewg7BqmF7TzF4rLUIqhfdIeHEyouVn0cXK/U+s6wilcRl+GRHoFwGite4FkKTuEc1
5HxDlIWR9m9GUWDg9dWbwngDAb4wZXKvuSgS7JcUki26Dx/lAFV1zoipWd87psm8LVWfFEXl/NWx
J3joubual6i58wSmzGLwYy9UcCwUNeUBBRsxO61EaIqSgX73neYU75S+DFd9lcL5qAMsJXUtr+La
0ReuST8yILEhzx/wNCEPC9RzjUFqEaGacgzUunpj0aSXJnaMHma345/oytL92bdqyPgo9l8SI0af
4f8q4/EmMKILrZkbHDfXYBLdJZbpo1FDiiAYqBppm9Sgy2j89o9DhieNPOu70TFeyXQ75gKti5Yk
dy0R02SL4lPtvXwJyBDU41nm/pPIe0BAcUBVz+C8S8uA099Kycx7qhTqQrGo6bt06rOwfxbR6HHy
Ks4eA2t+Ck7TASICkEIuQoF/ygV1pT7dujoB8QgWNPhPmFf8FP6L6gzvEe5Z1ceKUlGG2KB3ILpY
HBmRK2bqUGHIwTQMm1J699SwmiXpqMXCwwOvulOzMRAGDpHb3ECKEtWc4IYguUxd3IXb+HzAxInB
BfCL7ta95SB4VTJCm8QAmQT25VOsTRK58h2A/yVSUCEmSfCrd+SzHXQftNY/9dGa1LdvoYtrrlBZ
V4GHzIcWIl1qigBut+3MJtohS71oerodhLxi/n60dOEtB796RfQL7hsxKImh1NSLOgKLF9rPepQe
yVD6HTRcYgeN0BvdWQnN2aFi8tE3x7caCYxL9JjvQaOEhJ/Ka02NT67WYUYPrLcmwTSQ2cQPxdMF
r19yHc/byS4qq8lbme4dCw3WoJZc/ts7RHFvgJCDycC85YQLgA1VIoaJWDUZ/yPxxbXQv3PCuRgB
0eTerUSPQYbnMmtQUOSIbcGSxSvyJm+R9WAapEi3C/BQi+ihN7P7wfe5/C89QKhL0v18Jhs0fIJJ
b6NEACd0RsqtEItS9NRGUV7kgGPGwD5JQsN0HFCroazR4PVMgmqLcLN00+ntVZnLOx0VL46RfNeO
+spR3XfTHy61kYhd1ZbnQWqPauHQrIquFPQ2HLocYA6FeQyOiwTS1zjKdCkVfd+FHFNNbKEc0W5j
haz0vmU8MIZXQcYZqnQfdQ3QSg7Vf22EOGpU2zxVBj2fRnuM7WBNmjUIjineSaa7yE4JHruPpAk9
KJlGtSZ4GCviAhhSMVXC6xZN6wa0S7s0cpTgA+co16XZ4b14Umv2bUo4sR8gIbxXVPhUGcX4RT2p
56z0ypBoWLzUfjDM4NGB/5FL+6ZgvfpFOwnPP1v6n1pJOqP+ZOrdZxh4H/4on+EXvLWB9eibjLdd
58D8+wxM7HcZF7ee4yCDDEFKUxBdIvNZIL5GviLeISXsNa2/qsITDehmDYdk6+R0RCCsaUa7KyGI
cxQnUO7kkK9Di/6Rnxf3pPMemoiCXJwxqXVVHGt0sX+lUKM4OHuFGV/wElQneHti6ZMxix0SClkY
X/TRqNfuEHxGjrlp/XvBdU+31u+tJDgHkYi9wwCxmM3X8w0YK8oM82IEDWdhWVq4nu+mKV7Ogn2d
hjY5ExnBp743TNJc7MTdVIlw/VMQlsh4MnhrblF8zK9Lep/ielX6Kwq2/3nvfPr4DKzLWliV//V5
82M9tAeiMHqESVhXD/M7OFPRo+s05FkoiHGd6NUvb3psvpEcaZAqazC8VpQv0lJaCCmI71kOUxSM
MsUE+VDj+VWq/9pJpJduHdCHmy3QTVzfdcOIITp2ThQ/Aap8FWNkGONjihcNbu8DzdcGvTKK4PqP
X0t4LslkAqUxsRrpofkjZBVKOh82P+imfUrnRYdLxU4LEJ6VhFKZTJN5cbrJFT9bxcq2pM7NxVsS
4zH/rKRWzHH9p8X51fYAI4ejFiDI1yKdhLWVWeFu/ry+rmnY1tOw7gnrzWFec19rKSSgNReT+n4y
2s9rJW645teNRtVlemxe//Mr5qX5sa/dYb4/3xhTtCaYg12Jo7GR7WXe8CHkrxjzKDvC994w/6Xq
0eLQdCKFbloV85fUu4r10/g5SM4pXWAQ5VvT12unTuj5Tm9iZnY3YtsxNqnrCfY6SiBZs/eNYJOR
F79qoMZwguWJ000aWfZ29EewGSWbFV19tsN221owDLP8Lx/8p+8wL6IGyRaaHkyKWb7i19YLA4Sj
ZCjpq37aOcg7wJ1bAXuwgF71lyRBljOvqp5yXwwm4Y+jxtFtj8TDaYX+XINGGdzgW3IU2FtGkCEn
i5zgVWlTdf29hjlEDrrtwF6c9qr5K+XYLxCidejn+S4dbuHEGlWiBAWsrzrlQJe6svl66nRcza+c
3/F/fYyElZGeQ0AI9XR80NGnloBMf/7K4KzsHbAJWo7/OcimJ0BN4wkmw+LCH+gksPP2rZDwjSab
fLnObMpS3hzD9b9+rpUT3BUQcuBmBlb66bPnj5y/7RhdY4EFb2HkFlay+Uibf/Fc5vzeu6bHcttc
T2ckoY/22rNLuQns5Gz7CjvivOfNN99H65920a/F+e8jZVDIrpO+lpX99ZImEFvlsamzzddWzUq/
3up+tf8+wuefN79kfmy+6097odoB7m5iVpMdbua/mfPOPj/j+/U/d8H5/rzV5qWv18z3vxZ//H2+
++Oxr922KC3r36eePGUUJRITqjCgqkTfabhAlypRrV/rR3dFu/B12LgDBjJiRx1RMxuatriEIURP
8JSNzS1JMJQraYwmDAMx3zUyvs0cYyer9ihIqzhQa7zFypPXECiggzXUiLBG7gwFcluptDtlAL4w
3+Qo6g+VVgElne/biaNjylYJMLdzu2E0hrnZybqAKmjJX+bn//1iRmj8RjpElCTFiBTkfjCj4Cin
Gy+UXAXm+55uIeucF1sdCmNYTVKmHs4Efk3/OP/B97lQWA6oXZJAgQRx+Mw37rRrft/9fqw3elbx
/OevxflPzrzbfz//H/7+/c5hb+c7s9Kj/kr01bj5fvmf3u5r0Z6+zp8e/froPz3w/QW/3+XvHvv+
9PmvvUW6slfB3zBqDOv//KP1aef48fZjlfkglJqHr7f7Xjk/nvenr/r9NpCFe2TmzKXmZ88fH7Fz
aYn6EmR4j4GGUrf60+Kcj6ang0vctfgKGZzbL1pfYd2ebubgwXlp/sN8t+7jTQt5ZfuVNDgnD5Z/
pBEOc/ygDyuYGZrvgyqcLiOzd4svw8n/+36cFtaSQhWD0Pm8PycPzjdf8YNz3JpbIVnKDe127syI
VHK9b6azl8oFDokOk5pqPrfBrWMsZkMCnk5wjiyjQ//V0ynnIQSAdn9nxs6a+TIdIYJTA3U9N3T8
6XqkkleUh5m1m41tCY5D1teEqPg2us13ETO/pvQO1tocXzgdtPMSI4ktOesVlcqQQGko2+BhWmbm
VaZiekdGucomDpAz0QyKP5Z+PFZVKky5SBKHVtLBajS4x/ONRAB1+HosUvstiOulOpqL+W+d6Zrb
gAyreXtiSP938p3Gijl8P4ZQmn1AgF4Yhgjyb1Uz+hUCl34PQhAx2tR+m+9blf7o5bm3nttrc7eN
1jcrZN7M3923oajiJbNrKsbTuK6cbualeUv/eAw3ZU1hsHyP5sv7Vwfua3ne0F1GTa1x3OW8OedN
/N2Rs+ZL0df96YJljQy9MrSSczMunO2K8+Iwmw67muDJOCw/8boX+LTxK5oKePM/bdH5wSjLqc0y
Vm0VlTVAAHC9tTjLz0GQ5rRtvQ7eBZNBEH4AUmHVpsmDmBBPSdfk8ljkUbMfrBdPJeZzDir8vvm7
x6jA7JSwJjtUM+rDgLDg66YhiY+qpEFmwB+PDaXf0GWnugxVwVxVftEcxvDN8N1iTw1SrGXdPQtt
hMUxbyd/3kTzIk60Bw+jLiTFKVXye0vMG+Z76wSVxiTVho8wb4LvG3s6OX3f/TooGytfx0P8OW+G
eQP93aZqp+0jc73Y+ZS75o1SWO7GLFJrOx9pX5toPvKcqBNLgI60RCbHDTKjJVCrYRd7WaIuCUGv
DtPofC8UlH8z/CWMi3ePTsJaTuvJ11jtiWPh7Z/vfy26vt0t1YD587wK1Wk9fq3vaWm+q5lAQ0Cb
LuajJYx0BzaF8/QdHekOJIIt54NnvtFyK9xb+f9l7zyWJEe2a/srzzhHG7QYcBJapIjUYgLLyqyC
1srhX8/lqMubfcseSeOcg0YDGRUSyv2cvdemflb7tKbdwhdri70P8wRHbKwZJvlyGLJj3cwOopy2
9C8pNC+PSnWlCEvcSq6sn/8IGf3eXNaW4FFH02g8MIBYjrRY/Qyaeo3/k1aUiOHm/0lagT0ANfN/
La1gXl39S27S7yf8Q1Lh638BVgl03dQ9R6UcIQv/zk0ilQKpReA6vtJGIGb4T0mF8RdFDHq3VFxd
/udY/5RUWP5f+MR0FFmW6Rqe4fv/G0mFzQv9i3jUCwLDNx3HI6TJgJz1h3o/nAj/xt/jHDkAN55v
z7dhIIhicHAgFpHzwxpwKfk//NG4rwOCO/KAvBbMDq9N4Jc7h34PVbko3Lb2eKStQLGBxwMrlbvM
Hy95hZ/DmETInMGThxJathO0dzVpYghLKaYaExk3MqTrZuEgjYAqH2V6U/X0YeecbrKjv2UZzBuv
9DnrH8tqn88yPhSGUk50pFJ3g7n92967MNCOqvL/Eep04f7cd//+b+b/5ycxkbM4/CqmRY3lD40J
NNM2NKbAPkrNAzxtApGPcu0GEvm8rzRt75Ym3MSuRtspLVCBuDNk9q4hWt0QEUDJnm/a14i/BhqC
kkzUoNZp0qXByiT7YYdpGGNh4L5izaiP//1nN9h9f+xQn9gcH7Ge4yLEce1FLfy3GKwwpuvvDpDi
wyh8LRpKwbUF4EC4oL36AMOSNG7L6aVkJoa9tKG/ygTuaLf+S5Vq095o4bmJiMrrNEHS8Cp4F9N8
ICcGuHtKdqfnbEzYrtR6wEqi1rBMaieVH4GopibZOfnZysH/FKg0DFPeJUbT0RBrfxYQe1Yk3pyb
PEEoWInzPEaU9SQcdwBQsfBfzTF68uqeuikkel0SugWs2chSkAn+JYorB2fRMOwYXDzJK4jOEtyl
eSy0EBqzL3HVwqm3QZhbYJDxIKshz482ls0qdgFgUx9pfHtd8Lz1FN/6mtFuO2ShK8MlXcntv8w4
Bm/AHNZPw/kY5VG3jVFO57b70kyCf9c1wM1wkLvac42vnP6m9tkPGQJCr3cwPA0HxJRqnhfQ5QvR
1uEQumpAVaymmLYoyqkj3IPHku7+uhWEjfW8iFZF+FUH+w5B4Ce84XRlTuPeS+FmwZD/yOZHMcJB
yoT94cdHg0bKCu7HJXF8YFC1jZN9QB1SdOes8HdRnr5JCbk+zHFPtZS9OxvjclJ0140trZ0eo9Vw
pLn3yvJDZjMhEqAz6Pw2m2FsX2unZV9OSb1uBiHIxTHpIfgb6vfnIgCYTgQPiJoUmAlkJesWW2Wz
NoBDhsYVKqKBevODD0pGcUO3YA5oyRj0G0ZxKrz+R9j2aGyxjNFi3sWE0WkuPeIC19AmJMKEIFt5
R38FAQowi2J8akcI/nlTPtez/d723Q8vJ1LcHl49H4Hy2JdfXZrcmTH+ViNJbtsMZXEyjC8opN6k
s9bAk6x6vDJrqcltBHLPscNzLaktCd1+JVodoJV53eiyRZRp7pM5LNFDABmsDWT/NRlDOgBCTB0+
DVybHKW42YGqX2X9eDsjgIjN/iqu2n2PINIX07HL2k/PvMN3dxqC4qnDi7GNdPGhGc62GYYThqit
EtRXPnX4Ss4rwR0ftEuDe95D/oUtTIuHo1OUFAureG3r9oufeY+q3GVr8iqtmYFAlCmoIkbIxBAG
DEioxqS6T93uAzTsW5yPe1Irdg5nErmcw3vvA2dhZFB5dN7QJ3eGQboPILOVDv4GMxgXVvdRVsy5
vPwHhs9fIKneW2zRpW19aF1cUybkgu51kJ1FcElG5zVlfxopVJcwOWcNSSxt84SVSo3nL57jfAJB
qolf+LDnCaY+7Av49fd+SlRpoDENiagQAFLO7Xbb26TZIUqmVxnSF5XFuCf45WfJmbfyYeGhHcqf
iIHZoTuEd+wyYHJ01F6mrAiDFuEq6aiKdF5174FmNzKytmSfp1w10EPXuXVLthbeMYKwi/Fu9vxL
IrK71J1vAks71F6wofWfUwLFag0gnss1GPGpu5mTzFq5EYIEWuLHLhyOaRujVQp/mE5xBTD+AREd
mPRZPNW5a25kiOY9nPTL7/fNerkJ3WpH8ZpSaPqRZ95Gnd9zV6m+cXxui+QYkkBvpfrWmIG+2NHb
2FTzSo7iZ16gzKL/wo9kEbBqXMLauFMPpIH3mk0YLkXww+zD+wjFXDe11ioJUd/4/rsv0Pz7xK8d
vS5Q1s/xVR5nHdlUY0B/AdtW5VJskwABfoO9baJtv9IhzVUmPg3Pbcm0iJ1mN7jxYzjBQUyT4Wia
XDLjnu5rZ0Sw/Kdbpi7HsjdeLGdrp22+yTzvxvWqlyhoFfLglRY74cfSxhj8oXsllgY8DDKhmYLu
Z1sOkL4QKW481IKrekAXh9XksWvHmrlmvJ5mmR6nwMdIzO1tjSwAUJ71bCXgvXNDjZPNaYcX5jav
2+cwFhfXg88fld6zAYkuzbqvOFHKs8H6ssgrqnqmYyUrYMkU1npsl4fmoLmvbdTOgc890Kd3HFvv
pqApWeckGbbRJg4kkSI2TjkBQgmpOy2LTGog0cZfwhru3CRYi6j44cKcOIk2RcaNITiAIYY0Q6gS
xFjvzNm5jRDwbJnDwIEbHoVWTatIn7m+cO+ZDb5zZnwW+EpWFoIYD8zxyrOct0xQ6Qb29FFr4Usb
D9dWOAQqQq7cCdiUlu0mtACvC48piWk62mpsZ0RuMwi6YLavaxNhyew/pI7YaL73WuCpXg2UITbv
aZ18zAWAYNexPhwGImkf71rN7IG30cOjmFRus9a7wTaLLHDgUKx79yLJCgIbH7lrJN3Al7ID7Zj2
Yqvumo5tlwrZtPJrqwe9qmPsxUxz7UJ4OOPV/JK+/tgIeE58B6AeHPBa17XEwMFH1SsaOAGx9W71
M8HCs8oJh1vNtM1wVO2ZrwE3QKZWKCON7zwSbhcB2Tx6pDbCRPMuuj2xs+3pSyaALxtz3lNRfWJe
Xu5t0s+5uDTrwfMeJ6LLs8g/mT3iWn1lYy93K4dIamIbfa5boew/cpfsGodD4nrn5On1FA4v0reV
Za0Ao2DCTrUflPbe67P+Tf10fYgcXu2PyXFeo2b4khoncRHrr0TO0BwFgoMP9CUyigeUADEHOi7n
ynj1WrPeeXayIrfoayxHirWMtqGRIDsMsKTm2oVm2DsEermWOPSnsHxyyxk9FYFyq6apnn0gE9gM
b2K3OQ6ze6+Z021aw1RNskeGnydtEI8ICBwlX+bSJIOjEaw6nrWSkfO0fDtuj2uSSlZFjqFIva3l
AuvKggc/dX92qeCYF95z7SV3I9/QtbstrI+DH964OB20oOWDkx4SE6IYEirSQ93YiSDIL8P4Q46Q
sqJs6PbURxCSW1u3nry1A5SxL2bv2AuXaHnEvrQaqABR957NbVPWT1M/v9E8HE40SA8QHZgz57OJ
nGyuwFGCeiT+9iQq2cCzJHpPcxn5BOC5atfG3ilBg9VFfyZb4ELGpLnVKhiGTUnUVG1aQGLiZIss
eeMMY32V2chliCzapSYzGEzewAdS4zwVYoXzadoTx/ZkaqDrhZbkm9j2H8nFcdGJdezGARd9pj9A
xC3LpNyGTroHg8zpb0xHxiXDISiDn0nUhtuSeLo1rgkUGtOUXM0m3f2sw2PPeQhXH6g9clX9viwF
N8IoIUyMbmQWQAuvS1vRZYduXSNyybujQGVBwEVHwkJrkcxKM12YtLH0GgFkPunHxtPOue305MJo
qEcje4Oeubj2iob8dy9DMpMD5IhV/LWp7RFtDiutKUYuaS6AiTDODyiXqNpZc1Jsqg45XY+n80Si
GoVdH0n99+ayZswuIFwo9suDk5aBTyjLhs7kP59gXfJWCkZGlAq/X2JZQ7M87rxRuzQDdbNq0gPE
ETr3dmsfR9KF3+8hyh0TKmmxKpxoJA4xVuaAWRam+kDLCy2btTAvJfbmXaOquWLp+yyrmR4yvwjr
deT7b0I1msrYCtelg8HKAyJMFoxxLFoNQ6OHWg2ruH3E+0+ptAaDy+3jQWF7h3QOH22n5mdRL69e
Zllb3gJbL13I5Y+QFqgl20TRkxuEVFzLmgJHdJegp9PZX810lXSRd8TxtCU3rl3VhGkcg1bXz2Ew
RCscx/IGfD0zJsup9+R0HPzElmcOGfBXmhHfEgxr7LQZ6S+o43KrGIlraOrpTRxG+VZMZkuaWhBw
VsoHlPDaWoCKuSclHbl2OoA4dwpGcxBZiQmZIYko5RleXefOMcnHMwvSbSK7MdcgdeATFoa1RU+y
KqpZu65Cv2HcDj+xy1LFR6JANVbvjEdguNPkv0ri9rkvNMEosdzifdvNRtFgfbXkRSsYPIAoQEE6
BzvNqJ1dZvD+nSOiq2l03qgvfMpWZscCIiW3h5Bm9i7HsH1MCtiKtlbb9xCNTsE8gGRxkLO4HdeH
suZW0RdkkIGayN8lNyQ/tbDa1mN7btR11vZHa9tE7V1h2+3ZNFoiXKb2wTZMQH2SyZRezN0OmqNx
dil1xCgibg0BV80snSNzfPvYjWF6R5a5u4o4ZRhqlD/G/gqyQXCqbG5gHYCKc2kwEkO5RuTinADj
0gJGl57GhSIec9ga0R2pgh4FgFTsqmSMHidZ/rIart8TrglaJv0xmEILHsT01mSkTHqTJ685RKD4
mj3OR/DWcCpGxpiefybvwjuP9Pad9J4sGYonOTr8CDFJVwfzre2OF0hnhBkP0Q+n6udjXUGGFF58
zkLyy4TbNRtFvrjpSaC90awJumGEM3ww3dMsm/kRzC4Rj+XI1TI37x3yvx4jrSuP2jgU68pE09N0
7kXgnUFYXssRBbeiOqe+eVWrxajbiJaQJsfEYW8d2ZtPiedeshpNUTKI627W6ksQhDdTauQH3+q7
cySmJ6Im6KDA1ZTSu/ibshzS+xae91VCbE0cAUVganI/zwTQpK0D97a2XxOyI9iJ2bibHMs/xiIi
DtWNzG1JEBqgqteQ0ciGm5h17Jw0OOZjtbWLtr6pGwfeXRHZRzeHJO1YF4JN9IOGwoIpUg5asyND
Y3o0OgoP0naxDqL1M038olFuVntCOk4JavpdXIRfPXT4ewOVclqO3n6ObcTohsMPZsi3sRXZIen3
GgDV41BmZ2vUSdfhyCVeckdK7hPmmxP2DOsIOqjbeXH5Ekoju/dAFxlh250nGM2NXpCU6HFAjBKX
I8Kqc0RVRsng4YPREZhuHEG9xHfFHU7SYEc4IZEEduYcdMk83nBqMtc6E+OUFmvn0D73oz9vh7ZG
WTwMP+F6xreDQGRWWM9jwEhGyBY8xdzetRy5MZl3JyOCZDRIYqNjcLoj/oJCJfAyljCpQyTvUPZH
xMXRVuuzU1uU0R3mz5vQgnVBLa5kAkK6lkSaXWrn2p9VMlWRbm35LEEv7wKwp/skzU9USym99J6g
oIAEa+7P9pQNZ9Vwa++cpEBtLhHehRBZ9+7cqTwQq97HosTyoM23jKfTHWYb/xiSy5wNwa2OcJ97
da5tIw+QRibN00L41gsz2Cd94N44LloZuy1noE8h0Cu3fAKY8IodXL9uX5pWSx4Jo9ngqxwuISJw
UzBgJKMAy5aF5yXK7W1pG1s6Xsqpw9CurVoG2VO2KSxQAorBv+mE/0U49byX09CcBbocz4F3UhO0
Tq10V0c+pTXXfpqDoj+M+F5qGrBrkafBoQaruW778qrNnuhZgzQIyazsp/A0I6Ds63NBpsxJ5t3Z
JOf7jprlyoeqrOj7EwobVNsBvDkWy1qSXNUNt2StIR5o1apV0V4tGWlguVUyeHqYZoiFKSyHbahT
S9JacgXXuYZ6foZSti7wiJ7yuPlVasa87XTNhNektH46AVcwCCBxGkNlAcNRq0ktLCoKTQ4K/+iX
kx7emjkgGOkj7XIZl1BfTHeTyOTJDpjA90VabHPHm09k1G1iD6UdMwxyGdSflgUBt89ioNSBjor2
J85ueYJgMP5jNauaBFOLgrs6+mlWi2XNxA7GPLCf/rHdz3my0Qn3AkOuJE2tagSqtZJ5OCN8m1av
KyKL+U4J+50HhiRSkUHQjskYq0+NS6PFTF1Q1RVBMsvfwmXo8v2wy71/G3XZO5d5OthZ4P3tucsL
LIvvJ/yxCYmWbiOWMnPdRsxBv5/SeIxnyRiWf76ggSOR/qv6cL9XDQTzVN9Ievh+9t/+0fJHX3MB
QqCOhxmpBl//5Qda/nXgGzVT4Lj9/e/iJnRXvSm89fcb/PECywN//O170xCcuUmPtEqNFrkQEuFh
ixxdrjJ3ai5RWWSIgqdVDzc2fWhzUn3otL1PIoJykJv0TOpYeCEkW4qnaF+WbV/9UZCwRlRIXm0h
OTJ5c4ti3LjjwF101h7y0n90gTauTXUEcF59BpR8tk41V/qWQ7w60dbggahlgh+2Al+imT8EvSTW
XjR7FQ41n/MOeqGgsUAJoK5Oqa2/i1Ie23H6iosKkDbU1ii8Hsz6VBaYiBhYcIOcHZNLBvoHjiLM
T4zTnfHJzvBgtVn9kCTer7iqbwOn2URWcKmM6MOtMrIox+yGSuwv2NfdmFwaMcA+Hsi5r+k8Mu1+
pZeNh8PxceVZP9xOQ+yh6f1Kb7WPAZ+FCr8AP1cftEZ8ZkVhUfsQRJJog73GP8q79/M1uYG/QpcB
cGA8lJP9lGbTY9wQijqYPumJdBDKELdDnk+f0OqwMDAzcs36pbV/+oJKruOPt4U+HsziOCoci95O
+CLj/qdNmmlsibMXZ+dCi/amEb2b6jtDU6g7a20a/tlzoAp0Tsy7TZue8V864LwdEPNGUfkAkfw8
iYBIi2KVETJdOvat6QzPRBRYMcX0vHmGyHnvVF22qmx73yfaV+fbOpTHhFR48eAb8imrRnEwbBx3
bVBd9W13qDU6xIzdsizMTqQtRYcimO9rFRk/hr+8ChJP1hBHGWOLgHQLt9O1rpvIyjcJPg1+Ccte
eSEAa5w0q8lgNhDkT8LyCa6b5M4/twy21sRwB5uAOkTQ4MpRFtW1nTL8B7x73zdPczZPvzBYIUUP
MgwNszbtyLw+GkN406D5C8bgui8bLpOWGp7f6H76aBuBvvLIRgMCm87XjUOwTz9eN75DyNGM+hfx
bWdT3tQ+p6C5ykZQE1VkP5N6X5vpiwixZ0QhoFm/Ts/0yottMBHLRhHh3jfhVflu/aOyCj4yyI6R
C8neSi1vPRMavJsa19lx9MAnMBti3/DZbUKaSarltR5qmhCFVcUru3YQiONLynzf2NkVA/lITWRc
pCObpvhqtUmspTkSRo5OA1phrGHMLrKOfKCUH7CeSupPM3NBZuonfwzW832gJWQTSf/LG/Jb27P7
tSlCRHMNtuYqvMO4hPulzKI1JcVHH3Dd1nPCp6Ty9iWEXyZlR+YS7qoY2Xe2HmAqtZ0LTf5wU+Ne
5kyXZ9DWP6tkRxrOQ5UHv8CNNNuxqk8BZBB8gKhEwsB873TLxW4hyL2HGmxTUV2bkCKl5zarFNvu
xqN+b75UOfawqiBTHRMiHYnOHVa6gPbFJSU7ZDUpk/Sf4Ev6xBo2Z6CmkImi7BUMynGAAkKhiBBh
foK61BwgYu85N7mdqc612i2YtJxgttyo/0K4w8TXcrbMtbXNeu6vkPMfOeC50rhoT4O2H5F4+Zu2
omTX5FQZWsnNsSoTBkICu5eOrTZJ3XVFHhAlhmoD24+EcknuSktGb0GrgLuZhwRUj9Dy44khYVOf
NXObR9y586mkUPzWUe45d1UW76RvkQAgWrGp8OTRviXtxc9eCWuQW6toAf23zUOYkzXY2vlt1knK
TdprITwaVBPnlVJrhe67WcGwa9QPaaT4uuH83jBboauFT9Oe3zsn+Gyph7A3jHd/H7WkIJBogQtJ
/OzpQ7ZZdp/AHvam0l+HbvSkGtJ0uyDi9jHhkG6+b1Xaiau4xl6Gx3NqUG+EIUN6I5Ni5TlFup6n
9Gj5cbKBbEwaZq++fu8lGx/LdNNaJIIH3j5vQmbMNvNBYbm8IUaeztEvRIxO2xFLDmTKbg/6Ldo2
+rGjkdbmBYegadPzs3+NPrNhIl+cUbsVqmCPZzxdlwME2CramAORfkoGFAfapxmnV1lefbaqnm6O
xFTXlArP16TAg2Yk1ITQElJn3AM+wfoYmvNnwxnUUnbWDON5TCjd9DNgI/FLQL3G6EAGQdXeTAbt
XY3SNx4yqVM61d1fGSWDXV3TOqAis+5xicaOLInWgnldMJkhHsKvZkU1yHY2NVjEeg7uPLrGafZp
5Wa+dXJJRTCtvXVAqLnE/ZNxDa0158nLjDMurhrXjnmrFSMoasP+6LshWXF+t+u+4zPlpN6VGoaV
kKSvNCsGQr66YEXW54aznV/fJaqJIULaLLvCfqSxhmcnaAsuVDMHRKi3SNu1e1+56Yu6N9Y9RrkK
Q8ReWEG2waScaz9bFJDUDejsDI4muIlC3ClE85zltzmMrw2RfeaqjdaWVZvXw9CIFcbgbTYQoVQ2
23rAXGYN14GOKR9lbLuGpRVwSYgOS8P//4An/6Mqx3FR0vw3qpz2JzqPf9XlLE/5hy7HMNy/bBdo
iUXoMDoPG+HLP3Q5yGDAoDgO4C/DdXXD+RvqxP0L9I7rBJbFRN+xAj7Df6JOkOwEGEo9EIjcaVw9
+N/ocozAVcqb3+qU49e//5ujOyBYgD+ZACMZpqEf4vG/CTmybpDZNATJpQzhfyEDXcSfLj28NQAh
EIP0+KrhOSYN6SQD8Mo2k0NfJF9Q5zoi4u1yHShd3vfCV7YBsjGuUB4bm1xYqAgY1S6L1sqIfaig
ankOYQ5cTStCMmtvZwjtGq6oCXSZRaXmYrJITSL32m0wts3RNQgH6mOugCktlL0rJI3/KPZ2XTZO
W4KHssNgjefQsj/TXAsvDaGpu94KnkufajOd+sYNvQszqDaa5svQNMld5hdH8kJuDOGjfu8AQg0Z
XcfR+pGAcYPLpZ0je3JXDYl6u996XamKsovAcFlbRIeuKZ7rSeU9Vu6tNZb13smdm2zUs7MGbAPM
d/cVivATVYR7EjnVkKquMtQSLu5XH0AAMCYXu/KwK43JOddqgR3dIqDiY6I2d27CSN+0lA3WEd9G
SwlpYeBvqcUiolw2lzUy7B5F1mfsMvZBGbnagfrGihyD6JxJQrkkBGhMLzjkJmTwy3cAduceZiXb
zWjd/Ba66rwbk/E6x/DeJ9uoyh8nK71KYx2i/mwSv1DhxTXbzFMpqg4plOZtYreqxkvFtaVzr9FR
0YnN2xRdzHBj1AFsGaNLbgs30UHphpPePUah3+1LeOxEhimnkjO4OHYnrz2HEmMOFklc3ZG/IwkX
54U3GkcrKH9/7OWn/2NPfO+dKsnsLdi7X5Zd7vV6Dg+IMml++KIm+400w2UhBPIAv3J+6gy5cwx5
iDfJQdsPSubsqpNhWfteCBXiaea4aOzZ2Vm8/WlZLF/oj81FxNnKkAAIk75YjAZWrn+L3ZdVzFuX
ieTpdWKYb7aCCUklbl/WvjcXmbv0WppiBVAVtc8rJWtf1r4Xy8GwbMpZNBvD6UbFRWFioA4ET5YI
1Be5+/LH5eiADv9qFYm17VS3YfnpvhfffyP0Wz8CEaRljvhWnci5nBFyLBraJT1leSSXE8P3mryD
JaBlUaUvC6FUz8t5XiRqWtuptE/Ho0tmoqI6tZaqOnzL1n9v59nOnfs7G9u3JDJeWYgWQlKbf0Rk
x536sbI3ieZzZ0UHcUJzCP1QLZbNZWFiqwZcUmurwnlLjeJgQPSuxzI7IFkm2lQA8g9MXyKOmbNe
DVNYbcq53Jeix/AfvvgVI4MKAr6XkHKBIO5x9iW398XiuHwoe9snSX4iAJEfWn1KQEdw69XC+ufa
shnQkVXJFHtgVOVpVk9g8E6wA4kL3CAIYSuNY4Zh7uwWZGVgBqC6aVWS781C17SZmtqU7KQtXpOi
BWQBLPBkyyd+2YzeDOlTp9BiMcbBQHm/4aodO69110fn1rMfaVfAs1UfcWkmxQU5asI1iX1SF7Tl
gTFJi+bV04PmODPXMm6MKX2c5x6JpaGTPCbvgEIrBI3NVHnsbhjp/uhbDfmKNuG3H69oRQKO4k5H
Kkn4lQRGfmSUBXSi6EHjtw+5rycHGrbPut2Ab5uYf5fBRwFIgnyK4g4SdtDmp6TQr6YiyXdlw79o
kv4QKT/gMCFs7Ob8uva9cu8L8SYIAjVE9hbZVXAkII3BZOFLxkcSEKg6FATQnDYjgXfQ30IIItsK
TudaDMMNQdR4k1NlwyvxEJIzCBObb4djscaQP7vYIkxwWHF5hfmIRJZqTK5s5IbS42iKimtVHtBJ
lIbfoG0E6RTHuTevDTXfjztjPTngloiyUBEMCEfngfubQ0Az02qCsabhVPtKpCPi7hxk8zNADhLq
UuA7flx+ZehOoBYMn5oe2SdZG97W8nM8w10n182I9ViLtyBWnxLZZPs6nW+11Mc5OeMepLGoeDPz
tHa1+NZi8nz2Oqc4lhnqE+gZEXFMAA5AtjhhRnOWpi6daWJd5+qstQFhamUzrh3RNftuyIq11YX9
llQHcxNNt1WUmlvHbvo1AJ61aNHM+EKmYA4TqEDWQBRQChbMoSDL1MqydpY10Lgpsp+zIckpDebH
IZ9vc7q5j5B1zC0Nhl1fWR4KOcBPugIWuPq4CQxzOJgp9q+m5kXnLr/0kNxX7HhBAkSm0c2OeXL0
Fc85iRW5lm9IPRv2ZVg8iboX28xLjZ1R2e8VKPwdSbYnIguUPrOPLnNen2GM6piASW7XWu2G7G0Y
6JPfIXQbQZs6ZPtNadshOx5mmLS0Of3BuPZrOrOgp6g+M076kbtIQFXzBbX+kFN1m8y171sv1I/j
AXUAcAVZmscqHje6nnxlEXy0CdYiKk4QqaO5Jh4XAzT380MvOIHGMn7rirHe6BKp4kjH9Yi0Y+Y6
G2xNkEvXfJgvz57RnZmGRvzsGtbPl1FaF68I7wCaXWc5vylhee990L35DQxSEVxPVXGyPc5b8nVb
jJjRzYTn5WDm2D/VqRpnnJ0xnfuVEw5XhMo6T9ILtd1chSgiIu3oopjI5vTI/AR7rCA9zdaGTa6n
OxPC7mbCZwNgP36u3OAzN1NuJ3pkwBZwtBsCfIeiSvdgNTgnjYJ4iElnZhYTSjXMwyWQprYdMeox
Mpg+I5UsnOVhepC5A7HpCPH9Zep0c1Nr9ptw8W94AQw48dQnNDUQbvxCQuTclS1iFAW5jsTWi/rs
2IJ/hOpemqeyGvm4aXjoLCqfoZMV29o/tBqZd0qDwge9JEk0rDttaq5TVYeYoyNJpz/T2XqVdWSu
iQq8svTQ39o62QORVW+S2L6hstnvRtdEkULAHxIhXbsuwgmNSZ6cdav5VRMrsmpHPd5VObQssvDK
lUUXWBZms21b7wedmttUC5qd0Jtr+kzpthpjdy0y46ofxA3Ml2RND+/O9LL7Vs8hfI79oz1sLAJr
4BC255jEnlaFc0QgRoDOjMYqMzrJoZI4JE5RJuXSH61optMuAlq8GkX3gvOc8MHbpAL55LrUI2d7
NvA753srGzSifxBrOe8oM8JzG5Lr5sSILXTOekLeEm612WXyGMrodtSvDUbeZfdjHLJ850ntQ5Zg
S4fyNY4SRuLSTjZ5bPGvgpfYp8QxJB3zB5uKVzwNh6HWz5pAsRjYAdNZrfkqZdAf+SGQw6W3tUPY
OzXSi/TJsKCG66XONUl3a1fW3I60xCMqkrnwBF2FpnQUnJZ6kwViibAM8zwj4ePyNJCTXUXreri0
fjOsjTDRNmZp8sPOaLNdAH2FnpBlRDbDTIVrm1FwD5WpKqabxeREjU+W7WUtynhk2ZyUTHXWGJKp
6cuyYGxKLto/N7kllrupK5+FXTP8LkpQhkWJm1Hl+CwJ1ctiUmOjPzarQTjHSJygaZM6z90EPvb8
YFktaTtpTR9t6pKzN3g+3tuk+U0ZQC2XM0siG5ZKX4uBO3oSZf5kVfpMKHM3b6klM7gxMC0OefwZ
KZvXkjwtlV9pWaQC7sLKZxiE5DeE7l50J892UqXCJ88UFTLX0LA/5WphOCMI4Ti5am36geU8fmSR
Nm8tCvDJNI775c+tkawjemWHgjB1q2rmkxvJ+cQcYz4lOgIixyICSFMeNd83v+ZcwgcobTAiRlI7
VPJPgzIafi96NSo3wd2oad21q4bCy6JW4+Gips4WLF2RBvWOpcbTvU3y3DZS2wEZ27us8G59ZS0s
MmY0uKFZJciQIo6yoC6bhjL1hztbjeynrKfsa6pVrl0xDBMGhsO0z9GG3ZAygQ/ZNh4cq3oO82w8
cBdBayj06Doam2tpF/ajHYVrdCLoUioO7srQblMv+RpiK9s3E7zbmSB1+H9oxcM+FTdow8QNbd+f
Mnfz3dKA1CbIAUbL/EjGQ0BIHYiMfRzq70mp2hfuJ4m19daekdEUieeAkOEQwUnU7OepcMmXnQ8h
YXAk/rkfA0ziq2YMaagmEXi8mqlpYdEWImyIcdvU7brW/BBMubypq+4JgSjqBw1qZ6G1L0afRnB/
NLJ7a5J4mI1rK5u83aeR6MCTSycY99qvGbL3dW9AbUZTQ6K3mi/qZHlsbWfklPaM9jZWmYOT6zD+
1Kth36bOmSPP57rKJdNNjJKzsoIVlLhOtLG1WFybwXwn8u4a1OoNOyI4VLlKBjJ+Wl2b3djNMS0l
8sW4dun4pySLcotfNdItdgWi7V0XzEpfmsy3KSjuneGCkssIgO4qIUjktHS67GTrEAwJphk5mjOh
p6mbRdIJiET/D/bObElOZMvar9IvQBnOzG0EBDHnrJTqBtNQApx5Hp7+/0B1Kk/L/j7WD9AXwggy
MxQD4O57r/WtJb8oUd6cJjQRYWE0d4DQpP2WSCjgFTKeE7Bya63YOahj85c5UzRwozBARlgv3a1r
9eU4zcZjmzglnhW6yKBPyOJcQ+5NnSgo7BfgCjmXmd/TlVKXC3cF5EDoWbH4SAz+mkbbsf1RQ7BE
SJiWRzIWDsoQ02ipqQ3PCQhDV8yPI9ptvFWPcT+J00wNWUEy+iSnmFTZdPrauNGfSjHrj91cD/cC
QgMiI+UG9D8M3N74kXRLFqA1MnYza6wnXV2Dz9H25sxaSByq74MoskthDsznnH2hdqWPt4gcQX3U
qVlzpyI3vtr3uqgf8n1k2ckDxrirOffGXWrKRUVjfzSm/DsNJcTKawc+dqS8wyaLKDhn6DDqqDjC
iKSakpN1IearDeFEZUbhD5is9ksjxKnJPoNGY3lS8r1m5kSrr0fE2I+h5sUtLK2Od4Q+qyVJDodz
EMeOi42IVwO7G/zK0gbtMut7NUXINNOR81MM1RpFh2Nfy/fSYiG7pN2VGEzy3J9gXz5TmRdHnha9
WYRY2UG9bSgN3Z0S1CLfm482Jn3QEuQkhF5cnXDSEWMbZ1u0T6k6jdcGcMZ122OJAgxKkXD0raYI
MlbUu4JpKuseXEEjrndWfTclRkk3Z8/U2CO0Oaq8kDqhekpJ/AqDERj4mZTvMqH0K4l3E5Y9HiQa
CjkOBDa7CEcs9wwg03pJ0z5+FtG0e69TM3C78nvmZGqQrmscJQJt6j5M6BRuqhje4ilUn9XiS99x
feENOdRDrt4HC881d9d0XzTfSApq9wRZdQdiYmygqvmCtGxtCQ1QtqdRZHAvo/zBqeL0nrXfRljD
+6nTmxNCm+gV6tJZyWrnVDc8RSbLH6PAYoUOPyoIzclpFh2yqCnvqmEC3l9xsmtSTdl1X+1M6Ffo
vmAm+8bwpAC9lsMk96l19EezVH70lU3SqgHsQS2sT2lTDkfTkC995zZ3EZtrApB43W607dI+RyZ1
DSUyx7uQOcv7OQ0m5IwEyjVk5uXz2VAzToQ+hkXjCEToY3TrTe2gl23+GOsqPdLmSxuK5lw40xMo
a3FLSs7AjljdvkJGYHYA1wFQrOEUCIygGiHHtt03bjTZCS3yiSXwd6xQ2W2OcJJ1lj0dQnCrwWlx
qe1Lsgq8ctTOGsmcBCjTkctVB20f90jOmM8pAc1MMbtb0mqCPA5XBDIddI+qsUXvT0G/aaW554KS
R5jcPEzIgZ7Xaup0XIMKvwPJW1OB8QqJFlcBJvyxpGWdtCUYxG/GSOZEXw/HqIzFeRLfmGKMx7SY
y5VChO0uxnNIC8Qr+rY+FCkCIiWZgqIuj25m/yWZtr8ZzO57VIb7WFGsmzBR2OY1KJn5K7HeJk0x
LiVrQHButDVSJmJa39Jb7ponCQ7zPqSl+cT0msZYk0qiJAjtXPs+e0dzf7b4HSHXdh1T3TjZ25aJ
O0MJ4YGVTLB7UbzWsGfmBWWqE4O8NSfNOXQ5tL0poXXfakxgF4vZPJZZZB74Ww5jo923qZhK9AF9
fgBiEHk/dbi3vbgpBVQn/Y08hbOBitMzyx46aBWNuxqAqsdQdh1W14A5TthTZooxTNY7PEsnM3RK
z1rMG+GtgqKPgmeQeIaoz75PzeyCrx3wFWmfsPh0F10xLq7scYZnGknKC2HbtJVODhqF117tEU6M
X40ReuaY1dyfZoGlPE3yh2FBXxu5xs3NZyb1Gsa1PG48lU4iQsdLgWroJtp7NZDLOFrhcEAyMb8Q
bRSkLZ4LSlE09FzS48uWXB4SquN7ZjL3JikLOCfL1zpRd9jycX9U+c9GBbO/c9zxq9lUz5jfc9+s
0wFUXtjRIQtflznVKWvij0/pSt1c26bgQKxUn8ClVm2CFhemP/skcVm1ai+spH4Oizpd7bZjmVHK
FjscYY6dRtlE00+IWH0avokXpXRBY6cUvt5R6OjB7voV4SWXHhmv20AZ04VTvCF0nh56nYR12npS
9u9GLxnZloxULwcYdprFAlVrd1e6mEoUtuRL0c5AsI3hqW5UBOBmATdVGGFgYtXzjKqh/NmK54KB
Lqpz94qZ+X0mm+k81ia5yKQuIsco60uuIh8aDCiDjDPqjcUR4+GEGijW4mhX9plC9p06gBJtG9zF
47ESBpWu9YTVGzT7EHMLqwLc57YI9Ivqs1o7zbUcgd7YvPpJsct9b+Wah/dBHKF8fyXssXqDGOYl
g8NN1iR+QakxFlRK9CJDOqY0qr28oP8hJIEMS+uUgQmmNnE7silyKJkZS1s/VyOTQCFV+jG6I1oW
qHHScdCPo1sMl7hJ83WYV7yw07Vbsv4vLZXaHYArBtKSyfzadE9zOVBdN8WrnkSxZ03tuHdo1rB8
qPtzIp9Lq3B9sh8M3DCthtqNGWpal3cnuk9ZY16atCEyqt6ivbInoSTjwR35AmwX8eIYAUAcegAI
dNsQY8KkOCXEK5NBmd0oTASjQb7rUGvtRR+L7mC0ABgGnIy0gmxxghPxXTOZFInBIYybaNw7UqwF
66eIjsyKDvoY8YksbeIni0PpWBuIkywd1mtlQ1x6uQyePZKlGxdKEWwfNIj0vS7EDCI53Fl6qF7s
inkwy7OBkWgpkoMhaziUMAjDxG6ehLqCtcjkS0aTUtefiuHW+8IpX9VMLkcz0tf8CuyIs9bdypzE
1mwR3GUjSheTsQHcF9TulFGvY5t+NshfC8x80a9hnrtBPeffujxtdurs2oh31Ix6ZEHnRC+uMCwj
1HYQiw1MZBco4odf6RsTHctTalcIVFSaTqV8YEwmC7oLsxu0JJ+UgvLeqd1B550F1ZSwMDSj55Da
5q1Q+aTGz0mRjFcnheZqhXrtG05nwdJzWaSVyrMppX3ZNk4zSJ6ukWCRjfzBJFr5YIxI4ZyIKWSd
O02QjLZ90wAi3njbTp8oD4a0vphm757C9VFnyy/kIDcXFvUDBXzuBSNxLrmtFPcaj9dd6hoaqqm5
yAQE4sya1bfTya+0eXwu1s3ktn5W9M/uwEoVM0zzUKNNst3+YpiA1Vk8aOSvdnh5a8TYaSbry5II
eSrddPSKTDxqsTK9qEvMuY6D0Etw5gfCWN3HfHF7zPo2jhLpwNA1DshjSn9ArxwkDnNXl3sXfudQ
ntN8eZhart+ynL4ZQ50cNb7Ue4FBW8nn5AaO1dkbMWExmey/j5NpPElOQ5ch+WVAaRRn6l2JSnFn
zXta4EFcawue/LAwOc9ORkmoDTCG7NBUtoorsX+gQIjIJ0pm6ttGSsoK00aTwm02u/3NaTwSohkM
WJpiaEi9IjWbU5VzE84zhUCFiRULFadHp+Mk0odmjWy+QmOs8fx0XmKOmpdV+utoahcQkE6gyCgh
IhU9rlZ3NE9qN31A3/KAEnA4Q5cPyKAedwYRZ7gwCuo0w7wbDRRIEn9LK2YsdB1xwXifKTJDNEHu
KRNfkDoLSLIcuH+4XNeD9TORzV+qtOrALZxvGJvPYzvkQB1InR5l2++RxfS+2Sz3Bl0YMTFI4mKK
07hhMiWYp6kLjIyhXrJsOhCbtBbc6uoARDFwalt4sRb1n3KzufaKpZ90m37zMttVMOfAitRshOmb
dc+q05PdXXa81olpeuX0r1XoOlcKuGRkMpZkIaqpJBFEMPX2CTpvCenzZM3I8Flzc3L0rN4wBwe5
SW1XLDVSEC1XWD06T91EeWo0yUdXFMXwZtxUu6KnolSL9i89mspLUdu4v83ymJDqoKsMMm3fvhdW
+UWdS2wh8/i1Jw9rcibpb++jdwhI0xeb7NeCEziJsuMo+rfYIfaaBGCFttvDEn6yJgNqs1Iv3AIt
CsQunVubxhNeJeO1Si9EM06fDZNxZ2wMBDlm/6vHt3X7fuv7fRxD+vca13gZqOZS7M3XWlK1dmP7
tvR74sLPZWzsFwc+HM0nOMlun3EnIEVj4ySJQs33mb1qELbHsm1RjpF0QvEQ+bU7UmQlg9ETY8z0
HVnvWXZu5icGoSOOGj1FvRuB+JSJtzWPN1gQc6jxiGnPgxuGNEHNv+Y6qLhJVY5u8yAbpAr4Qxn/
10oZ9gFIshE04dYS4znSCoTOYAl2UkKy3jZxJu9hR2ifQqnm3M5AgYyJkzuni4VpGvsOU5onLhby
y6z6k4m+hzVLQoQBa5nyIjOBijBHQK1CzOeeKqoKggUBGWQRn7JVEx/pS/mLQmQrKnynhZFXW9xl
Rx30TUgYoGQgtTuSjtEM1i2N9hikM0uQEFY372TbbECobC3yfRxTdE0e0rl8+60PHerMklJWI+YU
Qnhf3/m2V1bF9G8Ptx/Y1Sy9RqeTxPKQWXCTjudtz/lnb3sYrx9YqWmvS1ff4zrX93k1wQOMhsyf
zTg8j+vGxei3y3Q0iINBUvi2MRm9TgsOVQcnwXm1zqIyXnerjM7nttkeghqk5SVLwujz6YrKbb4Q
aKMyD+DDWF/bstY0qeevMox0Eymk3J2pqtM0plvBhFfqq/nYiYO2Uj+LWSeZYK2cYqVpz+lWL2UO
0p5d2/zUuwRZbjCsHM/GedtL1z3Adia8SPmwHaKROJ1i+1O3vh0o0H9vOkwu3jhkOtxGKsKbUiay
nDOGOOybSuXuFgsOikPRjOQ3UMLE6Z0/NoNeXns8ZwGB1ahGzCFhXbVWhGkOCh9KTgrBxKKMSCUz
mYxHw0nF4f8EYv8rbJNprWCf/1kg9ghJn7b08LVI/nsi1q8//FsmZht/WC6mGxfXpq46pvshE9vI
Tq6Aq/mL0PTv+CYNmZhrET6j6QKtmAmk52+ZmO7+YXMjsQA3YVyzVuDSv0K7/mYTtb89/ndWkYAi
9d9lYgbJIrRsbaaoho2o7XeAU4a/aMkrlWiTrKI7iiwjzOUL1JcS9TZlS2BqkQLyJ1PxGqlgQBzN
aA+5o+5broCjC6z5uaKR0K4I/G40AnfpCLtOjMjPLQyP9qRy1gJxuZZ2+zS6WLNypau8KcYw6DAq
xNd8sBwICyjx855/OgawSJ+ep5G2jSveizCSXpjgXCmNeX0utMCOrpCqF3dn415nZvhYfpPNkNAh
BLYApXG3jG585P5o+UYGGiQtDOm18L09A8lyMBMziAs1eifoncnYOsj1LnLsBjT5pW+7Nxk/Mwlh
SgC8Pu4gBUaa/SUOacEIZnxzG/0cWytodbQH8UqZmSv3apRIoLk1KDsly9DSQMGGmpIEOWktaNR0
qvATJhq1CHH2JnSrMhweQA0EsbBxau1V+mYnW2u+0ab7GdPf80pdebNseNyLZGnZz7hKh8w55RSI
qaJrN6zzGNilI0+J0d6IpxinzmZlzrgZD8leL9yRYswyedTOHHJTMJAwJa5Pi6bSRiP06z7H4D0k
vq7SGm5JZHQXYX1r4za96oNxIyDFRsSC6W5i2uU3TO0DpNG4oqyalepkk+mDOc2g7rC3Z+QDc5Wh
8CdjeD+oBor4wlQCXSZQmqjpxdPcAXmSLFGruPXKhajAxW5faf1dhmYk+I8Wboym3KFyqird91CQ
qDixAp8Wi3KmzeLC0HAVW7PtERQCOKztbkuWKScEzQ9mWdp0/GLt7uJRnErjiy3y7oFB/TpVbnVR
SB11aVQcucsDjCBiFHfK/Br2jNAtKUV4U9zLvJg2eIrmRACszcIqfGNdku8t6GM+7M/cn7mVH7Ai
QuxP6aFq8DxY6NSoaCyDhpijTcc+K1n8oNYO6vhHg+ydhiUlvrwd0AjlB7NQ/qpTo92nE1kLDB7M
ICL9mXSYeFRsMkiICNVkfy1aKDbhSG1RtTJx5U8Aw3ecJ2HGB4c1uKciGD32A+r3cdL604Jn2ZOD
/WcXx+lRJQiTWb8V+W3dwTrr1M8TrTOYUxprEPoiql3/GMHHenJqX1yrJKS3Df/MlfGaq8XLEkMW
74vkZjgRqzHa0QWRIz4qU9UTg/4ZQc9Lu6AewlaPhqdtTk1IbHSTVW1Qztat/JosZDUO01TsZu1l
Tki4i4rxyVXopoj6iBxQ89o5j4IsCV+jUfnLIT8CShW2d92cT0LCmKrTl9mKaz/v1BVjUPzMscgt
a8RFvIQ650uo7lT74IiouZpOh5AEs+++IONiPxfthRerP/Epf0skU5IiEXvG2N7PNPtbbZdBmbv1
g+66r2CNry26Fg81rfSoHXSXLn1z0+ZK7kJgVGiDOmvJn1YD3vAjHWdexNTDSbBQhCQqmVlVV0Pm
6KedpIxNlsIiP4e1wGiEfYqQ6GKpDqS70i/Wwh21ykvo4HbOOxSiU8oCdK6NbzrC3LOogaRPQx2M
FBqwDEAlMjX3tbAAuwo7ManH0p1XKVmjrNn1KUGwSS1UD1Nhv4cmf6Big9s2Gu7VFOdH3IoK3Ts7
GJfk2NJOiOZgohxYvGVa655KENyVe0l7sgEaekoq9wfTDUC3aMdGW7yESZOfO/Vn0xmRd2b6msbT
YiTW8aFU5KgA3yX3eY6PIz4W8DsmjZYpxQ8whB7NbEonhcSp0J7murBpFpjtJ3zQe3XsXjvTggs4
OtFRLNwuljy+kM0U7i09f5g148keNOLfx3lfRRUIFTmDSkIhvOK/nz8vGRb9NOwXf3FO80BwV06H
dFIhE0x4q2ZdTfeOetZlpoLoAWKin8cxlXeSd8Ndj6TzllqJRTvpO35bZSX6eO4M18DN7e+Kax6Z
/YeBAqkYLo6q+W1nwEAiQnHPhFKx6B3Y5g8jF8+qCSqIqaXiNywrwb/gHiiTb0uHZbZPivcOFSFx
KtLG1hIJ6emi8brQwld8tHv1mzoktd/pcaAsBowR6gZRif/CBRilUKzbmXLhDtN5eqT/rK3iUwp4
be1riZ3eJPuFxi1MBNYovam22DiyW7ikz1o5cyp0mrsH8/GiEw8HtiwHSlKD88Y2uIMwGQwqPJuk
iLyq1eUqHT6YYOdmHW5HTb2nylds2az7srt3Q0jplMY5Ape97nISrcQnV3ypY9KTp3aODwigVjfH
cOrUEd+OJlCWURscM+dFLUW3z22NtLsOB+GkDqcFTcBBJ7DZMzKj36/aUrvaJ2gTdpFVBjXrlL0V
Rk+NWE6FFvuwdmgSLydaaWJHKE22j8Pkz4FmxY26oS/7lLdi9ph+cP/vaooaRNPec3IElJY8Bsp4
WBNdludu54w7XGnfnaGWtBcClGhfcZC9ubPr7PS68SMzn87qQtJlPX8n+yTyOj1iwQfPRbiG10Up
5jf7RJ3W2tfmezI73804F17ffGodIgbT7hHC1Xs0gAuWdYt878pNIVy1MpfOkg8hL7ArMLYZ/U0B
J0FK0Gr+S61TkjHI2kPnF9wL9j22HMa22e9CzCzMNoKsCk/JcAKv5+LyQ7nuzO03ElxykucVoqDO
WuNcRVUzHWF532tAI2EePZTD8CmdYbQkk3OLOk4uOrSAOLDfSUglexRAp6gs35ueCk3D3Q1eox0k
on1zXQq2+pz+oIXukCSpP1TF8LawbEbzhC7VpTI8TrZ2iTos75HwnTjCWVxVfO/k7UgCtKosey6S
+K2o6x+sUhBpkEHqhmB56fMRZv9qgJ/Ycc0FIemKFmHaO+LRcNGnJAFNUPRoTuoIT3Oz4HKy0PqH
coDZUrxFjjrqR0b2CEMiavdtM3ZmvusxQPlp2jHgjorFtVkTWRCN07lZl7Qfm+2Yta56t2OcAEw5
rYFovFUwkv2z2aQjjcolq0SH+R9RT7J5HLbHXJwZ0B66G+uaO1wX7stgZX5fxYAWk3I+yeolT3sD
Fk2j7Ip16dhGsJW3TdpiLd72th+Y1Wh52xtRNi1yuGqN3VVTvAUtzB0cbUO0wXZ8w/1ve9tm+40W
4LUpmWJ/HNr2tuf49ZwfTyeqkFGymtPqJOtvi7T0czm8RInqnixbQ4GqpPc4KnCd5Qhiztsv2Mus
UvYEofURheJsIvRf/8X6WsNe9viY1WyP+5TE25XTDWwLafm2ux382Px2bIum+O1YmLS4DfTm+Nvx
j4dOiL9eSlrY0LZSZI8QjKpVwrQJljaBV2VBREG+ykGDdT1Rlq6/ybQ+vla5Atizje69NQyzCe04
s31W7tY0fsrRMPrFdky1o/LYEqPy8cfb3m9P2KySeGuVxOsrt/ljs6nKtFVath1LkPJ6jZ3Nu+0l
bE+VbufY9oS/dmEcvq8AWMLeEez3Kypo20s31X7Wwb/t9P7HFoTh0ghDez1ytVoFSNF5FYOv+R0r
68fc2RLV5K+v7Vfuyq/97bOXFndzGj+hR8ggTh4whESAr0qsbe9DnTV2NxqE6klbDEys+DJx1G+7
my4rc6LArBXs6Hb3vl1G28a2Jd9CtV5RdGJnz6FVuBMVbAgqfQ2fBhfRDPQeRxIPtz3aHs3ZGGSt
7rfH7kDmu6Z2PtFe1hEq9hcynBDmQsXZTRyZoR09chjxZ9W80potiHL1tQ5rZx2ij1imZ9FejblJ
n53EDMwm/NyE6NNJk0z8mqk0TIi6OVR2SHO6O4/oaeAG6xCHHPKFdXAnZlTIIC5nhssexRf3SxZz
2KT9cllnHhoMdIOA212MGWlXO5k8tov1XRNCHoceLVNK000stn42JWqDPhOem+jOHvu/PImJWUSU
KicH2yLVyDa9jD0CUzGE+V3TSkZIgFsemoseVyYKrdCGtGJG1YOKoscyVe3ST8OXQVubVBXErjhq
Wl9mmu6BV0bQNRY/ucJfUXtXp8ZlXaYoCSl6qpod8h5ZdAaVDUnOY9fS8gwtKzrNCkxA1wkJ5nKb
XRwNyV3TmRGiXqNFGltlfky1rsZlzVKzWj0nWyIEEiXibDaU1rb7cfC339l+6q4Who/fK1vrS9Mg
OqLkeNt+Rl/8X9kdy0Aht8RlE648r2VFeYl1sz38tVlpX26WMs6vlA30YfAosqW2TjEwumpKmST0
7i+WhTK4j9NKE9ueqB05j7e9ZgVFpCt/zJrQq/L828/ClVE2rLSy7Vi9LvFVUGbbD/v1rz+e4uNh
0SJA01YyGqpLhrJ05aXNEII3KAi+7WiVSMMH+dhkKJ2C0RpPMkNmiySP8KL1UuBk5xrJKKCyBAUK
th77+MHHQ6txxzUPIqqCvrB//cr20yidv2ot8NCP363aytgL5nkwY/i8NtIGDtskkHB+qmSNSTIs
45opwjlscSbbV4JMhB9s32uUl+6833a3iBBVN9+FruP0XtEu22ZeeS4bI3loFmc/uHbo9atJujEj
7TzKSkN2O3ub14l5+d9OqC3v47djBniHvTZqgB9LJK1bobtYh1933N5yirMOiA6ZfMtTmSfJScGj
X6EtP43zbWPkbw6lbW/IAepkyniMdI2RwarmwBy0IwvXyG+4NHa/EkZ+ObC2G+Lm0tpeYDMaGsYK
NSZrg/99ovdzKCv9vvnF6EW1J2f4c15tIWM/B5ietWAzaKH0aQ6G4zx9OP0amUaoRFbp67TKUKH0
ka8mpyiB2GfCQ7RXda2RNdPJSfGhc/PfNvRBjPy4hSCoqDnBYMm5BJqYnTfz1rYh1AhPis3Hvbm6
tr/bftCbcg2r38YPuW2xSZJ0kXNu/dtvrcPNx//4K3DhPx5ztoi2j2fY9ra/+zj28fDjqT9e3scx
WXOxgiLHXm/LT+HHM2+/bG8BLb9e+8ffxJkTH0FH+x+Hfv2KotlUTTYFUKXTKJh7ugtDZB1IFoEo
xPVeznbi9wy9LPG5lPHzoSA03Zisn3+MfOUygZqEe2pI0neXkSD7VR9eRjjLjUYXu/9vUs12xky2
cwclqx2aRZJlNz5JnbSFreGRkKO8GxeCXpciX6mzJSqbbh2HK1RVrP//8RCqzfAyalZxcHCcRome
H8G5IerGKuI5DtQWh0YmyXUAvLvurOegjGKjkfYedak8bW0MAF+PWB3chPD0NdYFn9z2HIzimOXG
xeyCRmQ0XeIBvhXCIPQ0u/9rLPxvGgs6soH/mAfxAuUm/q/9VzqQQMz/3YH+95/+q7Xg/GHyVDYu
3tVjrpn/GNAd/Q/d3OD9tstqmlyGf4IhdPMPTaUS42hIcSm72s5HZ0H7g6IsNQuc6+KXo/23TsJ/
6ixouvZ7kgDtMdVUDZsntXS6H78Z0PtES4tG0uhuyi4KRDjYxL/3r7lBBdKe3ptxaJ+HtibWehoG
GKnCvMr5MizANnrTcgLkDW7JfZKJj10/hTap2C7tUDIUxFkvo8kz4jD0w/k+E9p0HAg9lTLDQLKk
VPFQLeJmkzEd+hbZgDWVXnTHaStf3FT11abQ3+YQdXo+4VUTSx96k0XdAn1b0Klg6kyAn/uMcK2D
0ax4SEGooWpDKGM1Ko8aKJdDNbkHu4iQ14BgslAqp0zxfMEL3XG9lD5ZUsWpDJMzpsbJa9SRAkoT
uUFRJX46G+4h7CKKHqN1b8mqb9sqe7EFYrB80K0jCcbHRBlK8NeiuqgThOd6pPaPcDvQ4unNjZ01
L1o2V8UMwO4lFximBKa5Y/tF0SeSFBo9iKR0D0qWGHSuaYCGuu2uE8AfTQrquQDs6A2lRlR42pO2
LSgpClAHvpG0n6FkXOdBiZFJFkcpKTPoSa0H4N9Aepv2pS9tcSYt/FvTJkx525p8m+hkJ8J8BT+K
fp0AiUJrjEORx/k1mkIyv7TojJUAvZKfY+/5ugztNdffTOagyCOR/slwfNZVWWATI2aL9aMDp24X
DWBRXCt/BjVJhqrSGg/jbOQnGOVMmWJc2CH4rovZKxfsYdk5xtxxl4OLwt+t3sjLRuPUz7W3ACfH
9AmXMI79rB/Ca9g23HFDOlo69oEGB8ATSdjvBeScq9rYnyaC7fa6mWKKD1X7mfIOLg0Q9KhP5hUX
NiJYRvuEpxYwV1fulyQ0P4V9h64l1E9aEz3TrtIPdQbfv65iv86LRzW0QlDJdbKftCT1iH1fLnO6
VDuqo08NiUzPfKDII9ZxpR1fK4K8963LYkfJYoQAg7S8pSLAKE3Lca+kkX6Imh9wbNBp25b9aEDt
3JX6lyoX1dd5j7M/C4fiCUsBYDu1hQGoDdY7ZOfjKGeTHFi18Eo7e7CtbMYlVUWc9xaainq+5dgZ
H9vh1YrU6hJP+bNTaH7Sdy+GCytvbuK15BMDNYBb3IaQ+vAkHGtbt59ChHCVhnpDFBHx3HVzTaaJ
HPbO0E8xCjDms73fOXQQEZAghDX79tIpy1NdDulxcVO0WT+kgjvaTtSWEyh/saaObl8yP5VR+CPv
HVLCbVXley2cXRv1IDRrIDUyB5wokpWjOrK8NTTo5VUxHhWhiosWXoTypz27r3XS1IQPeLlEMMMX
hW3N8WbpXDFUjViJW2XHDNtl6p++qUi7FNN1r8y3H9R1De/o/cOkTdlDEUR35K+XkliTC4QuZZ9E
quobUsPZ5LhI4mj4uHE1HuhMncMJG2s6yNhvJzTbIxAOt6sPrl7Er432qQDslzskDxeqSO7kGoq9
dLE0C8VeFzmv3ILsx3Hsf8atzlywAA+VlJS6rHy2riq52/hLdd/tWTLGqmEFsoYp4aTkqwurvjOL
tK9l54ZB5ijjfk4waPQdvkDD6Z/zqkbhAhfDc0ZECWgldV+Rte7R00z4fLQ/BR1k1JSpG6hx/6O1
0gPZJlqgRFl6lCslH9HDX3Y/r/xg+L+dii1plE7+CEk6dS7oPN8yYPSkPKcUg6uVv2OhtIKNh8cm
Uh6XGIcDIciDH+vOT8MNPzV6nK8NH8IJFMsIynfkGDQrHXyPsg5DXvf0wEdL92XOn+virzzr+rem
F7tywkBAXfGoGrL3V2O3QKZOWvm+i+Rwasgf9xXSgnajqU7eMGRYDRkEYqcjvGj+K6yKJGhrwBpI
ohdCQOt3aZLfnQwNGef8DrqVz2hZcYpQAAKOOr0VNgjfee27tmZ4jddSwKgW3xenPvcUvz2svt9z
EeV7LSXNukFHa8+x3JdZ5usCFGyeiYDePDmCugIxAu9jKDrETNF8YLnIRRmrn6p5orClr0LsBcnY
ulI58NKPkxufaie1r4YBNdlBxc3UDTuThcNuJX9BD+98vTGp00djzm1+QoNl5PA2lXcjid5mGtK+
Wbn6aXZpsM3jN3MiUsXSnSlAF5af8FZ/0aLlmxNn4VPTsBA2hud27vERmU8OfajHKBFULzoYIIYl
TeghvInWSJ6ApXOLm7k0G/r5Xr8ofpHSUQ4nfNiF7ZK2Ea2Le7FX9NQ9Z6Kj8YE42l8ytIeqenMG
c1mFoaBRqkI9OoX8tiwYx0ZBXMECAmTlE5cqJX0bA2LUmsUdQnO98vwWIMtr54oWI5NibIdmIU2f
VjeT3KUmcNaYj26K033Rm3e9s+Kj1mG9ECuLXY7F1znuaFZRi1mW1Fxbf2BVzYmzhBMsq/EGI2Sg
e1Y9WpbEj5krR8BOPtEuC3Ue48ds2/FtkbGOwMnk5tP9nHNHvBbtUS3zz8Ieq+ec5KKyXr5jvIz8
peOcQR6K9QCBJ0EbmaLjlAjcUFHOom++OFZaH+uMqFUX/5QHLl7u7da2Atde8hehdac0VMiz5/59
qM2QsghvQG8c8QQBxpeFknye0xNt3vBIay/1NcQgB6MgVIsk1e49HYwXJ5me2kLEnweNLqlZE/ot
e/MVftobtyX8CHH3bgt8+cbQ7q00be+gM+D3MIPZR12pHlO8mF7a9dkLzcnSc7Km8+DC9oFa6/le
xm34meXxn9rcdXdBs8dz5dWCVPZ1UCPHI+8gpEMi7g52hEuMmRy/a2d/NWPnc1iFX2Os8yd1NV4i
kkRuH2X2NW4W43Wwm/fBULleRDSwHqqjZ9NChNrEtD8XEsDowAGyqOgLnntzejbyYbghdS08bVGq
/8femTU1DqzZ9hfphJRSanj1bIyxwWCGFwUFlOYxJaWkX9/LnBP39O2Ojuj7fl8qCqhispTK3N/e
a+/cW8NKGP80OOsX0m3TC4TPfjv4pNHC3panVPP7kA6tW0Er4h0l0Puauqm/2BhYGvN7LaafGNu2
F3v1vhk5JEnT2gDHiGjnJIudJbBJ2gmOIyBn7vye9Fn5lFEIvWhiGIBoN8+/cymIUcPXSONt7TZP
ia9wjISm2sO3WWMnuPCrQv1USb3v0Xg3bjgX93beYuhu0k/wpe4SP3rPiyJXVWtRkjYm8bNL1ot9
1lBg3MmZu8CFlsugaF549m7glOM2aYAI9qZ86mt1FnofVq3/4YdgKpQ1BxfcGTbe0bk8JmxXWavp
ncpnh/aE8Efw8F86WMFXNQiGFUVa1jJr/XSdVQyCDO82aSztv6kisB53jrsrSvPsY0Sd1aujZftt
98F7KOrkzcTrshymmgdc6kAjkRS04J2hQOc6IoGtELBoOySJsVZFWsE1meP38FzayTGE8voTYa6M
nXh+n5R9MTz5RwVl9VTaA11Z/ZH1iBXEt/Nt7jT3rvaTk8VluRh73W1d/Sa1BW1Ksiut6CZBwLXa
n/B22PUUGQZ/cA6Q6Iy1afylQiU+ND5I7dRMb37akSE8+izNrJmzmQxHU9SsIZrOYXJ2nVURJcbV
7x3MyxoPIGHgUxUSkLF09l37WUb5jjXtqnB8bSpFkt9AsJzm4D0b2mPY8O2nnmfuJIP5MXGuoY85
1jPFX41tAGOG360YIfeworKSxGj1bZeQo13RE3gZADTV1NUIkVx/pwEcPfAdVRhg5O3//P5HfTMq
xg5BbRQyZqZjeKm1oYhDYNHmjJXmxFXN+ErCyMOCPn770ELWqajws9JdttA+XmLTILhxU1L6KNL/
/IP1GY21fmTYZK4oDErv4mTve1xx8GkfKmsYtmzAjhhWonVYk4IF/wMt6/aHDpLxLgFgb5F+BcmM
Ydam3WWBqQ5SaLsmr4ihM6JLKB9EsaQ1Xi/KiSoT0yNawj3vEeO/uYuzuraZRaavFr07mx4jqqHQ
Mi05lmAx8MwmokblUP0h8ijIkLFDK4dsUOahVxDLo75Ks7cEKnlDQ5vun64ZjXVBuA5NeU4WQ9g9
NyN+WOUnnOnmaAMPC0MHpQerboofG+m5G/oxMCcUT3PjPVV4sL34j5sN2X33HRP55PyQngrZk81J
NLN6Sx2qMY8gjkvnfhzuJtpvthm9SVSAO/HRMkKcIRkEDemnJ98jWJ7CMo6K1CPa7wVHMgLXKq4a
DCVO8pTpfGs1FMz1TLZVnKVPFmPWWjY/gRmbFyMNK5z0RkZmgl6ZDNbnKpmHd0MbxRIao7mh6+at
FFAIql9HnySEyy1JBje+S6FLdNruLnMaBEsj8t/TsdpN7RDvzDJ/63PvnXTHtqute0/Hf2IZQL4u
nFejPcYAE5su4CDakG8TKQ8tyvROPbUtBAM22IkWps4jjh+kcSI3BCnAyhabE57jYc/B5JCVKSLo
Q041TVhUVAGKlSPNaUsXxbaNh2FX4tfa9YbYqskPmY2Aiy1mxsw9Z8AFcUOX7GO9zGPX2ESjSdPB
6N2F8n4gunRn983nkM79EuTkk6GYR8N6MQHqFNkhia+Z9j/d0T5z757LPnsN7dq9CzrYUKP54Lgo
i2zsfz8RAqG1a+ps14RMrlTNg6O2LTCneDq8+RXSgTiEFfdxTMhx3QwEIHVVE2a8XX7QeTSnIOQD
LB3UegRiH4KIqG469VTYO7iS7l2rg3ybZcZpgHnbSUpHMLA0a+8mp0eCn0kNBCCsXAyrJPDVypz6
CwvPY9Lb7HEKNpFFKJLV0HIcWdt6DrF4wXlDOL/Vq02nmqrGPeYQyDA3whwKfbg3um8DIv2yDTy4
/QTzOAS2D/44+ZskAxs8FWNHOpFfJBnVnlOP/8zJSt45diOZwMzyLogBBEs+X107mNAiSaDXMjCn
3Na0oNcXZy7ec7c7CRqFl73W06oy2Eexl3m2GsZMZUAc2mR6vsDC8MVuCKZnFMGbjeXWFPKFolCs
PIPxVIJnsPonPLQZ7FqdLQavwCyUP5hzR5nfDGOXx+vVdMFrGm58pEj+u/DxgvrUEkEh3RJIddiy
56B9bn1knpMxC+rHrTPgcADx/+LpJF7h3fzR5bvCdXIR4sedg2sxJhE9SP5Cg+qCj2sDVJt8sc3j
UzFpZkAkukHckFnO1SqMR+uQet0fq7F2ZcyWaRbeltH/OY2sj95aqbKXe6c33zs0wLsK1pOcZuxo
fZ/uKiZQoaJqLLXBx1ifAYrEQjYd4V/amqOMs007NcQKxE9tNMHxoZ+C4EOglAFEavqi32iUsciP
Dq6ixg6aCCxz0W0q2BqLeIqcVcRQr89sfeogDRB9SsWG0Ot2TIr0XrDVX0K8jtZmTgRwUGjnzlqC
4HYm4rqTtL71mMdIaLczAMoI16V7CA3q15PUJ49qAxPQ/KtUVi9m3dFt6AJ3KOS8UiMQLsA34zK3
gMgYThSfPFUIdBr6EIYeSmGYJckiq+BRGclEJIITcMNlvWtzUmFzfs7Khpqo6qfhrLsY42iXeIO/
NPLxVL9QtrnVY7MkR3sNDFw4eZyfVZCrtUo+yIFVC1PmjLXmjBCe9xJ3LGgVUsgsHrivSePXEMiK
n7rjchB2c3BCcE+y1cfYGMDWhYSGBZbeAeqKU5efJjSqhrx+Q03AMmYgm4U3MoUDpw0M1edUjrsB
AzixDsVY9UZK5hhH7pkOjPnoeZLnQsWexZ5JmVqLxPn20/gb3TCI0wsNcv06s21eoPYtc7N3xoU/
qts7La+cRebJ8fqtDOVjHPEDt0P+Sej7OIxEoEuMUnmoV1ls7L0u3EVm+e2Tah6rkVqgTtIgrfAH
xSX1GiRPQL0My6Ez9w7emnsOVQczNc41LCnUnlPUps/JUMNIIybJCg96nN+Ccp+4RyCvPZbJ8OMK
yhqV5WKPGh8ql18OEgUchycEprtEGH+S8IbAzsnXASUkfQWBmWU+6qJdaK6V1RQbFjVjAUTt3HYu
uTv6NJjjxexaX+eg/Zq184MD5KWgMG8GGZX6+qpCmMXl+JWEGezEdjoaif3HGJsLXLrlkCbfg2k9
ebMmlIMzLStJZlqk4qgwpVkP9lmff45GjadZj99wLBeh6Lh9eB04qDw4AtmUY8I+SKgjlpH1Yrty
P9XZPqJXL1AkTuruvWrks+YUoKt0k7OY51W2I0m8xDgE+sXYFoVHQwWdMohyjGwMYNs2rpGstiit
Mu1vPw7AQ1jUnnrQkfouvxKW43sMFbVM6dYcGj7kGw1sPLWa/PoPMvA53jvFd9XYoD7bo90CsDJN
oP+zJpSfO9Ox6po/ncCIitW20oTPsINdcRFUHKQCtcjYl3XmDQaa/0zOvjRCrnDaOgDy00flbEfL
/25D/e4MVOCkFvvHqvTXbl2eGszchn2mzoTZ27XkZ69wxQVcU9ReMIla0T0LwoWYbJRR+iIxFkaC
H8BGxxUD1UwKbqXreVTZOdSGNC2IfEb4ehFL41LSDrgMU+ea2S9Z5hPcR/+o+O8zGnRHzQJi6Pi3
djBJ11nwAsJwWoDleI99LHAytOc9lZkYvVFbAh3/VaX90EncMQ2qdu/3eER6TJpxaR6b6mdCBwOR
tk7s2N6WPTQ3t39q5sLZm8WCWpGEsWw2rR19e0X6JxWM+TL3KRfsgvgYkjviVA7rZw7LtUG9LLXB
bEwRc8omuWURWXotacFPKvW2HSgXsmI4ZHM4/sGt9EFecdEmZMPjpFhyCs+XFqZvf6KZHfH0kDOa
iHdYmQasnCH09TBaEQ3DqtgiSzk1d53Ri6Uw0x7vI088XyGUUARJAz3MwoUKq+ne4LYSIDsISkHa
ybErK6929uRYILUWPRtPwmZGmX66caT3o9lky4KBocGlv5BjZuJxx5svEunej9nWHklRCsNAMC8Q
+L27IvHZA/XJoh/kS2TxW9YPYIM/y/yLelL7xY+ZELSqX4gbBYUyS4s0gMTtUEUlqBDcY0bebixq
hbHRAXkAawU401nHJTutckjtjRLJ05z2FXK5AyaxQfxsIOYEbUSeK8R+18oay1jbP8jT3H+Zte0s
9Vz5POUmto0UoQljqohnDc+TMG9GmKe5JoCu6K/gTBHE6xgSeoaDmMGOxp5RRUQXsnHLc9HZibEH
INBlahVIDKx2WF4nVLg2AoYS5HJBGvE16+A7Se2cBhatwGpoCXaDs9k4z1aMi1yAuDi6bSxAq+b2
shvkU63Sdn+rf9r02fCnjaPnzsUN6qiIdSdCV61EuzaVuvg5lQMQULyVt4IxSlfEtO+mkrZAFCDq
AXlC1Aj1DJq5O/0Ab71yqMeDVRecHYhu0mK3NkXU7XEd3LfBTKNbJ3ZZV7JHoce3TINiCQZn585W
uR4a+rOomF0n6StVofXZiWD7tVyGXRmt+xxAjll065jyBfphr2xwKeisPTCcaCLsQPKvvjLwSoiX
KPOafRZwCJNBYZ/MaIa4X7hc13b1MMSg1fPmpQg9tbFhbS7llHPI0/XKKMLPuqf7SVsUyg20JKNK
5VuR82mzgfN2M1xR+wn6U0WlprvRLr51N6yUgMg8G+6745anmWSRW9XbhmDdIh3mt1JlGPSC8jJ6
fFPmo+8Bj8VExo5Xsx/+EJ6+0DckQVdqc11LBIUIhznFEs2GU0VDIpl4o7tyeto5WhDDbLngQ5rJ
JnXKfGeNamd5UEUyA6hWB/VmCrF5XUIknWRk4faI0S9M4oqFDh+N0Lso4BZsC5D+52CNjEkSBv6p
xz0eKKE5a5JxJbOOWG/3TxOlMisiLclCmflnzD8m+/O3mL7l1B49E2ySVTP2w1XyJAhaBymbb2dL
M+pDXbQfre64YvN3yXbXHUfq93C2jejuBskRCeSJVZkeuNvZwJ7XbGeOXfHqjkwOSSux5zIbcGYD
x5SCUwpyl729waXEqF+ZLq7xa65a4d2R9P078ysZ5K3TJQddUvNZdLSjp3iV2J92qEAbFt/YqMco
eCQ7Aiz/lvIJ9L0wXaavgEoJiD22tI/NKgP6n609Nzo2ifpQXrZuYbmwy3M2Se8/9KN3NNx0FbXk
0BamlT8PfUcteXh3+1ytzI5l5RzYsW47+60J2iUTCw5bYK15tiaO3uIjPUA5arzyLRCAt0z3Kegh
T4Vbkj5vQnj3vJKYjFYCnvA/C2Y89imsPvZ6Kq2tYIlcjOxM2kqucxapls5ZNASAL9XMUaemFKdm
qUwK6+JP83OiyrcRoaPDhz96w33hAjHV1UvuPPNbW3GX7hOTJjDmIe0YnKTuT7fXqzcQdIv0xJd8
wHJoVu5j2KkPXaNqzSl1BG7PWXvUMFeceWGEu1DrHbkyyuFz+s7bgiejg7aOwRrAz9Q8unn/CpGE
X7fiCSCehOsvjE5iH53PgLPXJO03jLPfU2rniGM0IIMfS8t9aKZ43/o0bMf5tmRbvNCNvCa92OBE
xAhcHpu2txd1ZjyPJf3tAY6XFKXK8EgxVHGbbvM8vY7G+M1UcZkXCkAbKFe7z8jfl5i28mE3du3B
oTh3oUjKxze2Vz04p0ZEGwopv6lFpi6xARA5Jle051trDr0UnuhgfAIvdx9C5wNh65BPg1jh3gWn
mO7MINqWWuwqTskFXbgsj05/jtxx3XGNUEl2TByLLrl436fxs0jZeBv2Zsbrnql6F4JRhR9Dto6p
S43huR6ZKlmr0KcjKpf9JUQEvuUdWHa3o0MkkUXxXlTJukjKy+3Cp/P9s8pRPXimVcODJvMw2M2K
orw30o2H1gge8kySPPFfGLS/6axaUcZ84ITNctWYr5b2YU5Of8tbM9BYqMeJW35huUTGqkEbS5qD
Dmw9gAI6e2G220JZOPjCZ4H6ULN/qQrxADDpoUzrT8bX71TL7ay0YzYuiq2nv0qnXJWMPemNpxWD
vD4rqt8Zf2ZLffcFFXPCf1ExujtixHfZuc8T4TDDAGfXNVfmmB9AeWUffpgSztqs/mYNOYAy22Qy
e2TmvNfwWbKJQSv+iqBMT+awNarm2Y2pyBu5lYP8jzCZA7v2pYygkcj+CxlmNxO66rPP1jCf2ly9
F9z1Rlnf93H6Jmr9rjsDWhRBriHzdnRSnWdGsCAikDdFu2kyHkA3LkkR3MEdXfGMoewwehG2da54
TehA/+Z7pWgpBvjRkg97MZmkuTw/G6s4p+Mz86WfcPIfmkg8qDz7yGuGcV66y+PoPpnBPAIytQ0o
J7ZzaO36J6FArs2GgzT6N5ubysXs705WsUqYmWbmY66S97Ig8N0K9DwOuD3pQ26wV2nIe5nQLIfY
WHvwjZP6IfYgyA0MU8xOn+y5PmnR3nWz/WAUFvIzz0s/ulNhdg9X8xlx6dLyTFnMTEQq6rpI6a27
ikub1VNaVGSTjwoLcSamsA+fqLM1Ft0ywk23dPvu4Fa301fbrkGgz95JTjCrBon5JSineHm7WEJR
nMPoTLvkJq5JtiXoV6wzWNY81VIAVyJaYWKjC3LCPVFTp0jfTnRyhnwXdOWz5fjrwSYgW0l70VU4
180a/C11kt7FTvVeTjbmBBT+SLzJqbS3xYgE5E0XerD5EpoAiWxP8+Ac00mcA6P5Y4/xLiKxGxfz
fcgUVc3zA91PH0WfPFXFcxDH5Fk873XyP+iX2o9y/KqMmkmKJR46lT2FS/9m67OaT91vhlZB4lFv
sTO9e721LrLgGvvcchSH5o7qviZyVQ4qOGORbU3IiXphtlN2W+3HTsCvj3aZ54FK7Jhs4IsBmnTQ
AVpcwTA6q45pPG/DjD0SK8YavhAHM2x73uh6Czw34sY521ArB8fRuVC4EK0Gz3phunUMSkGLrHfH
GWeXOPnVGbjt9Rzx2eeDifxAn+2OLlkuP4Qn6ZzZ8/5MfDy0/DXd7pvROrlN8UyP1DayH8c5ecWt
fKHMhKA1W3WzRy6Pl1WN8T+tN4YRI1BLCCeW8/f2daELPpp2cIib+BhbNNW1AqvO7QsWjnXxCgmu
Kg7uxwgUTww6X3GlxMmLKMSmG6qrtyTVdZQWNBPAR5xDsBeCI6NNg/nz7R+NRfPae8DX4uRHqLhb
eIX7XIn6kephoIQ2nNSqvPhYShyohFkR/BEKa6htyydznnmSBys6eaGuVjSMOOOtXm2+2nO/TSVQ
TwNAZOIvXQdRxGgRudnsdPNCIDCrzDgSJSL6RZxVj3rXesOJsBIyobMPtTpNhgfOz95HcbdNaTB1
3oYeEXt6HuZkNSbTzvf7k5O8RzcpU1c/ZBv/oLZC2WYGGpsLNyJ1GrwwotlFYf4TOv4xjEOKoKjw
9U31OYfuE8H7te5jGi5RcCCs8wWIDyqAkTNLJKm8LRLesp+8Dxyi5orqsVNO4a2VaX6VRIzWM0+t
pVd6gLUYqy7TrsC6gG2ACVS5dGwUgLEQ77clM1Ljm1s05ZLpj7s01Mn1O3sZpGZzB4Y0ECyPuCaO
knAn8ffhrjT+v/3z539l/8TEiVPzf+ZKPP+Mn+r/cn3+83/8y/UZ2P+Qpo856p8eTdv7t+3TMt1/
uDZ7UBPH56/x89+2T8qKgEXQqcm5FbuTpJLoX0AJIf/h21I6dBeazOEC0/1/AUoAzqXC6D/3DlmW
IIbvB57AnOrazq8t9D/1DpmdYQxNVSEVgmSAQT5cmgG2fhfhYq889+gGLHgixAURhe0imCfkxID5
k+SMwT8ReX1vh5BwZOBDM2yfEBQ+0ZlLAsrerq7mTWwOz4HDhsYO4sda+hfdWffst1dtDA0vHODx
l7Pzkhn00memUPfSbj9L5CwDj2aDFXBM2BdaHgcj685KGZr1dbhrAWsxDXydwWQxUCjvAePQ4NfI
xwZlljksUe5Sh8s+oAHPaNC4eoa/pZq32s82EoK06LtoFc23pp0vZmPRxs0ENIHWu1G2F7guxAoS
Jx2PFrMIb4++Q+Ui7s61n83b3oJJBSlj5m7mByu3BpXBKoBdoT0C+GxDeZZrqqmTURC4JBjd0/sR
qo/GtzZwU+/7X9FMxGT3+H2wVELCscA6Qay7SwACAYcz+AZEBDd9iMSReRJYO5Bmv29BBBDH379Z
LVCs/ObA8RyLyDS/57JK8NpgNuSncNQ9/uLxoAzbxfc0WytIJsaplFV0RmGLzlVjgM/V8z0o3nTd
5h2hT9mY52iW6FAFcs3vm30VNucbEsxMgo0t6H1IZOI8e4O6lUTRyyeLIT4OVfgawbk+sWEnQx8l
JFQNPzz9/sG5wzjVoroM9p8iGL1dOHsAqgET8uiPKkbhhdjWTsH7zLZhh86rnCZGivZaMMWZM1Wt
bFnZHCSEhZOx9CjT5PJedkbm3+vS8+7bCSHHGOuDhHZxz7rerqiggi2UD/F5bL3kIdE55p2eGo8u
7nviLmLc0lx4DhiOH92MuZuakng7RWQYyRV0l7IF+2ZB3w1w5Vvti2lU/GF+QH8KL79vCMk5TFfD
+RZDAJflvgyFv/j18ZhknA+2ObB7dlVKkwFnxMmUuHyU/TZWCp6F3V0HUiZ/Ul0wDZ4d53Fgk3NX
NeWIKmZqelLM/jBxTXtGBIrCJbhMedID8Xvnhhep1qYZkTpl8vQsXPshcEmBu6bGtdeKC5Or6dtv
in2kaxpHab1bWAzQ3ivNLZ4H2zajER1UqPsUk7j/sEJo4tqq/MuUyhqgmRdvlHap2yuHeZ+niPsN
r/MjKumwTCB/fPhztK+HLPwzCChnBj4/KMYv4L7nXRyPxsZXtnrL5mqNo0WcZDhSgKmxOo9wH0nx
6+iKMswMgYPv2h+DiNSmzV5TRubm96OBFlurx/yVwkQBftVPr56yXqfMqM7KgS07tirb+6FEDFFq
+C4+DXKyT3Rs2fgIm0NeDMGDGplzRZYbgIxPfFx/IlkiqtXPscvWIuVL54oqjwaYBx6qVt25g3gJ
hHMkkRd9FgaD9TZy5nNlmdMxzrBriWJ0CHVb2aGpbcJaPoJBngfjpaLV9FJCZOglVmCaB+h1vb1f
xxjSO3Ic699/wa47QOtEVcbqu2TaOT3SoTE+SqfTxzJJ7v79Ll7LbBuZySEhWAD6pKxfkUaL7exX
BuNg3qQIjJ1kHPJd0RKPTz9/xQV5CqndfJRzn71MuKjdTH+4jT8fOT+Wz7CAHhKQJafft7Ab0jAZ
01aYcU+ME5t3ViC8qcUU3U9JZr6CJV35rZTP06j7cyuDK8Ypdi1uznFF5I9dRV0TjbMgqRlmMjor
jpSK5kcjG3BC9unGZ5xIaeloJ4dQPDsEEsFu+d6m8kJ5qQFZw2UOm5842PZNOtwPjSdWLsAtMBlZ
eSwb1Z54/aiHH4aYHhOAqtS3XiPHUBejtIpDz+NyRe4ZtHNdJ7vatU8RwIZv37dOfm4aX+Omt9x9
7kXTqwHo5g6AkAnDjjdXNH44q7ZvxL5VDid6riryuNmrQ4Dy4M2SbWNR+G/s2RmxcXktKEa1b6JW
9YZp1fbaN/xu4SFPyEZYdfd3MLifhGudal0MV9cgsWAmVkEzdMi+PVCYaGAko8fI29jJxqHeeUSB
hsY5t5OiDMDkFm7gkS76oCiZoLbhzoWrcPXY/YFn6JLDmJQPYVUHOJN7uM6RF1EmYKUvnoRVF+fT
m6ABc2M5UXIpoPs/+jSlJ44ZXxpNP68M3RpSd5Xfi7S7zxp/ODMwN7jN0/61lcaGFEhJwqhPXkbV
6qXjlXjbmoSTQdtk68TkJ/r9KGUk8OzYEUAfjyKzByHitfNZuv2jFc34dX7fd3uTCQBV3IV5xUTU
UeHDH79/I67L45KG4XU3cvQGUTAcfv/GPDxa4rS3VkUcYnqIePpSqmTwbFDuLYdMVESImprRG4cK
m9w5ByDoZeqvZZpUfA3gICk3qhbkoXkMuhRaAaaCwEHLGaNHh+vH39m3UiEufAZMzbsNUG+fJdEu
zs1+X1ACPBkpD3Yt2eW0Xnhfg361yg5Q/l2dtWewWMWjwSpLjR4cN8P9sSBzIR4a1bYwiQVnQjWH
gZbfpZuYFx0mKezf0NrNduiuPL8NNhVZfttu3qOg2OKIFOtxyPRO6vYPizAtTI0RnKIJuxMn/NfG
y9Lj4IyfThOApKj7JYEevewz11vW0yUZmL+IAb3N7jq+LE40jOAEyrwvb0qfYTywomZLbcBcVu34
aEmG16pt/oaQdvq+NYnXUhiuOutsdBiObDF82yOsw5ZzGRXGCRKZxGEESnfnpx4DAUe9zUGB4o0t
im4csfHcsdnopA7JbKQrKE5fkSJrzt16RZwk4o/nXQJbmSL6ppPgajfiyyqMY+cBUjXDcdk77wDr
t9ryH/sKj1iaa5zqHoPFhuLXJHFfol5dyddvlYtDsukZa9XTTwb2jHoGoNjd+CrD+muAj7UMOEez
1fBsbWGoMVcM3Yk/x48AIBlcbkwNbjkcwo8K6/+i/KZgl4u565fkgNQ26oFkma2FuwO3oEZGoUtS
AYWIvkRGgaFZyEdwgBjZvpK0fZsdutPyYVtOLRaUBM4wcbzmphLM0nqtOvMSUiBU9UGwAUbieOZf
oCAYZq4h2JZaZKs6kog0xl00wMCiJ6sFmsXVxGQcGNRwHpW/9Nti4mI1ngbb+My0ejQjaoSJu6QG
KXqv2mWsxODexmfSZBgkjZrJcF+h//eKfM4MzAvP4QDlw9PPAvb5asaDvrIpj+Lu5xjsu1+ko4G1
CW7JNt03QqrFbQQ7ajJeru1CtcLo5TSInKRmAp715Ejq5tREzsC4Ut2zf8KFQY9yHJJyt8YHUeoA
sDXp83YABEPwKjBD+EWBd1JBjQID/4l4xIFOLLAVt8kac8t1Eb2hRpYPeTC845E6YGn9KpGctsqY
nk3ux1XX0o3sePauEPO9BqSCk4YbMaBIi4OYtyyD6WxN+JJhLpbLzic1hDaN56y/TFkBHpxJYenT
YTzZ9LSErbXhUo8XvU+uYo7Mq1nZD5nplYsxsKEMyPR9bmxO7Tk/t/KjZUBaeQ4ErgU1XFVhv5Pz
oKDaku9Rmz/YfUhsw2dWNWFWdrhHbKP5GupEL6DCpkv3hajch+dbf1L/myfAOWyxjNn0uaBmQgr2
//rF9Mdxxb3okNjNsmjJTvTnTEl6p3M6WQx8wrZ/nSznZ8BDMiXNvVP/KGaGy6IqqMiL9xIt5eYC
+Ipl8oinKoMSUX9alVthf554fFFAavIsGpL6g3pmpqYwg3057qo4PrJhfrP08Br18km57oNfB485
AxYsPDf/1/iO4eNY0cvpNLduVkBHVRt/Q+UkasEFyLwiXOSV2gx92i7m2j3RBXboZ/KvcuGCAcLA
tap8dYbJy03Zllwks+wRhnjL0GfDSs9p7XxIk8gCz1/XwMVYjXO1GVSPGOLsGAmSzSG0YKartC3O
A0DmbT972EzRMduiOEUuuCtSvy1Uj4XRx9TCMoer/Q8ng1vczPNP72vcCuSXlIsqC3E9DcMlmwYm
47Ob7Wyd0KEh8B1bw9knRYEKhxjZ7yvDSzfOYAESVASexuTYN5RXd51lbd2EnhCnMXdTwzzAqD6r
0u33jgc7rMQU/cB5HwtF3bLfqAS7Jc7Hls/vICBQc6QhbUG0Iz57bficVO3fbFIkTQbMRHa+CR3H
/4qe0ovf2xeGoMlzVtmvYcijPVK1sTLA4wxSFQQdbbWXlFwuyqAfd7MoT+AjXq3YwQFPoowB/YS2
jx8a5DRHuV1g6KNqUvPJyJ8hWyCxyRoevQ3tsR+wQTd4yyZWE6xA06oJkjtniomEuDAmmiGVW2P0
Y9Zu9xp3SbWWfnnyaKrbDLdRnBl6h4xX7WDwk1K5vp/sIVrXZn4yDIjVjfRPmso/DE3Fxk0DGFlO
G6xqs5tXPks/Av344bZev+ecuJfIwvgCcbUwG3xP0kpAquEUXyoTvw/wIcIYxBMCDDcoqSkb4mlD
VqV5U0W76VofpO3YXbICDjEC3qewQVFHFWvfhzQg2IO3nHedz7nZ5cVfNLaJiyvxHqEubjjW+sum
9Z/cgg9FrX01hcvjss3R/FoX45N/ItXyOIUs8F5uHlVvwMhOQ/8QGISqzBWDjO7OZwa8KOvJeFGY
dGBZJKs2SN7Aj8AJl/qoS/NvPNk5j7Kk3NVZEa2txuFgHQUbdWM9tC4UmhQPHA2u/+ft33eCH33N
xAz58PZ+XZB+cyGi/rd/9/vh1CRyHo7N9ve/thgnqwQx4r98yt8PmiE7Qme8tYHyKX/fpZthNTYM
42afB21oR+XB9DD2pXRGLBnLKlvuNe0x6YSQVOqfuGAz200wDQVry14ZWIeF0e0r1Z2crkVRFQRi
ugGotvsmk+FPVs8/Xjr9NDaOjH4KV4rUk631zwyJY0ElzjMPsUMRL2mPwFFbsFeQePRIGv0HYee1
2ziwRdkvIsAcXkWJSpYc5fRCODIVyWIOXz+Latzpi8YdzIthyVawTBZPnbP32vrPhI8jc+N1LbVT
OSWM6r7nuXQCgX6OsQhsRgKqzKSgmUrolO8gAPIbV2qsnPjvs+VLP+Gwv343C9SR/VA5vt453a4b
1PX1h9cvcdvmAeKoS5UhOO/15COPUfviPNv1A9mqGSw8MYKKHvXWQ6aG00UlxmitLdicSieQgoka
dJDrbcke/yA7JB3ivmTms22IgaVhhW6UsDvWBXJmM1sgc7eozmY9fxHmHAfzkmNbIfpYFXH6Prs0
4Xsj0pkuGNqfL/r//c6m/0cpFXESj4ik3V7PiJglh1pPH8WiRW4YTwHL0216cOpjq0fPYoiODfE1
OK5g1ddfOIMuTjISGcEHPp5z+FdZfjMYaJOU4mBquHHS+WRooIzws99ECkkEOMD0Tl0nJXACMpF7
UisxloQcG2xSEAgs6mqUMI3UN3jCMt9J7q8uhQnbqe1sWk95JxuCK4NTnJPR+5aTuyfFEFxYcbbQ
BcGiJZlC3HeadXQKpmzVPRONkywwEqDuhX2y0lTlvUU+Se+PEr/aWAx5qy5+Jw/1ZFQt58gc9fTo
SEVR65ZmA+aXwqvW8UOR6eHO6IazNzL1U0wKKRHMjXnEv2Rj2ssUeWOqKRMvsh27SuO6r9/qYXqb
LRrOMSXWtkYz1rOhXilJxp/pcAQXlXgqkSOapThY7KJcQcKvycZQD180pScWI2V/MR48/dZ0akTU
ov0kbxYkVxpa60SKOz3dG2qrrUxD/mZyoecs2Uluc0QVh1GMjoBbsPkZvfIsWfhXI1WL5ZZ7vRgX
0CiZGuh4NqMrEa52N1UeXkppq2vVzG5TcJvMlG4ns3C3tfk2heEjfuZF0xIfyvSusxjZtI10wPjH
FnWjdpi7dku4CfVlkwKCzF/Czt2MmmH5IonpsMbJkzS3Xe6Qf4n0giaV5NBHTSZrtJ14elwPAUBt
I7JszOkSkxeFi6UmGqt6i2k7uGCO2TGt8rr5MkuHRMGMZKYk/UrL3F3TuKUzOQ1rfTgBt3ofIf8e
DPJDMSPVSP7kDtdgjJcVaCE0ve9pMsgeNqkeceeOGZcx4XovaWahXeu6pxRVmmN3Mz2i4bUSCYMZ
8TPYzYtmTmQ7zV8tvvoVmo4ysHSHlSEc9vn8KHSSYzy1gxc4or9UlYvrZB7Ug/IQTx3s2M46qgkK
iuQhd9TbCMFB0U73fSSVvda+mmazU9qXzkkORiwZLFV7VZgPKVFPvupoZ9IBEmy9SePjtfytFQPd
A1HKVXpbVvji8/AkwkZbQaE36KEw8O5/qpkBV3qHdPtFlKZcF5KBJplchCzZrGiWRXjqEN94fRi9
dbL80uxsbzTKzWh2gHifXU5EzHe/wN8qX7rhveaN3hqAXmBrzWPVqC+mlR5x6TxGBFg3YuAanR3n
Cktp7TzmKOMwnH0AZ0QVlQC+LA20qm3WvcWmF2/lbH6GKempDsIaP7fKJzi4j/ksf2MWCn0mvFWp
fDVs78Wi33e0GxyRsEWLzzkZP0MWBU3Lf5e4r7aTB1ycoHvke4cOi3Vq3ZhF6cuS3n+vlWSF4wp2
Mqin6ND1t9oc0503z0+Nqz2KyjdDc8PZdSnV4V647rtEr+43CbqcoUP44tA1gwmx86ZLlwP+jaaS
DE5KVfzHv63S4mVAYmyExqXmEtBF2q3pQaVUkW9qUxGUsxNMCVvBdI5OXPoCum33QkNVY33pXMJk
2OHR1N8M7dxRvdlTcS7xT7ZjdI/m7cE2KcrmhXxM28Oq1vaQ3ZnlAFw1UYiMyw+NRQAQkVOJhkY9
MZzHKrUBaU17i/krHV+X7rT2NqjeQww7OXITfeNQG6qLkHeoyD9wBH8u3i8+bVy6PlIpsRIbO6Lg
mcvxfvmIu1w+ecKTPpwPSvk40Nv4C89/ge18iQLhT4jf0hnDrdcUmKo0RrSpd9FH7TTY3CCfaFPP
Nasn9p69JfI7N/nqG2s6EbngrSxLeRWJeDMY97K18tbunD3XEeCt4TIUpcbDktvridQKDn35S/Fx
IWez3ESjWKctCTiVe1fZKKiHiWCiTNF17Hca+4+axDd1fHFs/ig9pGZXUMjRkeIymc0nXWNfZGc3
jMd4LoD+BkcMV/TK15l2beNO/QxjIr2y+C4ZtE8yL1jkveou0lrOe/gDUyk5Kwn7RRtPB3vZbhMJ
uFLLSLuxpUpDMPPO/Pf3fVEkvovNY6WMkNoik7ZRxh8YudZu4trh245dYxa+YGx7Hy1ictEQhDEN
jn74pcZ97sSj1fVlAMZ0HQ7Ydzm2UGwYmFQYO3FdSVxl3WGeoI6cCHxAMsam79cabBVMnhtk4/QQ
SV4fmEYXyA4nxaDrn7lrw2oCKTBZ4cnqussgRj9v1Oo8V57YtfBCkCsedTHDs7DZaC/IrrybLFqu
1KUNzSfVXcU9qWbWDFOjKgMy0xgdFkSTJbr2Nmsf+ZA+g+bHxZSFi3OIFbICezL2H7ZB2Kg7xJAR
eu3GFdShwkVZw6FCyhZYQ9bRdj2G19zkgr67jtkVbxIJOo3jV3AXGHsFdocYorYg2vcC+QcN7ohO
G9gJ2cbIwuLojqgze5NM7dJ6RYneEhI6CIe8EICnjO5HVqwa7Z/3MuNOM4b2q6ugr47mDPLQim4d
4d03Ol3S1nhsq/FFGt65j5hliEp5pWNLIiUe1bgsdrlCi9LGQ6kXXNCSZPpM4mm3JMTDd6h/Z3sm
Obhnz8qcz5+AiuAT4EIwQA+jv07AUvJJ297hFFqMu9hTDf0NiBaXbJF8jy7AitzhHxdn2WaGDh5p
zsPKbkhrjPXyOTa7TdnyBvpYRZpS01WevW6DTiICO+OuiV3pV1q5TDd7FFRVbmwrs7cCTARflDcX
mGUdlZCyjroZqoiYfse4/crBwrSJQ+3qgUcONZsNZBioBQJgre2eNY/9U9fcjlj4s/CIyaHCiDDc
KmVsrMGdo2TuvJWAzuHg2FgR8JJuCSJ17Go89irSURGV2k0McB2aZhg/q1JHpzZE3oYJW06D/MOc
bUTJPU7YsD8VI4nWRC7ywUE5AS8esDyDoVv8wcyg0LB4iP/GJzWTJydizfNKNmhZPO0dT36YOuOk
ONq3+UgTq//B5ovGm30TAPMVgpILAtMpSCqVLnycBpYt90WmzmBGwBaVzU+hVFagNEZg0ufX5LPW
Mpe2E4dmXpJ8yuPY5P3B7TGkIW2y0ls7R8WWTe5P17j0/5nrwUdBub6sALnJCHqAGDERkFvl5ND0
uY1+nbwTiQi10D3ku3zidUSoRUeSAspaj4QcxKedCjgVl03j3LOhfYrD4QMPm7OaWhd0KbFqrWq8
wXCdtmHbRX4/1u+NoL+lJTgm4tHMNlrXcHHSUKgCMghV2BwuK5+hIDmTSdCPsUlTHXc405SNDpYX
A0Mpd43jMcSpbUpQ4e7kDNgQm/4679Gz2fb3YKrsYBx1pXUGbjlVs9epDXCib1JCc0FVDEX65OAY
XOl0AvwaC8gKS0XNK+tMBNY9Yy7Mds27hQppNRoUxqiiN57jJr5Wz8+RQnZO3uEqGVwyeu3Cndad
On51DndZyONcpIW+Ox4iJi9rGmPcOz60FuRxJ0ZmEJfEtwK7QT4PKhOHtgbhe8oNZSV1pfdpuT9M
jReuJ22GtV0V7UZ37Xw9JOoiKqCYtF5Cx7g3R7JUw4Quoau5CLqLtzJKgAs9A9It1jFkxZ3oQ+1o
ED9ROFWA8Yja9smRurMmXnE65LM4szwECWN9BK+CM5nJk7FLHQWwU2SqQYh0MOhGLjLSBvEHwvkn
YfPnxyMXWs8K6hJvNRTvgQjTbJpu4qEZdrmYxUaY9n6ArsNqWEMfhsHTMexJh/gEuUNCrkahnHnM
6IS6j4SGCMulDLFBxjj67BPMBkq9y9YWyNmgaCgRzHoM3L6Dz5q0tZ/aSwR2o7yWtXNIqjALpFw3
VXnE5jn6akRDZUFZbMwJsE4veqyfGQ7IvvSaYGqnTx3xxImM9zXTM7FW84ckGme/Qq0VdtnIkJYT
I1I3ZZlmN0WYPIbdQOHh8s4mNG4VSVcrRrW7JM6ClOnkqq27B/axQaeq3kZLmdSCKxGHvii3c3Jo
9OLOKhgsSPbZK8UVD0MfeS+kXdHDKaWlfNOdg+hhb7Go+9rEZQaoyW2ou/1aSftky+t9xL1k1cTs
1IIv9AmSLwOjLz4x263LhljgOXZYYxWj3RATzfUlPVuFfuAS+iAde987ZFNZbRdzNcGskNrUm6EN
Vp9H0WxzvtD/FDury4HcxKm7ARPPtIeYjlInF8FaOjnMIyNH+yyUqDl2Urmt8P3GjnNxJ5WZO5nn
t0qKo1EEkj8JKH0U79mWHBXMecwPaIcgjdhnle4jOZr9VM3vpm6+MZxErBnurNS2uSOpgVGHQSij
DsNL7wFegTePGC6xY6odyP1Z/Gi4ZJ2TDN0RAiExX4QRo0TFuBDG+tDHbce2I2bL2RuXJKyCeRHn
mgwd970G3bf2hs1Mzz9QG4gxYTHfCeVsKm2x5bg7GZlyRlSA8mOsz/rc05dgD4d4J6nIM1M+qji9
uK809I9CeR7MaW+UbPeGyLJ93ePSo/4YA3LKthHPGTFvSy+IiUP3obL5siUKIeQN930PDcHL+E/O
xkjl6ubEzdgYSJlGv/S6y/itMIJplhXilnmHc/S+nyIdkIaHJWQxPRul7dJHcs+xtyDgVKo9vYhP
eS2cs5I5uLEtRFBGRmutewOskmwn1LYc5iGNihOgpTe6g+xEWkymNvHTegfNonUR+8HnYvJhnkXf
+QOW9sa1d06eQ5phuKyQR9PjatDpZHO5PfYM6XzZ9J92aSory6yKtdG/srZL5pPat9a4lZ86KZBz
Q3U3uded8q0b9uuhjnehQibEmFH/Zl2/9QRiXnKzoaaypaIpXxkFUTGZLNbs6Twf7k640TJWbAsw
T93T+AbYwvU5hONnFOD70ig/jlLrg6yD+IzUZGc6zW+kEaytZb9mSVi75D/i9jb+vCo5ABxAF1Eg
DzU/p2S49SzloGuwXyfYtG7SX9oyfUzNBcc8pIdwHghVpRrv2/cp+WitVm6wIGBdUol4tp0CME4h
NuWkcqj3w/JvSh9aI7e3OfofTevucOTDr8KPZhr5Y2Yi+5Uz5oe+dHBxlADzY6Y8ql0+heG4Qzbx
1jF+R57JQuRV6DzTeEclrTqzsxOglFc4jn4ZVD0vAGKV3Z1J1xbgaffsaONpoRgE4US7buhzFT9W
DpxAfNiTobNy6kdPV79Du6CipfanvnWfensb94YdlOlwN03V2fMWmXISw9Yl+ySk4wprQG+2btZ8
ZyAB2HxSAQsVwmJXmcfEQe2bt1lQOUoIlkl/bHG8MlVhUKgSLBmHLwym6oBmBf+bFmdaiVY0a2QN
v2xam3Q0/GTM323XaaGpcFly45F13zukXMf9TqRbmffNRuGKaY3sJyUQJWT5zQ+jOPy1BsIrbE+r
nj5dQZI8KXYG8HUm2wPDLjqapm/3HHA8NStD2pjb+mg7FZ0O03tUYgH/pm++kXaxiRKYJXRiD7eT
YUD5aEBdWLqyLROKTU17nlXlu45G89DIcl+rHjjwG0TmY1yQJ4d/v0xt+p3Ro2382CJt7sp0vo+6
igwjXKxjPJ7HecUpwo6rwQtikOZI9OtMjkZFEEfe47HFROAaUvUTN1JXld1i1GzKF8tV1Ve7sR5q
w/osrew1yrEHm+mkBqxqvfNg0WDdGl6WHpFGVUxyKDjLorVOhL3SlgKdQJsJI5WD246Emf0oX7IG
THW4wGpVq/osm7465BIBcdjdtdJoWRgoMcsFDydrBTcP+VtRZBFthURyashRqCpzVSjiHE44i7R+
mm41B3hg1NaHMKnVvT2rtzQO6GGn87bGjVKxGIODq3atqQGjS7DHtXToSdUCuBZBFli+3JCEF37H
OSO2sZKb1Pa25KeIbch8aa1eU8THYTHzb0dSexXMCXjNOAzcPj1Pk/2olaHxYIpy7w0YusZIe0yY
Re3GhXhHlsuhtGwN21Fx6BnswwD3ToqjA64ftYtGh9Ay+znIQlUh/2sgottwP1JJ2xHfnAimHEiC
lRGproGkMTHJamaHOz+XRIMt3WzSsZ+1uYmx9bQfjUDpH7PSFLaSr6eaDhmUrW1mQGbTBIlbbITx
GBdes0cHorKUvJNuIiFiF0rA7L32ZcIYiO8wXiXqXVMRUxAOeF6xmPdWpd3idN0M+WeoWtmzCMV9
IoxPS9ibVpIZ6gkCg+pwk1Ve0MXDg+BQQFHb1kuSJrtf8psd+7ut2xel6rwNUbtB6OB7EaVODBXX
ZVXW33aUU5h6TsM+EPtIS8KS3h+GUuLuq6I96xS7qSJ+gQzD6msg7ctBBo7LjvObpNvibCbJmyy5
Lue0qxOFWA7RZIecg3pnuOZBRZm0Nypq66FcHHAbB2Yo2oz53WAzjLvNt2WabdSSKUbSvoZ6nWy8
rH1r9Dr0Q1p4PhXyz1BL0CZNEQNIbDHXJjTtqoICuRsmnH9OkCscr/PQ4WFFSCLUmjerF54fJQl0
+iJlDOEcScjFXIL3ra/UF5Xqfu1g81UjPGjV0iY2y0Suu7J9ysnLBvRnT/ScLGNtxXBiHBYnQgbC
w2Qhswd6cyl0C4JfaaKd1Q0omrNSBGrMyoeWpCKsbvqooSS3ENgQSjl3Za2aW9ubrYAAXcYAnnzO
EkpA8s6fu4HPzTSwLwgHx6tKkho+3dF35fCk9v28q9Z4IckZ454qbCwwdVm4jz3ij/vAjI8eLjvO
ctj61+/opyDW/P/fp7N7z0hb+c+Dp+UZ/j6NpBTy7Spui6OWFiSNLb94/R1Z2Qt3f7lNH9+d/L+v
GGaSH11vJ1PMj64P+K9v/z7/n59YLDa6u/9/vos/b/LPK3K9a+bNf98TmWG6diqzE0cbQuSf93h9
9T9v5Ppq+jWP4O8LE2JCCXF9xSqz5/rP5/fnya/3Xr/8/ZtUBwT2pucg3Xv9e4RX5ODmTbnH3Kjv
Wxi5f6IGrt9dowb+uc+dZ5Aj2hIXcP1JisiKrhoqiT+3r99Fy0r9974Go/MI12B3vf/PM1x/+ufB
f1/r7+P+eRpLWWQ9WqT5mk0fHU6rplE3RLd/30ilK0wgrs/1X9+WDcfq5u+zFeQFBPpoXaAQsTXv
M3UK3E695SwsQLzyJV3Q7/Hy5Z/7/t68fle0zo2DeR7WwX8eev3u+vjrd9cn+XsTHnDL3qdoabf8
53X+/t4/911viisN/u/v/H2u633/6yFAVwEvNFbs0wHZ/n3Anz/3evv6tuAMprP/z9P8+aX/9bTX
x2Szd/CaTm5hA7eHpqAs00wFL+5y0wkTxmjLl39uqmNriNU/Px7UIJ3dIPWWjosKqe36oL9f/rkP
thvuttG0/L+v8M/L/H3sPy/1v35P84Abour8z7tFX0iUzmG+3n19gCkHZoD/POl//fyfF7ne/PfH
ipfL3QSn9X9+BP/rff3Pp7n+4t/3ev2d630xCrLN4Bg/XbLEL/U4AGONEdqqGFpGH1pu1O1d1A5J
8Ge5GIxnxWpEOJ9iXV6u60JJC+8Qp2W5xz3lxFzB6T7kGNYzwq4Gtmy2oSwXsQzLnvZBjnq5Zfpb
HydkSEdYTPWRbl1tssW25abXMmvL33zWM1pnqps/qZC9doB8ttnYP8GvoOWo0NJ0AA2vRryrqBei
QIb9baOVJ8BsKMs6auYmn+4m2X+bYQhSBD2BkbbsPZjD0gPELSqmaa1ChqTlp4bbXFO/PTE+adLL
ACUjisjHEnFRba0mLUw2ek6VFGWnfKHu1Yla4p6R8Q2u7/xErrcfl1i+hyk/5xpaAIbY0BDsAkEA
pTBTdLkxydu6l1UHI2RyMGfO6r3p4nOb4VQbNtvV0XmhNGFr05IcBnavpw3WRAGMLyoxZuB9zlaf
z3Rdsldhp3dLwAcoc21SNqEC5mLpx2BqQeg/XwxT7AspT6h0SY1rzLdqqA6E1YkFFQLNlms7FcoN
qTe0PWPabuzYSzhaQDW6G7oS7DFS2oCKWjbrCF+3ajAFCFszCYaKz85qCRZz4/gJw6w/S5ALSgg/
TbIxb9zpFijVb+Pwwbi998ZMnfFo791EE0EzieB5ilQ9aFKOZAJh+O5JBhHYWQnti1+q/jclAM5X
VSqCEY7fNoT/oMh21+qMvxUC6RITrsJg0k6XzWBuqnF4ppYcg6ZSS0gbzbeT3OURQ3t0gTzWppW8
NZRpetBhMYPoU6jMxeyTtPXe9OBLGN/nO6nQIJAdZA131oatSaaki0Zjo5v84RG6xl3m3o+JV+/c
hjc9zmg+I6wAB7XgHy1hcTp4DtmGrVxy1xgbcC61Ojv7WPltQ8zz9XhajiA9tdsTkPIfRtiUyQ3j
gcp8x5Ednku9+6rInfB1Tj8fGWC/GiekcjHUVN9UoX6GuGsYUwzrGm+I2TTjWiDfMsxM2c4ZKBgb
tMnSkGWGo7cvYZIh5gchhWatRz2o8YZ5LRsl2bpoSWTtxn461J2Fjk4JcnJN7yetXc2V+ykFFt5I
jT6mXgnAJi1WeeoyzTjRT4iPMR51y4u/lUX5Wo4xfe1xfvUqiGi2udOUH8fDCaknRrI3NDLrMUze
zy38UmMS0NwAyRCQE6veTedSfZcKnVd4nitysL6yCijeXFEY03jEWus+x0sFbaXgcmoBuMTsC3oh
SnkzL0DUoYU6kmjabTTSnciZvnbqh1WZlD1gJjdd/dhk1QUxvfA9OpW2J9+0tj8zQwMYZLSBaPvn
Ug0N32xSOuOhmtOk6dlvQCtceRHgrnZi3JE68c4yF4xnpT3YoJVwcFcmtjUh2CM1eaWuYQQcDDJW
N6rW7TQDwaUQ00vk9R9hVNVMjcvvdH6d9YxUWtShahIzu9cvLpb/HvfBsUhaLRiOnhaodu99tCO4
ddpVwKEdPyWiZGWH+m8h0FOr9ls6WGd0mS+9AD6g82u5NpwMFf1dO5vppkfS0srmJkQfQmsKHEMc
21Cxi3g3fdrQkELxlBXdu9YVzIXa6c5MFYgweAZtOomYJFi7TQZhFTF1WtHRYK2HdcQx4ddlhzou
/cAui/5HIoTBZrGXIxYsbFpwpdkjxio1u4PfpymPhgzqHLoBapR2MxDW4y8jZHvM10ZBqmWh0HEQ
4hWculhrHlDLpqYd0TT5i7QIqbXIXhCEla6jbJjXdq3SkAHXoaKy3zSKeLZT/b4fl+b0S28z9a0S
SDwNgohE/y6V7DtP9K+mMuhy1KjcVQhenZPjmCHK0wVB5ycaQhp3gZVC8nvVUCmMObpOQBOPalqd
q4awpmK6kR2NzoaGlQ4iw4/1wGuw3qktkKFRselrYstnboW9H8KO4UTsW6Nxj9895j9SZDbG/grs
jNXaEcDFfc1UHTI15iFR4r6nsWU4e+B3H00CW5eA+tgV+dpUxS7WwBpEYduuuwFMlu0Oh5bJemSD
hq646m46I0XXPvTZ2laY3SDum9A3kCAZGsqXWzHgC/txa0ALM6cBjRI4bKbeT6Y2b502hxlv6ltr
Hk5ZXFyKUQ1MTSBEj5GHTJV4SywOM6V89dQyPfR+FLsrS1YPaICfcks8TzOsd1AoT0Cmv8qR3L0S
XQ2t4dyuAjsaT7O7drBy+1qDlFWz7VMpkdGUDZPUkqGMbTbQv1CoJPZ2SBTcJSjV3pjavxNa8WTL
7ma0YauoAwJXsWtM8ZaNHBNp2wR6R21g9DckHPtiwuem1jS1MqnfJUq9NmrOT8BRltix60Z9KJj1
JYONxL4k7iGy3qd2fI8aZoKOQBLqgqwig/atyYkudZKLUY1vAON+Uoa0fWRsZzLTOzN/Yr7KRE4t
HySu0i4BVNNngPD4PGByIkgp56TfZBqgyRzDq+lFH43b7KMOWw7dzU3hAl0fWuenMZsZWA6D865F
wlCYjJ/AIyBzG1ZVQdhEuHiE2uI+A/BFBt5gbTBFbUfb278tCfI0yNx9OTKmx6QW+QTPlaAAuDYr
OrDXjv1yiKDddPTdoqOuCLCEj5EdSfJVc4xH6vDa8ab2qnwB1FWt1Ek8e7VyZOV7TOpQrrrO4aOP
zhoI6NLSt2067MYyDJpdQwu54WNhkUAqkWC5Wg2MCd/jicFg58hz4i7qhRbQVTPZ69G7AT/5KDow
CwyFMKlw9sJE/hFiPJTZYPmgZl5QhdzoXnvXucJ3uuFettG7lSMm6KAj+Okg3hzPQ3+A2dNvZppa
hklveObYyMAOg3mmbKhBj4Hz2LiGesMpuTW7ad57OJPL/Iw3ALUNZiA8M5wu3Yvd0pabBUCOJipv
Bcz3FS4fPk0TPaeRR0+AFyFXYlzJW4L+Kq+7wFYRuzpmqoKgx8G1gMcA3XkR9UekW/EKDeM7Npg1
Sy5Un7wKnAaEeu2dWpAf64rIZgJm8HwxWjfgBDK5f8kz1Kmwe4E1ziAieoMPGV6q7zg4CHJUVutO
d7xVg4edPguT1fwRPTWMqAwxExrqldXUyUPbk39rt09c4Kgk771vdey6G40QeQI5rZ0LhFkxJ3Zz
XveO5nc1TaS1aUP3XjdeEPUuU41k4qdI5kAXbmqmIqDUKyI2FE4eirAKTWAVMT5j1ocgFXxoTrLg
3p3FCyFgnuQK3vUSHTi18TRwepY9F8MEKE657aPhdvRSDpcqedBYftZNx7kWhhljwuoGAOQvBHHa
4xrj8sy4hI177sfiUxtRpcx1Q+mNSShM3IBx76mLqqNNsRjRZAMOfaYEWaW1dSIi5pla+9m1Delb
ERDIWR+/6EoxbHHBaLoelxp7Wmdu9xGB3kwd+16JUtrjdoV0GyycHHy7pndr9TnTJhuuqQkv2rch
56RR8gstz2yPVqnVK+buhIWPw8Uqh42mWyOFFRG6icM+2O7usKEy7FWyO4PeODPXT1pixZYx220F
zpGCFpQHulyjYb6tkdGLguiTnXLlW1mF7FVj4u9w0Ci/eqh/JGW2D22mg0ncHqV5zqVq+l6MmFjk
FKKzFSG4y1zfw5STztap7rynXOl+GO0YnkmcDDmsErAMTmniguWm7aO7tDdNRCTV21inh66YH2Zj
iSyV75WpoFb1EI2R7HqRJpLRUYYXd0BAW6kRdSemfLSyGMBdtBwqCAHEKYxX5l1PhH1SWB9pl8Oc
GyaYxbYemMb0pKuYl1LOwJhPGOR2tEjOfiwEJWtBFgh7xFizUYJAQhoPzH0ugjCbVZ4PpNkvCRbm
YJ6jMT+R/YMzznZ1yrHm1GTWCyFt6Ad7vvQAx5ojVEtbHRkDAMA0SzMAJYhxQlkiIVUXH+j07C7e
3YG05CxjYVOMoxE3b31sfOq2MgWh3j+qxAhMLUDRKRKEjNRUhEDVSSFRCMGlMIk4QzIKKlg8CZK+
MjN+DcYVK3vsfhhqX9dNkuYt3Z909T5BXQ9yy1lnHrN7xeMocSz9w3Ldn4T5ElbBcm/ow66fSCHP
dO2hsjykUxoBkZ6BdS4rSaAlZypJCJFGgLUb3YzBuD75GqJIR+td6oBU+pqHhAdxx2uqVXswcEcF
gWJVIvprhLykojjFqn3oa7KdygX8R5wdzXxQRbZYLH/pelU285lWwKs0vyckSTKf0zUDK3xiTXfv
FMOb0wxfSd4SFUHggK69o++01hLMMBj/CkZNja1vHhgIcPBI8xGu1D2TVJraaX7qcSwpzCjBoXlv
qYX+BP3TU9g+dCY4K4+t+6qoASurBC8yVDoJyO6mxuSTpMeNPY8YNVTnVrLr6AFLrGOmAp45XPRe
uage0OQonh5wuPVr0Ab3eegxCE/DPVutV9d7cOm1IzLJnVXBHNlv25QCe4GDOfiSoPSvp8E6IBtb
gb/ctg4Z8xLXs7hUOEAPahruOCb9WsbGZkw1dmI9gjf8BrBKdZvO85JJjci9wecXJTPBQnhPC2cz
VOqrIsTBrTuiLMdpW45hUPYC00sFFDzq26+4gkJrGXvqCzzhFBiwaSyqSnZfw62a7amkrb2yKE/6
xEMh08ORbOwN9b6C78N7LSoDDZ6bEqMSv8ZtvJkmDMlKDw6HRCREV9NLaSZiE4LUBkOyKnpCfhpc
LXbKaM/sXrOCCXvItHMN1h6JmV2jhfGAp9bgejxnx6+li/jKzi7juECSSgStcqDk6O3WB5YuVwwB
CkRC3sEsv2XogPGO5bmN4sDIrATT63iUmf4JCAK4UQrpnCY4zZCvZJguGSq2QCk9DzLachFRHPaG
EK/wZjbnYgo8gVt1SiK0nm3F5IsEWKUMIUSHG1P0cpVisluLkF5IknyXobhRHTRNbMEstvWWhHTb
7OKxbAkgapxVXerfg4GpQ1w0ZtdbhG/vDmoWZx6XKLh8nxnyu2QGFDil+E4FVt+hH4JKj89zhFCV
7PnMb5b5vTrf1rG3c+5Grqacimecyh+JHga61f+CZDmHHj4vWNsnzak3ee88e9p4nGoFJUfFLr40
YN/XJroypn8O06vMIyFqaYXHcroRFkFEpB12QYKA0WbYvJJyeOYcRQ2iSUQuA9DmOpq2PA4gXxet
M9h7mlAveFCVdcL079nU0Y4MVXjfxt/eCK3QeEE/8+TkHdUm1BULnQWxqWGyQtSBIgktpcNugYKX
cxPNblltq9oOjDfV1vF/GM9j3hEllNT/h7LzWm5dW6/0q7jOdeM0cuiyfUEAzFGiREk3KEXknPH0
/YFre699Ttsu91pVLGaRIDAx5/+P8Y2HnI1HUVC5CEk8Oo2qvHRwPySfsJ0JrRa/jOXvsRBc/Ulf
S7PuDST5HEm+YAags2fxc8hozsoWPFuT43rsgJIF/qX4ZuD1fMR8pbIn4OqSqKzU9EpGt9OXSAjE
l6Cq5cUo50ct6a8DOoXlGITnCBSkYqEjM+nJqrRhHRaB+x6b9zAqj9I7Uup3A+dyLbJjxtqzEeiP
JII6+PMPARGJcYMFhRiLuuJo8bFOm8O6VsSXttE+BANJCN9rg6lqiRuXYkzE+d+YSE4T5W5TtkfS
fA41A4Clgh+uGunVmxevpuDvpwqthpTvY1mHK9nVn0U5zFqB56Qt0TIEyLV6gDqiCBo49dhbmMW0
WW6tJxE3lUYHOfeaj0ztLkXQTvABNNY07aORqDtEFkDABEwsPlJ7k44lH0yAsZtG30wAJJoycgO1
Mv8M0mAdafG2wlssxtpXYFbUqaqqcNRE8pdDuJLH4hjrMfHDZbIpugE/iVi4Za69x1K9rWQ6sRaB
MlGM/zZqlI/Ayy5VqLl8hF0LbR4aQj31+0yAfhPrSDdC8Be9QgahgDvD+5ky4SrPnjUcO1chfuvQ
OGiTTByGWDDnktF2poWjNNKn0TYb2QofIeL4mzyLvxpv3thB8jZK3S3OsKpkCk7jOuc7h/1xjPtD
HoWPWCjemUK8i7PM2ci7pVaMb20BGs0UZzJ4asV2MOUEeskG8ub2XqkcVgNDpqOMlGbFUN6iWqea
ELxZWILmnuo+TfwdKuiH1OzVhSEKr5Pf78USIKKVHWSGcKAoqybPkRj0BJkhWAz78CVMKtX+KbXi
U1OSD68oCG6W80sqEBMM8w1vC+4YD/OHDrIx610P26tORS+Jia5UErIR6IJkBhqSDPXL2GNhCiTv
FkWoYrUW8svUG7twAtwoFojphdxf6WXW26LdTAO4PyOMl5Nv7GC/vZOz+YZ0/NSlnumG7KccITfc
DuQEtMSz5QcwsP5KrojI6omYMYSMFMTpKHjZNku6aVVqiqu1kH445QkuCRSmzNGFirJbkwKEVA49
9WBisZu/VKFYD4NB8QZME6tyZnTsxdlBSZ4hyDhBkp+roHkJOrSv8y44jQRnZUyPlr7OjkIt/4jd
D57m9OIZzZHK7cmrPZFVgtwzOkmuFhW7RE0fm0B+TQddZaEXMK3ti5VpTW4AYdDtsvAR9QLnYXEm
P4tKsWY19tiM6QuhCZ+sfq+92TQbAz+IQvaQA0HgRSv2VeG9Mj1oN0HAFMWjUL8XTNWt0FFBkNNi
UEzyGkI6Zb1oVJgylP4+HYV9bhTCkbXmbSBIzZlaA+xrSEikRrgEfxjcwFRQGVfJ/ssqaLoCDQLe
AIaV8Mm6l7js7ko+lLkeJuFYsCrf+GlMERM4ZRf2LBoB7yljLdhFhOi+ILdlrFMJ/DNa5hJaJZ0I
g4WaGYir1JNW42iVG00wkeOPlmnjAEsfhJF4LJLHazj03Px1H3TQiOOS9o1jJODgq6yQOVc1Gsv4
NCd+w3T8bHgx1fBA44cILQNPVQkJMjdSALqm8aZTR5YwUC8MpRXWfJ/lJDFRbVWPSp+U2ixtnqek
qlcdM/Sq5xzWVRQgw+axGPJ3wPwm5R7OPpPQb1Sps1aG92MYI7CXhNZQSd14qssOuSQqghpvitCO
DRYmpvZ6L33jBuagYYadet6HEqlgc3RK6FCVVAuLfCAiwap0hiWCBXGOzMVzAdGmuTY84zOwZMwv
6iIaGYS91iO4L9yLKhWrxpJvVnxskSLgET6U858L5w6MokvE4gZvvWU+mypEDDNbq/hv7G6M9pOo
kwt5KiIwDChrYLDicMfItKkKlZKmccLDuKgMQgAGDfyxD8lLSy7R3DqwhJSy4VDtSGXrcUEoHBFQ
Q91WbLZth+6x9KFz5iOSNYRuHNbKJutUcok0Vm/wU9CJl3FAJVT32oVkFDV7lmIs5BHjHQipEwmK
LwBvmQ4NEbZGJf3pw6k+NHGz8ilvixorZcW3OMGOQFhwVblWIL6Eo3Gw/B9UUNFOrGYvAgvOIjQz
hsfoMe2fPQVbSmeyRgt85LHgShdDQww7cRi2aUWsnWHTg4AfVlEoSrfYYrSOyXzVYkos0KC0lRTu
YFJCVunUI2vsqy6mt5pMGVeoMBhAAX3RfDj+qQkEfpbCRSgy+RGJXjDEtUrlkCIVOk3Knhh/p4Re
CZbmQii3wMuPgxbHK5RBvEreKfTClqKpv08YElPyBxyvo7nS+byqnhlvzcAaTiB20cxICoh1neyh
qbtKRE/Q7ypxFkP6WSgUrLTiK47Kc2URk5qMs7sowTMiq5smbUh59GlM1RPFJ8OI31uKfJxtcgGz
KRWzJA82ZGrOE2j5VdPxv1Kt9Fc8uzqLKZqlXkbeNreevLeSCgvGJYG5a7PHOIBpEEOln0DTYzJy
8cC8AJmj2NmKgrXqjp0wI2jStnCtTKuY89P20Dvij9uSil84tT39MnYYS/FjGByVg3gOtmUVt5cS
ALdTazU/TZ8DJo8OvgZXoaVuM5CII/WUNZlLFZuomwMNOCMEpQp2oA3FQ0PbHUcpg5ghG3hswkOm
iierUJWVKrZkbo75ZiojDBpx5gYz+XTyOTn4vlrveurtsYmlIYqHZz3DByo2T3TN+P2zCdgcFVkv
rKNtklNWZ92aYnwFM690y0xUKrsvs3DfGPRPS4j9wAYGYVexF8MAAxbYIPdkAfECT9rNtHn+mTfa
buo2WsxImoT5c6ZPyhrPWcQQlo9btZ57QpUoLFopxbdlxBXzWlIJ8paymhqwWwi9KpP8QyGQA41l
lq49pwm2MUMiPMlU7YwwmoXWk5REbC9sM3M+JE/JwJ+IiRUCIFFptqqqCiq6co+/9tbobFtPanQo
ezEaGg57Jx2eK51vXGr8SfLAqcT4OsMaLRnd7G6apUlIwdO9SVFy5+cXkRIKexSNbn4VN4hrKI8g
EVxik09SMS6VkiFUmmdZBr0eVzdRgkd+t1ZZuC9Egag+uVWzFc1iJdCypYUMMwhIASDaS9TV5iGV
PbeLxhs4hn3RGR3UBML8UsyXoHZoEU0ABIZw4knCj5oKbAHN/ygUvXUMs9369FApHFqyVQGwoGyu
F19yQ74z7oRzNzt1Tc98ToLOXONTIlGhLIpFgwbVkcty3WY7QqYpvXi4pjiQILMUB3Uk7ZXMHXlj
yDg7mVZo7HNqIX0NvvZO4F83TF9tVl6sInI1rTxPNVDqOsRYXnvvaPd4tSrrGLqvHmQpZygYMhNm
PLrQd8eeHrOOfyoiXLcOhFerArzcSpVoM94hKVAFw00m8zOIAccGtL0I5GKmwzpHXYzMWFnXruSc
sTIdRtKqa2ETKd641bHiLAj+wNDcMpn182EpFMIqKcLHRkjEZWWeZVVgYiiOz90AoKoWqQoP1VPT
0RHRSUmUfeKFht4CrzMkE5/ePwR185rotMiUH7kLzyarfRbBnBW7bripMsuBFr/aIrAE5uzrKteC
k5/jSsgV2gYzxL1Gz5t3r8Aj0HR7h7iFfKu2X71JQb+IKMF3vnBtKArkcmKBBM90ih/KE2l+VFuT
JiUAo38XWLpXgTFCDgvVTRpFF0EtgNBo0G2MiST43KJ+LXWs+aDGUfwvsm9R6T+aTmTGovdribFn
FWfkiuTJB45yj9diLhFMVsayURHu6UXsVfiKqkJLVoECxnMqnViI1qkIW6jylHNZW9E2R5dsA4X3
2cgLwph37EfkOZd4bYKm748F1iyVXGJzAJ0VkCQ15ifOsBGzYGWBqSSEiZqhAymWY5TXe5xlVP2t
qDiLU/EV1WhBmiB6lEXLs4OS0muQaxD6SgonGOjaU6bbYSp8Umvv3+BZ031Fxi6ox66mzTYN2adh
wAc1VJZGVX0sZ2dOJInTyodqdwrnC43qWypYxvZ+Fz6Vz06j8lDEOt+2Nq+ACwZiQcmxj5FAUCCK
l6ZgQRasutEpSsZhr5CuURtG7AfijRy93pFkGcS7sjZ1PGPqZN38MAAqU1HTzuu0dyuPhUzaT8yF
FtWQl5tyqK+dUUwrGQOS2wFTGgjJoHdMdw4WSLni4MFFbGJRasinwGMw0JARGGN1VPasvOLcVaq6
PXaF+ZBkbNBswq9aSNWxsZpiEYcgKXk9AniBqGC77KNT5Y0U+Skz4ij86FsJJqlBWz5qpWdFLw3U
HW9FmXmrYMBgnYMuq4xTSkfMwcKOnBjlvFcIy44Wq5QQyZkDLYswbXl6hzU8J5i8HZZpWgIP845A
yQ6+zlqFZRk62AJerBBTj5HQQ1tFwSRn+GbIBcZmmGdJqS5lG1OG0SFxjPQ/Vc5LftKwEsCb6XXn
yMM1HmoKQZZZ6i+FBPxbKZk/htbhPWyehwalmVox3TBGFLb1OEfKTF8qSPhKgc4a/Rg6O+iUkvIz
QNIQjRnqLqD6J6lz1yvFUxUjpmjYueT6OsT1zqpQ+ODTdNGZP0kxXAPDUj/VrsInr0ig5SxZsT2C
N2Sf6FH6L27n6xsLyc+2iIYnacLC5xcC3facDWCoX3ADVm0g2DhFkuXgmZHTR8kVQgR9UwMnPzJy
5HTjqVPoHmiq9xqcUaAwqtheP7mtTGZ3Vx0Aj5EZm7WbsfNORU2D2KAWEUsDUh2D98QGdUsz7bua
hoMK3oBZqkPo0A5DcrZg7yQOPqmXsYpPK55nZ/RRTnoUYOmOawybnbIutWYjQUxq0+FRGCfp0KIF
kguN00C4hksBed1SvuVYAWcMK0LIQZW3U8zJgO0mk19XInoiQHLX0Euj5vYuq02zR//JaE8ih9A0
llPDUbbUgL0lvCQ5XD6fsT6vVrUqbfSOGPgYQLKbSMVboodY6wbsSrLw7WvtOwHZHw1EZfZ+edWX
/C6ka9j4oOKlPtXgailCRhFx6kJEB03BzyfnIEFUXGxUGOjYamzmDs0ywidG2G3URE/8/g/GR4Vf
0vGpF1CmpehfWyK+Q5ZVmv891MNDLRvfRdLczLF+pAsBhTQSfDZ6Q98Zd1npsRxQpVm9Qx9VwHOt
q+CNxICo0zYl39sQRLrOhqfsilL6kLwezFKGTmzuZmUNuUis1ICFZcWmG/RdV21HZVwZHEEZ6r2U
gdvThRelDX8qGSc2LOuBnHFkbR7u+eo7M+qbVfhUo7P8VKpLyePMyZiewK9bp2p3GABK4J3taZ64
rRkiqRPVYukzUS0LI3G12ebC4PNlyN80NE03mKzDgCTNyST1M0n9C2bhYAtDaEvS8d1QfigAhDFx
T/ckVOPnLdNVM2qii2yOeHIKP22mr6R+8Pd1U5RLvy4f8IG5opZz+MfqtmJR6jcluTUt6IHUKhtG
eIxk0TeBsTWmhWajZALfG5yiqlPFYXrLIkz3XWHssUAE1o7Khj3U2XweDCV3MLJrUFRnpVWcAagD
HyN0eny0jkm13K6o+ekAcxcl7XI7HGHoGUq8j/TyQrYZXt2hoGM10MQYUvLWSHEqGwFASXFqJlGC
2twtcU2AV4uZlBX1Os9AfbTUhMMM8k5DlpwZTIcQfrXtBWXmikWz9c1o4/kEXIGL2EkAGF34NbeQ
xWJC5AtgXKYABMsIEpN+ABBfPg29MgKsYPlC6Aij/K435UkVm3VqJaPbSMx3kwZ3CPNqwc6SHNZ2
f2585aNQd77CqDmEPanE8o+FxiFXNYiVnfVtjM07xS+1NJ/poKyGzKdXEu8UFqWBzzRi8OWTEQ0n
Es5PIUETckvMqp+kS4nygJ7q50HGDEd5qloVpbiFKwParJJv9QDvpqRgSiIl2qEusq1MP2aT8ugp
0YPKmLI0iXqMq2llFRKJtvCIzchucxpkOsikKKIaiQUuwiIhl4PiIKPklukz2SnQxdTwjMUm3YQ5
qOpOWhpNw6yEYqOVDUgAhGSvDtWXF3VfMdmhXkS2bPlAEl3LQTNihclf0N1/hYP23Xa5S6aGo4hJ
sRKFgX4ZiVFSyapdDz4oydKwx0BG8Uw4Kfl0DTTjOTKGtSgrG0yZpSM08j4kiBi8LBqdlhOiVuO1
3f+gpXaJlOeEUVd2Z6lLjZC8Ruw/kKyfk/hDVWbAAblIcXLBEibz+xEM6VlOBfoAq5P0ZOUVaiTr
NWiRttPp3AtgEggzBhTop8NeS81HvFYUuFPzSay6fevlpzvK/39/Dv/H/87PeTL6eVb/+79y+zMv
xopgj+afbv77lbiRPP3X+TV/PucfX/Hvh/CzQnn/0/y3z1p958f39Lv+5yf9wzvz1//4dM578/4P
N9x7XsGl/a7Gh++6TZr7p+B7zM/8nz74L9//o9QD2JJEDvzXqQdPzXvwD6EHv17wR+iBJFp/FzXx
d+yB+rd/6b/r5t/+JkiS+ndRF2UWiiL5BqJq/Bl6oMp/FyVZ102dLp9kSSpJBX+EHijG30X+KaIm
GRpcTFn7/wk9kDVT+ds/hB6IJlU4RVRQ5cyJB7rCly0+3x/CzK//7W/S/8rLPAzy0RwPuoRmJokx
o9PjNovtX67qJMEl4DHbcvvr6j8/QU1WlPqMOZgXlblNONU5DGYNoJU3K2IPbdYX1nOXUzdrcxXZ
cRmyahXOgQGpuGrNfVUJ/Rb4kOkK0vQz5EJ4zsapwog+hqt6iCNyeATiPuC8cXrygSFWMi4Iwz+m
GKq2+MVfA2F6AfyMANTrwV6rqI3jnqDblPpHysyM6YRUr5JSj50UWu6iDnswLfdvAo+Qc+L9qgDy
fXq8X1WBE3Q7c8p7h5UWdUuhYJp8fyhsk//YFH95m/tDf9lK92fd7xSBBYX1JK1IQ+hE15i8OfwE
K/PL/SrW/mSpqsFVmx+433W/iH0ZXySa+v/0PrVvMOjcn5hgMPrjqip0kG3ur7w/dH/575v3+37/
mez+wvvt/+fqf//Xf3/A+zU/LLTNGFbDpumrYivebUTztW6+uN/3+4E6Fv+47/fzfK1gYL8/5/dL
fj98f8n9JrzHgB4RzPL/7MkEiNBRvT/yl3f8de/95RoTTqQN8+cLoTFMZfDrw/7TZ/r99+7v9U9/
6n4zmHcKYJkUaf78PgVEERB682200LKdFaw6inFeb2f3y3D2H/WIewFwzVex0GdbxGnbxK/y1f2u
X0+kAIpR6c+n/HqP+7N/PWl++PfNvzxMgCt/jTYP66371fuz/unt7jf/64fvf+Ivn9JvyIcLrJDK
DzqAchHNPicCh/74hKUvAC+yeqFw6LnCE7zfzmeD3/1J96ffb05CEG37h/u99zt+v9OkN7zJ/XZy
t1H9eXF/Yna3df1+jSnQjGtTmdVywAl5rjc3UoasR/t9FSxitU0R1mzvjw8Z1tVCY9bez64zLO4E
rrWG6vSC0Dmxekk1TdvcEZTeDKPMwnpPG0RgUiGMa1hrdjFlnIDN0Eu3v64iCczAFiZ8cqxM/3H1
fm/QGDs18oPV/db94v7C+/N+3/zLW97vvD98f+Lv193v8+Q5QSDKgmXpEwi/6NL8oxtLKM1etZva
XGGkSCgIaAadlKR5M+dB/H6hkEuOKeA+tNOaKbYSmkWwOVUDPH3ot70VDlvVIHE6m0SHGulxUstr
riVU/7o/zZe6tq/SetzABk63eJDw0s3Xfl/c7wOpVzgkG3c0Q9keU0VrjwUfOA+hUm5qVCacJyQy
WatSWflBP2w9n4uEps4ynKRrmILYRoJZk/LWeSx+tQslQ+bAFTDSJqwUIgcIY77fTKtygX6SmlzX
ohAb4mkbyX3DBMyUCNDpImhyYZFvCxnzo1GVFiWeFoBT2W+k9plSwbtCIvYyrRExIvFgglZXxHRa
DWcIUfGWgzQ9elR/kT2La8SC9dYSAT1rgvHHtdqsVGrXra3MY7QZgq7Q9BpNHrUnDmgGb6rPKEnu
V3/fGXbiSemDaTnMR9D9ItA4XH/fvF8jrhYYdzoXrjiQ7hcxoouVkUkbABUjvTVdFLeCfyrFRljp
lU7YbNFzCIykJtpEKta2AF8mq9qzbHX9rx1RmX+537vf/dr9vjKpMBB3KigUQ6Q4mScrUDH19k5j
1YCW/IFovd++P/KL2zpaFRliSuIgzxi2gF7nX1ghVC8Dw+qG99sBms/tUHr8Kr3coa42GtWtvRY+
FlWpBfhpgQ7YpA7bX1ebcg0xWd4E07T0+krd+pWJ6r5AWsx6dGEGmYWhXzJ/XWDgUvuRE3IbATSr
akRgyqQ6NMnILm0UHEbDBLTIoCpE75sEBQ7kgSIbM5q1NF7gdI6POMgVoL+Pw5sZrEhvMAmczuzp
OVkLPywtfAVGmI16kF0x/iKNND6jjC/8F2qjxYAebj22L+6nUhxLSrf1WsbEEbjdINuugblLrl3N
D+zRWLPoDKejL56l0S3Vr9Z779L5rSNADKjKSLAfnOYZPHcluGLwnip7gqgzhGvDrjXXib8MMgcq
oJ6/wPFKp290EhH9vSKgt7rU/A2d05kaAAUitjuT9aj6hP9H1QhX2HX+zfjWi80IWs9y85ae+rqK
Djm0avBnyZ5SFnLOdNypEIeCA/CEQlybCFoBYnS2GqwA302QBgplVbM5ZQE5o7pQ+Vi0pimlWBsB
zdhkCz8DiGwDSGzfvlSDA/GQd/SKE7rkNMNlZAvtfjQfUNn17S1FTtz656L5wgZTbc2dgTgbJiqq
3BDPLu1SJ0s2gaAhrltjaobz6McPBrYxlYy7o99tdXNdpyQSrpX33p/ox63EllyKjRzv03rTlXYu
gqmxkfIFbF8F1hDt8AXsH2oJ6FcsSpOLBq2YLb5Uz6awHWjn/kTI+5ivnaRDWjtCsvY0VyfqCdkX
2TmT3T1Hu8Fy+5MfOtJTcwgdwnp8eBXIChXKwptR3wzKipDKlKJ59Q2/akroEx3M2JbCNcp9fdqb
8kc0MaVmmJxpc3uRGGHByfWVCXBx2lbGOW53ERE4E8eFshgoe0XxT+4/q/XBZz/akQrD9mZRK/qr
iO+mL4QfxPgGicOxI7CbDsG28Ck7u8Cp1W41kQf1A2tZRXqETGNw8PCbzVb6yatLFm/QRyjI6Uub
7STgwoQOxd5JR7E0N5HggkwFfwr0jjdr3oip0qgODss8g2dlI6nRLDuLkLG4MA16KFrmjqqENDji
vnjQBCgV8Ku2Ez3jwKk3aFc9SppA6/JdMrk9HPhmj+AEuxFoFfgMC3U/xePCHd6Gp6CicSJZbqJd
GnnTB3D9uj2yHdDqOBYjVLfImBP0JZt+2ums2r+jNwqZOiAk6nOySHrYQ5/uDbpNV1R5qvCKGCY0
TuELanFlgpe3lUhsplv0ainbmkPBx316LuZ4C6LasZtN+Dk4asmCEMMC2w0G6aXa0kmx8QX1+HiI
utToIULR33Kd1PgRigmkLGEfVR9Nuop9KvvStTVPtL0rWibWAuSK/oX6xXoCwKa5yhHOC0TkWZRo
kcTADNIt1GX/ijhFN7B8Y6tYzgWoys5fcHnAemgRBOuOWDq8S408FI9d4rDNj+zM6AaOyg5r1TpH
qtkssQ9TjYC9AY90QRlwMGw+SYjyPXe75omFE/KBYte+aMpL2a6p+DXr9kH+8hQ3rtZ8NJBeBUV1
mE9VseIzebB40r2sLHT0Crb/VNyo/KohAJhdshNB9oCFkR/pyTYiRR9Cfvt91+91cRl8tOFxshz8
LsJ7ws9VNuS6CkRcHilrISkzMKU+Zbf0UG6Dk3oV3GZ6CEIA35SA3hTlFCDjytuFjghLQgXkdOVK
SQ7SsBfUQ+Xt/DnbnKinZWlSU93Bw0aJNtAzv4Q0JtQ1pkE8GyOmmLN1oyBmfRLwiZxpPazRGT0S
sFCoG/8y7WJ1MVE0vJHxaY4rTEB97KLxppIFGTJ6EQH8TG4Iq6uz1nXCuQ4BPm4AJ54VhguKZsG+
EK4aaSzTVZ0oil16FqX1O5nKDZARckCihaLxI1OsxU+59EnhQFKaP17b4DpOW9OkTNrYIbaAhJgK
XNWPfvTTj68d6HzWk7gQbmldL7rmIPvY3cDOcUMEymaL9ABMokVRa61jb68P646RJdwW0MfL977Y
SwI08xVbCNZcZS6AC4RQmKkdBguyuCxMp1yXFt0X2LdocQpeQnXHu8c7FjSBgtELeeEiuOp2ueof
chCKsjM1UP6BqpLbsUoc1L0025sPsJD5KqhWxLNcRSRDtr5FbriIlgYiG+dTi+zihiVCP5OIvlEv
Coq5ZeRku/GsV67y5hHjaeeoZlz2NMPFqyl+0VGNnn3o1Lb4aBz7yOWTSzYHQ3ADy+yhEcdo8KSe
za9iTZPp8F3dEMxqxwingA+NxqYdKbDHckNwBRuk10PtDLa3Tm226SKwpUWw1B4+F9+F234CdHQ2
gbiQz8oxW8vnkUGBCcATzjCOmOwW3URlgYCgumkPuB8o8qcq3WzXwy+HYcMNkgNP7fNl3ZEy7eB8
pmJ99gzUMk8JTbhoRbFZ83AJL9Ak+YMdOOSkGLkDy9Tv3Q3yLGSjAfimt3pVnEJ3IDlOXPn1A8ul
uSQ/2X61HN1wqzqdjTlNpqSL3SI7TlvFwLbkfCDqtsG4yTSJltJto+I5eEO7reyJIVkb0O6Pwqf4
LAGmwun57nMYoPK4aOv0Ij752/iASRRBDXEOXnSkXZo/5auIT7UKL+YrLQ4ek/BOIVO1pw+DT+0i
0cZKF+QbQE8+RE2mbUQRsG3piF6QRtBCIThHu4kcYZSJWD09SVcZPuej/Izc3MmW3VlDeLzozvFO
txX6QYtlS9gTG83W9sq+PnbnauOt3oDWTftpXx6VJXQ0f41YbY+D/MDhjbUvxlS2H4jkuTYe54wF
si3CpLJHnpEvICEcp722DF6bjUbW7Pvomltv+1a/D/v0ODjE95grZh97eZvt8bZPSzoDdmwLbuIg
9l60i+jg2RTUHWSGh2RpLWGbnZuNbtrFNT4WV+ElfBic9j26knlwpRPyUz73brHRFgWk9kXz6t8Q
I2NWv8KtRsmtRQ6XabOoHGnJWePGSMauwxbGPZzgfkZAQiV+HsP78/RQ7QkbKTbxUVhrjrHXroWD
btzOVtY5s8Ol8Srw2sYJDjgJptfWlm1I2zYjFDBQxNyvgrJGDMbJ5TXlW638FZOSTbJjd3iOrs2+
/4mP5qrbl+8Jsx4qXy/iz0t6DB9G1/sJXrOvdC2yJRhjtB0M5AM+iBnp+5g9todMtpftm/gUXuB0
gVVmt+KgChdX8TujY2mLgz0+0SIdFlfro30DEKy6JAhe0rX5rj5Vr9gc4AQwZ3mvXqNP1e6P4CWH
x3gX7+Qn3e7O5YWcVJdG7kJcyQcu7ckR+AMfBb6AFQZwOwPJstD2xlq3wc6/zDvdWrjR42R4a6lW
wFN6g5vQHlBocuewSC/SOjtxStyW3+yr+ROOh820i5b107TzGWOaWx67+YGzU/x93++bW3QKsFlz
duEocoZdyu8VOQ3RSDq6YpvEjQIJK3EBrEm/yXFpbjzGwRS2ji7tTNYobBr4spyw2EzCAgH68DF9
RI+CZ0cxbd0FOEGJRPNxpdF7Rsn0JHyIB8Zl3daWw4YOMkfLWd/662Ez8IOMx+GresXmQ1zVkv09
Q2NrK58I+Uc7fxZOJM8s/XXOGSmS1kj3xOdeeUGgtyHqezO4nIs7eJWushUOCpLX0DUe0m+silrt
BNZXjPDUX6Qyp8zhHN/A7OrWMriMD+LKOE37lujGQwVfC0BezLEivtLDdbu1d/4OLz2bGpw2CAgE
L0yVt9EpvEy34T4A3kcJ1CUMKuDc6qf826djTlbFQvtoeSFybWjijB+cBj/6g85A8NxsMmfYSCzV
3ptTubU+UhRriPce0Jeb71yrXoMXbU/3f5g/9bT3I7t+6Bo0F7S5Ft2jcROfqhOSA0Js08s8P3iT
Pso3PiI9J9xU5Xc37qcbJ8TuY+JnRESSzYMxAxtTBHKCGJZGF6gCDs7t6H6g5UKNsxgelCOS3QXd
GDuwfbc6MZZymnyb0kM/rjDUnRjyklN/YLvGa9Em4HXXIuw4yduAI5QpkC29iRsMsvrecs0NB74K
rdPGBuBk64HhRl9ZJ3ElHnNsvY529W/VkjRV6lXYoTh4/fVH4BSuhqaec9pw0ffdIueEF5343EPp
SgySRJktWY3dEHX4H8bX9NrgE/2SXrWTybk7WlrH7Fbs9E2zC2rbepDJ9zbcNnI5pclnpoPUYdhp
n4a1wvBcbXoboNtOejRX5YoZKu+8OpuO9sCcov8252+PinoHiXbdfneME+t0TTvOltbRMnoML/FF
22FFflhWONNvMrtAvBgER37qODIvHLPeM7VFfkD1W6HfHLri8/g+vhfn6ho/pMdmnzEKApA9BVfj
UTpViT1tvC3oy6N5EV0Y468fkSM8gNnmcFbW8399AKu5CCtbf5bfk7OguVGx6Gd3+qLpbOEFq78S
LmKmUDbu3BczOHCmEZ9rb282S+bFW31L/uMKvnCxYb1wIa7pyDSTvVZ+IikBAQf6tn4zXP2turEm
/LdL2XQn41scZ/r9JdZHfkVQz8a1uULm9Lc6+1HFEZs/WDc+xAeS1EUbRd2ynSuhxNUx45UNhbUR
66N72U2YC5F30s/94td9xMEopqxTK6D+ZM4Nhfs1aS5R3a/9qkaZQD3yPrqwCqEIpc7l5PvFvRL1
++b9mj/25kLuaVPeq1D3z2OKybYNrMLpDekRFMSwCei6ll5PjiPOUgkq/QZPMza3cFcLbx3FHGkm
hSadW+LXW6N7pcXMUY2uFSAX8jOD/HYSfE8yNflVlfgsgOcLli4kEusbvwQ9hn4n396vobbDbwtT
SB5oMNTRXNX/v+ydx3LkSJZFf2Ws92gDHNIXvWHoCKqgTm5gzCwSWjg08PVzgOwuZnGqq2f2swkL
jRAA3P29e8/FdkVfoaoJtlyuJsQhMAr0nC7TmYQGcUNEHhVM7zHwKuSpASpWqHZ3xYTMEzsLC94p
pp80mkiLLWqDkUPFwZjvGsitPYahAXx2TL6jFaX6ImZSDzPqcghoUA3DPCnPVkOSXo2lwzRo/sRU
tegI6LFO+zuJyEn0S6CRU3EtTJMTrtJuqNHuKwzxnDj5TGZgIu4pnoeOPJU2QXFsyxnJ5s7tkeVq
OziUNCILRuNS0l1qvEtdd7nmLs26XqlT5gfZLjYpfy8X49y/ExWF8s/7Sq2N8NBjXsjHjpKK0c+h
QXZ17OaL5eZyoWMxJn6BFdhSB10uSk1TAv4mdVHHx9zWIn9Y6rI/a7ViFtULFXHZhw6g6pJAVn3O
aBrmyvD4+zW7Dah9zvctF19uLs9bXka+EI0N4B+vhldQ6K7fE71GiuIBCXA5ASRQ4jSdcaYxipPR
CHGU1XXalHyvgSLlcZR6dcQ+hxK+QN/nH7DZxGvRglhVFlXxcu7aDDWdveVa4qEeycNkHU/DLXKE
HC06GexQI5F+nyBK3LQgDrYovlG6i1IdAdeX1EidJ1d47eHnreUBiUljHQXU7H+5c3ndz9vL1W5A
Mu7iOpqouQK7ZlihiNwEFfXjGtUlvbHl+nL3coHHi2N7vvi8+fmoqn0qrl26W572ef/PdzHbqppW
nw85fX72WreBioLDqCOkFzuFbl9F6OwIwUMtR5WBtIPBcvh5OQYX8J5mEdSKnfJbkdrVrpCo739/
bLn2FQuIiBDG3/LQcqEWtJ+FJB8GeSeAbHDELC+iet1Mq08IIGYm/t6vjMKftz/hgsub/il78Ocz
l8c/33TZ3HLfz7f/3PzPpw92kJOa2N1/ecmywd6tUL9X1LQ/3+bzeV8/2S+3lw1+3dTnbWWj3xMS
GugnkPHn1a/f7hdCo788d3mTX7b08+py788vKFvWmQ6EpF+4jv/2N1m+DCwIdsDlLX75XT+/55cv
8+ef4HMT0+vUWI+06b7Vc1MDuG12nGag53Lx5b4vN//sKfQAFizeH97GWJpWn09frn1uannbYoGD
fj7n8+E/u+/rZpa3+PK2P5/jmtNdQ79t287fz1sasEE8FjuFhaKZB3IoKFzMj365iX+D5iLn538+
4i1d1OXpP68uzy+oNQnPhjv3J2+xPGO5+Hybn1v5/DT/9nVfPti/fZvleZ9bWt7v875h7oL9v/bo
f6U9snUh/kp79PReZfCz/yA/+vmaf8qPXOPvRP8Sd2nOeiJpmwiJ/ik/cs2/oytzddcB3aAjgGBL
OS3f8B9/s2zkR9ztWbarm7PE6F/qI4RJrpCG5BHbM3QbzdK/pFd/kJB9Ssr+C9/8bRHlDWqiWVr0
U2h2+O0ff7NRPtmGlC4fkGh4y9LRRv0qPfJIkpiigtSnwJE/GH0uTFaEyEEh6Svz4pcf5p/b/nVb
5vxmv2wMbqNh8k1RWpkSrZPu/XFjftspYRaBvx8rI2EqPsu1O9hVhppjjQnm03+ra/3QUsXSxyuZ
ey9KGw5pBu0p6rJX3FXHIoX/UfXA/vqmX5MiFaytBCGil0ePeGcfSkzyK8cxTxFetHUpVL9uK2AV
FkCYYXBZOdrRZRF4+75Gu6xhysKsU93+9Rd1kY39jy9qO7qnY+YxABN9+VVDTu/QITy5HwMq2g0a
fzP2knUbEWFN6EViAFKxgbABM/tII3Nfzra3KMf/72M/icqGgNdsH+rZR2Zll2na9WsvgfPrVPYm
yUW2Gh1iIwWKAlHUPQHDmArbkEkIFd7UOgjPpAmJ+HEKLKI7GpPsoeQqjUs8+iZhO+gUNKEX0IPi
p2V2nU6w1SghkigC1UNfWSnsyQpikOZKPqnFx246PDC9q1MBSzQoo0HzMiocYGGg9qFnPOZIdfHe
hwAEZbyPQXReIHqzeUn0YcTjPi/7W7j8hHPVZrIWxP1M7ypVt4kefODApkaYRPdli9yhHzrU4LW3
Hq3kW6FmMBK4QCbDMRI2uFP/4b+ad7qvO6WL7M5AdGJzhH7ZKfXKKs2smeQeT6yH1tR/iM3kVTYU
YkG/wakDZV7lLYASC94ARPCLpID7B2drX2vUbf222YGH2weJ6ZHqF+r7ynU2PmlmaxH1R5DxzsZW
3stQwy0RGEYu9G5kzRLTLnWCHXp2iv9pgztsPBvPnQ6wTQBXsmM6HmWE24TZYEiRmf1eddqm6nu5
mSz5PQ1p1ZuVeiEL85IwF49AT4qXXoQhz05OmShnWvhtVrDjuSyLkrG7jAzgnnZ+69cjAPRj0fWH
UThrYaTXsa/dYF+4tN1VCq3b1GsajF0J+0KwTCcH8sPKdZJLPHnWjZ5SzDjbiOP4Rspx7ZIKONTJ
B3LledVyl0n2mP/wP/3J3+Rh/zDQcVquI/Q/njsIJGrb0e3lPmJpS7Of7rEX2CMBzTSOxT0RnC9/
vUHjzw5iz9NN22LNZoMT++MWbULkcOqwRXPADeA4t5MH0MKaDwYnb58xtl+TUAXdwYMbM7IHwzmk
5VcIeL45buco+KgNXHzBvmu//fVn+7N9Vuqux95icYoxGTd+PWsLAz50pqUgV8SlrNFGuCEfjZEM
R6bt2ki3aQ/nlID+z5u1dMMyEb1SvkCv+sfN0hYUXtpr3h7M4cdgew96yfnAK+KPWhFWGwwJnAjv
4a83aujz2345Qm3B3a4zD1P/Y4yKA0PIngN3ryNsW0XBDWolYP09JZ9S71ZuadBN7wDVWZDS3IcE
DsqFGtC4FK7+YRiSJIwJ3yXDEoddduXExUnFnGR8PYEZw9ukhtyNElRPHo/UCXQQtGWKRpWghFuL
yTcsxeg5r7RzbjlHiimcf90gXSdOQR0lAU4zUNUg6mobl33DvnnrmAhWXQffQJJmB+kwAATmKdcL
AiNeg5HluJsHdPJDQnmRbl6oAmK241U/Gpg1ZUKqRUsWjU++IanYJFwp97Xp6XfZfLI+QZyRMJXl
tJhQhPWsj6G1TwbatHUcUTcrM3h/CZUqyFsOC4dxPvGkw3RpBQwGugVAeORvw+yhOV5Ay9GxV2Y6
Pphd8dga83MZWi8kZGC3YcxRWqdftJF8ICieDyb5cW1lvjg0BxI1jw6jC3dYkfojJMbyMNlX1H6w
XOhkTAWYkLEF/4c9Qszi6z/uEp6Ol5QdUbieI6U9H7u/KKZ94adtOFXDPpCCXFRzG+fdDRPgaaf5
uLc7eQZ9PAIKKa9ME7ggQsCrqZ80WrHBYRwsue42aYeeAzRChZNI3xsehbI0g8iUAVAhBbXDAw6P
pqUWrektpDdhPLYxoi6RJXjCty0n9HXTxmSsWZ3E1k57kwzVyIUJOGJ2h0xBm8zrg3WW0lsvXBtr
A/1Wk8pzQirWNszGjyZ3jq6I9LVly++FfqiI55DFTPfpDGz4dbMTiVVdYe39DdcjcDl/fIA/BwLO
s4klw/AK66mc7k09hJOU33mKcp4zVOC9CnKmSkO8yDbtt8Jyt7AjEWbjXtg0cG1typLkhzDFCozs
0EwGdnoD41cOZynstGcHjuRQhSP6AvMRJ9g3n4RoYFj2czVS3szS6D5GKIrOlDgon1a875KYSSXf
qbVrNcHzznzIBY17Zrv1ynflPmgr0ADeeKHC/t6Myz1O3Y2nZxGNuP6qAua+9viF3JSfit5Cn2Ly
Vd1druwPxOrYq6Ck5GUF2aHEqOq4fG6yyM8hE2sk4Q3lqMTYJhL4WzoJXhuOBCPgAwZotea3WuNZ
BNah2fx6UAA2AMMOGm7QEpnSMGTsybx2hU/2jamZdzHRMIqbMZ1np8bWMgjiw8KCGAEYiBeqYxs4
oNXrOZ9wQqaWxNVaxWZxGFwZsjewS6B7pBgNwGHbxyZTQBPoeJJQ4g4SgZnbRts1D84miggvDZuN
Z5XoFozsBX/WRTyo8AlCwH1so4yMQQ44oViphJQ5YkL3KOr3qTLBpZbb3iWMx2JnGOHf6i6qjJjm
D7vdXukYgnyvoO84yrMMHOqVWnePyYtWhlE9ZhyuRBKb57B3tUNXJyeDkD04XEcn4W0YSpwdepMn
W9nXDolgm9oINU5D5i7XGV3UoDgLikDs9BBGmk3wZYFoJBlOsdHVsJx086KAtjcIYFqTTPFVDSiz
stbYueC491bCWBom9LRBnQ1begGE+ICKymmd9SMZ2d3k3pC1cppC82bs2g3lzreMEGAmrTTpE5Jg
TDGrCGneGX73rRP5XaDz/2eVrp/sajjWrn4QHTNUm9lKYZfZNm+1e9PnzAxr6EZaQb6HtLlK4+gc
eznHk9ff1QDjVm2LFcPSBNAqOHaOwVENA3E/JhE23YsBozhygyHJ0OMgYNP6+CqJY07R2U6p4ltl
IseoI5TRDlwcYr7hYQ2p+Sabox+2v2GK7Q9Vz3Esh3pXE1+UKnWfe/bhvO1leIW+E9uvll8RQLd1
YuR+bviUZN27cmG0dLq/58x2XaNHdNS3RrUPshavmPUSNR3VKKKLSBbEZY4uBqUqj1eT2z+ntr1u
G59Jd7MDq3k9DRT3ppz81hhMEOidAgVj9lilHRKfVL4lHh07CCX3KS7hi4ySpANka6ZJdduUU32u
ES3fVOm0HrtQbIIEeXoyGDvU+AmwbsSJaXrZ5f4DdqxVP1Du7WoQSaVIv+F+5H+3nkodQVhWRcgA
SCcGi9M/S8FoosV6ci41mdPRnYUwBp3mwNG2BasD0G57bWigwI4rn3UjBJSRVoygKZZapBXyno9e
jyBHmt2dQjEQz6C/shDoL6zmEQT7WSPAKDEbBC6k6tBXoCHgeRuorhDgJvfRZX1zmPLMuiiHiHPk
VJewN2Gz4iQ7eE2YbgxJ8ADJC29+9FDVsln1IyfN0DznAagSotKQY+2aAbWmEaI5UJxJ44pe1Zym
FpV+sy9J5dw0CWXYThVr27UQorQm/TwP5XDfP5YShFwtWrrWU0sL4EB6H8Mt+qxo4L9K5Phdi145
yuuNH/fx2pbyqa3leQCofBHI5LEuq501GPz9dHMuznqVBQenRgGnIndjhmOxDktFrBTZy3qmX+oe
Kz/mkVj0Wzydk/lSSuubZ10IOCpM8Bg3ow6toZMfSzP4YRLKlwY/MsukY6/g0jCbemzKLELNVsKL
s/uj8OtnXZM//CzaOyUEqtHXnojQ6VGeF2vW+p3aFEOyb3XrBRLSQ8bpBTmYd4OdLwcMlu5lJ9dJ
zzIyockl3Y84ptVjexUftCuee2lqwIuNTZ+H14UZvvjBC3SbNMciqicWXA9T7oxyQDEQiv3y2h5y
Ii7QdluTyj4O8ExMydSgN+xxFdorCAL40oP+OXR6CG+aR45cDNe8clHXVu30qLUptOwu3OcyTdcD
j+c659wm+bA7B3xdmtBAG43nYoKiqXR7I5SFNM6qjxPnOGoROrx7zzsNlSQxnI1NXsGhFqRPYQmB
WJXEkqngMRQs18yYyOj+W6MV2FTdFxEY9otWncEH3cEnqDYYmml6a9Ms8uQUn1dZ9i0ptB2RHOt+
jGPUlN6wwc5Dw1wa72FM26Ud3/LGue17jSAkqggHrRxeGje4bEKfiFJovrkWIvPSHsfRsMjjIEK0
LwH8MeFBOIqam2EgXWPWuE1KoOn5wZobWRor19ra+o5NO1wL659tK1aBFVmZaIysIoMHgIeA6eqE
MBfltze31NpJo66DiRduIJiuzwbfcu3zIpjbf1mMdE1vu/5icP3p2EFpI2/c2y0tN3NuOTqK+XdD
T2/xIJBUghEhi7C6phO5RnP30GuEu2uBMCkbdRWdpcDLEAGkzXVo0JpKVP5UeRk5s7PNIfIFI0cP
WSJ0QzQCMTpkU1yVtn5F1vQ67wVKt0ZcxQIIU5I9sosz7FqJSYsInWaL0tSxkWkpDb+LLprThBBc
1RABAbm9t1V020+Zidgif7eN9MoNz2XE2mMag1uiH6+YJg3wRsPbvqgf8zq5V0l0ytriveqHUyTA
xnvizWudVwuBIsvPDilNmxXvIg1uBVpPQ/SzBZDwjRg2K7OMq651GNfbx6GF4V21p07N0xRkwLE+
MfRRDAOaCCcNOZM2JpxMG7YyReTclTJ7Zd03Hm29Hcl/BW/a0ZIAE20g3LRtDleRW4cOCtuxxLa8
1NbnCrojQC3bbfG0OEDALOOG4o9OavtE1AxqiIgwxDmk8rhc5H1KbkiUXDPvJrdSY5edWk5jaW/v
KNKQIaQnklilrHIuVFU8xEkDYIS5yvLvLteWfSWabGMdjT7zbDNow53/u09mueZZLVJB5QBZngXp
lXxwBLGgdjZ9F0VmQLwKD1Glfwtiqj99lz/5nr/L54KGjvA7xhDDgmlPriBuxty+FE3wKDH870ZH
zqBIex8NjG458LoL8N1Hb6S+EzQ9C9euAbgt8RjPUcGYpRt4HyzWLSIWNfJSNraAhTH2h6WG2cQz
3xzxTlADBiqQ4ZSRvUWk/sKqjemRrulwgK8cH1gZD5icNze9w/LE5+epmvijsyjIzVzpoYsxald8
gQa7gF0OJJ5MONgtpphHl+Vl5QIgGMaRRrLzkczD+lz6WxaJPgSn0gFcY6EVp+NrQFVhyT3RmCS+
G8B11jUHSMLeepg3F/nmo4GrQnpkRswlvKXMBW7yQenpq5qQ8MRkJF7oafyj9pMPayALu0kPzsD3
i6vrUNfMVR+A2hI63o2o0e9igQ3Eh1MGyOtG60gylAWjqxMaOQIq+KoYRQgJJ4F2CKZtS0Jp1yBv
Mhw0wI649YEGMTwzhYuj8s1r/Hu7ygnTtdxVZSYorNu3zEFNGiGOSCmRX4roMm1Tb535SIo9NHSh
A43apZ5KjmPBCmreYwCWO2s11zGdSWyycNsZVA+qJkPxQwK5VaEvCXTPpoxAORrzP2yTXE8Pg80x
3s5lxb4I0Zf3w7lxscY7VATyfjyVRsB8vaNQ4cT1s++VO0ApLET14skAD4dmyqeGkfSnyiKpEuoQ
C9TK2hQmkyZq7vk6q1yCfDU+lKM1t0N3KECSGhzcy98TcqaJQpKTHD9+bfgjNt2UPwmdoSymMtjb
xU0skVaRMd+vNb+/m6wBjflUcngk5rVmouSxKZxEitm0J707bSZbDhihVg2/ihtTxQAF8i1qo7Pm
U+td9rpkCMGW63PnmtlJP+jIYfWPaWL+gFRqKYQkFTvPBHuJ3QuWz1xfxLr5kMZWzW7BY6zaFDvU
wbMxi7ApM5yX1HMlBoTouaqAX5QzoZmUBgpJ75GmX+fWfdjBGxtDuV1+0igmWpjQk7lQiRN/ZldE
yB95tyJ5Y25bMPHpwks3m+u42pSgbtARUXUktDTJfTYM1zHcj003J1plkQUwRE/FGpxoAwDAuEpL
oJYUGy5sBgq4xvPg1vC/LsXtnGIcle0eZy6C6YQKj+Zk+aaAWINENmO+gIJaEDxED97CEdWQB5WO
KGeDzD60TU9K1Ri/BhZVGEO77AyKElWM8iCz7nwP9BHle4bj0D2p3gg38DjIRu+IB8iiel2T1bSX
/n1Ix3QX+hMHLUxOll95WxAGHhfJNu1ZKUwSKV80HirNfgloPbAqQO6W+wggku99kHQHQpXRwHrT
R6YTjMwObIcU1jSZvEY94Q2Vz/I4ZyMJdTMwYee+dHeZSXVOJ2h8Ndm4RFhV1vOOR/2ClIvktPRk
Ui3+oLzC39x7D1EqrtMJy6HPbssEqk6zZuMSuYFOIcGWwD42WSDPoW/BTyFKNeoqsYGwd65rlBFh
kXzoE2fatroyOVViHskQNYw21TBDnIQg7pSCvZ7BJhNAxIcuxWlYU1fTcGUlIAn1kL9OFvUPSLRX
cxXXTy4bNd6FeLf0jIN6cPCvpLJcya6e62jMggOiHxzfDtcjxzPfsH5XJbm+YxSebIgVrEpMdHYW
BVJJaIjGOWUVhpNB/YFWWxZ09UUlS3/TR3eJM7xVqjsyxK59osVZ8F/KHqYdsbUZ2h1miQPLnNoa
/Z1otJsAcEwRHQq1r3ShoOeADep3QUksMZ2C58hqznrd7wsqUoaI0WB6Ebpvlh07A2/gBYNzg6eo
JeZ+3TvfKiOl0ZGOjw4J00bmvnWe9gMRTLSqDM2CwTdtlXlwDKaFURxRirLNVcX6phTxc0kMAMCW
4RXYJbY0UtM7M71MMoN1TY4jmRhaZJxOPdPA93YjHlSVoyaJrnWVXptjdAY4Em3SLLqcJM4vP632
stKDkyqc70abvjQBi8UIJqacU2PilP3RnUNhdIyuRmS/GP4UAD9Q15q01I6SbXwC2S/Xms5Y17S4
YWVSnIaRaYrTnCOLeiYRzPtxysaNsM13fxIKHZOvJtQxfFQfwshxuQh01QIn/P32wlYkaOio1YV3
qpRR7UwtuKv4BPh6U/xyFueQbtDGUz2BE5oStSbxi4LohFm0CM2RICEAi8fltgyhE5pQvRMgmVQX
zfzSpyE79QBGjdbd6BQLyLERwSbv9Z3TpyZGHdM4NkkC8IER0ziWdiCOy7XlgoBBOqaM3Zu0GcVx
ufDbNGSNC5ynCRPz533LA1MYXVLzHzZBTJ2wKgiODMz7oDVhHK4D1auMIy8pUIdTFtnnPv1JSqYs
jesZqOnZJ12yoYJRG5V1jGX49wtbkipiWu2wARWUnzSrOi6F4P8HojyM5fs//vb223wijuqmin40
fxAY0P6iJfTvgSjP4E3+6ymqAqBGb3/yyn9JE1ykBAgSPNRvdNbgj/wuTfDE3x2bZj1dEcsRPIGH
/iVN0P8+axloP7mIGjzHpfv0SUZBmIDjmUadTk/Vkf8XbYKAp/K1zm9Sxp01EC6oFvI9vpBRiJfv
obYF4QEiWDznVL1nHdkToo9uapeAzN6EkZqWILZU2741HEAHMNRJb4Dc246h5SAw7FioB2Bzp3iV
54kPIjPj9NSTjem4byAWb9pBZyh2BoT8QUDoCMlQuzQOIZ8G/lXknMpxcjBJEwE+ylUVYJ1oRZXQ
4p2e+zfHssvN1FLgbKe919IicYNy3+t4ZKoiUVTCkN835npSxJB4A1mgFhng3aiBssr7NzcIs0vL
67exQ7KT4SOPDtLpsmeUnlzCh4JQ3dC+IlxH0nQwaJ/TcexTgf08rMNd7udoog21tuLO2Rjivg0p
p5tJ221p9FylujndgpnHNzo6Foc/0+e6ifEBjrSOyqaUm8GUFRa+MNtZHtaHImBdAQKb7pHA69Ha
3taO1lWHDWjMVbQS7Vs1zo7jqBmZLKLtTYUbrEvmWWAMNs5YXrFExZQZudraUZRoDW3A65gSWBGA
X+V/ohwetTH1MkpFosRNPY0DzScPrnxNEYrA9sGmvifs+gqcwYWxz0rxUDb4FvVQezCEQRpN/eSE
/dm2YDmRX6Yc1MU453PSXIroeVoKoHi7de3Ul/LGKSaWv/KRwfPNopvflSORJGa1bZIRyXzjHeZH
zZTpZxOixc/r1z6G0WznOKaaTHYXumFdAz7oodiSskY+3ckcBshtRk7JOjT2CV6TPiA1YTS7YwC1
4eTp3ZXoYEcXdXI5jcJDI20U2xDpeK6YC0dCYwJflFhRoKfu4m6CsYWkbO0T8rJj3rstOmrzWS26
DSV0etx2Vq905eLyiVL1MjHuErfduG7FDhdQUvN0ysSEoq0U+pBiFMEOHhwy9+EHybIPushKeuUV
rjOkIKJi6Pd1844G0WXi22cKvjdFEtLL6V+tIHVn1PuLKsMKHT/DVjQxaTFZeyQohOxoAAMLY3Cj
kZUVVYaDTyAJL2v8W7SFQtTcxg4y4MQvqY51tyR0yJ05Iu5QrK5JPNeALAb+JmvbZ5HSIQ18ytWk
jNIGcznMhpI2DUuasvIvfdqunbAV2d3VDQkRV35d7YwaRUxBoxoAZsGUwfU2RhTeJ7Wl496UKBdq
g4Kae91Ymbpyo27bNU3/GD5YorwjswN8/Zz3kkP9Laff4ibDTkIaiu2pazpsFMJ0jkWLemmb4mNw
O2afkJD6TUH596W3b32ChfZyIJyvm2qTpDF3H2L7i5KXOL6jSBZdtH257ujsbUzDvnarmI4e8IFq
fM6N4X3UOncXdva1coZDa1QE1OLdL2zAi1NCeTQcutuRoE8ctjZMdY/kiqqlxdYToZlKtXP84Fw1
4Vbq/rnubnxB1nkl59pdeu3mBakYiWOuREmNitIyqM+JRWlQkC8ibardhAXtdRyw42STQfg2DG22
RqS2HgP9TZ/mPyiY8F8Ka+v67c6lur+q4hpbn0faAulaP1qhM2nOLGuXVtNBCSku0561C8COu0FJ
/zHM0qNK77NQkRUc5W9jG1prqrQBwdYOX6YI38tSp47em5DsqPGmpntjBn53HML+yYVZf6Q94Dsx
XlUKFDO8O0pC79wx1U7KDn1/B+LKk1WwJo0UYG8Y2iAAm0um5+9O/BFpzlM6kTqSjRJ3TiLee3Je
+kyHzu2AnNNsneiXjIDn+kcQmf21adMaLFKmaCBdtqZwjLV0v9MQIkOUkthampywGnOFjKtaeyVn
JlVMO7Ty8PZSKziDUHRZcDQahc0S3gZm2yjb+XTEHLwQFx05VxeW0i8TF25zYp6GkpY9MJ9VFVqP
WYmX1aQgv67jwzilEXMoumBFKjYmvYpjYGgs2QxM2+DldNNtr1QWPCp9X3vqpgcqMpQlSO44n/3v
8davfHHOMBgmFisPVWb9sbaB6xhUmOgB1ZqksiGY7/XdvK7HHauSjIhaAxowtkxSATHUyyAmPFe+
OtLt9tmHTJuX2LMSmrOss8aSlSIZDeDUKeXepDopMw4yooHTS1O2NMRnwn9jeuuIAErACMyPnRK9
kwSVE5Eiomxfv6UVDTfDZN+JqIDDAfUTPdm5WjCbeBCwVQxrfaZuTTQlt4UBGADdmYPN4GWAnn5y
QrrPk0sEZZOXqNWa4jJyyquaRbij3Vj4M+PQ6WAMt4yQnU6kgLyPas1E9UQQndbqXKR9dtBiSDiA
Iu3Y3RhNez+56tFmoZ347ChB8hwWOLIHj9YUeRFHY1DbHpkayQ8KTxuVKDKVcdPRS1Y04vddfeC8
qrajVh+jSd14WFbOiXcqZw+gcqtr2dMuLCYPuobL86pJbkfkCoAix7OPm+FojSC7Rypy0aC8LYfa
a1n1d20zaoc6YP+XMMyzkh2TOUe/p07drKbRPNLpEvDZ4XoWNzYo76JIynWbUwUrejjiVvle2Fa7
VUPxrtoRB7gavbVB67nqrGob2b2BFQlqSzLOnJuQRBHzoWq9ZNtZ1l3ABCRK6X63UrabkLW+bIl5
oXV08Eeg/LQfVibDUQQJeN3phE0YTnfldi8RLiN/GiinsVB3smBvD1l2o1eQS1nQvCrXrbeRoWHB
61TIz0Lqb+Hb6CfEa+hHu54GR9dTxJf18OxUhPUJlT0YiftsQzHmjTGyFz3tULOk7KGaXOwd2ZCU
HMzkTwPj5hC92drUv7CQ/FFQM9xVxMWZwjw5qie30+MXm5dMF6aQGN3atRt5ziWqK8Jsg95AZADh
IbAFdHvmXaRGv8WN3lAcxxyu6PPZLE5XmtbdZWNDilE3rclBD4giJ0hkUocxkM1lMOAamtzuUUm8
6lPMmasGs0xQz8zrc6fyinBb+CvEQJXfWX6a1wBV6b3jUx+iIT5OY3PIovAcGaV9Skr7reyiamNU
0znSWMHawcqZghcY35wR1atTaSigGgJ3Qx/YMgY06m5kJ5CIdlVbVJTCdDqn5HZeKDOmKeMZH1lG
D8NyOuQiE7o1pk+0Yt34ALh4k3ox4gn/GTioxBkIMYD/+cBsJb30jIEpEuc6ij/VNiPcd9PUZIMj
yytWUdKNWzWHRFcVQfBuCjnie5yUNHB62J49hcJEfNc0qomdwKuGHvV7HYhXSxTOodaim5RR9GRk
0lqTGaMutBvUUwTr9VMJWDa/85W6Mdyaml0b3wGsV0V49q0k2zROxJQyxbyTU4VeGVNFix6optvj
Bayt85hXgk4StRmlm9uq1u+KAZt+w9yHRs+hkuhT9J4qpC3mk3tMKWGaVw3tna33BpEe1dk17Usv
a678BFJ40Q3tPtVw7fY+1TFLg/gk6aCuh6HDcOWU7Waqp+pbZqlnprzM7WrUBWitDMB09W2bUwvo
DQ0hF5EYhEWoh6RpPCx7cXtlpB1eUlPzOLr5vV2CVgD03wZyGHZWRy/HpazCFyLVwiNLb2qy8dRp
cbS26CWDIg/Q9QxotmLRYlL64ByDbIZSxqvdHVwF6dVsnyq93mrYSi4nS1x3gUfmN9/5oodlis6m
gmANzpsSL6GwdoXRl/Oqa0jmZtrkbenb0PDS3OQmpgzDxLpVr6ocbGx8Zbuf/IlxTQvCjZMpfIt+
/2RF7m4isxRlArUn6tcvVCl+dBSgfaIvbuqwe8cLBh/ZcqiJZvYtIbzWpd1yRgHkPmQBPR3fMYgF
4iH2v8K36oPTR99rszvpHvtowgEAH1Z8D9NLLbPZlFZESEvU82iP70Ild3VMo4sZK8Fvg7isr8ga
2OWKgEMDh39BEZGaaAWbHzWwq4ffAzxtcwzCa1ZXB88ZGfdA0ETHui3fWEWdnW586skl0onqWAtx
ylL12mg9iTK5gbN8kndZF+xsHyUvvelwDqxH1kMP5c4p5Z09BG+eh69eAhoGKZ4KvSDg/M3X2oOs
DLTXmMVZ3rhWfyWSFPiVQVJVVyCE94566h6ibA647pydTS/PqZ2944ffpfE4TITrsXrrhvJbWdNO
duSj5ZIzN4tw5IM/yh/MPr+5HecQywcHVX4TxpUkQqJygPsytOAuZW2Q304Npz/Xv50CccrD8inS
uk0J1mDy6luazx1IbPfOjkkeDCeaZAb8kTAmP3mIVx4q6ho61PxWcZqdS4u0LMekSEZUHh2WubQ0
3NgOjJa+uo0n8ZJXxT5Gd0fv9Jj7nKE1H+JQcaL6eV3YtHEMxESQPiTWYXASHpHaYJHPhQ4dX1X7
/2bvTJbjNtpt+y5njj+ARKIbnAmrUC2LPSmKEwQlSuibRKJ/+rNAO8KWfa4d947vRJbMkFisApCZ
+9t77YKmbhZt51s+EGSrL4vhM5VS+VMg7UvWtLezZ9xhHgy1+7Vv6hBh6zqmJcLTBjw7GS5Nk16/
tilJYcs2n5LKPPQZT2XrGNWCIpZM3k6tfFN182RqcYlVdENaQQB39xtvNcC+UUrCfk+RmS+Da/a/
jGOSCV+57L9Pyt3NbHHyCGSEhXNKTSwFbAQwWCu2dm5W3UCyC0udfA+c6b6IJhSBjGOf8O4c393a
zfCUprjASkSD9aOpMJ5Rj7orkUqZUtclx1GhHrM6zrcWnBtvgu4ufFz9RkmyU5yAwh8SeNLMUb74
NOFsMp7tTKKpk+YZjPre1nIfxMlT1FyGsXn3zD1sHRjNg4t11cHFNQd31MW9xAN4cD2EQYSfDZQL
Msgz24oX1Av8MR2nZyOJ7vI1gZulFfZc6Tw+NG7Sngk89uHU5ejxZX6XT0Z6tEf2UyguFyM3zevU
0dDAFn3sBh4adBKQeeUcVZdYoviYCpMcMu66zNUNB2VDbWw4Zaz9NKzYQMBi83bqUQBYuJDJG/y+
o/GY1mJHE3x7MCJ5R1Cm3XICxGBZUE+Uz9G5iidIV0ysKhpz2lr9qMHUs7cZNjb30EJy71Yr70tQ
DsOh5hSBR4QJaa9B9GT0my7GclNQ1pHT6il6ihOYXr6D9L5PcSxEBS0NiLjXdtzsUa7YxsX2DR0e
/c67cf0LFMZ1ryo4zCcX9o7fvMH+Rg2YbtnGZSOrhdthTOTquQHp3SMiYzCYivRAoci3JmXyUMpm
2CDwEfkux10S6LsmVskG9wg2ThhpXuNDijK/Afidn8z0Vvl4tYKIosSoc/D1+vgP1N1gZ2DETY+Z
o/HkDsQB7PFFaCSYWqNWmU2wM1II5A6tRX29vAHPVZgaEwlMn36Juj9wXaIgmwoLMqaUscovKVjm
mzS2aDYQkMKbJKSgKDkZebEbIsyitRqRm7ju8Of1+6QRb3Zds4lu6HAA3j/RUJIRbD3aphdmgmQK
jRrvuOlwScGhX7xrmkLrGzNOu6cqpRY6yJjqt925QPHcOqDw42VvjrBv0gHKi6dXm3VOR4ndnCsr
CvZTjB26sMaPMtPYRj0Dq/DSHkBGMt9G6gzLfLy2x2HF1jM8cjhy1NMjAOEt2y24M1X3hhMDmxUb
m7Fot6M05iMTH2AaTneeEwS2ro9eYwZTqjWYROfmrgog9wHltA5WO97Qq5ByHkWcTBeQ+0zgy4Eb
tPcAEjbO8Op2OeeF8bEosNHFLe7XlIZHiHmcSsbCsyGaL+5ONMZ9X4gK5hzxg0Rw8CMIsJ/sLj8I
EXG6W/AsuDEGYF8gCAyaUwKbsyBjsR3XEXzuOId5ck9tAvRClV4oZQSWiYg/w9t5eJj6j9oep+2o
65XoOKJW2RfVS/9IodK4DaQOa4F5DPf5ddcgVBaNBgvV3nkToyak2CtyPVOojF1uqe9OhBSYudkH
XbPeJudABzuQvsvI+VF6FhiKAm9k73vZeWjMxzbQB9No9FYCKezM+N5OjZvIBwMWBR6RDCAeDacc
9oJTT14ZV1YeZ3fM3r+ndOFs/YzkSx1f8DjvctGut6hdbltPAbWiHWET58axEk/RUoXL4PEPr8bj
ubgpTOTLKusov7CfeqxYV8i2b5Uh7G3pmadu8ICuKRfAiGlcInhckdHsUhMygJuybzPtfO+UA3yc
Pf3TL7WO0WNjFz8NxRcSkKwUxN5pYAYpwvim12EytsGHYULXWVCk3CyGh+JQMoageoiG8kAPJO0f
aQEjtJ2qU9yl4C/BT+GEpsbXY/M79f4mGQKa1o4qIteA56NV32lqFGHEpbweme6pKBAn2KXiFOsG
3klWODvX0nf21FmHNLM2Rg7Dk6yCB9MbkOfn74AjAAgcARsGkWGcuFE4EXLW2To+2ufnL2VSuKeZ
yMpJzIoL8PN/dkE6b4TNra55ZmKaTvudjWBFFRRMhLi36FKeHSLvpT41FS32SDPi6tMwJPFPn+w4
Tojdr96hmTaBAksPRd2oMBw2wOfIOZ33yMkKFvBwGMty3n9yYO1BNqfP340dmxp/Pq7AjrrA29PT
PWqpNAt13p6jcWWqfn73TxNYI6OtS+NssUWT9wlA8X3/cC99Qmz/8v/YhTKKbsRBrzO4oaRafQwo
7R7bhc4y+qaukKGBV7ni91+SimMrk5Uv9upLmtbgdVLiB918/tbz6aa8Up9R4ZUsknasP5VwrlVq
8gUtHQq/02zPnQeQIsWHnqx4ayuFxPlJTf78peeuCUdhvv/xv8DSn9jlNnsleiS1P76A11if/vhj
NgMrmzse7X98YSRCCEuOzRy1BUcUQDzLK9v6j1+CdkW8fv45TbtQUVJM4zZ3gY89FlpRb+y93jhV
mrrULiap4peK3t6ovNQx++GBrrRpRMBWZXQuvco8+jKFtjUsTEAtWt+H0oZN2VLFh9UoyY811ta+
7PWmrjisZIFh8ODJjT0rwX1ZsfDjyDUfiqi9SclpUXyIdj+JRbCe0t3mZRDIygWR16UWOkwG98ci
DGy51XDkTOBAUUr3NAuVYYMqZUyPIqYTt2R3iwoJ/lb6mJpT6p4MVMU5LZ/nTI97rFsA1TLrnEn7
Ox49cjYOCkQ+Z09WVDTXRgP52vISjL/iNMfTugjEKefMkVhO1N9RFK3P5pKEVj0DE6qq3eKTAKox
gx6o2WNV9eLTQtB4w2MOyttAfDbooXiVuXmozLmnHXn4iuHw2Zw0SFr0IEgO/QhXybOorHUa71hE
Pcel1qMh2bWZB+2NrOeXmk2ciL9x9i3uGsNKd260lpwVlMNIwnZV86FEfashvUpxUDZHFVpvCg/d
s3RecqsDRNjaP+jIeWw5VBeKYtpiLo42bTWDQUGiLDJyOOKZwNCMJ+2qzLFLyL5leELzXjxMT3r2
Tln+hIMfvcUeb6NePgRtc6Rj48ZM522j6hfEeM771TxxlKyeZ8kTd4GJNvTDW1IGd+u3baBOX3Ul
5FsXJkySZh9VjWEeBZ9B3PwaKTMsI+KUhlk+OtL7Ig0mOAOibJGYr1XPk7Ve2o+xtV87fkInQxjp
eh46vdBfkxkNuxaPMFLrPgXzGoNVlLP+sv50G4nccMldlw6VpXv3hvguoD3YqR1eZdKccDTxNkFQ
8zm5QRsznacmYv+zcHsUTVHt8dU9q27aU9/JKTHtP/TYsb3inIsCzlopAAFLeJHdk8hWW+XqL+QM
eITusk9FG/JsZJUHZnI1puWPXMKQ9tRQbyuypil2oCQm58SpAiN2u1zZ1vzUiOC7GzvLWTdoUBZh
0U0OIPvWmGnrDda5Pz2RnO6TFsVh7/TI9L6BX5Fg83BQSereVaiYtUMQxGSWQb9yFZYtzptqtURV
TPbWt45Bkf1ObCUcbOPtpqw5pYqIIYTX42h2x23cuY9Wn+2ZUkoImhVpBNqPI4HmHVkIvpG6tC42
//XzaAm572jsDACb64s1+1+G1nznWYkht7a/DpR2cZblZ1btcFUM83d8Zc2VUYSxaOM9gaKRL7dP
rswREGaXjY19S98fCZpRtTv0GuBBmXNtIdYdXK82cUlk32aoO5bQZE70Ty9HCF2whs0llaWxY4yb
NKA4NWcQYfIpbu0JM3Ziv2GZ4+Ohc1jJADuLeoh6+2MsB7xBEZprrbEEdfR5SH6zfilNPUzGuf4Q
OIpqX2KZ5SaN0oHbsX5pPes2mAfg0vlAS52kLFG9cMiCPMzsHr+OdDdyhIsbAJTEfLTmFZwnJuqS
ixTxNxg9Tm42hnlPhXaWY3fUA1vnNN2qr2ZPgaBDWIvrhI/Eb8+OV3/BcHcj07LYIiNkyfJFD+oo
5HjbUZGedsDfbEHNZ56Cjx0d6zC4yVOWOGrnu8T94nb1IxpyH8dYKztD8eCkObrOOW0Fgs7mlUYo
VsL3ATX71UjseAc6Ws7n3LPoIXHfFFswgso2a2lOtZT/oAL3m+8xueGyqez+h6iX+0bdeaIOZ4kM
SFUbih9foNqdQbCKXtcLfm0g69MgpKn6aEuo0hpDYNLL+zz3tsacveshPgRuveOlLdveRYsLRvNu
jlBi2CyIrTMDPq6p58ty46HMC2o/vxlx1ILG7o4LCa5ZZZJYfkxposXw0KFWcc0WAVAKReOTQ/WA
odrGAdTYDToV3ULunV1098SQrqrKpZ7Pvv38vnOHVx9nIF21Hc1sXv2QaJjYWKih9bHlljijr1J3
LTg1cRUyut71snj2kgkMZhFT91vNP4yg29e+AGGHpnI1OYhsjqDAqX/QdJkTHPKATbYVaIXowbWI
ns1juy/lOxXvDX5153vDc2vFuOtWPWcq2+sWA1tl3NjBcEoTnopTcOejJtkdQlHcJTzBpP2uMYcb
MxlV3//pF9/MGkYUs7OnCu+DzjJaDz2LzCNTdyDtPFwhFrQorJOJyal9Q8blsOhnHCMpquFBa1Tq
PYvLB8wUt23gbIpGLgeqA4vtUHpLyB7kOjHjkxnIJ8eUX0jZbTBTEqvjaqSrGTAorwWH5xooKa4a
rBQNYxhYBgnTszxk+nrKHDdkHPhu9kjGfdE8Z8Dxh/TBdLrvZsweR+QUmACx5D5hod0X3XBrshhY
CSMbXHkE92Y+F3RJv7HKjbKYtrcwQrOZmViTiT0BdSTmWlxwQoezKV/VYq7Tq+hcR922Iv7Te2QL
Y4dZiglZVzVfs374osGlbUSa3tpJSz8VqbSxqz58HwWJNsBXv1Ch7vQ3Ncu3krxCVbAt6NNn5Q5f
pQcwE2TBPXuNasf50WMBoC+jGPP3pLN3AdOJK+RS/MftN4fPM/Inwc3gXU21FfqFlR/8Gbax0d1n
NbjwaStMRZS1mezbIrJgFyjcSpzblg3Nr6fa3qYen2jTTxPGNLjLtUMXRJk2rwj6a9saNbGqYy5p
5e+dwhEQsVAwFrN3lKVdzJJ5MZZxiZ0gwxY4Mr8V8VdtgAef1bnq2PlIn5USC8kZ5fXOWW18XnLM
Jvk+DjmYx/nJn613RDMimuOwNwhksV5W39f7O6pjwlwd0MOJ0GUpiLqBzXqSJkbuZODp4zKFG+0Z
3AGTNr916XUWgMTjoj/EXufc6j7nACqopVf8K47xUvHUNIm5X7kl+xanlV+wBhxkBSDZdC0qOZCM
P7f7XvchXPSpLjZaCs2tdWm+rQYIwYPikQl4yCK4ALZLITFb33QbQ7KGJxGUXD5V6GLk2YgWeIkX
W8ecv3cwIKalz7kguhSvqV7HvzPzLCX8d9Q2Rv56WZjIkEcoa9o6UvfVTJgLxMRI5jx66czh7Gqf
CI/S56hPcFRXDTzRikeGWO6rbNl7KTlGXebnmuMQqgKjkI6uB49QAXGfd1unhM8A2tOaTgBAQ6DM
p0NVWqFkwr+x6tjdJMggV0wPxn1tOF/Uko5HpeGrZxbzSS/9osRy27OJ3NPIA0JE5PdsgfAozN4r
xptDu7TBhu1WSyif9tTaZsbdz6FlVios+psZcXXoQVlPpvs2IVeES81zhQ9XkkNMHhS98KEV1dHV
mO3cOr6tE/0qlox42GQDpcWYpAMbJdSL95ZNCSfTk1MQk/NhekMZ6fLBMOjcaE4VtXZuyJJ6e9uf
nrkUoEGqO0EkhVhGfW949FCaK2DSYKlNKxYyFXVhNo31FnuY2rJZg4Jd8ZPziDpWeIeiGd1H6zWP
z71CxCtnk+cZGKZcmlDGrFKHJj4uy0jPIgdCUxH9HEbGpVYnR3QC9y6YMYbQr3sp0K32zJzN/WDl
D05Dn2CcZ9emcwzyG+IMzX1vLecpie0jI7POXPhIupKdDQtW+dm2HvvLUTak8BrTuVqaDK8Ual7T
l+wjE5DswfTcIQuNBGmp7r2GEknXqtm+dBqruO28Bs13t8OZbFAIQ24rfSjT5aGykelaZpazjseH
KL/36/i8oIl4VKGwQazP7ppBLxbjZ7ssjJTS0eWxPAWbWgxHx+l/ioAy+iKa9zIzn6XxVuTuDxNQ
zliJ6mxXOGfsAVuwFS9hEAsctWBs0rG6oer+BR7HOapwYxuIbdmityVeeNAGibvrmxjOT3czWBMJ
+xmAakI1YZRYaYgeDU6TvCyxA5Dq/UyM32YN4VNjb5MddY+LN0FEnemZX+ibcCdigOQ/9v70gjyD
Ruga3s7vhm+VYCxTNtHjOHmvlphekCOe+4roGF6Ydm+U7s1U9WjR84fVosgWtAVHLVObmKzEpuwj
Eq7GcWlMKhh9yumtMXa2rKFcpoW+y1ya4mldrcjsDbuuco4qQKunsvJ9AeYo+vJ1LLA/Rf2bJulQ
dS1z+SZSbKjGCwPxyzwxOTBV7GLHDwE+/nCrwacjg6lH308ZxQmEdxdYsGSt/dTHc7YMFnR2zzoQ
brl1YslGC6nTsXcJ3v5hFDnuX+vbOFdUbRTWtowp1KbMaV9bzz2swg1jYswnBTUjNhlqvyjvMgc+
c2UP90ElHgfvQ2flNgiImrFb/9Z0/aubbaKmLS+FA713rVRbsCxdESwp9lG0XNvmyi0WpHorIQH+
x4c8dcMuWNDStXng1Geg+4UjB7F2Ct26fE5TMDglJfSNbO1tYIIA6CDx9tVPVVHKHPSxBSrH/Sbn
iRrmMnPDIbUeEml2x2mkXUvP7mv/za9FcsgV0yQkxt4joUCAB7mn48hVNbsk4kibj8++oy4kkFPK
ekAzLjTXO+o5jbTaB+XySFogP6Xcv2z4iizsRCO3/ZToXVv0IsQlg4+/Y7JWHSwbAjDzrcclJn3k
xLdOi7JOpvPd9UV6HMRwqw3aOdupH7ZQeiDCp9O8XaSzD6rBezAc2ixc8zoz7DFMkFewU5KSqtue
jhCJXbE4MMyJwnoeh4NjHAT53/s85pWJbMChNzDDjZvQNqePT/fx/zdq/6tR2/Xl51v1W8fn2o35
e+flWr753//1JdXf6fxMq19N2p9/63eTtu/+BzEGb7SDROf95sT+nR8XiP/4vuWKgOnlCkVy/mTS
9v5j+raQvsVXBHw3XsbvJm0AclipPTNwsLGYxLTk/41J2/q1vJKcLPQVxzaFtPnnrL+VVxLbSbAJ
J+4ZJ1578KJuwnz14NADd3DUNO98jKw3DkNh3CX2sYqbaYNYFaYey1jPVPtPb9/db1SgPzPmrF9h
Qb+9HE9Q2iktB1e7xc/9ZzJMzpuC77F0zraD6XZukmaXie/D7DW3ZvVOyKYByoJ2YgzN7Sr+/hZJ
+O3j+1++f/CLYf33by9d3t0gsH32Mr9+e4IrC53jnjy3U/S19of+0ZmiA67h6oxPqSCiibV5wKmI
Wzbd/8vPvrrh/wAlfX5zLhWuFQf4nGfKv/zswGOSuM8tec7L0WFMNud7d4a3MfckMdtUPBkZC3PJ
UcyD6ZxlHy4+zbzOynOmZbdnn9dexYmZbMpRL4d/eXEQC//24izy2IC0TCvw/mrlHxUPUdNo5bnA
wRtmWn11UOx2SkVr/VvKbltzwIplzAig8mlOKvdFv1KWBvFY1IzV2LCqcfJ3//y65K8src83jbvB
CoTjWr4LXOzXT2yqC13ii5DnZIhQLFQ0UbaFeFhFwU/O43SYmBmOsQL/7YIYqovBORVYU06AHIm6
HXSGJmrrYecWaj7PBMB2hklF2ejF2a1pnYJg2Mqpbx/tmlrh2ZPIdHFqnUd3+mAe7hJ7+uoq7R0w
gh9SurKRLeP6jZnvs5EJ+WDkzR03GQUgVrU10ZfvXTPbARBvwCLM9/iof+pKthx5gKOn2rdha3tf
DVd8MUUVXP/zu2X9Cl5a3y3X5LaCbWh5rgc649d3K7MSgkRxJM9pXZtQCnHLuI5FowpvI1VkqEjL
xFwNFBpqYdV+rynZxr/w//ZCLIsnDxEVixvqLzdanNERncyzPDNmYq5kJpfSjOyHpZ/2jege54Xh
WzPrM4W2x45y6s43pqd/fjP+fuW4GP9XDqdnOr7p/IXClnZNa7iUTFPHk/w0xAFrKsdMvKEyCO5k
SpeQaP7t8fb3py3f0xUwO/kvS8JfrlZzyKRHqlSeaSc+TC1eb0OLR4CWd3VUGjsSGcu5dLIb0WGE
yRfvYsLrIqFmv7St8y+3jvj788Y1beFZwrUlH8RfCXl+ZFtEUyz7jHx2XeejfW0H3cWnms3MiuDB
9OfvjkdDOuApGGqwM3bLUF3AU7NvWyitRxi3Ln3HeF7PjnMaGT+EgVs82KThjwRe8Si2eQRzpYYS
o+ddzoCckQpeUzx0/8K2E39/crumZB0z14enhGT365WN4iyiyM3leZRzfa6WJrptV13PmcjGTBkJ
oyjwrxuDOD4Of3kstANDanZxLDTqQdPLN8Ke4SyVV7Sfg8uxxzbf1k3CTGm0z4MjjJtCx1RyJcHW
LS08IT2yuDHH3o45PoMGF+XSadhjg35sD/98rf4apPrtvpXSDohzcbl6n4y9PwHT8iJwpzKnft7O
HXWYDNzYpsnLHQkBn9Fg+3iqf0MG/x+XQmu9/n9djlxWI1IrFiXZtvjr/TE1flszZYfF6gTTQ4kY
fNek7Z3VKKpfnDYgnkzRY1LY/vnzF5+MofsBh6P8l0XZ+nXtYaGHGggvMZDsULy/36lN0tUAlhrj
1EW5geHYfGTYVuw9lwl7gskWW05m7pp1+46d275w0mAl1K198AW+lKCIt3Hcxo/EWNt/WbSdX5+o
62vzfHZjtutySxNZWW+yP30yDSZS4VpecFIYeF2D7I3lULeVD6XDQgFcc+hBhfLaLqYnNFD9ftuU
kQ93c9jGJMGwRHtAfxivnEeHU7k7pQdniAlHBwrbjRMwNuEyrirHO0y0vgTsyq7SWBP9EvzFbHbA
/GCBmqyetidVxDRNKeuGw5E6zJ0fQHaI7s0YhlLsB2GlnVPXMtvRMEMoNyEx4a/7vpzc2b7Mpx1k
jjJke5Rv5yVl3prVoWXAyyZta97hV7fq+vzPlzYf4a9XGoM6fNi2x40bmDYjD/cvi0HlT2SrS5uO
0hihUjvuM3NUYDMp0Ci3Km/tKRpZtHtzi7wJapbXvqmxRm3YoSUke9t8PGUZ64gypypMfQeluFbz
qbRncB0GcMc1R5vCYNyx7XoDyntcwDBw7UAfTVBIT3OGrTHw3HvG2Om+yMGYSWIHW2vikJwL71Qh
m+9Hd7xRcUaoJCYfiICgybnE86bFRrdZPlsqrIkqjYyGhWUj19KJzz9PWUH9VuCRAv8s820838fL
QV/pQrsl4JWB9Itdn5HoMb6lbXAapwMMyfkGw/QOVmJ5FmNcbTrhdju2B1xCY37uFOzlZWbwYgdM
Jjrb2OMJh1tXfQFmMByXhFYO33nguZYc1m0RbLC3OZ3CuUj0YyJoCB0SQvqBMmhzdd3oNse1fmWW
8q7jGXo7Gl29HRQTbdds0M+sZa+yRFMI6uPJpgQ8zOFOXnmzDq6pRGCWGEBH0I6gCbnqo41aChos
p4ZtD9GPkw3cJFPi1TPhg6RxXyAKTe+QrgzMUW9Zlb3azgHaT4pngFZFOl+nay1HJuWj+YWkTkzU
ynnvGUqGGGKpEjMYT9eohnvtMbqbPNNgdDzYJ9o0FfMc4LtUkt2kve1esBHtF+I+5wqYdNEF3iMt
p8FV7UY75XcdM98I78syP2dVOl6DJjgI3GdHs3R/VBPkH6QZhMzVr27XabqTTDy3XtLFdwOU2SuT
AhC70MlbXs230q8OTOOGBw+fkR5tNvJd/+BCJriOCgh1jAyqUGWFxzaeQFuuPAiIUUufDRuPsmxx
C7ndMfVB86VV8VO7On4whugnOAUAAw7zjiEpcL4RiNtqp1guVfySNwCQ8KBs0x6cVheV85VYfP91
bNpVlL6obPTOUSJRH7UH1DTyxhBzur2N57l96iHzMavf9zRm2b6eidcle6dOphsDMqNdpg6+WpO6
NS7roxXAReg8g5FDcyMUniuIx8uBa83eIlSwn7H4bOwAISoRFUVIOchnohbNb1d4WwFNKyOuVEJ6
SNrRzyBt9ble6o8gZg0OgqW+G/36hieZ2DbJQuE0E8+No835FPTkurT+ZnBrPEf216yCtpmnMP5G
dhY2J+l9k8jsPFbDZaV9ocKqR23H+1iO0V1HICObNQPgDItM4P5IK78LnbJtd5oQ6CbIh/pYxszT
CwwFMsuSnbtk8f2cqXfy9foAKq456Lh4R0K/4oER3JCtUXf8gDVBg9Y7gjV9l0E0n7uy/olGPV4w
SJlYK6EJmHyqV+Q306fY4QqrMKAD63iR0WMrMCPEfe99QG+GYPJQr0PkBkblRnp2e6urHFp1WZ4K
yFXkfn4G5A1Q2jRzu07dSo/YZr98i81qPFX9TE1ybtf7PG1fUxqwCmyvWP7eUgCYunYS0rTgXeMI
287sB/mF6vDNOHr2CXO2Ih6BH69TPAIXhQAAjfymh4azxxxvhmYZIHWC19hU6N/XtTJeWo7De2ck
o9gy8eVBUH8v2VLQGYgOaVnNXZPH+jj4+TWQi+giEir7xFI9mlNCUV5ASsxY3hJntsNMzWvW2CuO
apDrmOqthfnTlxppTHsbzkZt3F1lKKcwbq9pJz+AMb1k8BfvbWRTxhLMpfDaSqfNuO3oa211xzEU
LslT5R1iQGlPvUXlplMASYSddM1gK3pRUv6IV9Ssv8w5x2heCTEi+75o8NyW7giXD+rEDa1GNHp5
BU3gCco7i3V1SD15NcFPBF2pvlBYFGASj1tQcz3Vh0PwlAA95X4b9vZkyVuYIUB8cD+pSdOXWznz
U3w9mQO7a4mA7cXmTVpDYhkYfI1WFhP25UxdTs5RawXbs7PuVKT467K/jrT2L8ZyaQeC55+Hs4qT
8Q4ZkresbRMgOj681bavvM2Ixs5+8XHRJImmSaojxtf0Po+uurqaQovE5XnOF0zVBIJbAUauLIkn
mZl+cl3fg/TlQ0kmSRiVbv1QLgFurC5jIDOORCHFZH8ZJC6pJptCMhl0Ly05K4TQPxamCXDW7OFY
RTTyGpyGrkZH0Wxc70fODNskkTOx/XziIhH3saERPx3OEoGIyCCr3AmJUMmwqYonz5iKa1tfz0Nr
HIJa9Vuc4fF87peG02Iz3WmfwKKkpjnRkXPdCOOZ8AUNLcYAQDCOqXHrG47xOfTBpPUon+x5prhI
7ZOxOutNz74VI6H5nDybUGPwqvT8OhQYzhlR9XsAd18N0u+vAA2WDRgyNzRjmIBEwaNDvlBr16yH
C1+O+mPO6ODsvNQ851RiXfUTqpGS1c9S28nWNxz7WiXefYfV59bXuGSCrpl2Ze9fD0PX3rMPX/h2
QYwz39kVDfP7Qkuy94weToaza8ArngzyUZizMBEtTGPrBFpIZSNI+zauwSQHmjBPnC7tbisDY9in
C9nTCQunMZGQEd00XQ9thpKdZS2fI1jgZAKnpOU6IFd+e60o8HamqTlD1So27TKMJ57DZsWROPBm
j/M48W23xsFtBe5tWzNmhtSEAUUma2m3ZZ7FUNwEfYvtzJ7f0njdgDFTT2bjMmnJUCzrb3TkpqTl
8yDEaH+TKRuhD0f8fqrsjpgSkpeAasHiT2itm6p2i7lp3Sfn/iGqQWQTlBxDXwsIAIEEE2qX0a60
04zWUgSHK6Woo/v8jplK+n3jQjTLna9FbI3XWRSYG5Q8nIsCvxAQJJLGZSuuZXGiS0Buump2jklS
+WHUu/llYgUnAasD7neM5W1h7FgZGU4uwQ8mrT+TFcSvffk2VJRRNxnHXWmGVQT41QrMb6QKUo4k
ZbIdjeFuKDtnF7QT1z8U1qbFjYej69q0h5vK7TmoyO6rMIJjN52Nmeu7tJof0rHe7EBwdwmwztGU
7a0pZe2Q32vAhaEcytee+P9hyAGqUQp3pS33YQJ5xRTJgXRWJW+ue17FsCmxoc3XE7NZWsyrBYOf
KHHm9F8cnR890925Kf2/JO7o3KsA1o0pYLRFP07csqH2KjzwzZv2m3xfTpTSzyWTajV1RxLHEdaK
atvOPUnhxLpIRUvwkOmLIfzpYFage61u5z8NIK6u2sl+8fnvbPGxjd38BvHY3aXJBCIMbm3hdDOf
df1ulvN7D7e3n63vTjhYikZcs3gcZrjcjY93RzbyULYvdLAJjJRYqoifwFZwPgQ8bcxUbRFmFmPC
vqAOkQ+jBggP+4wQUt0IvB6TczMPSb0ZVdewMc7xxzUYsCq62qMWzuk4M5hP4up+IBexOiZCpjyw
pw3mT+CgaSLk7cGU1Kb49j11rSZ/2uZY41dESbutCsXuF5+Q7muiL1Jvx7S+qTPZhVQTewKjfTt1
j32DKa1QjFOZq6XR1pSBtdEWxhoAKndxN5C3WKaDtdoelqHh7BE7YeI0HHY6fZhFziK7DhwHJw8b
TJkcg8eIAbGWV1aG71ZNEWFhywg59NVdOrKXLZLV4duRLLhVOWy4/Gufm28kk/yddCd30/UG4Znq
1vDafR+ZHVB2Huic1LbsEUGTaQpYfWlRLJr+4MSLlQIEdiujaju08oWFgWxk8iEXIPsjwbks9pot
+85xKw3v3jfSdC/AjtotprNqUQ9FZVUhjm8V5n6yY4d+Rcbo+D/sndlu49i2ZX+lUO9MsG+AwgVK
pESKkhu5t1+IiLCDfd/z62uQzkxHxjkXB/V+H4IgKdkhydTm3mvNOWYO9IAhlFHOoE0o1B+zxhJD
KeFwddVzE4zqzqKUpCk508pQkOCfyPdixGiR54gUF6M8qQngjVxJUSmSTIj9ARgZnU9eqFuECgb/
UvesvoodrBSogVvCaLLewPyfvpuR9jFOGvcM/CuHdk7ceTIeYqBl+7SOuBEkMDDySHH0MDyLEnZw
pUMdMZjDaqEJLnmVXsfmeFcxCWb86MCugNRdHZ67oaFMT9snPOCE04F0YQ9ylEG7V0Z1wcAaPKKz
eleqHFRJT+E8RxbV1PHg1PJhAgEPZkSirw00PCy5/SCVgbTSf1ew+2URgaGWoDkpjjZBt8eloL6r
kZidDxr9/PJ7JoAx7Iqw9VL5HUkilsJy0HYZSkhDQIgxF+25NBF1ddLrIGvke3bZOWQiSFd48ArD
gieJGpmRdoqeF7er22sz0AhkGK3QztT2Isv8TiFAI8YLOWoB76IV12BcpO4Cv44QS+AGzTV5MKzW
jUsxRK2jK6R3i1Lma/qr1qy9WrWcwIZ7+F8xeCcaLrchEnajwWfMpWvy+afXuHxxfEksx1WKVSha
IKqymmCo+B6/lRNOV3WavoE14VaPmiNfYRxmr8C+s/GRMc/XaMMSIoN9G8VVXIR3qo5AqEpxagUz
YOw21M9Jw901lzQ3zQx0/w1mLncIG8mTCyzg+vCt0V4yuXuHUMb0BOcjtzB5mnsnbNVTq8SZzSpH
cctFOsegiO1IJHQWHJ6vjpFn5OFTIVY/YUdCd6WdnYwWy2EN+4KZXYfc5TBaRnZq6bdCN1cHJUvt
hfK0Z9BIt2XRukO95WRtMZwpgY73oYUejLXFspctqkTKUjd7zSxK7j5pgiSHUFYJ75e90pCIg3ij
4in6TUCMJ+2CwImGPvOk0MTWM0wiwakFnr05SO26NuaDMcYy3Iz6g8AV6UrXy/PAMOxLMRNtkBsH
cWgICBVLHRr+lFzze5LrbS+biuQ6CvNbZY4WPEd/nW9RyUBYm0H062XMikrEbCnzvdgOtw2Lkkrk
Y+aOWymIF3t1jQhuh84dsjq6rhQlJdi5HGaf6NRjt55rtnNzF70TihR55dSE16MseKHYir6Bxf96
22h/7+kKHtopJDx2Cs1HZdRf1EwZvF6fKDpl7Wgdo1A40/Ph0BjrMz5+LqHUriyJPgEJnfsqzqq3
7FBWfYUwLMu9YjUPzsmMKdFAsdELaQAdTnxjVTw5BqSfg1Uh2UYtJkrhPs6r97ZIiBLA/W+3wXAx
R88qWP8YJUD2CodEaWE1I6BIOs3tqq3C4MNbGor20COaxSPaXjUa/sEBNDpinJSBM1cdQxfeNa3B
H450LA2pj+GMxy7Wk/8Q3kCVE12s6wd+7Q1FGURRC6s5S7Ky3Y4ubXqIE9DrzTA/tLXybY4JzWB5
8rNHeIQcsuYLtNYYI4XZP26iHFNaShg0f9OqMZpjqy7RHSFl51ZWoltENCmcn6tRLdwJlPaV0urD
eR0pR5yR3LlDprVFopzAKoJdRRpyRDGNan8hEpaiB+ztqu/OZltDG+2Lm3aJl+sqzEqXm9TkxoCH
8KHHwp3WYy3Cl7EGPcjHVpy0U5Yv77NSRvd0L64MuYvOplkLXlMhGp/mAMoUObta21wwjVlew9Ri
t+SScS9p3EyCUBocAQr4qdXyG6JEuVmH2egl+Zx7aTpbjNho/w1wHbsZPboS1ehbYyk5TmUCX8Ik
jbkjSn1oo9ht5KG8FSmVwcIu4Z9a7TlI4OjK43MeCaFDe0M7t0Vxr8NIQF2ZnsvVzl4b+tVYgWcy
0aNARJNNl/vm6Or1bSG2BlQPU7po0V2amfV+DOLweWjJbgas8b2s0OaCUo/12MCJoSmOIHdkCAfj
aylkmUfAybLLplpASge1sTQeE6NjeB+nBUsvpAfIV83EfSDs4+Y+S46ZrJYnLSp/NHXT3sBSxsw6
mNCKiGMzZG16swbjaZFlfNGNlJ9465Fb5aCwpikE+KH4TFRTtzFVnRWKqp8mzDIGi9sUPzoB37fy
ohh8G8cQemhg7axKRwHTEnFCR3BcQQbzXcX0vgv7+lSG5bNc5iISmUzzDCMVzmZd3FtzerCEclW0
c//vuiw/lzn1k3Bg4TNZ4XNTBd9gJce+Xpp386g2ZwQXj1KmSSc86iADqNHhShMeETSWd5KiHFlu
m/BBINlsi0+5JIumG/QrKkXhLfaKiGBdrOGpEhLgTf3wCtQyQfNqIl21IvGs9GOtAwF5CJq3k9tz
xkIbrsz7YllVjXp7QcIU3Y9jCleFHjAFK6YA9hgxM8FpeBkstTtyK8TzNmVlDWBK1c5lMGHy1BWo
LrlaDDs0kdpZ6UeqI4DzDPNBqgS4NAlljKUkw74oYaux/PHGUX+wAsXy6iYnZgWVuk5Z1K3G2gJm
Qg+cl05fSx5JOklYPmcB2FMNUyXX8R340xdxeknGoHeULAZurKTnVhQH/gZRyddgEmyk9pGjFEw9
GbBE1qH7piGhkG8jr5ZBTs4JJA9WAVjsjYmOXbKM3mOs4lxJjqwWq0EfCXGsFYeczJ++IVSp13Gi
zhnpJWn0Q9Ejab8IwuwnMb6qSLc8POayr8qIa8XwCYHU7G8bvkd3i5r8UAWTkdScaoZdSi3gVOnD
j9Tstz1ILiRNIwBv9wV1AwJkQtgFLPohSAXIVw19Zl6u8alkJiXNaAEiOmSI13TJX6Q2Pg3D2pRj
3T922FlLAGOmtNPGAcBdOGENGUjzUCrqJ6Zy1gu+GyJDsxgK08GKpGOuRMauI54A8ziLEHnW7+dR
/9GG2HYSfRtfpYexnjSXeKHL2OBvnxiu95M23cQJWSg49qKA1LJGgZqIy6lgOcn41Sojq/8+8SMF
Uq6hdHhV+w+gHtPRUNsTgB16VUzVHR1ccZpSja7D8qfWpMKJ0d+jClfhoVJnLzXduGLJN+sohYu+
yXyzsh4rME6XGGuDqYUfvVoD9Zl5xZMmJPuhY3RkSQYzvAmvJL1AR5uj9kwEMIZVgfsV1bPisYoN
MyPe1YyckNKD2Y/qSWVZlV1RaEr3IpRbmicLLL/UelIGQT6Bm7+fVr+ajoNWwJhrGRT3zbAL6ZNZ
N2JKgcrKmreBteQxiSmsSwguQeeiap5BHffqvp/AUi+tmB76LOfzRvc4j0AfKfUc8lmefZadqNyT
5VaB9TuS9UKV34VSf1fR0rK1pa/3Qo+whPAVrcOo0ico4oGfRG4u0MfQkAomzEnEmZANySCCIRCU
11iSRVfIwI2pTX7MJsmheRvgns9cWgoYgMFD7eXpB6U5KHcsnRqdaSj1RdItVAqV9btIkSjPDEq4
9VrymSAsR8AeUjm6jqbLgtPNW1LxVgrh1aCcATdfYOMn7+OIIBIWjtDjwBp7uyxJSxelZF9hsNpT
DBl2RZw70SKWp0HveW8rO80ouN9U+ket5iAPrPSisM5m4ZPY2Uoo4MZwCHHhmZLqBVrwCrps3NeS
NYKBAsGTpyB0YfVBTAE6iw/fmWbW1fwymikpyGOtKi9DGgQHqUJND3BKt+AdRxYhVfod/v7M6eTg
vdGFDy2EFjrg794x8XuL0fPsBIvJtZrRSqsN1kFxZKDArtQDA8RjJOX3omyG+1APXsdcX5xkMIsD
+R3EbsAooqI0qm5T0KfpcsMDtkl8uPIUhOErfligG8pc2QUZa848x5JTWjGjAqvViMCbLA1opiqB
gzsKl2wxIWln3d62inxtzMlTB6VjP6bNXdL0P5ap41L8OcbMFmraTuRKVmieK4OR4mAmFEViKEPi
y9IQOFnEeHezFDtuhWwcGGK8Fwi/MkL0/Szg9Wn8YVVriYOONLyC1E6aOscCGjJNj209EV06wtzx
sglxljSfJUoUB2Rkj9pUZNj/sydNbzB4MLPa4U6nq1LVBA7leu2kmX5ZBPUNZr3OeGDKPoa9/ayr
CG5lBW1/246kaKkMFsp6eQs/tWQWnaaps70+o2KlOE3JQzrVagBYTZkZ4+f6HYkYXw+zfReDVnam
DiZ9l0QVsfHEfUkUgUbW43iuid4ZKGSI5qEeiWvJy4u1mK4liJ3XdqPo1xWhMxWK31twcMk6kaT4
BewgjumRUtWmEQfcxQ2l5H5iCX9C06+gnXNmpt6+Arh7V+kWviApSxyGVc0mdl71tRhEpFovr0Si
do9kc2k3ejTc9IMVXuQ28CxtTB8y26Sx2pDNcB4zxgRIAYkrkxp1GEUm8bk6D6eRuR0sVWKrUeNL
enVGP0zuxGNhmt90UKHYcwyvTjvjpoKiblGnPyxxkxzEjIVFTtyoJbXZTbwMBIUo031Oy3CXFd3D
EgrBKVIL86ySEbvnWw+tLnCXXrXcymCiVOVtQslJYR0sszoCt8q1SDxPq9POn0ER0jfg+uulx4zE
gj0ub6dIK18Y1PBeW+KPXlAo5ZRLcUU217XWm6M7y0q9F6v8R4G326OI13pgrL4h2cKSUCnikxwS
P9fFeDKKtPUqMhb71KxpuE+3BRMuPyqovKjWc7k2OwJQccpUPudjI+1oroUes9Ifcsm7KXH/2mae
0zIiqMntEgOUb9eRO6ZLt2JYiS5chMlhBth5cSUcJHL/opSQlzXCyQzxzBSVZVuUmnBbliKtYLpE
A//RA7nz76XR/1BrkD1dIF1ppQ7DJR68FDXJsTHBvBDbaGdRqbgkqJItoHGHpodkOm1UGcwmsB9g
T18zZMnOLfoQ1IZottSseslFF/OdfnRn0x68mIzFGE6yhGDfGnpM26A/LMC8J9gG8ww6WAoMYN9Q
vYy1ig7XpF7IH3N1hZVoXqeIFxpHixndeuJ2sPgSuUNrEWG/hXG9mgmvia27vtHAc4fYn0M8AXuE
qXZb51eFNpKmM6c+Wp1wPwgG/tSipy1JPxwuMCbzkJtuEM3GQYnl12DgLxchjsjkCV/zlB5FRk6b
bFTJoaCbasBEljVyJCDia2qoQjKHpiII3LL1glqIfAWiLbdz+pkkkERPVb96VZiKlHRubBFd6n5Y
UuoFxjBzq9GVIyBe6SCLyNjBrcY02/XqhNsLt2h3LIbmpTHywh3W3qAqQm3QguQnXAgIBqPyfdJw
x/fm4qvZzAq9DkOna2cXw1B2blKgXOakGuCKo/AoCKlwH9SumWpOExPtSzk6v9FB7NrFB/5JO5wq
9Vx2k+4gUVF3hbBGHWiyV5WHgr/SDeGJjqQ03LxRz9hqBG6oN2K6Z7jbImJ74cHsIKrUdqRXXKER
nlPKoPjKYA8EE5x8pDnFvtXhGZZkjeE5pZ7GsiiUaYkL6JRsauMsEEh7PcQ5i8/QUPegqC3fpGB8
i4gKKhVkvzImQgEUDfYUZnCJXAeuVEt7/UWeMG1Rn1mR08RaTskrq2yTu6slgg3VfpIeKe3hfMKH
iL08zkM6IPF622hRUlujzw30eiA/TmVZeqO18EMFqT3LTQOZQQ+R0PbVedCbqwFT1EEp55M6lBlp
kMQetYtkUDkQ6BuiJSdoaBocfZhwmYVgBhdxlpxgqB+Nma+KKWSP2GFWg8VIvVxsT0tLLFaJLsPR
Bm257vnk0NN0vmrwX1ctvurFMhdiHkKaathA0cV4odx5ilXLrHAFIqCYytF6YO0K3I0EBMzNXNjI
rlbVPMAyOigzVrxEAig8kyl3O2oik86gNfdmX59RLXT7Ql1uIf21e4VVmC3LFcIGoyOkrVXz66aS
ZneYyaFrZAO3SdKxBFUIN0qHp8TWWxF0UgmAbwog7gHmuocMauz6vlZI56TsPk90cqqBnomZD3ch
UsH73JJPacPnVktJ4AciyO6p3xNP+EzMwmCLmPfxUTVOElqncbIeoQiRlBB5zAuBQcTJr5vt3PDP
B7ZzQibCWVWUaWeKqbBXK5rRbVf6cSiXfmJoMFe23e3ktqkNM7HbVh/J2Cgat0SiGdRt4ydy0vjC
IsHB3o6/ThprmFPNvYvg23V3e2YbcJ1FwA6d3DBYf4+MFrsAyz7de35bXiynoOQ2mYolr2H7n6Pt
5Wy7Yl7kR7wH3ECKyv/a1MNq+v06Jh2w38d68kNIgKXUvD0f3/Zdg8v5oIJnIK9wpWDw2NcTxDrA
xyMD1W1pyXy+WrxnLVy89S1um2jdM/rhPMCSYVqvd34uT2zWj33k65/BuPMI9y192qrkdyn5QVuP
rBTtnq5TCl2PtlOjqZSHNlTv1Rw0UKqFpISlaYmZ2aITvLqz3JKADG8IaLPC/v2mL9r79uPp+keq
VBMkdvHQqgrVk4nJsWAhedhUdv9j4Xn4T1kL2DW2j+pT+PqvFp65JKYh/KeBZ/uZPw08kqj+gZd1
jTEQOb9Zcf408EiSxEOGZSoImkiXQrf6V8iC9gcNHxVN6KoKJeQbyeNf/h3xD8wlmM1ELhwRaa38
/+Pf+aeIXRNRwyJiVywNnjf/j7JKZ3+Rn0ok5aaNVYPArl9IJDNWMKxwKCa6J7fEH/3yyfwbd4zy
T8X4v/5vv4ld61ARq2nkfwuu5p/TsNOfSvCyjBcXYuTgmGrPZXoKr2h1PMRwKV8IG/kgu+GoonAA
G26zuD2PT9KZAvgRLv1a2ULHt++YCP4HValEMfof+mVeLIp2/m4yoeOWxh/vN1XpLLVU8xADXBkt
IZpVvbQQlNhALZ9Ad6zqzSGMmD93JIwqxYPRLtNRyOcB6kmtNX4njY2/7TFAExLF4sKJZMLpkHMs
ODe5s26bQVqgdqviG9SsiTzFcfKVFeSfJ3DktnNFgGOW5m1FxLBFLGbcxoSfUmRYTMoOLCELf9uY
bQR6gTl3slcRE+2UzCz8eBs/Wa9B01qPh210Xw+pL94WZj0etmFE14i2LaWK/uia6/i16cOy8SG2
6oeQfEU0XbW/bfImkFx0nKvM689TjRTD5lsMbvh8SBbyVypj4prP2BsV43LfV8RPT4SlbfcUzRhl
r2DGuw1mBMxQPNO37XZCXIf2RSXBLcqk2R7NJsCkOBzKdRQHKckaZB24tz3r7yG8bZijSfJRY+3I
giJi2N6G8W2DdqZGUytUDjpdHKbr3YgbK0N5oUKr+TouUYjvsyl4rrPaQ9EmUzJLGd4bTOPcQK7E
uAsO26luC7I0ZUXfB2b8aop1C5ot/WkOSY3ylaPt1Lb5OpTq5EUbaUQJK1fr615AxXDCP7G+8+2v
Yjbh2WgRV3+9y20vGJSVH7N+CKKZVgeiju6/3qGcCvWfb9voxpXBrvTvVSSQF7veW82p4iL9erPb
nqRSyufrACCjb31BBAu27cV1ObiDuhwpetJuNrSn7bEsDsJjyzx2oA/PXw1fxITzmZVbxn9tkYt4
MMl+/DxUTKXwZ1derwRNM7lhr3vb1UGhW/ZGKg7b+e0Uf3GalxbXPFm2fES1PJX05jI6n1JE8KnZ
Dmt5XzDgmdYaLdgupbtSM6NTCCHxkSOyGxZzvY8XiHWTFU9+LDWTPxL7l5bF4hnra9gu22F9zZ97
S3/JNSauv1yvFZo9JsPrVdyWRCO1QXO1vZpye0l/b7SVVccik5e5ngtW0GRcLpo3zFw0gclQkbMs
9bfDbTOtD3wd/vYU+NUkvLWz4Kglfy9x5gqlgMP8iXaS4eoWTEWLS3d7dFn3fjss1lRqsOmwoJMB
6H+GNoFwOsJTth/RYRztq6x/+fr1216HVdXrs+HzWXSt+dZNc2I3Kp8XtZ/an9fNtredo0zP8F00
MTCgIVpFdDxxIfiStYyV7T8f/uWZnfghDEKOqJ4xK12jQrc9hGVV87LtznCTYQ6tj2+b2tS+Rdwy
aKQLLFq+Hth+uv46+fXbtucIZk6xoDATZ/vk078/fl2lkAsn966PaigV3GcXm+8IOQvaOkTBUrS8
kdLguL01gx7R5/vd3rSsDGhHQpFgmfWNqzok9F00r6Pe5+ORbO7p1T+XM0s5PVHOwcy6Z/0ln8/d
nrUdl5L852/eDrcHtnOfv+6XnymEPnfnMTtJLC1cRRQOGAL4kv27X/N1Th4Vc7HlpntHd066DDnV
0XqZmqO2qreNb9sRsZilL67XK/hmHe8hhyMWLX/b+9r8fi5fYYy6psSuwKeRCwIFx+05xRL9nNc3
/29/dvuxr0fK7ee+jre93/+rf74kdCSRaPExzPJgk3n3k2YMqYzrDVehmWNMVeahNn5RA3Tn0KBY
xKwbOBB8ORcQfZlA4cIdEIGgFOuoG2Eutamk0RroZvRV6xpp25isE5QEfsYnUnIdkrc9EZzc597X
A1RdP9q4QgK2/j9iRdu2aJPJTtYJejF2q75olPs1kbahqMHFvW3k9Yb8dfjLufWu10CIZrzK1sue
8ibrTz7kYmwlp59rmT7SAiu7zg+ypR7NrCf6r+ne+DiGoyBBAdCjzIUYNZFt42tiPjCmD/fqjZqm
6ef/OfBt943tG1SrZepMaW5QD7HKfazx8TSEXM1abaBEgOkod3RWtlTeIW9HpmzrrXODZm4b8mi0
XaSHLMzn8jCNc+BVw4/tA9JQO5ewMypsfxQm1k9k+5T0dQGEYpYcqSVxw7bV9viWf/aJUq8hRzvI
Fd/qNiLUz4DSlbYzeganBzfjq+FjRJrnsV1nWNM6PbGMniXkUAV3cTmsTHDOrZcDFvnMa6aEF9wS
l30c5fMocQuhHd46TJYuumQ9dcx15zmE0jCeykZKmSLlANWJHSMqWvYlgYi9bbOo/Q1d3tSjK+VB
wDSvKxNBobw8AK4cDrAz/WEkYUhiglNKBjU5OOlNUBiXRG0qW+7o1eA/zP1tsw62vpVPfx5+PhBT
CEuzAl9aAv5z23xeAdturKdMgtM1TRhNHKsN4dqIiHwViRhwyJI5j2iobEOm9Nstq3B+DG+6SVtb
iGhcJpl5q94bN/pCDDYIGFhOUi79bCcxp2HEELhtpO0uvZqPtkO4HZK76MgFSvUd8sdtgbLFT00w
WtteneQThULSmyIQUCyA1wlwCtnL/+XYEhnskG+sp1Oiyz4fMxk6Bq3J3K9T2zM+f0eOsYQ/m95Z
QORLzW7Xe0u9brLMVNYWELuIeShOxkPnGGrPjEgcLfwJ21OrlDnG9qRtb1rvXNve1wPb8z5/ZJni
92xt3G7njLq2XLNRD3oFWNxcN+JSULDYjrnYJfBfBfGpS9D52zlDUHm4as7DLGnH7dT2YBSO/brM
7/xSSEMgULy8rMdXY5jivhkD81j02u0U6OqBK4VbuhwdM5SJ7og7UbQ/z3XNR2iGzR7OMznY69O0
XBIcka7ErlsPvx74OhxvKma4KDhpek0whfam4HABSFiuXMkcrjM3RBqtnCRrD7dufC4+TCm/Ii+i
5O7oIqh7yK5ZdtyhZLWg2UBfu5vhY09U2dHt7uTgRKeWnuTc3LXjuSHIk1VSQjXKn4enXv42kDYX
pS50mlTeR+mTmtxIibuqKYUT9UMjcTuZ74xrSCeTBFTY6VZxRuVVT2csEIhiA4uQgFMnHE0Laf8l
JD2YRLz4mObEopZ2gzyZ93XQ/eJs2sgeaVJ3PxaCI/b5T9A9Tef2iCSFtxUbyvu/74wjSDxbnG/Q
aeXps4yYINmFTvSIW73+jpheTYgjeeijPa5AFZDTDpSsIkNSP6zFZcU1xIOeH+nch/GBKmKt3mBl
Sx6b5LYVv2dXeEh3Z80naHqXXE+7iq+oHduLjzvGTt7mc+tQmT4AzEM2vS8dAarZDgIkehd3smF5
vkuXYj8e0xfRqZ5qh1Rtj/yZ6EbxBg+k5i6+NfY6kPZbFp3NDkquk19JXvU9ZmHZIZaDQ74HjZbF
xKcfUbroZ8I7qv4gMcPunBKkpvO93Sk3xRFl9oOOxXCfXoTr8GN+pw7/szzXZ2Q+mt3s8xfC0Sja
G49d4WjX8kP7ojofnbecjv1bcORVYfFxyVe58J2DhXDrK5NnuNW8m1W8DfuSWHKYk9pOcYt8r9cv
XeLF0R2KHDq2OKYwlwYHC/VyliMEB5Rm2Pr9Ana5s8V3tbxEkJde6YUJpJwTnjg7E+VaCri9N7Gs
hYZv7BKKA5NPHgkJCShDKglGffPWnM7GxeJtFUfdRgM1+SYpBfv4KJG5HDwri1eG7oIAl6xiLo5H
woKCc+RZF9lBLnKY3jrLBsN5DhPC95zU8sLYgYU332epo1s4CbzOQh51TFpaTHfYP4tvwOTF5fAK
2CORL0VKO+B6PIg/KmFfLXtg7IRZ848UhPm78Y6Hcxhh5dG82BniKWAqPNrKjWTt0qd6tk/awyDs
hJN0qJzyWXuPuA8iWSRowDoHd4T0Gq9DYc+Bnb2RbCYo64MqnTIPZ+aDVZ1l1RPPzL0u2Zv0geia
yoT4Hc9N5g/fUEYm9VkqbWY/LqYwAoxD5AMoQzBw2OgMY4mV8k5+LtwObzFahyf9+3DJb82X+jjB
V6ChguTizNdfGI5IPcd7+rx5sOvfQ7v5AHVNXHOh2xBYJ+mQlQcC4niF/HqaYx1ZFleKr1wKSNdg
QHMEO7v4Q7wavwk/sltCzG0WaQ/yS/iePtBQhqPdk3yw6+zgOn2un5HRXKgOkO2z708atMrr0iNn
b3nJjur103yn3Quecpt8wG4yQsiDOxhaP+l+6P50wIBEr2l2m0cknxdADSfxiEG3eZIjB+0td6tj
60w7dS+8iCjqDnTld73TP8SEN5Q7yWZVkMxoBpxaWilSwIu56IXL8JYf0SMhbySuGF61eCZZwA2f
VcmngHtfBg5vvdznyJZ3MqvfcSfv5IPpFRfrNXWsJ0hVzuKlbzjg9kJlx+aNQgsaMbXNoOmE0LJt
bDKQ8Xflma8bveJrxaM2rD1zHZ5Jt5N2lL58Qj/45ssYVK+TiLzHA26ly4/AC8+sPL3CW/iiIvk1
bztPPGI1HJqDirSdEVCxRcQETn3PZ3rsTmTrkWhf2gVXauiBGw2hTGGZ5mt9i6MJbcuEPt6mYUF5
XOHKxyVzbaDZsEkBat2A8o4b7mncucnreFU2j6y9EvD6/EbroD2Tz15y7UFvOJtOeKzP+G18/Unl
Nbt0Gr0ptW9wDxonqDCVp3BPsYmLMeyQciSssmT/Md+kZ+ubeps+hlehG30vyMe5nrJ8tL9uf2ZR
U/DZbpEKw0ZOu8qjeOSLtIrcSAmusbZBTl9XOMHKxwYeS07aOBJS3a6dAtkERkbhf41LGDGiAu1z
FCpgPhA5CmjrXrguSLa9USMNy/vcJQtVXFOpT6mK0zten5Ntq5v//qcV+HN23cosSjotccpet+kt
tyfTwBJUGCyoIqv3+783SSP2vqAQYL3tbQ+0bfVGNAE46hpkozU2mOCX5RBhOj+2VK7MkebXsqiM
lNsuWbcLCkjCBg1dxUvVRkw4RxQWIOVgoNK4RhqXEw3OuEsNItmOA4OHDCVzZsSqnt6s0HwRbbFv
mZSKtr0uWhcFX8dkPLL6iMSTPoCirggV3Mkr8F5cN8aKtt/2vs5J1jC6edPfBuLgkKza2vrMH5jl
CSvdupAqZ04kwQ3CmxBEjW+SYAC0s5COSdS0br/OpbdNl2rX9SxIh3GtLnxtwm0V+Pc5eQQQEA3i
zVZl21pK216DlpABYV2kbCfRVMa0h5tov/WUdLm3IROq3lYO7taS4La3efnjVBa9PLJWOd89cqDg
YFqUpqppSOGocpsI+qo+NYBdDqrCeNw/TfU8Hsd4xA82We5XAUk0i96eU339MsZkj8d1t/j5QiVG
6RpGdYy0SCmYefYYQCetVz4PxTFGDcFUyRqCBxqrItEC07hmmkgPVWPWdBq5EOgDTL4lTYqrxKYX
LutfvFG153yuzP2QIXC2k7Vep6bYXQ3Ayog7BlYq61/ua/N1Ds3ifJSDczFKBCQODTkFal/OzqzW
9KPba4NVj2IEujeshbitRLd2Qch4IkQoXmvHarsWUz6Lx1/FZFke3jQNUZ8olCi1AOH7xdydWPtG
jKz197lLUZmPAGQOZYuPtDUlVm5sxJzIZ5HWcdug+d9abNvfctt8HcKViXmTLAxF5uTbn1dal/ag
jCUWRjXo4Woezd08m5R3ttbh52atIWtVw0l4E05u4XsEdRvYv/Q+tx7h57EpTvknWuV/mnH/oRlH
K40mzH+fe/5/s29t+o/A88+f+KsTJ1t/WIZs6hbZmqIK7Ot//6/PThx6jT9gxEg06DTZ2oLL/+rE
GdIfikqnTTVUU1M0aQW0/NmJ03iInh6PKgoEKhnI3n/9n3/wcdrfjn9F1wF9+UfDaX09pFdrKqOD
yRs1t+7ZL704E8ELtjNR/Vja7mczzSHWUg1PS5/BtG6khbRyom2kLnmvC8If0C4rF5J5k6NkGINb
0h+bonG6hBG5GX2Px9XStPK+aYb2gr1xh/Cxut82Yd9pNjIQzY3CuboP60q96sEKG4aUsIYa6Fa1
qbgiovkJ6kMIWdUJbgrBdQCvMwwK8UCeDm6JNitJZP5rY1RDeWVGHQ6yOUa11FKdcr4e3va252x7
AxhcvOifv2Q7XcjBE2Ke/qCGIJHbqJZeMkO61uqm/5DS6TRLff86k33jDBDOKSWl8OtEJXdJW4rv
VfJCdrWBTcBYAGUQGNlc5TIBAmoXVJh+g8evU9v5bfN1rjbJhas1i0Y+PyQA/D+P/UVQoHzYoOqm
E52q6dTigTlth1xpmWc1+b+cNwHL7kBKZHBE12dvm8/jckp5bPtFOPuOTcaKxtier33+VFFMx0LD
PIYYeaDl2bYXfAwhIUcCXL5MzU/C0GvrwnrIT+kcIl7+fZeEgfykVkJ2tGzFSPdNAQpWL/LpatsD
dgFoymzb5LQ+uj3Q1ayKCq0zD2ICs7VJm/o1XgIZTc5Auc0KzZcqtUOE169WUIU4uLgzW/2EXBhW
yAhd8VWSYssuGuTgZtKrTxITSWOs6tdJ1gsPDgVlvPVpYyxeSqDxd/QTx19+vA5JexOUEKOH0RM0
R0xc7Jtmfft5GMSpeq0H5G/lgT64eiEK8k41b6AhBnxBMOejJRLorFrmjSGV1o22bixdQpMEEPHr
fB8VgW/I4WU7tW36ZbEwoRAZGOfjn78jgibCZHfKD5iqxnO/bgYKZueFGeVemLi+fntge8rXuTbO
idmIsItWRmJg4lMjV2rr5+2oX1TA0tvu78eY8Xno/xF2Xkty40gU/SJG0JvXsl3etNcLQ1Jr6b3n
1+8hSqOSemZ3IhQIIJFgtcqQQObNe5u4ttBQIRybNrq2uHumZcKhxWhVa3c3BvVAXo+TQVsH9VU0
MigtiAqsY5I2NUz6Sr0r0+BSJE74AeXMcZD9hIMrJ744d7znoUJgJ8gs9aTCmbI2eyoL3BCUsRV4
PVwuTrPzZEQfn33kzCg4VxPpiD4BNSfFwM69HYLzrSFyuU9jZfubaZqU7MKYG5EH6dQv34DtwPlD
7Xv/59ppJgkrdwmluz4PKcqZFXVhU3/tPLX8h66i0VU+58b09eXdFsAR7MB6e0iavr6WetzsZVu6
LXIpbNiQEORQk6n63mnGdB+RTpkGQMCpePit6w+Vvh8c9kFeyeZHzHSTZ6hKfjvTfRf2I02xyM3J
/tEGbgYvnH6Auj87sJGBO2eyG2AzZW63ZODTIdLXN79mdH/OJ5X8oSUKYTK/Xku1Ll+hVhquSFJM
/VvTqTkh8cGibDIiBDdNjBZ3R4orYE7B1MMWvq+t6O2+qPZLtJP/vCg0SpN35rWnwoOqz6O6+WzH
NZA7tTm48O6cb6aoqVZhZ7WomWFDOiyFeFzl8P+X791uUOC7IuWDOiK/afalYIRJ07uHjmoPYglG
8t0muiXF4zcZogoqVZPoALkfDsbPp8K/O0wHIsAF/4JAIXv36SHryI6mKhAmK6aha2Tl/wS8gGpW
sroa0YknZ/BQ88buQd4pexVNBHNlxYa5LpL6WYJzs5mhrAheAWW+NaR1yrUhgjr0qnEiCSVfldbI
KM1IQTNOk8Lme4Sh4NjwKRUPjIOShKgzllPEIAy/xaPhz0mbrPPR+xqpfEPjtugv+ZCiS8dINF27
ic0m+TlAjlT2x+Bc+530ZNQUbsE82+yFZ06RPueDstyIoQw6uDIzyjxCOz3FsSFtOQEThIpleN7j
4uz5SfihyMFbFIHlzsxAWyGaaK0Gxd4nPrIDOSx45wCGyXUZa6jQVy0sDMgvL01XTp+VNIcfveqj
9RBTux82arRVgd7P/LaFprShAawE5hyx2M3Qh9MQGo9k9PZiJNxsgvCLOOelh8rSrzc3iLmINviq
lpwzu9LRAgolCvQD69mw5BPqKu0314sU0HfOeKYcedw1sEWgIdZn39xjZyEoqiQV4cY4Z/tTR+bx
t03kP8CW1M/kkHwVLEcxLEjhDQgNHeXTl8YKQc6SiPc+OktWFnFbRtfWU8aLRrwjVDneFS11+GNd
nE17SFaDW9VLLeyTJzDw9d4C+z3rvLDfaQW0CdKIDAj3E2nHXhScdAIXBBgLlzqqvyZET9iEnxh+
st3Xfpr4J+e7jR0m+gI9UmBQmFN0rBuHXEcAUTFsd02xbHtOiCTMfV3S3wareXQgFPhPiXh2DhHW
98ZPFGBanmbsIYohrI2k5rYrZaLgYkyBtjOJmmO9dYXVrI1qrfoBahuT+7RQNI7aEXPiBLjvwC8/
FKpcbXI3yU9OSKwhiTTnzc7q06Bk7o9AStdKW+SbxDET0LydfIzVBk3CsEUqqE0Y1smozkS3j4tT
mJsRqAj8hGlwIZKgVp/HXGQlPBqMbz20RPta47c2Zom/rLJWW7qhHF3Iu0QXOa9lbOwKSnKjF0rG
EDbQ4QKN0GoCEIFN+OkSZcCJ3QLwmpaJprMLaduEw9vdpPdtcrBgwNZ4yxdqCfAJ96mmJNKeI5KD
SQ/FimgQAadmP1aQnpi2DvcJ0RM2yDOIPP7TdFOiF9qrvrT4tK5WIbScmZWGbkBX7k3H+6FTO3bs
7cZ4sWJn7mle8KSMXvfoU4abhIZ0zTl573Nk6+cKGa9vFKA+uJ6tvlpjYhA88eJNB1809LPtd+GA
QvWP3DCqR8cIio0+6CREJE16LRt7reed8g2BKkIYqtOdzMjO9zx9xoWYIG6aRmtvVJN5CtM4wt6j
d4iG1D8MpppVC8NXN12leke2xv4j8PJzkPnyoaBU7lHJJOchtFp/LiZF00rleYAE4iBGd49CC1g+
rfp1DeHB6d+9XaMOPbAfaqJS3ww9HfX0rg34aOqGmWITf7P/7PbnsRsmfUPNXxZGI724rY+YlKwb
D5pvSy9QViKAbPM0ELMm1D2SZUuPfpRK1y5p1pBWSS8txdj/Qi06YUR/J2C1ZB50BmTDYDwhUuJc
++ejzvWjPkBqN/0RqU57Rmwjn3WhW33LI3/XArT2Z9FRCRKI0lqv3QNYV5+BbOnbOpT2fmwjC01J
PPxzKJ+sxNPNjmJtWw1+vA1aVDJXUGZSYmZNqL0o7W5Bjj/Ox3+ch/9kRtUhVdZM21AM2Lkh0DI+
UzxLCgivDGrc7x7cpmYJDoLKzqh9iBJqIm5jJ/D9c1WgatSHdUZkcnKyCzs/9GO5tOohsmc+lEXn
UQbcMhAWXIgldUQxeJmNOviYLjxRTAgzW6kOC00yw5OwicaEN3ddBTLlq9OEMTVWqXrr1h7dofuX
zYkgTP6NMZcPTOP/qTumodg8ZuzPiNMY7NFo9u6H1IUHGA6zl35AwIFs91ul5c0m7TwbnhNNfwtl
zuhtC5J2ChE8FRmMpG6uvwG0Cx4CCAOXYug22UesVeVZsyXpYhne4211nlorvaaqXly7cLJLJR/0
oAGq8iXowbh6SY4YJe8I1SdT9zaurZ89SIRz8OwTwXadNRKKEmlLfUYWtiei1UTPfRPyPcojXL3Z
RLZBgQZBUHsXxJZ1a8K+6sqZGHehXSzGXFUovAKKI573ugulBbUBb7oCdUqvZv3GyfLykbvGh3Ao
uZ+RQJPs6zjGUCfCcbCqoGt5jyE+0QMn+lpVfrSKem7qxlirz6Dk0F4GsLikOvH3oT6Q/Q016TGx
dO8g6gJFTzQ+mL6ZbdvN6tNEMHr/RlNsTuTdnz5+TvmazLNWswB+fyL3VjRvkJ0+ND+IYpbm0UDD
xJvKafpEPlVBMFzBcNHAcwxOCz1tYxqKiVhChEg1h5ubV5Gg9D0kh8wpJq9A4ziTAClfQjhELlHp
Ozu5SV7azHYv+ti5l0GBj8vw4Ixq48wiQw7vHswiIUmnaYVwHD3vlUeUsRMrhN2EfI6rCkPq6ba4
qhiJFeKqieKrFGv/dRV/KLV5aMBsKPwCkFmFR0mcVhhbgumRPr91p7HoiaaDSWkLHoJDnOg24biA
Cdd4aCLYtv//Zg/c+98+BkJ9uuJoOhEcjYDhn7dNFdrUKAcB9YGEdTmHrik6JWV8dUgMbC0Ul06i
AeYRncKAXHSW2/lK2ISv6JW1pS07chrzTxN90dWb1h/ePtmHvoyOeff4yRxNr6564b7OBn93v75w
q6SQAspYk26vLmy3BpTismoQ0vzNNv3llQT4Va2RGvs0gTJvdPA40d3t9xeTlHxNZZi0E5PCHug1
6CQb6E6SFi2HHZ9GxONv489d4eACtgIdPvn+1v1tmY9GAtmqzxebxrWUSwszlyYWh946mHJsH0SP
lKGqN/3BCJvHoPceNa+090VWFTO7AxJn+PVA+jXzqd2cZkwCr3sxHIjIreouQHgzBGHnSH73XKnK
6whP2ZWYW3+0MgveIGmU32NYVuZKGyn70bPTpzxWd8JO+IC0bG3npH0C5V01r6ASyzeTuBx8x6W0
EF7/cFWFSoLF///iquaftRw8MDUHfkfkGQyVZwj3sz+/uGGWKUDD1OSDMA+fsOn28NY1Krq0Xbmq
YbneiVEWqj7iuGoSL4kx13Nh/G2mCx8gnSwOwlQP5DUXugoEByWGbnF37kfPuflUeZTsh5DSPtQh
1iShGqS1mnUA+fWRQgb74pg2Oz7Loko7dS7ClNZptaXuLZxRmWxfIDWyL/lolqsklJKFsAm/qLbJ
uJlmsxY2xOmQAxz8DTKWxi5VOmMnevdG2EzIF1fcoinvnPwstUDV/pPPffjbtBF1wwNSgluq8fXP
1/+fL3e/VFHxSBxMitj//pc5dW1tY94jxNF6aZ9ZqbQXvSCoXtoIsoZP9n5yu9s06ixnTqZPmzEi
5/f1n/w6uNbnJQXqi08TWVbAWyEuWFHTu7D5a8nJ/zKKK5oEBR8cIod+Y+g7N+r0HUG5cDc6O49S
oWolAZckqkpj97AEAyOAkEX43VcQb7y4SPmt76b7spuvvg7cR+LZ8t7mb1lSA9u91Krxrk3B/oga
25rIylezDSF+MPxi7RKrPfdevCxNu/hiD5R7xkPJmaoprL1fIU+I0rT57hCaEoEOM6baVprIHnuo
WR+sIqwf0hAOzbhwTyqyirlt5S9SVXmnPK7fEzcrXkIvyvcNJYREmRk2gW9tkqhU5zffpIGEtBnD
ZTTNduVGsvZJkFHPmzbdWetDtO1kFKBzQwoeO0QMOaHF1ofsvId2D294Aa+oK6GYZxejvWlDm5qm
SJue6M14zXXLmpkhBLXCZoTVeB4C+7ZAmEhvNLBHwF7reeF4FVeinPvioIB6EB5tn/EfJKi39Nyi
m5sOrDstZa0lsA5ugLC6UnNlucS9BqUgeMH9UDRi9n5nvE9EPFsMlUj83QShIRe531Dvr3S3CW/l
1+XdB2UjntsgE3iO1040FSPwhL+Np4c7mEmyOIp7uJvuj3/lH3YDwu++Ofh0ufta3gLkGsVYVzr/
XzYL2t+OWJPwizn9U22DzOJ0S/4tZadBW106YVR910tvgwRcvo9zV101RfijL51RXhlFle9vXc95
rXOKVrhTyt8hZXii7tp8UXwoWNzecHaVY1UHNrj6IilhwwP97e8s2KpnKjRnh7HXnCczUSE5le03
2C7Th9bSIYW2fOet1puvuVuZ5zjz4ovneO+E9S////li/lkPN53HbMVwkKtgcyT/XekL5nZb7VU5
/W4iwjovw95E7BGW0Mg3z2JExaK6TolcQOyCwOgcxmdoCjiMidmkM0tIA1Aodx1LX0VoAcAkP6I8
MRQuShX0cpTfEaEjEDWNyHia5Ux0RWOAzjfHQd52cOCTlDDdbSG15a5GNHfdUt9xQg6PRy5RiCeI
27x54+T6jBplf+5XNmqsrhF4e8+kIZIq7URP2EZdDTeN5ULNw+QnN+HbRC0ay2JaKqdrBUF79Iag
eGYTZqwsG2XyMYTRvB7Aoce6W23FUNeUV0lyjJMYyYCt+rF+cXoZetNivLAfCx/+/8ekfE4j8zk5
fCHZHsjsbVXlc7DSBfzf56UhfQskA1b+VPoCZCi9iMY1YMJGhvDMnwnZJqd/+RDI1PwMZnoJjDC9
lI2XIOSQzB2pQOO0dj3zTDlWG7QBosXNV6OT3JO4FgoAKSGxiXpGL4/310CFZNfb3G/E9YRdCspn
D/2qOkJyFlnOho/fdXaNC1taFtbjKnZN9RqHsBsgE9R97WoFVrlMR04anqjYtL+qnemgfeB4j0M4
1lTepe4Oqr162ZalvYDn8XhPB+kjDKuNpkS/p4hK84qUnbYXKaLBSZtDrBT/uChoajmeByywpgXi
upLdN4fpVWpKEWNwIUj33F/BkIpzgEbsPC+y+pokRXMog/IYRHJ9FSZ+FHCm+ahPi6HSOtmKMAq8
TYtisMw9svQ/4FRBukALnAu0AY8dv6q30qzGVdPz9EvhLXuDiPrQtg70NIkfn8qO2oN8srcJxEg6
zAlQpQ/DLIziYEHkDgaVIYbVvpMO98aXzZ/Dsu6f3aglxo6WR6vB1PVXo7q6tosbA5SRCwPphirY
hbAJl6FOtJ1f+co6kjk5l2HWvKrfS6vVXuW6GA5JIZO4noaSBDV5qQ2QQpeB9koZRjnr2tQ7/lyD
SLN+VTzfXKNcVxxtrdDnMf+N75V5GOVc/hLA8dRREArfeJM9mgOHfTlMvxSDgcRmIOlbq6uHZ8AP
D0i4pV9gQ1GWMBEnG6jLgrcQGILwT3zF4teZ62ywWO4goczi95TqlAcCuc2tVP5/Bq4UBYbNT2dI
fnWWIaJWjq3atyzUb88Fw0M6I2nK7JtdcaLRcts8KVODGko/pxooXAlb1+QlyUQqIEub58Tdz7fz
bufG7r7otHpnEwpBf7RX1t7QOK+t1y3DVh2/hg4YZThlvL2O2t9WG9KNJ6nlOTVMHkipuYEppDoL
U62Hzro1KgUR7b9sYsIYTX7AcXtwXVYWpQMwNsmUFWWZHI0gPu53pAu6neLbOolncCRi6Hl5WBCF
G7rdrSusplnB4fKbg+jmoA3jMOw3YlRPV7t5T6shMhpnoRuZu1ZHo16H9vdR7/3goYpsYn1DKl89
ZCKoaraAjMHMsQqrzN+LxsVxP+QpdMkB1OF3m+jZ0+z/tGkREjiu+XT3Eq7kyIa5LbdwkuaVTAqy
sZaSVMjArGMLOn7TpbJ4Oqy401HGzGtqQhUgKpMJ7fnsJCUjlIWMhKlq03hLYoJyUNUNz6rV8djn
WKZl1fBelEhf6x68z01uDu9+4O9UtlNPbhzppP00OHYnNz4YY5baUXDsUle7Qo99FXbQMN2yHCxv
I4YqJ5xwTN6NED21iSEqpJY+NKpq1g6+/1RPTasse9A9jzeLn2iIEPf51jdL4xSlSb7zjXqnTmqF
QrJQ0vlsYr8LKek0S+qLPZh+QxRrxCy896Ab5CHfSGwcFkPoBUdgKuW2gltyXadRc1VHEMYcWN1v
8KPPg1p3f5hm8UpKunztqg6M9rSooDAZRnJzkjVEgWYGpQ0HJdG1Us5MtwaGYOSAprEmu+46D8se
Ghm/0BaqodtkocDq63Ukr3MPqUhbSh5EbieF6430gTesReIH3pBuAwBma4PKeWUTEUOB6MQH17fH
RwKaR+jZlHfPTY1lVEv9Qh+hJzZgSTz7eu3sFQM+6mlU5Jl1Fj0bzLgDY/HRjgOyEgCwYXV3IQCd
brw21VAPtRq8i/uugajkzwkxTpAlHodc3X26PweGdu0gF0S1O8h5RiXu0ney7mJlYbbw4Lh7jh0S
vXWU+O96Zn5YVDp977Nh29qJ64ECvkjR2EKpxQBVE/coGrswE7QL0J6wWkO7TUiS4R6zVHkLRo1k
tpiQGkc95kWLcoojU7860lBMuxdDu45HCq6mcVmZ1UNhAQ4XfpPpNivG/Dzk2xLhx1fsLC7VTyRl
ZZwtFB/6/TGkJlE0CqF5YF9X5Nu7RzdEvqgzo3It5jyovg650j6LUeOm7WNRht8MyIfnikYIMLcN
9yQapwirBQrgPGl/2Rozkk6d66y8pDL3d7sVQTEsWe0PXkk6qXLBCYx7eQLQ3QA/PBmFs5y24aYM
02NkZfUGIEj8NsB6WhsJuS9CrOemCb8Jcxjo0TpK6mYlhi1fdEiu/OBkojDz5NQSdeqsrm2LGsg4
AG6v2PFb1CMfNETAgG3F49hnZsqXDDlzIovcCNJ+cM55mgApU5zyqxuRhge+413APgFb0DqXv7ft
VnDIgQV2JYD8UxOh2pjP7uNeGmGw6gpv0U7TiZj2wrzZRaZa7xSA3psmVqVlEUrp2XKkZF6VUvBR
j2hw1f13crw9rPdBc8rCyiSz2vAMg8/8pU/6i/AMVPkF7nH72VCGYSXFbrx1fPnTtTwbysHIzM9W
NyKCGitWASk4Xb2PqNoQ3V4P1uDuvY2MvjEA8u+NxSdTOWa7sTyzeC4SFEfNuIMRhzTPs+xSntrx
BFmxbS2fswFVG9uHxVTMOknHc9815IWYteySag8zpV59cq4Sbmk6hBCIezAEEJ7um5Z9ihimfGBW
rEMjORY+garW/+E4oLPcDmUF2SV0YdvWl9BNob1W7BSRnEpaGq7i8tto0VuxfQTolTmYcSWOLGDp
ub/snEx90tNamdVWPnytannXlJr0JVJ19DM078msfPs8asOSExmlTVQNvrtmlRxUyC6eMjlol0aj
e9Dw6umGFOywy5Dkg0h6LxqFfN+tJ4aNYiVUvNLcXSTXRLjHgOl3rL1hpaThUgbeuRMNceB6p/vw
Bs9q2yS9k9jSWoLfHmqIjkq0qcmcBDXytP56N4neKJUg24NMeZCSpF4EOuItiQo1tqFHT0jaFDth
9yZ7KMOXFg2PfVtquw7IzqL0IDj3IUs+El7NjqInW2V2jNvh5+wwDYVNzDoxUJgO9ZM3Hca9uTrI
xlEz++pQkgCaS3lVfEPwZz7mZvI+UHi9qtSk3VD7oD7mmvdVHdkBAxd98J26PKI3Wh5FTyX6teCQ
baLFzkFkJtlMixnbDElueUbJ7RjbfUIsHirYYDVrSNdiQthuVzDU4NFii7bW1Wrv8BgDoRucwNeR
sy5s7TZEOqK7DWE9g+1ZyvcdKtLbbCxRBINUmfiIFZ3HHPEcXZX50zkuU87bN+eqtmBwVAKDBGmo
Pae2URChQ0Cy/HMolWa3gtk93ydfXTvjS1wk2pOsZsF7q+k9ZIggivU6Nld9Ueu7LJarndMMCBra
cn4BroFeYGESDg58CCisIj5BKP2SBqm80aaRMEGWFJ9iq4H0DFWzVWqQCudtYTrxo2IJ6w5vbFkc
7Nz0r0rXIgBhUlcJpLl59xGkTkazeVKC1trnsF7P1aRo32uq9md9E/SHQDXHx1rVD4iHNu9qmiWr
PlABj0zLwe/MJCiSL4UUQuNH4p4Ahb0VeXvRWH7q3IZiIhNp/bsPDNX+IjWQsJAa/VHVw1Ubt/Vr
zO9zlwC3mrsoFL2GsCGvOl+yb7N8lNTNFZ21F7MylSuplthPel2457QA1wfJ6SGTXWhy48w9k6QM
D5lJNncaCZNo0vR96E3tpAMUPI+Sk2/QBDvLEUK5hZpkG7eoqhc1MXRUCkvk+KYhHIxf66EzjmKU
uuqDLBfhVYxsaelZffOIfEwwD4tioaHRuK9gLt1PGat2Ru3Jz7EwBl3vwrdexcu7o5j4NGysTAMb
BqPEr+sJt3/y/adr1gUZQaozfPYhsXFqVC940MqgngUEVqIlsjv2PEB1ZSlHr4PZmB91y89K1xAS
Iph2KoJYeq8c2ORHTfOu3fRtbTsZ6e04Jw6ddcpKGeQIQkWivr2SJlQLkpxGu3L44hnhqfSk/EnY
Ax89FGFPlfhksE+6qu3XOgn8c9ETdsvzvvxWG9S4hb33YrgVm/WUM1g12MNLSfxBOEhmPN39dRi0
KVDam2OT8/vwqm+pMTH0K82XRDL1ZRna2Vbx4+5q9iF6X9O1bSTYPTXJH3uv0jZ6Y8Wriu/4+5i1
c+GglUgq9vWYk5rTLZQqpuq8aWUX6w9+Rn0iib5wJoVgwQUKXDQC/y2g4qJ3n/jk92konIvAp1TQ
7CmKngDm9wt8ut79NVQ29CDzRiiBTYiwDYhPHqpiqN/tcgU7a/SlQj16bcd8TKFiR18I8sxb1xqI
hWojiIYCptnJDZaWvUMQ5ck14wAFFImS2Xood31nlbtAjqrdfdhONhgIGjY4U1eMb46/ltxteQZj
cBaV7uKfnP26DB5KIwBURtFyEGl8C1RHeWqq8LufG+lBn0blYBvzqINxo5ZcbSYFPLL8WQbv81wE
lHh7DJQXAve3kJPdB7siMP1bkMl2iLyFVfB6iyDdF9zGoeTtqslZHhGf5yftQ7ALKWLsNT5nR4Sk
RG+ySXpY/EfXqJ2CIHCvmRbHkqkRw3uTeQDfa+XH3fLJi6JAYz7WFOdOx8W8zKprNGHjBrBEwPnq
ZiuG0GXobC4jZ+F0afpkljaCoLr0DqeGPSu0kRL3LFYOkhLJyCU66XtcQP0QueYHakcvmul1L6ln
Gku9rNRdmFjyoQkKGUqiAVBknkhbFQWbjeUiTpJqpnQy9fZn0+u6Pes4taxNJfbOYqKWuvokNysx
GELdteD6L7sVQbstKq2I8nhU9Xty9EOhNM934v+0gf8jkG1yPVLEqcAfx4NPampbjl2yHm34OoAm
+vORB/S3GB5usYg90rnOHfNNrvRw4SC3eGpMgORar6ONU8JM6sAfIo31N1jYBOI5KJC86ZMiOJoT
qk+hLGdASOiiSzGFv3qqfoMo7OTXkfus1IG+NmSd/WuklM+67V6r1My/9JbxPMpJdrWiNr3Kls1G
odDQqZ6GYkIqK8Rh2/YoTFD1kssmLVZrr5yWQQEo+YcSVa9l4lLsYlWQsDpeD3NFNJ44GlLqHfTp
d7Q37DEqPhJoWlELUKJL7ErFhj8dsUzSx09+jcKUcKkGc63VSvdOKYe58OBI34+Oau/hY7IWTTvW
70abPIjXJSDOF5U96jU3SnNZwVl37M3xZ5MBdtqhekw5xV92x+5DgkkhCP+CY9P87nz3GTrSBdmg
UGMeGZfAlcN1OHEGs9WDIgFl9ofb0K5siJj5T4jhqISoTLrxuBVD9EwR1apkZ0cwzX8xarL9hRKV
BzELj9sbAWnryK00eOEYfMx7qznfLkTa2Uu86CoWKpo5c6HyuTQDesfi4Z0AOusidMPEQ1vYmi4k
h1iah7tJ2AHJdQXR5Nr0Nhz4wvqql42/Bq75Valb4KPFEBebLB6/AxweHxq5Sk4oI8pAgzVSkYMC
e0pUOR8DKVcVTkr2blp1bIgkfwlSpOrksWiurjsdBBFw25tul+7gPw/XuZLWF6LqMorvEco+I5X7
pjuAbCnAWueOEV5F4zTxRgYXdLyNgoo4rSlt4IqJbg6IT45rLUQk1YKyzmtUBCWj/iAaV62Rchbd
wXlrITQcK899yVzL33UVRWV6NDovgTo4KzW1/JU6DZ3OtShoVZyNmC21+CNPdfsolhoxEgsImT0R
+MivWmzcnEw7V/e5Fo0zsSbzzPghTVJvKdfe0tXZmoyTFkuXDY6yGvJJ3IK7E5QRFIZyKgyqvRxm
VKWJqQypq5nw18RHQAUsYgpxArfSJEyjNDal1lpyEaPM8OrTn3ZZ7QaDvR++ahyjIY6v5qvVzQ3M
6m/XEHZh6oOh2xOqes6g3RGHIbJY6rJtyChbahK89mN8sydyry5NVBY2iDcGr3/6C3tbZtlT6XHk
QIFq17QNKPKph+KXtFNjanWkiGB5P0gQX0z0V7fv7fTlhfJSQ/m42AmTbdnOWXxlS3dbk+HbFHkh
laRXutf/ub0TE2pt/MgrxWdf9Md+8r49bKJOIfYsyHzeCJp0cGWg8+IaobO0pqEfdCfio2yEYOA5
eBWpHmFHKIIvdjnybEP+7alln482INpF2rOE4DxFbkibSoksvUcqNC9uayDmqyGa55QcBCa7abOR
42ieE9By2qWatea2kx13y1ePQPevuo1KsaByj4b6wZtKO9hvSGcXkUcxErUfeSiXq7FT+4WwJZYB
TX7YVEulaJdAM9Rz2ZfGYxijU2g4ZbHm7TUeCZrL0ORokCnkkv4oXH4t6AE3clSGbgAC7uSph3xo
VJFCQbiU+o+Se2KWhE+h1FGxX1nbFtpfbZbWvXtMrMSlzCg598ZUqJ75UDHF9a5FKZX9Q30YJnCa
aNTp4IUu+5vbtdVGmMLpgOZPjUlQaw7+MSJBQwpPGl3UrSVvcBZp1ihbJGsOt6GIH+pRfghyU92K
UTmq3FBtSAfIE67ZBLmPogHg+Kr1ZkFZgeM+jhFkfmzeLaQdGTYuOxY9l77o6BigB4XWFbur4Sx8
s8Bx5mihSLeracEUd7ZCg1rSQnrU1FZ9HL/3nWyWc6TbZRQmgnaLNMYkh+qYGz18SUGr/Ed2qVVx
jPrNg4B/YSGpagaVvlDDhON1ENUkMXTzKCthdSlTvbwofnMzpWnLeXzyqPvaOopJ4TaZbFfZUtuR
P3ACBFBGObC9t9DOLeEqCB7lUoaOZPDQl1En2IOYvnkWyjguek1D4Oi+UjgZHlwnHTKZPWG1a1lp
l0TXh7dR5qhP+AgJmWlIvcCXmJvXuQrGm5dSE1Oza2DnAQfFqWFPw5dxbIHR/rKlXooAfUTOIvNq
XYJwf5y1MDSFfci2tENryO1NfyeGohkzLyWthNBUkeUTf8/kqMSS769ENwKRYs5FV6ysV+Q384e6
gssn9tvq6qFpSTWc1X4AFKKjtt+g0gQMUGrVqUZzfespPJ7gsgVo10pfSE20H1Dbc0hXLkkMqUPi
JY23blqDFHpAtt9OS/9ArI4NVdsgotOhDKOWqfbcUsGQxIZ8NlJZe+4ZRdNIzHVU3Ig5efKc5vIy
Um5zf18n5pQJEfxrne7EYKv9yEf+Na/mWp+SURvcZgPmulvzGMgfMw1hyGwC95gSGqvEBEOzXjZJ
oH/rQAnNhiZRz9JYZjvkgLKlAoIddt8PJR9RffCmjxz2WXK5QXQEdKnOxYSi+XNT4ShUdvxoysrX
toExaTqjhDAT147D7gTvafDiK4RN1E7JHpQawTIgPRGbXt3YhkVibKu4/dnrzezBlRCJRBNrgsFM
LvdZ0bsv8/UcaXZkh49s12d9oZlvnqUO6zyK+nXvxO5bD6Wmn+rJVx5TMAIqSbQ1uT0/8TadTW58
M8+HBaYIx/bJLX2gWlEjr5xBap+kMIIb2a/SuZht5Yp6RMIRWmq5NTEwqG4aLboalNc+USdPIBiW
jd39SpUFejubLow/CspauSvdqNknjiM02aR5LoaVxYc/Na1tIqIpujfHyRhJ4YvCNwkSsr/8RK8Y
vQvYM0rt8/KF2371n3KKOVDZ8MGWF0W0wImfctPygJMicVD1qHOjoBmimdgfo9LqL62VDJc+hv/e
ACggTKIxJqEwv2pOYkQEu7/cZv/L2XksOa4zWfiJGEFvtnIlr1L56g2jLb0H7dPPR6hv6/49ZjEb
BJEJQJ4CMk+eIyeENTuEDpqm+xq1x+07rYb9fY3IdEf0Luo3acq4lZy1sgckNJcCA9d2DpDcOAcx
N/dupgTvkSqih0BWFEsHKHdVbMy5elj2ZdMkPnyQcYXkDwv8veq/+nEUPFW66VKQbmVbDUQZOhiK
+mbqwDBsoXWQswjtDZHlCujNYEG3qaW7cQ6uBzpIpTCPik2ahygrOR6cRK2trUI7T1/jHJVFGxqX
5dir6SsixCHiZka9uHVDqpR0r3iVvUoBy+pV0IdMXgKZSgxZpLy6N0rkkiKR/Zhclnsb2cDBeogF
oipR2SKGobQvvodibBaI/jVCnGRfDy4KcnM3tq30kOtQoFVqNrwWIVQMvonGq/Q6g4La+gArVGpb
/WsfudYJSonv+dzLCXec43h8kz5RpcbFi8pHOTEJfONxDJBkn0emZmRdK0fZSF9Rls6TH8A0MPu8
nH88kf+UrsEMk1eNu1EQR+MyTlDQzcwXOS4f2wXyXtOzfGynRy4sHtxV2DZwNLR2/ur3I1qdpCrB
zhevUyje1cJrztLnxoBi9XhIjtLJzzxbZl4dQ9HCTMWJihUS4QX8RnSLjjhBPqDoiqgfef/SPeR+
GZ3K/2zGcdWpvXaU5qmtYQxDGO73sFijfgoKh1UbRHqzkmPgG2DMJKZpm+r19XdXTpR+OTtGF23j
hyZMNiX8DKXdq3u2A8Sc+MsG0mOlBoKF7oBgoFGtBJKEfFSzsUdDHBSmHIRCzcpUJ4KLvT6d7s00
BOpJj9FuB+G30+aedEo72pwtnHaFh/wbCqgLacw1qtgX90HEzyO4Ztp5Q6P86krQbaR8wa32WrIq
Bjs9yiYMgEl3t2ol2bqtQFVy9mdV/hSheQcfx58x8lJR4uzo8GYXzjhcEgeyJj0KZlrLuHmLKv7d
B88KiMfQrfXqCdm2+FH2oDNfTUY3PrN74ahRHJOggqqhroqVr5MgjybFmO9Y5jWsknEzovayimFR
R8rHB6lldAV8sibfuWXmkGkPVPJmt75WexdkvidU6nXzKtdxS/7AcwPxaNYr4kicrdEHgM1DSBPl
R9N+TMQvabrZpxTOkhDib/kkpK1zIU1zu6Bdhx2aoZrXI9A+n6KSKWguwUS1KMpgJzEfuOq5kXYo
9xehphonORRNWdQIeadutvswOevPWGnP3BFCPJ3vfVtG4xd/lkDXCvVjiByxHVpPbGJq+6Q98O3p
w60nsbXUqt14Jhx1bFTCo1lB4Ceqynxos657Gp2sfwq1begK8yot7FAgue8rBZZ3z0+Xca6q5JSs
ZqcETvdkAuJ71Dj/37wAgijFiSCRkpPDLPnZAaxd2e2YvLUDRHx5pl8N5OgpLLQp4+BGoWWR+xp+
lcYmctvnGn50OSEfCFcUtjhIn81+/+Ip47v0BYRrT7oO/2QrIv3J7ay3YKp/6H7RvcRVYD+X9qZR
BLTRLPeqeL5yMmefnSIu4sKnvZVDO6hYHyArabhZ4M0m3zv+WUcfG7lOnLBf7SNKhxtNvxjzyaia
T0tlbjxrcW+cZC9QBbEg9N1QrOOwhJB9fZ7HSycazNYz8kZ/jyd+26+l0zemGvE8Exa5ENBSip7f
5A4u9Kzo7ZZ9aT7xJ2U+QVdgwefnFTtRh9ZTrunBZSyRDZydclioDeYK0cx0c59l9c8FpVtXOUcv
jfZhSkZreZ80aPWT6+sxonI8kq8ULrSxPLA5L/vXA8tuEMfHpI5ebbvTLrVVNys1Cf036FJ+ebUx
/QyNl0IxUiqvqTzWXH36FAgsg1YxAB/xN7Opams6JIU/029zCCpASKKiOYpl77jWm19m2wDVxKoa
sudmbuqgpwJDASGTF2n2jCpJc9Yj6yh7coRTNQ6s8WjEyllel8XHevS+OaZjobXhFByZk6oFqeX0
O6qBkbxMwuTcuYO+y5zuAiICCbRatpGPFq+mfsoRNxOFiAiuzzPg6FuDjFMP2mySdnvicJLH1bBS
i7a7FAYkqXGaVJ9TY9SrSoXDD3VE/72vX9xMLz+nXvW3fSfatRUlFTHIlBKRBA24MFDUZeWV5VMx
N6YvIOCcwnInbYamEfDlGNS6wRNlacWTTxAWdEfRLaRPjioheqBMoTpZfWdcjLmxENpd9paIN9LW
aIlxgUzCuEDAfOXgou/vpgqx03OkXfWGfcFCTi+BivODR4c6Sygw+THZiXWUjeJ6hLrkJdTVXBZm
AHEhp6PlfVAzoMkru+R7kXf+0w2DdjeQmd2Zfvyd+8ZPtInJeA7TdNR8dMIapeieKfhFF9ZV/a+5
DfevbqC82HkbmNthUbNtY5GJzHoew8RDDNdBr95otH0En9IMqw6uUC5Aoh6A07JWxtA4n2GauRst
toYHbe4qJO9gSbLeXcN3dnGHHHmRkGQvQigp0gl5VitVjHd05F4puLMe9SGPXxDT3UhzkyDlpoT5
sJTdwJhpf7vM/D8nwU2Yo5+K9OJAcHoWqbZDS1+VQhj8GkZIAhF+oFN+cK78NOHHfuxMy3pCS/Io
zdB8d9uxrps1VOPVR57Y8PUOvU2CeYjeyMTcZg+6ThjRydrH1M32A8mYT0IxMHiAE9qk5Rh8GmP4
6Pdg8hRuoxfC+FDzzXbYbrQVP4w5uBmEn9W06WOr/AhzzWajMcWwZSPAB+sRartZcVR9AigdJ8ZT
p+nRUpmz23VPCGjsjPgEcjZ54e/lINPcdRTO0i/CepDJcaq9lj1ZnjcB6v0wljUMyHM23KAWhiqw
Or+YMHlcx9H6kMtWRZKtoUACyjQ/SovAmV99Nil8VI4NuavMrKPy90lmuyf22TTcUZEklotOJcKn
FuiAXTN+szoVYlTNGJ/jJDS2JbnJ4iHU3XCbUwF0nCzyCEkrvAdVhCZlDaITZ9FRwgAh+4Hgqqbx
zZO2IjqJAFXquWeZs8ZLWSY7xR6VQ10W8Gj1mfcSwet4sbz0KHuJYU4vM+fJ7HK7vj0URTZrCsbU
1lCwhuw5efoIYe0nXzNVvl1F+JG53veys5Qfvt8sSVZE4UKw0XH7evwOzwjMj1FvvcEdE80Aowpo
7tCt+2ionydlGKHSqqCcmLsddbqPnhquRk0ThLcN0JoIV3DKMXz/XOpu9xwAreJG/hQNPZ0+QyDV
gORA+pSwHE6hWVGyiDNsEkYk2o8E2fFjQknBhsclqZUYyDd2nC+mKjMvZatqNxAYKl+/cnXM4A8g
qeawwV1JcJjWDWg32cW7Vjfl1jAtMG+DYX/WBSHXpvnKr3hAAJPiam6tv3Q/RLLOhV8TLofaWDVI
gOcxzLiKNjh72VC+ASBTXjKQy2K0nX01N3/7/zX0Pt8Qbfd7vjTK6Td3LYgXVLl+dVviRkOZdF8d
FViIg17RIjm7FdwSALXDS+Qp4Vc9mOlmO9N7qSvqn0HCqBfC4xpqkCKBga1uDkoMe7Gh2um+Rsfl
CuVU9xB6ITvmQfhXaevbXFnyXTY2XQ5nKhUMfA9T+HcQJ6geWiDPH2Ntf3VhWHqsKWF4zjPjIeQG
wWkV9ZlkskEic9+zkX4mSASKoT36etO7p7EExuCF/coaSUDmYD+eBCCJrRrqxRbcjfIU9vyGSvZN
r0YC8bVmNBm5Nb9+n0pIt3XbSk7W3FUgUq7cInqF8geIaec8SbPIB2+XlFm48tkrvPMf7wPKN7qt
9Lqe9YsiVe8sndIku6LoDyb176/D0E9br0/ctdm32icRsVPb+daznmvByQmbl2RwnUWhdvEMcuDB
dS3etMXgwXtKF4xdvYVVN6E0ky6FCcpe8cmEQ3AVvRpRGZy1kLi+Yn3mRfiuWqP10jS5vgErVqwb
3oAXw5+RtE4dLrtGsV5ckhNns4xf076BhVj0w0apjWNrOe1zNyM8cwhqAPjGyWGcQaKwSQW7KVUT
0AN45bhYIJLBBvAqe/2ow46AHCoMEN4VkHC5B2dnP4ZAAfjeNsN3rYVUvcuzL74Zh2v29mxvdFc9
t6WlL+WIElY5pYi/C6JWy8YlH+9PoDqc2tFXkwdtU9OiuqxMZ7uKjn7d5B9OrIWgxRJI/g0/++hN
F5lJTlytY3fnvgzJIfBGfHSp5a/ZieoPRj3WizAgPgLpV7BALMf+UXThOkUb9WukQ0zhmIZyjkF2
7oeSvxl+/9aLHkDybFRleTXTMN5mhqKcvF773ahp9WTByYEC/D92AfIyNQexG/NepwJhGD6Vqbi0
YJx/+Vmyqm01/Y5a93yYB+xEDWKy6VrOieqg9gd74oFVPbOfRKn7cFz7wTenhK5ft8ZfRuDvR6Ix
Xxq9qJfqGHhHy4qDhZLULfrqff0WGXm8h5pnXMpuHdr2A5gVsnSzV0/gpwgz39qAT6vfSNwWK0dz
3O04e22dgJFtVgR3Zi+bIap4BZ+EQnDibQLzWlRlcpUrlWjH2kXTvwDTGV9GSKnlHN3Q861fFval
HYavALraX+gsmKpofpIMzhZDopWvNuU062Y0kS3WCO5bISKyI3HeqwpccjmGVvE1cestNXriV1ZZ
u55Ay5c4DFCDjerpmugRJc5KJvZ5GY4nU00K6C5a/dWYU7UupZs/7XbJ/k/84hbwAzlm9U2kqQOY
wCv4xlEhnlKK+jDAY/BoeSCA9djZWA3vIzD+bq/kL4BGtWhXOaI+wFbTENNChY0UiZnUB9lI171r
6xGgKhfesn/NyVOqKrTKU7b8fRTnem4aMCcrre67FUyVxZn4EhA26dYaN/mXJ+JMx46dMdJLVcur
x0lCDLvC5b/41lhFwO6oF5uqT8Grzg4IpQFm5I3+CWGWv2tlt45jFxZCAKvzENVCY4nYY0fyRYsO
ZMRnmYb5cgy0+XLKm4fC7843T9X50aHr/CrcyMt/jQ/dy0gU5eqZzSYiOvI+qUZ+IqcIpGzuRiJA
ftrg5qD5XfCutgi2EzSZttLLP3W1mIq2P0kvSXWYuxT12Rqr6nlechCa8iaXjNpJLGRXLtmT/VrJ
bsD25rak7MKV8GCZCOfwG1T3jSBaFVCOBUmZGi3uNnnVO/60t/oafQPZvzdy3r0rr+42NizbxhMn
MjwmpfWvoswojzY697ENHPfRpZYrtYvpeLebw6AvshTMhBzB+dZ9TGdUoiASS4bqn6l6zVuj212/
kOPgizZIynJ/Th76sHVP9XylufHvK2njqPTb+9e4/8kLKMG9rVekwcmHzRWycmcvBuoJYSKiQtb1
4KheykvTnNh1yMvbADmWZJ6+CN0OhYZ5qmxqOV9e/muSlIkrNUusxtDJKBRQ6m3UAdTN0jp4nLIg
oGZDY1tZA9Opco/k4x/HmDjBmWLypRx2t3sJHLPcL2bq7SR0F9ItTP0Eqrg/3McpsR7tm2j8GCzL
2QkflWWnUYe9nnjDvrNQl17I/uSm4yzT6Jvru98sc/xyqDText/6uhno4AIBgcL6tIjVS+7m09eg
sOu1iuQ72l1R/6xr4kPa/bpcWEhyNTqF6mzzUj0IrlmjKYg/wqDGl12s6sZW2HaERrMl9YjQSjBA
OjtVwj6AsryNllPYXHqXpHyRHXJ/zOotBSmPAPbNeU3ZGMgXL4DwcldRUYXr3GYOns5Vssik5SZB
nsTjl5Ur6CUllKYG46tvZOJaIhN0TUu0Yspy/IBBAHbCTRWW6qt4rWGhf238zuAagaPuVWKdf1/b
BsSTWTBdKNN2UbQo9E1vlDrnK2iTgCz9rI3WOepROrxENQjNUOX0FMX+8MJWN9i27MBX0qs0RXpq
Ju+bdKaVobFFOoBLSNtlNNUbzQguxtiBaDQr7ySbrCXJvbD8EXUJBUGeW//ul1dO1W5VM9X3bZuo
7YNQIn9V5kRXvbjsDlZHrGLh+0p7kH1nNsqrv2xuqkN+RWSSjZgBoYZugvdxjegoOie4tLPek2ws
B7rgIZ6qzV8OCgZgfarcWan+nxnE94JLZubxie/L8i+7XM4Pi+cR5oqd7A22jt4PMh+yoEdW+0xa
X+wss6BW65+yH2m3OKRRinYvJGLMzmDc3XS7cqkeui8nbXLNP2Ol6a/V9TA4aHbVbM1hQixdi6Cu
sPwWsTC0U6lEaEfSdH1RIISVzJf05VUOU+rCSKOjHpbcfRzfOENoZZ5NfQpg1BlXWqeUZ3v0ISLW
olxbxUqcA7qfvSb7h75DkmriiwJWmVdXj9H7qPM1ys0uW8tu7lvFCiqTagduOH43tPinPkObpDOx
nviVOK+M8R9JMD5WmhK9g2X09nYHnaEcFAxVze2q0kE3sD4/63QJHrI5yMFD6J9q0tFX17bJp/Gd
kOYms2poae3o9qR0VEkU5csN+lDmn1ViJ48S0sAepblioYInfbwjHcCg/2UptM846ZJHwMLNDS/x
v69ze5zG+riv0Q8Ui1GuvG/zEUwBgebwUKv+aKPcqwANmxsqG8Uqn1LuE3nZUq6otPExo2D1KK+E
NE6TzeFch+v/Nkj6o0YXv8ffRskJSUZGHeIvoLl/LSLdt0mxEyZHBNI5ER0Sr20eutZ7IcCrHEJz
sOqTvIz6PKDCCuPID5KbBkUNoP2cDowdhY58DyKfaEjsK4eI6MiiyM+D90O4fryaw4glumUkHWUm
8n9OSkoXgIDqIEcqRrhBihLpBW+ALoQC1Uqf0aQ15/OT5CO79f+4G7VX+vOf7hDBU72QTGUabEDN
Kk2GZV9ZyWHQYhE8yCVkI4zx9gCxRZbl/Kd7WwE+nwHymKynqHPqr9qnbVnGVTa1rben2AyB24fc
vbqwUXaRUyNyk7fGNW9S85pUARUjio8e3x+bxz141SQOidd5KekonNpfjDoZxrtNVe0PL5nEQa4k
7dxXVw34ccqImGloRfyoOPXt8aSpds2c9Gz7JOeg2LoniqTvIs5YFO+Xw9EQ3K863+vYoVZIQ0DY
0fLAfUyr1hbJrnnA6AcrpYyHfTBPLOUgeekHJB612G3W991YPe/s7t2/Nmd3x33D9n8PaRIkngB0
tZuh4+AzgW8I2qC++MCZYRueG7t/DEZr2Lf8zVsA07BVhfNGBNbcyZ6T1PUlN7Tq4njVjwF1y93d
JEeMOjqfLYy+29GCijjpSuUEy2q08MNufE8nyimH1hdPaIbY67RU/JMnOm1rak261yFwPjbuFDwY
hagfFdPqV3EWZa/TVHFo7iz3LW2H7qC0KvgoEiQuME2aIBuyI7InWh55R90PcEIV/NspR+j6GB+R
vVuoHIzV1IofizmxGEexc3ZthNLmnmwU7gL71BA/OtQa46Ujov6h9KqGigXfXjV2au6bgGLzIAqV
B3OcXMS0ag6tuX4QFphCUtqPXnR2LCuBDJEm4d/4KqDuzVxHXGTvZg+8PWdB5UgCYppr7Zovvh1Z
CAUzXk3T9OpCvrwgdW1tTSdQA1SKkC6bmjp8uK+uZhCB9jmJ87utaFJlPRlptpLLyAXbqh0fSKvz
iuYnZc3NkCdiV4Zhsbg9BU812BvY2ovZTGOwtGGmOIWie7g/59Y28seC8Ol/vjr0eyGQyQDNz09b
DoeH/fbq7qY/r/D+DGLTJSUSB/b29pA5xw2AKmwf7o8ZOw6cmTkZuPujdpHirymF+/0K5YJ1lP9+
hbd3KwpdqH7nV3dbW7cC9ju8Ojlari9fYQON2P1J9vMrzMTt87u9LT0Sh3Uy/H51crbqWHslcEFF
zW+EnF1k+ZdYr639fXmHtONiqJV4BQyvegZ3NNe7quWptFv3iVTZc6M73ifFNzDO5T4AS81HhUzL
l6WtZOcCzdW1NyElIJziwo3Jes51InLhhA5oFSVkPVNTPyqa8VU6ZVMBxjAsb7yNrzuK5gUB0I3M
h/Zx2B7dMvlxH+9pxA/5z2fD6aqr1lDY61UzTXs2DKsmdrWnMCj0Jxilju4glFM898bK6dEN5a2V
TjnM9qGsZ7cdwgrJEF+E0FG4UB7Pa8hGF+Wwzjqn/JfNT5qNZzvN5fYoY9wQ8/f1hXwYOUuYEaog
dpntZXfQxuYMuPnWk7MGAZ1RZVeQc/55viGCV9GkuY/SFEP4sIVMoljeny+c4b8KNW0OckQq4vDk
6M3tmUoT3O7EQYckJNvHC5I24zMJuvb2lgD2Lx/UOAPGb3wZvJPh5/m5UTQKWMcgusgrK0UmCDRR
uZVdx0phcq90EAiRKeLVX6O9RB12NdWO9wXkCNnwCH4+/n6Eu9lOyphi/H8e4e5Iq/b3oxQUocAf
z35I7eBIVsMMsUyF0Dabjo1uKWiliSDZsZ2HzHryhgNZZ5d0e12dUff214MaiqsBumBFPsd+UUIX
iVEjHz6spg8RLjfGb3EhTrXb+b+8iVxNHg7sCTuyymzNgkXq6uxP1PC7Y2o/BWJbH2HmufBltfmr
Tl3PKoNt9ErpEkdTw1DPPF3twQ475+AonbvzcrfeDQrfXKNwpAwLOy/N/86PazwC1Spb1JXmVmPL
L4wu20nPYHhzxVFOLnmhd9l4vFkdw1sM/BGsQVTkfASCTzlfRo0g3q9o6abV2J4sq3xOZyM8mTTm
UwX/0EPUlLsI9Shipl5wUT3wIOCLFegYu3SZ6Jk4TY2tPsVq8yrtbpAYq3iqxZ67u0ZNpbHKS0f5
BM+qbTzdt0kkM31AxE5voaDtzXDHTwPt9NnMCfHQV4P6El+tKXQpA7NTARWqR53lhm0iQUgyvumh
H8z00DSloEZ5vpx0WCtcS9v3GpJ4sHGsIrcr19OYZ6+eTfqsHRBHcB07fS2RoNrbBfgO2e1aSq7i
Qv0le5Mi3IsXeyc5E84X6wmW9CVMwfwXz42bb0GWiBfZ6ZPyAeZ2cZVzs3h6NYNIPcserwReXj+M
j3Jo2gMCbAnV7wgfKC8Z588dP4VSXZhlExGrpzEGLVqqTm6spyj6bZsy6rlguG4ACluE/eTAeND/
cc8D7XYq9/5YgDf+Yy+tOdDQqQk30uktQW0FWHWVvnfKqEP/zz+/7BolMU8jNoN9AEjrnT3Am2pV
8SPl6tNba63kIC330ouB4rTsuXpMPZOtsROYp6SuRTpf8UEJzOuPGjfH3pnck/RO5L/BIQWvI+iq
q2WIcy3SDBVHNzpMIqoJxzOp6KZiY4Ox2MhJVqkqoHwjDg8orBxg7/c3wVwxKZtY6vJ4sw5POkv2
SKMBlpDoKFQwU1DXzzFhrTFp9WubGDXcw1GyLniHN9LZj65/Ic9460lT3fbBMkf0bgexXv3skdI+
aMIi4zWUJCChBX1V2iDmmMBKBII9hPG2CgjmX5rVfIPZAdhPNJeJm075mJiV9WD701wzN0ACqPCX
7bV2M1dWe+iFe+XXxqF8SpvT6FqLWBTQpe+2X5WLJCvU1zK0SbWYuk4g2/S2PQxRO0+ZZjxJGa1h
Vi1em5SjGV/K/jvxtdVtpSpPdmXfmV8Tk0oFu1XN51YQ9RJplJ0MtSBzlwxIT6qOfwkdo1i5WpK9
R7byI3Mc62c6XG/rIHp1VZBa+WytXgC+6pSrB+vDyp8mVJqG9HVC1uolQg/ipWtQgkoc6udmU9wg
E0zVBsjq2Vm1WbUpCKevpZd7Y3LszFmYdPaWsAu/iMN9LfJxc1QrEUfpd7wsW7cOXzLlM/fa7mXs
slUFnfE7Wloa8IvIWMiuUVrOxg5bdMk5r75zEkPKKRkon5gHG5m/IfHRPWt+Vj9RWnUzD3YWHvJi
RkfPo9KC3xzlI8PDqLbWoVdEujCRFz/N/BQrtQlRy7Sn4SRtsgGKMJzSuZliYa+QdGLIPKOHyHYE
u4pH9nUVwtK7W9qkFzo40FO5fVCbNF62/eSfGztwTqJw0Is1JvcrIbh9MPjTWzkh4FD4TfVATWb0
EZgT2hKp+1WhoHmV6xNaO50WP+akbyjr1Z2veTy+a4hPBGQ2FqGfo+EZ9dHjvXGEf2rY6BwoZqzc
ReJ6yW5SbPRp53Fp5PweHERwEJtqfkpsqpoWNqG6RWWJht+/7HO62FQZb09k5eNjA6HZfuqB8sjq
gG5Mv9cTzEqyckDQA9ITwuZEVcHoRd9Vu43Osjpg9ol55P9jnlzFtIadq9XRRZ0oFVAaEvG+lXhP
odV7T24DfMS1r9IyqgR9oMkRK+mTNtsVm8ET00X2UitJtk0Pc1mICFy+tP3mEdLa4RTPixW+7m4m
VKQi3bKfQjRWIL3POJgYwn7Si8m9pg4wF3zS0tgWCt/Us6/SooG1MU7itUEByEkDle3WdbyM46R+
04r895W0UWbVPo9DuQRDEX3x+l+GXdQfTmnnO4cCt7U0+0F08JzWJNnL3QrpGKgMsj76Ek/qd0r2
u2uYtMV5NEZnIcc3uQFVROH0Z89Qs6uvmz+l3fJKn31AZUNbw+/Mc6ujtHNvFXBnZu0utrLgIzZJ
zs9PR+mV9CGFgu1Bdnl21p9n1/fusC7mZwHDzKFqnd/PrmMrtex1f9NApRJXffGzcrQLEdniY4oL
a2Ung3ryhVcdqgKyx76PktepA6JAnKb4STX4MhGDeWkNPVu1puFDdRkgAjJf3ZusVcYHu0PG1m7/
bZdjTdV8C0w3fO06k8IbW//whwoesjwJT5XWUh6v+sVaz3znfdDTix+52o/YKJ5AxWXvRsDL6utC
OcTG1J9gp6By1AybT7Dyu4C99w/NL78gzWW+qrWSb9yS4LsRCfXcB1M0k2b6XxIlWMuhMB+h6OSV
zUtB9femM9tgr1LKfoE9aljq2siPeDQ7qLhHH1TbZDo7I/a2HDASSRb0PuW1WPTTmH6xyuhbmTX+
NyIJ5wKCjp+VPq1VbvvhwutOkJ4U8aK1ob+hYmRB6cfGLDLEpEP1ETG19pvRRT+nLrS2iu2hqo3y
yLMPeK8on6GLKJ67uuIAOvraRtq6yawvFI5t86IvbiOgKwyWXmoSxkBhbiyipzCPvUsZWaCY5ysq
8ZtVmxbRWrjQiaxDGMb4BLxDrZOU5u+Vc6NVJU83r/CpS4pdEa0TB/Ii0t0t6/wz5WbjXb1NkeuH
WqGt4yESm9RF2ztWUuXiu71+SEeAcklQ1F+7+A38sfMtrVt/CfW2duIDs08mtMPLena04/eMOuSv
sd3H66DmHGCPQFRKtYdeLYmdb5NZUpHRhh9ln3SbyI3VnVJa6pMbh0hGzSOGzn4xqMF8jXIz2MIP
6gLes+vXNtOe5QAoibIFpH5AzpqmftCVSOctIF8EFBN4XfPhgMneKmlWbmqEYJw2Cd/gv9d3qen1
a3dQrS/22K4iJx/f/Xowt66Oboi01+o3MUTpZ4uc20ML/OhB8yL7S5pl1hfDJaIwpKrzULV9+jmm
36QvocZ5w7Ha2CLZMr2PRrOSds3ioBo3mU7MawjfCChv5UMQ33FWkRI9GHaqLGsrROqMs8RBXpVz
926TDjOs/9uQ3vRM6ilac/XX3AGk/R5WdxQtofiTTR2DU66i0viXLc/64sKTQIs7MNAi+jMYjWqY
AWPDhXXa+vGXXReU3IaBOP1l94MiP7Ug/rvEHpcNVcvLvu/fc6upr9VcuejC4XP4Y6LqvbkiTnMz
kWWrCSJRFatwrA3NUVuVKOpdg8Iy1sIcIDzpPG9TGmZ58jjpbamKHQ6q4PMkLe7vAtsrD1kRdtsG
ls+T5cOoI5KSDIaCil8CF/JjGDdwAvh18JxpHQyxMZvRWFfPwACKS20b6sbWOn+R55bPwfr2Xqjj
Fo4ETqa2nV+kTV75qWftqQw6y57hxQFURllYnRoSUlHa55ebLa4zJAQzNV2F46g+Uwwe7MVUA2D1
zbHirBcuAUD3V+m1UoHKdYQ8qOwaidsfy7H4VtSZ+tyYdXuGbPGYBj6svXockdG1kq3smqbWL/Iy
9m/eqJ8eTC/xn8ieBi9Cb1dylDuxf6lN9vEq1YoAv+CaGa2JPGHvx8ewNsVbZNbLZDSgY3aIFE5m
165ltxXJD2rjx0c365JrztnTEikgUc801qVdCXgvmZShVlWQMdmqBfqujm01T7VLFNhMo1OrIoiY
CCs6dfz5S59sgl7U61YP67Vta1MKELp9NC1bfQhAkOxyhLcvstHMKlmplY2gnVHkN1skpoxqpSBE
BdQGzjgPljZ5RQVnvVVbEpx3m6+E/gq2F20B8rCcZvVociMzB0/mtdk+pqjpIaX/yDzo7Lq25Qbl
vXq64f+K0j1/GO7PuPJ/6e2gvmW1MgFLasILIujuFn70CK5F2zz3GvW7pVFWb1pcRuQ3qu4nWF7L
MLxfRh2/xC95rZr8Q432rRGZA0Ndl12rpEDS9D/t3ez8y0ZsA/2RdpFa4a/KChr97IFnpiRDndb/
xdp5LcmNK936iRhBb27L265qr54bhiy993z6/yNKEns6Rnv2jnNuEEQiAZZaVSSQuXItHWDBORs1
BWxk+B1JogFWl2E4iqu5sQwl2SpRQxU1Km7O1PjsQ6h6nC5DrXxqVTLEs9CbsKsSdfrCdnP+7SdG
Z+e+VIp1LOvuTqIabYvY6gDayAxeVUWS4A6UjX1YecGrHyWfA9OpLry4g1d9yoLH1YvnWj2h4eRR
TBmLSj2QMuyWwinmBAvyi2oPorC8UwZeG2NHZZHRW9qzGepIXEdDdYkVNd4pcpGAX9DMUxHG8cYv
e+XBokhs2VFO8taN1gNB9gnIz/aLpNXCpZI9cNmG+LpWLil3rB/0ijdIUijySYGr9pDakrcbC3m8
5H6KaDhCpi9dxyk5/8QzJznpRk4KIKy6BQEuOVoBb41P3lQm5TSUQi5EXzRA8kIQDs2IRmP0a0Ss
IdyFz22O6KsSjK1d+zZUenLvT9TXSt9lpz4tLsIUTiYQCMY57OqtMImm09XmQqxgIebMdnGlTpzY
NxseN9ff60MNtr0tKCfE6ZKouth+mp2EvzwG0sY1xgogluZsDQJbx7EIi0OddQ4h+MY/25WmbcDE
RVeUrOwVB5fhMRuMmoSxVkzv3BypIs1b2Q11Z3qkK0cYWyAxSCa2EKWso40whkqKFLy4tD0Yml2i
acNRHlQgaArn6cxrqse2i0GC6y7B6kROtnLTQYzY5/p+SMpin06RyRBGxs3olPE1l0QoW/WedDlL
lqZcFZ/QEfbhCSW02EJMSjVnylZ52LrTIWoBsHDddgVUY25mbS17WBgT4KMtpODAARy9t6lr+Y27
oF5COoVx0r78dmss0IV2T8VM5ms/3dzKdBEtw81hNWEXq5mTG7iW927sQkxwAmN8iuq63EqxTXI/
GtTHwDTLe58nuFn7RrF0VYoCWhgJDqUTq4+Wmaq7zDOo5J+cbaReHlNKeyZXPU+ypQLWbSdcFbmO
D40EXFt0datG8NIp1F1nkRKCNkh+THyYNQ3HiF5yj1NPM6rmpzpkM8x/v/I5GqGS8Gvlm5S27Lli
iLaJVSxswlzhwiu3HDMQXQVPs66ipLiXpEpfVg2l5mXYwtHUJIQOSQJ8poj8nPkNcYvQ3nllZv8g
P/fs9mHxlidGvrSkQn/QQMltanhUz2YYaftmSLQdomntnVgRqp8UUi4X1uy29z+XGbtT3l1T7Pi2
YpGA3plW1FsnXw4TSaEOLGovzjj/dAr6YCMjVhz8hND2aOx8ihTDTO9T9GaGZJ3APwRLt6TlyX1Q
59lz0RTPWaepd4Pbps98ygxwo0FEZhocpQyqO1srD2LUaqoQ/k6j3YlRsh4F7E6uiT4ncwnDGpuK
WHdfNXdgaArw71r8ZgfyyZg0SEyL44nnOp9S3ZzoRoPmzgkrgJmt4nI8rykIi4p2UWlW/X3cuJ6U
fy/juAcgAiWWnHdvlHY4J1cqfzZ1Uw3rOIu1xYeBD12zrDhtURwp7GOQwR3iICGYjLpz8mvC0JCv
c2gNDU74RdB/Y0cGIXPf/YD58AVBcf+Tk8ATTF1Rdwnj3thV1OVQ62Lnl4SE8AqabXNr6oOz5PXG
n31qGgoMjqZiwyPXa8iLC2OGKirC0kNEZtpweX+NwSLQPf3UVZX75Hrd9ENRa4QZ6SatU67LxkDy
YnJGJcDcjpoO3cbU9RsHHmfEkG9LWbnT3PlS8yymjpyKHyA8WlqTq1k33ZKtT7CJOU9QF+mN0SqP
OXhmmtRrr03C46dacW7o/QWQ5B7lhwDSAWOVR0P3Xc6Vx5Qs42e3NauFapnOC3pewxLN3eRRbuRg
DfH00UkseAL9Ac7WcMz2PUgcmE8UKVvWZXtgq2GDZ2dUsfR4Kxl2vMoiN31MpmYgs0Cm4V5YZNc7
Oda4lxk6+77pnFUlM0Z0uymflk03WQER6uSVGC8HIsJZC19x1bjnkLj8stB7e5H68lNkUX1lQsmw
HUg/bUw3LZeCWUgQB4VTAWyd5ZN0PLBWeaxQRIzVF0vnn2dH6kX0ZELoIK+f0FStrgqcw4cyS8uV
l1rG29Bm36zESO5zp5LuoIcm6W10/I7QeZiikfdkk6svid98M/ibvfFyadC+BBYQak2whLH5itp8
d5dRxLQObBsksWMhmal01b70KLd24Zsc0M5BbkceT/xa/lJGHpDogKD/VrfexnRAWML3Fnxz+I/R
SknZRUoo7QgAfhlKiM0THQLyAj70n7UsMESmam696oPubpE6SbdmkTf3vpmfY3dQEeXSOPqXyVe5
htmFoLN/tcLivpP8cN/3gXmExBtGyKkx4ouXf84Kv/YWXke9aBa0Pzp1I2vytg8K55Ofud261uTy
aHOAuHh8xGXYsMnSYHDYoLqtX8qx8ZYdsUiqhYoQpmjHjxZ1E1mUfcoXTWnGz8oksQp5SrpwrTzn
GzVsMtl+9eHa/WLbAcwqHQVnvFDCrVnCjOLKRvfqmMC1St1vv3rGsC29gsRdoz21qe5QpSfde2a6
q3XIFgYL0pEhUpd1jch0l/j2NoKT/Jj1Vb8zbengjlm6VgbnOMZVu5AJehCIafpNG2jmJnObT76V
1ii828GiSofgC7xMV9sorO85Px6onNGAhQZ940h1fYD69eBQ33yHwyRmToXCXTqAS4+AgfSeH96L
BoIy5ShFsNJPpkiSoBVLbGNNbkc5d9agnOUu/9Tb+bUwU6LxWflE+Xh8gdhZfs4k5QWWQutODfPq
PBjltQuB8uRJGB4D53soN+lJhnTCCfth71mwqwDvz/STdOc2VCr6ZvLWgcrYgk2HmmnqSoN5mSJb
D6badneNWVO4LgFq06UwWJVy4x9VpzkrdWPDWT8hDidgou9wxRbhW5T7YKQG6AuEXTQUY4GnFy6i
7/jVX2z6U1i0h+cebaFLEYfPtZJVdwRa+SWNHRm+rmpfZDsNFxRZJNsyaL/ZZELukQnWzn1vUdqo
+8GS3UZ24upeDEIa392ji2Ad8jH6Qlgfj04xhr0TRPni1g9Uq18MlRoDqkvbdd7bxUuhhc0aUch8
K7qmZvL6cRT4Zb2R+jcnH5ZdTRkoUTYtPd4uLU6tR1en0m85gSqOkac/kAqWln6HCKHvHNJquBZD
aFzsBFRrV691R/vGua5YyGH9pdON9jrWCWmnDJrPMngbS36HoaQuhyasfnT6Y2dbsPxEvnMqSDMt
YKFqV31E8UwTIkUeSI27QyiOgBM/52sCk+c1na5IQ18TNS4o4sQkBtuMQqmu41kpurKqJ3eSUn6J
QPVk6H49lZHc8g6CFkp0rcAbz4NNsIz33BOYz+4habIlZRDmU57JySIAJkDivH+vrTZO3TjSeOv6
5ud/klYTHmLA4fWw1wbu/lvBzYIpewjiH4Wb24e+gPvRbtC3oeom2QU6FVbUZ1KZXMJNxpF72Gi5
VlxGu7QotpQbYjje1amLbJexVT+mNnk5n5//jncIybkMKgUID8cLpMzZ2g0C+aEZIwuVoU5+yuP7
smQDOsn13rdtGO5aHUX40HPqyxBMyRcnLt9UNz3LBb/0KO5RWwfORJRLW5qWlly1xtB3jTvKO7DS
KJlnarxWDKvYKyarAe6eXhldQWaafSlVy2tVLs3vdp48KgMyQVUmy8jWSOvOCPMfnPLufJ6Fb17L
J+z8KIOiKWh25VDf2fyUtpFqd9vesIerbNneCg5o9VUmQamaSfgjNc9ksoCO82O+mn1tvVk+PKdF
q1QPJJiaTRHXGViXEmw0YSz2XNU1q/RmmVZW9KXI+qWflfF32S8RQUiD+NkEGrhpoT45jqMGS4sB
ltd3OoWc/nBWa91+sh1H4ZG9IcpVfA58g/JOWy4Ort5Z4Am774oX8aC0LaD4RmUChG/CI1TE4ZrI
zXCXOGa+aA3jS6jk3hOliMNOgTh1C+mp88wZHarI1PsKjQUAwjQZHoZE7yj7KeVNmbbNK7yoB+ER
mPVI1RrxObWrsm3TVzvZ8uI9nBDmXiH/cOL/MiL1V5sXqCecVQCR/7rpCboPajCcUsK+iz5w3CdD
1wkHlf1hwp50GgzBRQ9asK/jcwBQj4qasl6XBjLVHn/LlYn+5Z6Xi/TShKO/sFub9Pc0WjU2ijOG
/iTLkI+SeGBTVPMiLYFUaHrb7ZuG6PVoK+mbE1vfO5Cm18IJ9Wum+d8Qa08pgHYWOTjqJXV8MCw4
srlHRGrY9m2UPnjqFLnOmuqrCXlWEjTKd0453ws5sJ4LqJ/WihK92UOZr8h7OtdkasAsw6RK7mjn
mpIqwe9RKauxBLPku6VzFY6OYwLND0liz7Zc6k2ivzxYplWEW0xc6Wrf1r4tFpuI6zSXvu0INkue
v7azPD1LXoUAwRhD/NRq8QnUxV8WgMlzoBnrzK8eoaAOluqonsbKOeoJcVzLsZVzjqj7chx8ZWXU
db9z4krdo0MyXPKpCXbpQMgFlEGwyz0nWOlmo76aA3z6Zd//oBhu9DtO7F4bPpfE2xdV7WTrDoIk
HpexNx7IICx9XTIQisq1nTwAYosLUyFW41k7N5LSJV95fq9K/Ml3VGhgbERgNDkfTiPFqstEIx0d
mlq/6oyICL08WJTUNU27iOrmEbKgZCdsc0NV2C+Xyla7dWd12oLdyFknVfBqVx1hGEsPXiY2ylWb
GNo1cnxn41Oc7SbGlozUeKLAKN15Boo3nVrA+BPU567UkkcYFdhXo7IH9krv98KmJEBfYJcFDirZ
V44C1ndFJQw1TnJk9oOnsUtGbeKzLEnDwdez8QAem7+OSwYjoKj/1IA9YiMYfZIq0g4dRbjrFgLm
XVL09r2MvKdsqS2HHpTmqXslVhpwxvGDZhl7SXACM5zug5GAhQ3MY1VYo7rSfMeF3KV78IiGO4ZJ
Cn8MJfNcg1B0qVe7lzIvu2cvPVU7IxsxmuyaPNC7zyZCAMiR+2zy4rp8RuWLIHqkP/H9McHoLGF4
T692M+kKN88WxchXIp/JrSnIS68KGMLWw+QlBsKicu/q/KvoIHQqr0mYRivLKscrDFPOQlPqniyL
Nl5vNtkwt2ps6+BfcREDnBb0iwFEcrLkXRgtZQMB91pqylPvWMWpaeKfVzFUC+uM4P5Eeg1IWfjc
LnkS8b2K5XYT8yY8lwbqvpJs5NtEcVyqKmn4Gjj7praI36fj2ShNXgBJeF8XUsTPn8ciO1gLRVgY
uhE2oYSkNKx7YavtjEBjBW1paKsckyqXJB1RXVB/21FO01VWDHcNdEBXGWaDpeb63r3Pp94SmovJ
Fnaw5nvj1QZMdOJHV3XKCl5Bnde0qx+dXE22dai/tX4bnf32G0Hw8i5uhnzj2C5sMQEKRJUL6aa4
glMZmhxxOTe1ddcX/UDoFPmR3pRNhCYs+Kql+M2F4+QvA3mLhaFL9QvPe2VZh673WNglSm1h6V5M
mS9FEEHaE0RHs0GbV20MXi1TVzQdpB5UQTpZny3EkNoTt067ldTF6lWrHgJBziSbMfI8/IFv3E0y
4bg9VWGkL0aKSjj1qlOoDwE3QbAkmsJX2Bb4ZrNRPFm7ETiVdYMYaa/CLzRROAm/Dl0r+KLNU5TB
I5CHXrxqLEU/1AH1+g5grifFN6sHjtMLuU+yJ5gf18Akpftpo+42lfKqxU5xKpPAvXWNPEmW4dCF
Gwhc0FhJ215aI14qbWNgug+Vnn2ldAKMWNp1B35rwaIjU3VvZBF4OScet4bjArgqpRcfbauHbkiW
elNWT94wlE9ZYl9zyITvck8qnxytM5btMDQ8YenatuJuSVGEK7d274ws785tPrh3KWLr8HOGr14S
lvtA9nMKN7zo1YyITRKHDHZiNKKOGow8qTIx6koIV6WR9CjbuvzA+2MnzL3VpqfYz0A2cdAEIDn6
kDeQwTS0Kl5RD2E+G3EEgbcKdzgVVeZzUhH7Bmgmr+ypawyyss0zXu9SZBnPCVVKQEKVeC3mqk7r
bWH4bta3uQ3IYd72Ggy/OLPDqzbZ6HrwpLFU1PYBpO3Uf4muikjlGmZ+eSOc0w5Mug7t6G1U9qKU
0I2fb29z+95dQfgjb4WzRjHFqvRt9zYam1Wzsiiz3wlnOegAPbVTGlbcd/SlpV7X0Rbc6M6wnPbS
eoO1SYIxP9nRMSNC94TaV6vI3dNUSfOUlP0L+TnnnMEssIPhAXZ9re8uTR3vKWl3jpYmwcYibLXy
uRipzLqZWq2L7nSQCq6cqwHUpal+JDtysDvUpoV/WgbxivNzgHw56iZW2rHFC8gTy2GMbB25i0Tp
v6a50X7Oc19F1VYzLtSlh7sA3qiadNi1MaLnRkYqzHRS9UBMvV2GTu+9loSONxo8BxsxqlTIfsD2
h7rINJrpQPqqrL16ga29NJ+rIvF2qp9BWt4RtgsTs1xVUlFuQS7z3rK9cTg4yFQY69Cwfl3G06Wu
JIW6fOfw7lJPlHwTTdVenvHgDp33YvLPo2h5WEnQAL1ofNvu3RghoqknGZ1+Cb3hQfTCMc3uCtB5
ogfGyjhpKPQsgolefSwhebL7Hr7zaVUEOrXNxK61Ck1Juwyu/LPRpb0ldd5lNrPhzw+xC5hycprt
sQ7noj8E5vLDQOaF8qJwk2E7OwsX4hGcdUy45n/fzm05MBqlojwjTLChvnt4s0fTXY21050GJZXP
skq4q1EBDoackf0BsolgUhQSTTHJComrWDMmHgyEYUcLRSFhU35fxdmUZG6Rp/0wIJzFKKy9iH5M
K4tpaP568ChAZLEeAVHfVq2ILQN7IinVLEAyr6JhTA9ZFfxsqA1MD0S+04O4mgdmv3ngg99/4TIv
D9wMwnux/jxPdGef+U7/hcuHpea5f/yUf7zb/Almlw/LV5706+P/8U7zMrPLh2Vml//t7/HHZf7z
ncQ08fdQ2gF9Rz94EKb5Y8zdP97ijy7zwIc/+f++1PzP+LDUP33SDy7/dLcPtv+Pn/SPS/3nT2p7
fsnuUMsQ7R3Y2gXTz1A0/6H/biiqfGal5Ahvs279Ro+y9/3bhHfT/vEOwiiWuq3yb/7zXedPLXeo
0Kznkfcr/dt6/3Z/DjMcvTs9ZHc+3/G26se/w3vr/+t9b3d8/y8Rd6+H8WoUXbuZ/7Xzp/pgm7sf
P+gfp4iBdx99XkKMxNN/+QebGPgvbP+Fy/++lO2UUOeW2udBMoJjI7UTQyJgs2P8uxEj0TAUB1W7
CrOwiKtKTJh9TbcMj2K4JIG0d2Jk2bTOe8i0Rl96lUFtVW1I91kQQ6BW90+cgiGynXpxTiVhC75l
GhdzxkA3D2Tff4hxYXfhidqMJYxYwiaaqoctw9QBgdWQ7Z+gi75A6hFfCluK953tIPjcUedrm9Gt
gaEyPucpDKSTlxZFKMmJ0cCSgLN58ulmE8NqpH9vAVAROWuglhFL5X5PnXOuyuubowur5KoyAhue
ZIP6kmxEYoeTPThMxFQ3foSWqw3fjUH9fFdcdIIG5O1Dqnum7hBYxaVQ4uKiKI229fQC6LqY3WrV
sHMLkA3vZlu9AzA5bd4gF2RFMbEyc2SJjPp+Xkss7XdaRVDTO97WC5KiOYVpDC3vr1sKt7Tv+rPK
xuLmpo8c0Sx158hlTxEzekHeJGB/E6uHHpkS9XfC9Y1M/dU4dFuD/7cjoFzv5FeTlr0QvBdGMX0e
LsCJOJKjH5KuAVVh5wVFpylMH5m1zwvLv3UcJXBAw0z2HDguBFcEr24zhHGeJlljtCTpUa/fzbl5
VkO57uIkPX6cOCqDv29C6f7DWqJrZOaZSLexVyoDrfoYobVR7ry7oEm8O3EF2MtDt7X0ti6QWfLa
jM4Dwq9zxug8Ulk6uc4zbwtp7YNtRzFx00A/iGYkdHZAGVk/iCsE04Z9IiULMZj8dhNdV9e9lIIT
ZmQURyM2Ky1aRwZehtqYD/FYU6h3rSQpd8LaIia3BlOrLcXAbXRyF1fdKBPyVr2T8J09yDiZGymH
0gO8xk/feTRS/EdEhlQCtn8b1MZM3+mq/Xm2m+AJVfi00owsjytvxch8MwcNQ1B1HRQm06f+/blu
3ZRSPUoN7bX4EIblqfxFygSGLds9iMbIMhTrb+1s7SITa0ZNCNHCyTcB2YLw9YDy3Rh30rsF9CIn
YBB3sXRb8Dbp3YJlD9erBEPDSoUZ/ahPTRjmzVF0xdXcfLBRpwdtLAex5TzwPy0wT7vdQ+2dTQa1
XcrBp+xPCUdEFJDV5OrLfnoNjZTTVYighBgg3hahQY1IbQZHOry09oFSgDFdiD7Y059Gy/CfEFqQ
N8IOesw5zDNm31IIW4plxNzZ50M393qqMZx6P8rRm9SkZDJyAyY3PYweAwBqe9siaCDzDXstWm0n
PCjgcjhzO/7VmmDsaUZ1XW7GJZAqCwr/CU7STnCSZgDUk4+5SepxuhTGehoRV7OPmFL1G6tHvml2
FeZ/6gYCojKvFMvjndvWw/3oGFe9TrqnggP3IdfVcj2UcfrZ0w1SSgCsCJ0NkLxNKSg5cj8VBsDV
qIB+LaxrdyHVw16AjQUKWTR1ZbtLw3CS9WwTsOWUqrp1An5rKQZu8GTXccOtZvPVfwd69uo22sO8
+OXm2FDFXQUw5iJw5R6cwnEOnFz1dCEuRQMXuwGEoELT/mYtKdPuC9XYaLMnZKcuMpyTD3kjZGKn
Rky3izoAYElYIDerHsbQFEJ1efRqZHOC6q7M4X0WV6LJh4Rq21QH1eFWPwei31exB8gBJmd9K5xl
TUMOOvLhRK2t6tKn8UvoOhbkwzGQUylGDeu3LSSVdRED/nT1J3vSpy/x7zWi9omwZX6qnTw6w/0f
nZvSWlUOoU9IvX6axOBYdCN4kkrJ95DQnuTRHrqF8Kk6ENTkPVGGT52I+sBpraStq2ArLuPG+G4H
arZ9ZxO3Cn/k8IKfxLVEyLTvtQSiO905JFPTmwqMlHNfXKETjC6JWe0+2qXWOfyTrTd89yAh+oSm
++RzW1VYRV/MEU07UHqyFCNFMcg7ssqtYSpXXffzl5p4sy8DZDdjX38m6lGbTf7ieamMgnoHrl/O
XhQk5C9GZz6KGWFux+cyZ9OY60RrzYYHjU7J9dFPffcorpIu/2vwbHMjet1QuEevApLMy/2XS/j7
arZ1wExRw3FRn5hG54HbZLGOWPHD7WqqdVZpnUyc+H+bNzv/nBvIqFBYwUb2g2xbjLp3L8klLPSF
E38ievdm9LryA3Ftx9BJ/dpe+BhbUf3mtBEpnbD1H/zQ5plphNLRrM34+GGdBtKvo9+V8N3wJT4p
cmXtOykn/gTtwKJGPOcUIC8xnBtYATdtCPQSLIJZvoaR5Kxj2LoWFoFyEqZJtIZ3rDk1U0Oy7n0z
24SLIivrqLSl/WwXE+aucBO2NNfM3Rg5aLX9bUkjH9/fYZ6vhaQj6iS5uoZBIVSMuIMFK/lWdGM5
T+6cJL4DYBvlyyZFzcLzUdvytRqerx4FLkUL+gWkWh2J8781GXq96L0acHsvxFDYKfBYi8vcS1CB
LQirvTO6RWautS4E5eZUzSZQImUqOfAfRdPoEEigdX8vel4BAc7s0U1uHR6BNf7yYNcE/lFB3lsp
0mpF2tE7l4Ikqahjtu1u1q+FEepM/zwIQqR4chLGP/vMc2afaqJdEgNhqHk7GaweDEK59gxXSOQq
+XNboUT3q/NrpJAKaZNSHUUxzPTc07xsHULlsBSPwfmpmA0w4/rTwGy7PUenAX1wCaRPj1XRzEvN
A/O0eanZOUOwiXhtkvJcr8dHav37hU3G/TBG6MWoieWRa6WkKLbcplhWcJX4jfrQT4MQY9jLRgGZ
LXx7yTSOQTXp3WZaW5BWCY52qQYXMRrk/I+kCTTmomuRmb/TvX4SEpIfy2HdUh9TgaQDsjDJnduZ
tnIb09+nCF2cEgsWLs5EebQSlxCLD9XCzkB2UoZabuoh7atFock/XW/j81Rx1QUTB8PAWUV0ibJT
zdQDwouk7MGm2vjOrTXlaSDpudQiS9+DmlKe/NKyYbv3XBSnc6jCZL1bmlP21UDydW9oxddilG2O
q5MNTKMHCKwp9+OUhxWN7in6Pqjrr6LXTDlb4RtQuvOPvtOa83RxJdZVMqncw9IVH/uoK6hfZz+l
8He46CWAGWFrFao1a8d1tmORSXc5dbrroW5Rm+u9fNlXiXIYRRNXAJyySU5wIQzvhqbxDK6Pg5e0
P6+EyztvLQo+pZlc7kDvlAdVhljyt9qgkBwU3SzIjqRF/KMw1UKVsEpInZlyOlHw/9InFM6lSeWc
1KtAj5EsfDejV/KjYVre8baAGJlXGVPorle/P8bQViTKRy9eGkH+nVRq/kgGqniUpPgvcv3tSZ96
imz0OyCTSFlNHnmhFo9Z0KygPh+vwl8pRoSIe0qkxKBkmNW9WhO6n6aLSa4bKwCO0Pq+3cCOk3OS
GtT2a3m+7AiVLMzIyY7CGRTBuFcHKoXE/VGIkPeDTVoS4mqr1V6bqtTOlgQ8VnQtD1LlsaYqR3QL
x6oWsh5Z59ST5Nefc9pW0c5SAs+4Wzja6zyHTWx4VVXU/nw4LQMr/pKAwblkU0MKU7n4amKs+0m9
dLaJgUTP0EmIUPkRXdEIF18PHnvQiYfZJK6oGe1NgjPzOuQO7YObQvn7+3Y3T5Vac7d3wLpOH0E0
vaXDoJ76286V6qPB2TOHbUCtj2pf7szOG3a2UtfQ02KKVVOjakX0xaWw3uaI6WZFEhEoblGt/RH8
c1Nn/zAhk6n5jAJppzQcIUQTt54L6mrqV7Kk3oyUu/wcnh0/2MZpRmM2zs/JYljXYnWrgMv/uLQR
O3aCtuffls0pfdlpA/yN8ILEqwjFmU9K43S8aXVEOk0v+6TYz5AiWy9Qm5XnKkQy0Orj9FPqDvna
9igv54gN0XMpL6xMVlbOhMxHCjo9GhNyU1wJ2wgQHVjxNCKa7PeV6EKTxrBjxNDydNOLN+v2Mnvm
E7zUzVXxk/aqKoa76joUb2abKRfeucrdrTB1FF3CMjtRumqD3e+FUTQhxBBbE0DHxHPdXOfGfAxr
N7uCzrQ4KhoUcWZV6QC454ZFaMrnxADNRonpKoRec5eTrX5pKv5CVWggOTwpMVP/S3W129RHfep2
NQhWKoTdkxg1bf9zNzjDnZgKAvaSlGpxFWO2nm8b3YwfxFgg1QsQOPGT4ijOc4f8MAwvjik9BTDl
XQFsVsfMBZE69RKoDW5XjRMjQqC01V4M9IZXXp3SbnYwabEfmZzngcaX9rKiNwhe4CZ8wbF5m8YD
mDL7itURkSsi37/Nvo35JXAMSVPWkue5G6fz4SGIvewiGtlAGmqsEdAVXQSNfw5UeQU1jSx7m9k5
nUaRnOhWfpRDPfd7lahXsovnq866a3IEgn4PiBlGR9QulCzImHRpY8K0vec+5j5VUI2ZyCnlSWoP
WS60ggWt5dyfhxEuhPBS9Ie6LnaVTvGyH43bjPw/LE9ee3U1le/bdKVF5xANwAs55Z+W0M26KerD
f5BwmAbavC6pYABMSrR47UoxdfqhA08gBLT7zqmt6zA1VOWiAlwSHYuVwLr6iWFdDcW1tnUfWYvZ
piuScqLC6ShMYqrwhcZmUaeqD0aR1cSg4nnB7Tazbb6N01Jx3MJNc3R8q91TmE1xepyPryZb7lWi
N8Qjp64NGxVl+/p930rVY6RbW09WR7AmrXeMQZguA9HVrWgdN161E6NB0X8O3SlVDzrnueDbK7zg
VoH4ngMhohUsXVRKuoGWI9iK7hgWoCgV3zmLrlKC+JTS11TzmzveVPFtEvosMA/D1LAWXrlmSIuy
BM8vuqkFYaeK4LZe8LU18wylBeiA9lVupVseutojyQae5BAJfAtM6LchxP8CR2C/tJD6vnzw1eEJ
QIsF3zRG5Z3t44riXWdVy6N2bKdGXIkmQIrqaBW+W8CBzogE3GrRalEN4SbdqKweNKcOX7uodsKn
PG3q11xuvitNsLGtorjPO1l9oiwdeGRZsVMMfO2pB+2x8ozO3YrRQOe8j2qJBgAD5wHl72PkApOK
JueSGOKVEvCDGBTzw+JrbHMaEhY/D9+8UoLhevKWcoj9R4jlZcOQVzE/tQfRUHwlG/5DZ7T5A8Wc
I7EkGbLL0Y3ipR1zXE11HWLU3/51m2013zDuVEv97iYIkvWdEl+6jCcl20nY8UEjXpqpEQN9mpp7
r0+ea7P4ZZompKmdn0szXN78G9M7hP54bgRF6UQ+L67mpv4H25AY/+Y3TwtDvv+ZVPcrPfYisNIu
jDuDTsXwVHOqVr4KYxCNuGpz8iQL0f8wDBY02PmBexL22wpiyge/2fbOJ4erY8Pv4bsiFyqbDG78
7k7zFHH18dOkOrGhnm3d4o+OYsV5beGn+ZKxLniqwNSNRsCys2GV5lsb5Rtj4pYWfahNAsDDABpn
W9draBi9608TG2EUc+amtK3wkOeddA9w0Hhsq/SrlBndSfQIuaobzmbGquV784hwyC6Isv6UNraC
Sg6VGoMZquibpupF2ETTpgYkl7aarUU3l0awu0U77onZ8v1vSv8FNHRAhZrSoBWYpRvdGZpzFFUO
dSqBd5Am5lcWJXANQMgfSw8MuudfxJWh8rbJlAZ25L8PoDJG9Ng1XoXdHJMQGorJRYl/VB2JJLFG
ktk+5BC9ymNOMv+PtPPYcluH1vQTcS3mMFWWSqGyqzzhqnJgziQYnr4/Qrblc+653YP2AIvYCJKl
Egls/AEHWbih14ll33rkwMD/lmJMcpe1aXHnDPFDZFrZNv4TkvHKrsNy8e/LAUY7UT7o62jZ/len
P7PJ2P8+Zel7v2dvy2ALyMlda72Xn5o0EggtwDQo4ZgsIluEP3JgnpCIfvLNvBloY32ZtKJd+Zqb
XooCJUHE/fTdaFfaxWaNtrJFVy6h7nscPrTTMTSBZ2/qECqR0zjD6q+gvJSFEQBQF63hA9cCsw22
W5+Ot+YRiftu0fl8TPgmf9waIuRhcWLD81LNikeettyOkSOVNZgS5l1TTO+yJou+NOc/mr5e681Y
PMqYGiEEU08uP25CPqbZHNVGa9lmziHkT/TtpBjd8hbLstZdjAKw+m2iIfn0NbzLr7NCBztAk4sX
cg4Zyz20Zf10iDcyxuIoWlZ61O7QGbkU5YjFBzZLj8KzhxO6mad4rkGTrx5HVPg3iKZNK1mVBTn8
HwDlY7KTdEsby7v4nHjLQTLUwrbeomwgljXC0PCEhxEkmY8141DqlxR0vFlO0bmdazKuh7Z5x9rh
IGuuOpmgFPWx2jpYbi1k8Fo0qn7xdazCjA6lORkLe9U4m2O8aLI6XtueUp2j0uJ0FmneXepoxpn/
twvg2dFehM0BiirM8PtYassMMRTI3MI85GZUfIQVxFUXVSrEjhRlnUyVczRRKDl4jWpuHZIi9wI+
5AoJFvWLVUSfnHDVP514i6NGsOE+U28d2HP3nafby6IKiNld5y0K1ubHrvUOstVWEhTv05E/cbxG
7Z0KFnKfYnGzMvTaPkKb/4GkQgiBQsPSew7dilvMRqN9V6gdfHN6yLgyjKVAy/r3MLib/z/T/der
ytj8Dtl36esApHw9H1+2c9HNJ6+ygGy0igH8Hm8h2SPQR23T6Spf6NxXxuR4WYUI+gje3drL2m1e
WDI5WiDbArrUoQNWPtssZ8+VSCGLOl+RsvcuDSdsY5NXu0JXo3Pet7B/LcN+IBuE85TnI66ED+kC
Wwzr62B1T33CX7AyNEur54yTXf7dVV/1L6lVeTl6mb6uKxOqzKysqhsWhbyaC9llmtVZuzlrHU3Z
z0kvxwt3NGSuh1B8QlY5VNAqvwSIG23hl4tdFfkxNjbqp8Xf2C53HeR3Cqd4HSAgbT13Gtey2gyt
WGPUlG9l1Z/6eKVaRryXVU+fxa8wurgbuVW+BihZQTdCeqtSVeWE/zO45hz5tUp19ZdBy39V6znf
Kqte4vlIkYlfrbKa3ZfmegzUH2KaPJRfbRXXodQE69vmCejonh2MreFYwn9mlSlCPcmaLLIwm4Us
9B9xb+TZenD2uk2in7SBAR1GNa5X82IdYkzVcwgE0Uw2mFg5XFv5qZlQlObeaW3p61Lv0Z790+xV
llGu5IzXaWHWLsbcV9YtVjFLkYriYCUZPoHYxa4m8OefqoUIg+59VabeWk9aGB262s2fjMT4xMQz
25ZBAE6nC4qTLFx/aI+9e5GVsamqbnVrNJRAW1o1FktDV/U7BA1f/byCTOjV+sLTHeXczoYhnAYE
lzxFbcnSjL/iZZUH5qJ3EZ+M2o68Ad3kKBRoxX4SOF1yfBG/dzoalbblfrR9wIMuKdGJF/Ayur4V
aEYU3gcyQR9aKeon0xiTA0slbY3Ec/+RsDxODe/DJFPHSW2pgoXVtUdzcn/IcewDeHxDO3kYYDxy
HtGZPHcj6ypJpg5PpmZrX2GU4t0JRGQvt46yyNgKhU7JY2reTcoiqqB9qm2FQXjuuCgNl5NzKj17
JTehbjzbteXBUvNb9dIksXopGv+9jgJtL2uykI1x4i96uHGnW9zQdfPYlcZUYVWpNt6rPRnTyfaj
cSFUTAUnRObWnj64W1nNFOsFV+clbqx4YsyyNaYWh3xqeniUV8kUZs1CXgaBmzSLW5Pqtmxaag1k
OEP+6vjrEtu/hdnaHmqO03CM5yIgC5OvaqN/cwq728oG3Ld8rE+i4ott5jAOyzps+K570EPyMpxl
d+LZ1GJ+4Byvxazkc61fO3UcuWl4fSGINWOmJSq6Qc9NY/sZOniMokutkCrGz3XSd+3s3dMAl+ep
Hhu7NtP1F1X4v1qRvosPY48zHOsEdwGXLvicnGRbx6b5E4X9fRN3JPkQaWD76O/txinuZSI/1atp
oQZ5eCergRaG60pFmsxNnJdmmPBHSqavtu+Wm7QdSD56Tv02x4tKH79CmUWWlT9hjneWFQipQ6EO
0ZvpJogZe81zN6ICmUXihwy7WR9uS2NYWNnOZo92QLkbpeb5yvxndVSGfrYvpPl6ee0eArcyKx6c
tzH/mufaW8NeIF/c5gw858GBB7Gtc6c/KkHRY3iPlZXVa5cOL3MTM19isjVRh/4oi6LOn5UhcLZJ
E9v+ScaQBgFDo5f1Qo4AZBKRnp5nrfIp2Wmc/5SYv+L1DSepTPtN8ofMxRfoTAvZakXxe9Go3W5q
NR1WwzwiCltOgko7gqX3p6NkgSHpYx+t9oNtbJIgbSlY0JQsQuqWQ4ytUif2pkTPDLVrXVNXQdD+
LEtS+Upa4RMI7wVmxW+zd/6v2L53/a8GaQB/jc0KGf9qcHMH8uttGtlbusRfjeP/Of9/TXOLXe3j
/4zILZRV+O3ybqL53USzPbTsfXuvVqg/BmZuLDSlqVbkGIp7HMbye2e+Al8Agcm+yIgsphAXubq3
nb+6emk7sh/aXYf8mWGoxozbmN+t5Ug5temq4jySy5IhMxMhjheWSRo5CuPNFFuBt9B4rp5Kt19r
sirHZWVacJypmhs1gDYOzU90xwhE6O2dyVeH7+tww5/E9tbgtZ24a0g6Xt+Gqc4mYMoKI2fnISPt
1HkkSnWrch/SxjNP4F4Osk2dQ0XvINRhjKyO5qpsaMuuX9ea5630mHX4kh2cv2hon92gnWsfvtSL
jXjPUc7CXaF7wM3m1g72r92j6nJy3GTnRp11bq0i5fmacQSqNSoQHZQNzvFkWmd55Qa1sQ/a9una
Tw4J+vR77ufTLuOfQeKbEQ4/iV3bGNHCnmeV/W5TzbjQ0SmLw/UlNbQyIlhZq34+bexFF0DBK8ud
rOJ1jhGwBRVJVt0MqY+6e8IwwL3DX8K5Fv+qygYZE14cbcoxjFEeBPtnxH26wN+mfsBjrn6IYs68
zFKH8dWPNR8zBTyTv2OyM0/BdpX2qHXIquwnx7Yxaw+TBPN17L/ma5qw3ZYNXGwN1/M7sxC/Cq9z
7noWDVDgUVqCTPW7YbYsrzBCQI7Tipui3qBdjuYEMoOVVgUrOcNfl3Ja2Vu2+CiI8EPDGmlSMY/C
fBNLzDLDE76NvSOUaZJsvYVbetln6upah4XqHq+9Ri9AwcIOP/9qseSgYh6P6jnbb3iCLMNT1itm
7St3E6xC1lcUVlIq2DBz6oegj64dkqGMjhE8V9TnjUOcpZuAHOcudqBVTWVlHTiztXeB2T8qRg/L
GlXkhTGJdsMGavyakEWAfzq+6QGaCPyFtJs6Fdd4btfTNd5n+l9x2X8CTnLtb6adcsJVEUmWAfmk
vqrO9eyumyZsj9tyjA7T7L3bO1gLaBjobZrZbNdg47LjFxWuZGuANOvRtxMeUPPYKh/te1WJdt3c
F48D9+AG/isSptNDYwtj0dSo9qAFh42DZXwYWoc9RiAi5MxNKK56oy/S2EvOIirTJxyXLhVq4u/A
rPKNHTQKAmte+e7BZCZ/VEL2w6OdA39cE7MTFM36hHQ1BkIVJkC9W19DgR0iUMRJfn3SaoVcWgY8
W3aWfWSDrMqidOCx+wGOPEE4a77cOsorZZZ0Lvpvt+llWE5yi/Vh9LVz3tOhmDa10QTapppsSIsK
27UVRqTVkvtowzJqbrLipDoOncFdPPPidEMCKVv8j1FgqeKD4Rmr6yRyvmsnMxFfNMWod7ERR+db
YRegqPtxeYsgjxSd0bHEK2GKrGdSksFexm5d5FVTutPS1zRldWvQRpdhZE2DrSUyeIfzi12D8rKo
QXag3rQyUvPvd2E4pOK6svtw66Q/BP4oDp7q/CpkTFZlw636V5e4UtLFX/U/0yiTby59bLWWsvU2
+H+dy5lfWGnLcIdn8x5pj2kbDU64qGcJrRZlf6QA3HJVKp5xl4ce0ltSaitBNOqUcL6zHK2IZK9f
jyoul4xRC76UcdLvZBfkByKUlTBgCoLS2g2p47B6rJX3vtf2MOdQ41bDgcOvWbt8jldT9cNIUOqI
4lA/l615aMJu0yviEDdW8RlmbsNT0lBeotisVkOj9Pe2akVbB22NOxfriWWXjiXWdjri9237kTVO
/GKUinNfQCTOkXt78TmPeS6Cg2ySBdIPQJrVBt9AerOueGgac4Hn7rcKr+DnBHNbnCuUpaxZmBk9
OwM/MjfpViNr7ZVjLGwlSp6CsBNPyZDFKzfz222a2eJJLYr4xB3wVTbKYgj8ry6rxaOsIcfhbBsT
7maskhZaMpk7T+Y54a/JpibttiSCT2PXcuA3FaxhZhEfgUI2mJO5ivLJ2mn1bZWiBhRFSs9D+LcT
jzTG0dIGYWcLfOmtoWrKD2xeHCSWyQIoWcgp05DcS6QVKMNL1WbJvQRhzW3NXJNtQRxfGjVVF2PL
qsOx2pLjwkRdgNUvH53CLB5ZS0OWyKd8K6uywSjgCcexc5ahxhL1UW+d52v/eVCgzHapAZuedBRx
uuzN9jP2gu5OduEkw720k728DdDUdqlykzw2mrlIHBbBSRkJC6ng1N97mXKJ60BhswTw84xlmThn
fcP5v5pCWvGR8twaDpwFPIrqre9rBh+i3ywrK+SIbH6YpnqCtnGM7c9ck4VsLOYet27/99gocOEb
Gsi9ibIubBd1QvbULnIj6zHO3LthCKsLHiXVEpfW7Nv/u0fGHMM/5+i0Ck8Sowh2VZK2T82ovPm8
x2Mx1+q8C3dTP2hLRTGbJ6MY2qckfdPNNHmUEQuPEZwMrX4j26LRc87mgE5S0LQPaawDa67MM3tT
nLkzIT57HtmhpcRvreMZm8Yzon2RqPa542Zg965/V/OYq6HrcjlMnrJ2SwCQuL67yGFOmC1Nrf4y
Ir10rerC1l864Tt/VW+tsvN/jc3J/e3QvM0mvT3KwlNRPuChWyDl+Dsmr9QOxQtSwT6nIPkM8Bwz
bHVVlCVX12A3o0njztlltjEdphJ1bCnK3uGAxDPJeRbapOxG0QHVz/XoXa2MJaKf4SfASeBgkfui
OzEWiSUYnEQg7GpEZ6tX9HOCggzkJn4mxywo19dGO26dvR2oX0IoDRz1+K9Fwy3Cs6duKzCwWRXe
ZDxXodnccfwhFrKqIw5+HzUJJj210i0N44uml92TbKsRWEiUKjzLmlaO5dI9TxG38ns0cNy7MVGS
JQAA7EVGezyJajKW2C2Fn47hbFgpWV9EW6IqoqOQZY9K+FrOhmBzBzkymY1J6gFFJzmSpXX0OVXW
Jh8d60vf9+VWJOswQPp7AjFcf48qfA7HVlNebdF/1ladXGRN1V+brlVfgNR1DxyundK0wPm78znJ
1NNgKat63mdboMD2GpzeWwY/fl/Vdj6BslemXQnqWk9JDalzYYUDmlN/roYMpQw2A/1GNshCK1P7
2s9B8OMO0bDlbXzacIiC/VHXoADhhxsnx0VrcDt2xvWYnL1O1bljptojSs39Mikblw99ChaNU5vI
cRnDsnSD4s7uqsq9XmZ+WdxprkUK2ilRZFS+dQbq3CTcCqyGBmDgI0+pwuixxena/kn3Z8/wzIy/
pb6/JPXY/cxicW8iRvU+jfxgTKMq71svKXeit8kRapl+NuJKXYUaB/Zodn/IQaO7L1Eh+uFYfbYI
1bx+yQVG67Xji0Ud4ADO+aBAUZTfXDOa9a5N7O6ZnMTsNQa2XbbWRRhwyGN+k41OEXhPfDCySRbY
nb/i3+2dZM2wG3dpuD2Is3lqpIv/cy7ZWCmT+8+5IgxPTEPzTuY8WM4V689BmpkrmXYTVpfibhS1
v/J1f9XFoLjLrENxqJnX1q2O9seEHswOrQjrOdViZ1OJPFm381pbxDXStwp3YDFX1cGYzmStOfel
pmil/jQkD3KgnMyxyj0OHj3PPNoxCKpga2XenZxLNYb/fqXgpQwiHj1G4F+LQG8toKNhEm060XQL
2eKJ6lezrF77qFmj7cF57G+D45KdRYB+0EIbDW6jNRi3O93G2wwYK2eBKffXOeTPsudqqI0Rtkxc
XntnEeBaRYsPExJ5qqu9W2oIzLjt/E0fFONXY0J76ne4q1DalWHV+c/wP3rLSfI5p/eP3jIcxvF3
r0DbeFBdsWPnZG0T1OifzTH4Jux6/IZIyKOCANGrqccW5CpLhblZs/3ppmkheyCzuOmFB5vTD0sA
7d0XI9aGpcEJ/InVJMqrqtIWJ1nvwI33sy6U139jaY1tV2H+zIPyjK+M+97rNW5HFVlth3zqtkZn
5+A0nXIUwtPXU9E3zwib9+jKNcO3ojbmG4/5k8TQFtXhRZd707MA2II+iQrGa/7UrBq4x3/E8VA7
tWapPgcuWrC9Zf3qH2EUdet/i8/9xdzfd+gv55cf6D/73143YJ5/9Zfv55/9/2N++f7r+f07Y7Ee
OEB5NjzrR2h0/bcOFegpSfGHcRcw6SIE/618R8pA/4Z/+vchNp0DIreCBadl7VAPije+649f0WtD
iq1Wvjg6msfVHMe8ePyKIs/S/BPPIdpd43P/yTXFjuxJu8gwXLlrzKSuF2mm2HdVbzgYeAh9JVtk
IRtuVXlVNwZD/tVcxN2hC4dhd4uPWm+RKQvVJ2yd0WXKEv29FM2Ly6nqT/R2M8VBb6yb+t2AR81y
QIZlk5ZejbQfBX5a9VFW5ZUslJ7j8sBsG5RQeCQpULTKqT3JIim99hTNhaz61mAtkXhpV7dYbXbk
sWU9UKZ4Y5jBtJDj5BDZMJaoysLprJH3d9R3MRlYvdXBS+Fa0VH0jnaNjzESJ0NqY6ep4kjC3sA8
ix75lyTNDpXT4aKegubaejnu3mi3K0cSvfDmHKjIkzHr3+XT0xCxvfEKtlvO+IQ7yPTk4l0ApVRg
vjjHoN2MGLuy4IhsaH62fg+5bXxqBw8JXGAZKB97dbUMBhdGQaqfZasdzTwrUGJrzQinpw4hrnk3
zGKyXRqq4b3F4fhFQ5fwZ5rcOygZBgvbBh8xzTxBZPXXXcq6RS+AHQi1+6rDcOu3OM+FZySg5i2m
0WPlixLXsFOdEGSAhrCbWpUHWRtIjVzkVXVpRDVcrxWesStLT/nMBoBAcPhhDWUB1PMKZuKpzsuh
2NZiZMmMoN6Sw8nhZEHbytGCQunHEJ9+UyyHcjTRuy2VdaBm0SHR+umxsWIkZxGW2w2q5a3dNmw2
7oBjrKYEw2ubzIKPbR7u9bgbXkc31hZsAHN8GGidqoQnCgZ4ZhYNuJRUPDH+FJhA/qqyP4oPileh
R48W0BkalHhpnG7JWoRTk1jjtpEEeOLMVXj2iN6JfBUPBv8lw5nVNQuwxKTg13bZ6G+lMnuIN4l3
4cCtvjNBl+ANpQj4kmG4YfJ2UbWwI3LX1R9kweL+YqgaUoYB2mXXOLIDplLeNyC3H4oUYkqkT8hu
/x5iRlVP3jB8u4UmRDp3qkFC+zYN56QY2/BkvA5tEKZcplOXrzQfI+QaMM4pmXTjC1L8VaC2XwpL
D84uYp4LGVYTHQcN037TULXkvN/dYMEObiohobhS9BmurOb7Oqk9ZdXFNXukIjc3k9Cyi5sE+bXI
sDrBGBoJbBsoyrkAWblVDXzYrKYbL1kgbNg3mvMVieZNaQbFj6Jv34paG15NR+3Xih43Rxze+mPR
FtWq17v2WVSZv+KIPNo1WjS9kl8ARhPUkC96bXwN3e6rAtYEmiA1NbBY32T9k5m35rMKdoqvd3rN
cea5DyfvUXaq5j8ZOA/awolQWtbzbquoQ7KpTPT74L4ML4bwjgrP3Q/bRQfTGADnRBGuk1Ay0aUb
+vajGqHQFU7qPgwoi931GjiAEaT2R0XyzfCc8gvK++kucIJo27RW+z4fGckOuPSigTvm4lALXX/S
o+q1I++6DcgF7OpZ+LX1NO15RhxtktqJDpj+QoJEzGqJ2Zf+OSg/K10ZvwMo5e4HX/wx9JxoZ5SR
sXMbX31oA7S9ER6bvoMfQkBL+VYHbgruptHvAwfb6kY4WM4CdciLJr7zZgVpWfjjpB7B/mSbcYZW
3GLXKxeRabflD+raYs0dQ42P2DFMgs6fefhsbIxQsVerynw4BJNDavHfl7IuC900h4MKjeR/dlJb
ReXYOeiHgxVXzAKAMQQjhFSCCsjMiDRxDurIeijrQdzH3kdsGtiqp1mYH4PRf5RtjtdaD2Ep1F2d
g0ntoRTEy8QKzbUobI0zrLkeoDK75NZcIPtGd89E47F0t1mFyt9Y6tpuqjmShszusA7WOPFpJvDf
GFiK7r5pImD/an+WNQRvu/vSdskw54m+ljFZzHoKeBVoZ4xMmErGWl9/yzSlPVx7WG96FhzIUExo
iQq4WwVYC7xjZvxjpTsPnN7Hl1T1MJkJ3YfMqJyHPLPaA57a0UJWA2fQL7gpksIT7vTRaP1h0EG6
KF4y7VrFNDcsOtR3AIjInyr7ZlAeyDyJh8GpkoNr6d4i8IOfZpnMS77Zw9p6sivWJi3nZosBBeUX
PYnTVeNXDa+fYgQASvDkNCxYHAfKuprV7l0Xqg0ntoW4+LNdARKx41PXgRIcTSV7CwJsmx0HoTrb
Rl0AnvdD6TfJJy5+wUJkJsYePZJqidvomEHEQDMckT0jF4sXVhc7Dx2Jv/U4AD+ENq5t2qqBjQHw
YGfnunEnWPTuA8HH6KrzPUK125059ckJ+je3IntILlgt8lhkF/AwzmYmVVBOT9ibqaRHMGQbHNdC
e2XQ3vBPSGAc8qN2ELJtQ6f6bqrjvsxnEX7fgjHcTVgcZOG4sIXmvEw29rhRV7OpDmoY0nqy8pqg
fgOBhDOEUSA+bDj1W5ku2AsFb6NqF0ekRNKl7JU6cL6N1MV2ZB6E5MvKTXNkUfVGnK3Gr/lN2zVW
qJXy6oYepEiP7EShiycrUJbqeAyts0jLCM+aIT/oWCh9M8r8u6Va8buqAV+MYhdfWc3m3DVNJ4Cy
NlIXWVCfpV2Pjmi/Y7tVaSzUvhEXd6aRSSatZNyCxRTI4YtHd6bjylCfBKizpEI/eG5aPk1wFw+Y
TItFVSdiN4CJ22CPpF6SNorQr9DOsgZSFmDKXKBc2G4T9Il5QgZmvK6MXl8oZWY/IseiL8bB9r+K
rrrgAuEGCx619ixoy6ueojyBOVLl0SY3Cp6UvZEogKNSPF312IGY0Ton0lTGtAogXLFO7I7XaiV8
fdNaCDK5HEvzNcTxxk00VT2oSYPPFjKji1T3q5MssvnwpuaTH67BJN+hXmMeZaOamaiPkCNbVxZm
HqkLKqQ1g/icGtnGVpC+H8GB8TMuzPtYeMZ9WIjqDMEQVdffoWa+alGY9IfRubvFh0Qxl3Yjyo0W
JQE60Rh27q7TcUcEuzNa16nkxFiOdsem7n9qzYS2/hAWP7Jz07vtDyWxuoXpVuOTW08e/1OzP7Cz
9VZ9W3yyArBx0eAIWah5yEkYFDtZvTVcqxxeJV6Tn/4VH8xOXcXoaq9kt1tRFKQwzPxeRkw3K93V
MGrdUje9fD34B1UPxKMsQpeP1teFupdVlMo1FH9R4hka8ajwV/iIzGW+DVwXd/l5lIyhpgl7XYu9
g+zXtxBfksnfXAfM3Qo9zDfN5I8rOaqvTfFY1+orlqTFUYYGF69Z0cRnOQjsXoHbSLgrOaE4az2J
uFHDudKoe5KxyPJz99TflSALNqZtBAfSytqjNiHvKnsMTvNJdkt9alS33tdW02/8Fq9gtYj3TVFa
BiYvun+uWvj+nWcdUSVBwhUvgZVlziJVWBOukIGt9+Qt3Tebh0tUOuZrGGnxsQeDtix9230zwoZb
oVrH7LIL69XysT/J3HDZFiDmNc1N9k1maEfwadE2juP+UrRtuUZtVH0kW28vzaaJX6sq0tCXydCl
t8evCoYQ3xoR78vEMHi2ueM28icfXglFF3Jz9vJRZ3dDNt72EdZPx3ffSt1lO3nTXZUI5yVK7XVY
TsTRX9lqE7qpVm4M77lOVlog6+qTicCF3OAIZB4+FsDCwnIoL1051Q9+2H/I4aWr26vMQpZd5/Q6
ibITyWZj73lAzbtyEGfDcfJ1iNvus1VpFhTWPPpobNyj5Zan7veR6O2fiBy8WHZSvEdFUS3VRtMf
82EMNnLGnq3HdUYH3dazkvWYTw128VwNgwW0X4s+rFCc9ERnE8WMOaiK7xonXuO32XvG0EP33Y4M
vo/eNo5GFppPYQ8Mo0+d994AyqKgPrA3UZF+UoOUXSQCBVOp5hh65VcUXZCb3R13jm4pUXSgWrvl
mH/6bhVhQOW7y1qr9V3gUe1FilhS3+OaTL4GDHVrbiMFi3DZOiTs0EIg2UvZalSQ2h2ohXj7WXeK
p7srNIuDzzRc8/DXPqtOazHtytSjFTXpZVTMfKaqDc8zwqws9H3d2OMLe/3yEOhxuJbAsn/Gozku
gWj/jJesF/4rLvsrQ1lzIplZOzWNg03maSEW9Eb8EgpD2XYJ+geOHycvva6UB1vH/FK2FlqqsO8Y
eSLNrZ6n46Y+pKdJmw9x2uZTwj1MRaSHvkem4Ib+kDHOOzmO/4P+UAYzPciYBIjIhsbiXKABHOoY
CB17OLSd3MngGFmJ9ffK5c7e6DaWJ+V7i+P1az0L6JMEROFs7pr+sJJNV4BqlJkCc+zMs7zS5ysE
/S+DMqUHGbrFi9xut/2fUbKBA/FfQ/3W+muUHk7f66kxd7qmxZcuS5xVAd1nZZWorMuYLAKoDTu9
9HC1gsRzaWrRscCF+wfPy1yKKRH8D/8MwR1s61Wde3ftJ+fyfUiT7Uxc+SuoqL69cibwDp3VRMpK
mEW9qxG6XaReE2K4Ob9CwivIueU819HzK5ilcFaZr5F3MjrvwZ40mHbaUH/3jB9lEQ+fVpkbSz6G
7MLRsnUIMQjb6NjtXkItsfBIa5y1knnsLDWRv9qqgJ1T6d1umKu5VSO9nLj1QbYi5iCAMoX9cVSj
/NXqsq9e3NtnON35qxmzledXdWhD/mzUlFdtJrV8B8OHvFFoxudY8bInmEMXGbfcogChAWl4wlHp
3enL1ejZ+Su27+Zd2Ue/hvsZEmMRKupnw07/c3gAqOXdnorrcETYzbvA8fSlkxmgMYzIXyYe2Z7E
GNkLuF38penePESNXtq6Ue6DlIP0zI2/dEboHkjxtHjalMmXgV3rRnUa0FJ8JwtPsZutPvo4zBl1
eB5a3NkH9KF3zYhFkhKMYtWGpfU6RfbPMsWdokofoCazxJ5JGPA1FrFdnF3DHI7SaVf68c4h/t6x
47B+W/T+CdUVnoV9FvtAWOtuX6fVY4w6tbqFE9D+VcU7pttjFfVYdWpxDpMahqHvZSvDNFFAnIss
676myKXsR1FhHDi2cXbRUBxfxo7TbWRV9lPnhmzUOUSsjfw6QT3UK89IQeEJY3wefLIIsdG84UBY
cUI+WivQSHNCAcFtNLnT08BD7dVq00ViJe2badjqwR9cZSlHBYHeLTMLm2jZqr6NyPu9kWiJjlmK
kxoc75bVe5ytxsYvD02k2ivSmuFGpDzB0RgQNjxGdmCOeb0sEOpuAOQewQ+RJRGc/idhk+2NWSZn
xdrbXbR9zfMdjbIl2cf4xW0TkFl4pf7IGpB6vv09BoZA2tiZnowcG9phMIM704LPhlREtFYcOPdW
XeBXNJFu5jQdfUTrs+cuzNFggLQltgnbwS+dPdxt+9xEXrXyxlR/q3XrIl/IjMJdAhcSazgepKU6
ATUo/Pgir+ym+q4oocNB4D/iVd16GNjjLp6R+twNChtOoVriKOymP8qrLo9/XTm9pdypEVBxOtzC
/+qKO3p/be3ErKtilyQmE47Nki7Mdh5WVtdjs54v6FTp8ZtsLGe4SBEtxtRNn+Xhl6OYHyyV8pNs
wj8gX+n4W2xlI0uQ9DpXFXnKIRs4Tg4TPbjHxM5aYdQEtCmCzS5j/nxF3n2tqDrHxbgUXuOVrzc7
wentQva4DUgjpKU8Z6hAaf6eJMp4K26EyM/8MjIuRyXCNVdegh25bPhrdl7QvESxWj6wlehemtw9
RaMACTLXXC17UdTIO8ua0xTf/WzW5Bgz8eLg6I7XZDkdrblagmdeVKbbA51gpIpozVIPPHHomkm8
JCIclxk+eXs5low31pKxOe3k2EHlhj32obm9vgcNhRFf4Jogx7occm06Q003srVPfAvo4+yvV2HB
WWc2FoqiL199O95Nqu58tU3FXqWAHyAPheX/4ey8lhw30jZ9KxM6XsTCJcwfO3tAzyKLZPmqPkF0
q1vw3uPq90FSI7ZKE1LE6gBKB7CLIBKZ3/eaZ/iDl2s7qhyrmP38UR2y5tEx9a+yXV4nHGvUOd1m
ulgZ3OuumZwvQ2tqzLZNdQ7C2D1ZurAIQ2hoCDbpsKoHbCVLJ+gvsDD7izLT8ytek5PqAjn7o13o
IliRuBSs0BghO3yhYVaRocAyN/mFqrgIu47nDLOSg2xLzThaMGOKVblvIsDfGqv4denq4z4msfnc
59NDU/X4BDXEAke77p4tGzIiDgHHfq5dmwLUTCo0Z2Utgq+Gl3nSH2R19KJs7SfBuPFiMIhO21qb
TDJ31MBrF8VcxDx+Y1ZdMC9haGtndo8GrrdYNVEACGfG4WpTvE3d6S4rbOWjYUoVKStyttY7REb5
dYGI/GhSd4eJWv7CS6I+oBA7O+zSjkbQryOuN6r2JPosD1bjJShL7RCyzD4Y8GSclgi5zqS9EP1Q
PWZK5u6CMRq2Q5SMz6k+/Ero3/o1sphH0Et4ywsz2TggL+4IpocXJHCRk7Fi61cne7TUof3W6Fj8
2p6VnFwNUEBdg3pV7NQ8oI1QLzzWPUxzVOXBi3vzMAdmgPvPjT8VXdlqtGW6IT+M5uPc3wgtXrrz
VpPl/RJDAu9I/Np0Vr2thqtQUexVmzb2CQfvlj1PxNMSFOWuMwwbfA0dvqgBjHZigKTIZL2TjWS0
nGu3CALIJq7VLQaUulatht6JaljTI965YjsbS2HhNTYps/HwA3OXCpuGaHr0XTaciKycZE2eQPZQ
XQ3zVlVVijZlYdsuy6SuLnKIxztsP+WatTBQA34U88HXEd/ws9jdy6rR+ckpUHcwni9Q7gnrV68C
9QV/AXH+UeWf/BH4cYxdUpg/qXBX1mqKxUCBKsve9qZgz27JPyVuiB8SsZenwC+VBQ9+86Urk9+v
qJMD+c8Va3Sztu6UqWusQvWdqcVoWlSV944Q84/KMqpLAJMAu0f3VTaPhkp4JZ3crTOPKmxjK/RQ
e2a3PWH6rgvuNe0d+rirASz3Hc5U9XuWruT/w+TYD5bBlhc6nZ0XcLGT4ecq7pbKgiSUtUzHCaOl
3qyOkQLhdDPOxW62ApKHWittvEMYUyCA0ixk422MgXLvVhSpugwzwo7SGVjTx13WkKiKeCYXAozm
y2gnOnmgCR6wn/vrvmqc18aaf0H5G8Zi7snvw9+uNUCbu5rV3iow2/xtLNOGqdXL9r6nhCvH87qN
UoK71l2cutKON5XXd1t+svl7huhJOwduTSgwq7iIsf9EiPZB+Ha8wNps+tqCJOUNliYPehwnpE99
2Ip/SDXKkhRcvKoyXnvYaLPK9Ta3cV3Up8vQSo1lhjdf32b9ZZwPSekQR/eLH22KBoisyXbDD2GR
liNrUfSXr8PcpCrPhXiXo27NzcgCR+h5urt1lAUBrMgGwCivJj+vVjsNvKuRxV+L3l+bTA2npB7w
uWrH8DEDy7PULVCoYwWAoQ/y8oumNa+YXoY/MoNsqN4y67raNmu1gi2g6d/pTo2plCJ+GGNgvLvl
GBDBSYdnvY+HVVaU5qVDAmaj11F93+owSvTenAmdfbe64eW7YGiXTuFC0SNhRoalD+p72V3DB8UZ
pv9Rs0HcloSDkeLJY2zi8oeptfDR0YBxZUpB7D3WMX/DaJK7HTZ3LXi8d5h5cnhEnGUfd3WwrOo+
3zFLIbtYR+YqmCdceWiaqAiu9VhUWbUwapjkv/zrf//f//Pr8D/+j/xCKMXPs39lbXrJw6yp//2L
5fzyr+LavP/+719MW2O1SX7YNVRXt4VmqvT/+vUxBHT471+0/+WwMu49HG2/JRqrmyFjfpIH4SCt
qCv13s+r4V4RhtmvtFwb7rU8OtVu1uxvY2W7Wugv/FCJ3Tse90WUKsSzwX7GEyXZkUBOVrLaakI/
VJjv8JXTCzLBOxtedJS1vvbsZ2jv4I2uvQYrSyQvz7Ij1weoVWWOrpmDUJfZJeu2MYp33wmdvTMl
zUpW0RrMlpWTRsfBLIr3dgWiOn2PDZJByaQlSzlIjbtu5RIK3ZtZ+JI52WlqhuqimV6xc/28W2hG
Dn1cNmalA10t8I6yRki1ulSaMq6z2o1XTplWl9zuvv79fZHf++f74iDz6Timpju2rf/5vowFaiiE
ZptvDco5YOryh2KsuodeyV+kKbyRgSnKJmFtpMV81KmvchS7iYTNNDsCX8t+FDNnRh5Ep7V4+sQ/
gOZVD9xy2qO4vftjlJgjJX80qb5losqrtsvCj4bXBN2KySNdIGtggyGjhK9Bk7SP2eRA5mWMr3j1
KRImUZHLP3wZxucfqWHoqma6mmqYGjw8889fxlB5aeP3tvg6eN7amNWwtfnA/qll8UZJIFHkgTD4
T2PpDMGqIsnxU5sc3ZLjP8S5YsIZn8+WdVkKBsSB1SklhDgZCEQ17YYYRsJCwIpPVZAk10M3ZBGq
57IBcqyqIqfAKFn3KxdsuN8d5Dmy/TqERPALqiQ+ugi1pi5ykcFKMLAr/fvvybI/f0/s1Rxddw1H
0zXHUOeH/aeHWQccOnVsqb9NVd1sNLNNNyZr6D3h3uQl6vOzY0bq18xJSUS1IiTuH0TnwE2Uhewo
HPMFDWLvCVp2dNel7riOhxI7wqp5wqQVa88pCR67Jkr212owp1hknkUlcL1tlQiDniBp4ar+0SNz
MSO693GPpdstMyNLumLY97dz5Vm3i/40mPPl58oRt3ZvAPaLxCLzApCXQ5GN/sGGkZ9f64GB3Sff
1lb2WvOQ2ziEBIPrGa4849adRGlmLXtD9/9httX1eTr982PtGrZmCN2egwyOYf35DtWqVqP7Dgm+
U8Jy06eqi8sSOkmOC/GUcAz7dyzkTpFXdceicREz6PLm3a718GAkXfYQiih70BJcUpPeNfey7Xro
YMj4QYFx6zxOtiECnBLj6dqtrLajlT30he4QbE6azSg/3PMKkt952a2hznjIhUDnjk0jaxZDpaBf
bcQUS5gHhJKdehnbWnF0kwK+0E/FBmHmXTR5F0+tYQVEGd94n4gdc5h1nIYy3g69EZ7zKNHXwGv7
h4iZY4VhZfzsd4TyiGZ4r0rRQ8UbJuUjCYJvigpIX9GdI7rc0zOctcfK1JrdBICMcHAbX3RiwhdZ
glP0nQugYPlHU94gBhk16avpToNzPaEofRisKfjZ2/lNB/3SI1wZKsxa+SyMN1l5GX8l/ASB20aM
yldLe2mKHj9kXUCPnkuxPSFpL4v1FLrXRlkFkG/eNb+JmBy5vwTTHs9h02TtNgFQb3nw453pjMqe
JHCM0rdSG0vNCbBKQGzgiFWAd0yUpjsQl0cogJpst/yKvcZPRcDfa1Trp7vbmNxlcbuSdUu3vkWm
X2+9vNmHahG8BGpbrAQ5imM+mc7JJY++NOakQJvOxpuJeOdVnG/Ispp7jMvJI3sted3KGq90Bslg
GDwfK0MHyutMeBg7l3h0DSxLdgJSjs59hS6C8KZiaVbpuBjVCJuwebDRuKSjs/CLbdjNcXJ79QSq
9PdDlmHUQ0zA3rKfn/RF3aXqKdKALyJvv5HjLO2HOjbB2W5i537MsLAfPCv44vawY+JRsC3ranGx
B/Tu3NwIv1RdDkHLcxJwRKbyRDruZHae90Lsqlu40R25tPGkeJXqrzs8Nkn/Ardzy+JsKPArkO7F
YjydyoNsy8C8ogmqFWciOi99gcZGxU7dX7MVJgAGBnY3IubsrwvB4lbJwI/I8+QpsuQGEYSjhL/m
dq3JQTg/4WFZJ0HCFxuBwVubkxesbLYVa63RWeGgrn+CDZIfhFdZ59rWrfMYgTr8+zeHXE78aV4y
LNtwHWE5rqabjlwm/vTmEGWEu7FiFV8VM8qWNlGhbV4WeIsCZProBAp26Nq95o7THogno18wtzsR
SolqIaZzMinexRfm976wRnxq2b+wnKjvhD6ob1FZLGR74BnhjmhosZFVLcMiFATHM1E742gGQ3W9
bKkVLMgbNT1NIkg3ia71GC8k4UZ3fIc5JbbfeuSN4hkU+6k99Zdm0eZf/DF21j3GQPsE3cW3UM2v
AOMIrdJrO27m7VtCPFkCfT+Nz2iXgGE3VCJ0HA5h5eRPc15yVWShuZFVZWzyM6zUXUy8q0B4WYfh
HXT5Pmrz4gmDbDIsTf1jHBVt/fd3y/nLe553iE0iTHC/hE4a489vkaqsDYcsZvC1C1qcoLX8bbJq
7yFKS/vU51W/aETbfwxtAH7Ady3Yyo72gkbOBkvs/kN0Q7J1Wj3cCjNt1nUA0sUAX3LQ5oNDZu0g
q7Ik2wKhk6ux7btIj7ML73EkXVQWXCVeyBfEArGLHXho+lItjp429scCs4yXZhTnoIqmM6JE+Yur
ix/kO5p7WQvmIGVTBPVBVtM27JeVa/f7aj6z9Nmq+ZNhb2VvCG58baRVvfFdPb0LZsgZGMj22M18
ImvWjm+XTd3XR1B7QC1li+y7jSp7HRlxh91CVqM01Ub9dyYza87vpbpFfozY5iPzc7GLo5pgSqIS
wohVhhpxNw+tG39ne5Aza3e0722k3KaFMHP7Pq/MU5WLcV/OHbJXtmuNZf/DjZc39ufHVCdGKTTV
NlSTzZr2eYHXI0Xd9a5vfBl1v1rlVgGiVij99RDzg0eNxH3Nq8jasKWI7q3SsR7SCeFdG4FFWSMP
npxFZwIHZQs8m0p169wzw0VWg6sZe6TM5AGtqOzk2MxpfmMqLLLwHHdQnSLUMpw6lnr7v/9Rm58X
+bowVH7OhgoT1jAM7dPSKDZF6RhapH2xNe+thtR83zDL/HQYetT54DtqLFAme5EiLn0PaqRfmZnn
XspUzzcx23uMlNAgFVnu3ZVOaN2pQGh2XTJN9143VJsCa+YL9LN+0RtjcyhCjVi8WdQ7QNeghJJp
7XiptzfB793JUqFG3bWU/VH6b723tts4EmvxP0zVf3n4deFauqOZjiHcefP+aTPEwmRizz5WX6I0
/ZFlZ8Lz3v0QRdYpnLE8Ep8j9DReoXgkVrc2WYpbRz9qGGxdTyjRqFnIYjTNIGKjHDfyAnKw7EDJ
Zo5+eIeRpPX4O9S7Q2GgDMYArRWnv7/Cv2VRHepZqmlM1j0xUHAHEEZ1AD1ww/T6bEsdk7nNDlvt
/joE1Ne1asxDfDRXFmjNjsjA1tmlqtNn3RHmnTQbwok4u/iqaHYCEV0IWFTlQY7N0/g6NgXv7yxE
GbQ7Xxk2faTX0H2dVlu0Q3kPUt75EqgJ9vQOYDwiJDabWPFuNr77xertZglzAXURrXcuVYIYqz53
IDZEODgPsjPIGv9cTB6im3NHNrJ2abwRM3AR5PftoM7hITqiqXgzAUT+/WNiy+fgT3OAxW7YBdhq
2w4gRONzZADJykRDy/aLNYAcL+uQ4BfuAutI6e3X0vT6lahraxfMVaUHw60aTXYve3l1495LVHgs
hHjOWDrJ5tECO8XL7RtqoPZrq4H/cHJTXcpOV8eGxeNR4TD3OvlD0PfPuBOVJ1EK+174ob5sUVb+
BswdRpUxvk91AeoP15R9FvrFc6VUb3JAp2T1wmrH5gG5x/gQ+FOyTrxB+dqECzkg1zN3VbjBePCK
zMUn3uPVP18aP71n1rfWM6sYYzcYCm5kknjppBZhP7/n/iJztFW1qH4Y5wP0n9/bqsysHuQBqZSf
2+Tg27lK1NXXcbc2PUIpiTXFn671+fqlDSqIbZJO9vzJttVTACfkIzGwF4rLIdvntWK/9xG68bX9
0TVw6JJOrVBr8qwPu8QOHMoiC9MOXAkGI4ic0Q69EmpCnVmXLhvQvE6ghrpuue8KEn8IhSQ8JoaP
XTR0/wj6XDX2BxYeffDq5s2To4N90fP61YUgcD+ZjfMEnM1Y9y7ibiFuxE+jX3XY3OF7FCFdsWTh
AsJ8aM9y7DDh4JVUigdrlbG+RjKsyqdkIXuvh7xZmm40PSRsiI5i0Iyt/odQitQ7+SR/chNZwUh7
2mLFfLk1yRM+nf+p+ulyLYy+VSl0ayHPlTIrt+ulWI7dqQWWRrndrLs+Ny6i0BoSHHysMZeGuU32
qoWrX0t/Py5HM3zjquTYvBnjbkm4uyz6ufditJZ57SA2rR1diZCXvc48WpaKwQecwriYHNFkQIKY
WIuBolajB3nIvQYxAy9MlzOa5trWCHPa29kMF57HtfNBbVr4LbF+vp0a2a1y0qd22Uejvkbd6MV0
3PHBVqd6qfVdvZVVeRgyrV30nZPuu6aYHmSblgIPViA9yZpsL0Z3nzvFeH9rakWEfn4bXTJDNBeR
/fA0UsV1gqMRodbxHVuvH+Qb/YuraObjoAWnZrSHd1FaBmga1JtwSPl5VB8z00CtPI1pAS4fxuAy
Go20XCb+yUPa7NFVleGp9iN20aQMt343DU96ORrHmX/ouF1WEp/EAwqcC0hBxna54kBG4eWkxU86
7wh0+ccHtoHFkzqk7drSen0tq6Mbhw/ZWC5l7TpiLLWl6evKFsYyoTOfPTLCXna1MTzTOIR6x+qv
z3bYRNo7YVp9vZcd8pD0wD43rjBmLau+WsjRsqex1fsgKcpHzUU8u2xEfx/bjnbyWgBJgEjLbwkC
ZCmyjm95mmbbDD3FnVDz4gXrrwc54Euo+/ZdYNdKiBodvA63Me8HxxmIqYzDGQpseoIMsLiO0FjJ
HJTYPN5GyGF+keGiZjUgk03VYbFcOeyOA6zJBzHM31lSHTQfEfkgpZpYjbfPst5Yo9ZQoqxJoMIe
vPSbgYBOGVvDd4yKABZjqfnYTT7yOGlj7bxIHZl7Hfs6JOGZcy37V4uksmRXXLIsHfe8j1MUK95a
mF6Y9A0IANb57wd3rt7aitTkNs5Eyw0IN3cRkMt9x6pvKZUD0spGd08FiBmVuX0OVF7LUjFgGpNH
Oy31Y9HzLU9Fj+Izqo1fJmemLGnKcEpVQlUmZiK6ySYV5PeyaLTyC7wh0EeBm8OladsPqLlWkpVf
JkD+W6+eiq2sJvpdMXjAw4ax3E2jWW/kyUhCLnN4bm+9oiDv5MXjWrYHdbhrIk28FJPa3SW9KVby
Mlpln9SEMJiX9UgHtOhOJsIyYQt6w4eJjfGitKVB0TQ+YOT+RbZrPtht8N3S2GB4j4dDMA/XG0Xd
uRj2reWoQhVns7ZI+YKAvjesQkGxsx8+RtEgAVAuYvzWln3siBdLbe3F0NTTe+PXMW5P4fhVRD68
9Ur/bkTZjjSJDwhT+S2HGxkRqDiX7NiDBWnuTZ+n1Y/YTx+UoTMeJj/MYEyL4ZIBm19CmPA2cazP
2r5K6+1GvclZ6w1BvfaiZFGhn3h2hZJ5C0ODIVjxlW7izEclP/rQA9Vlh1VWyr3Xa8r9YKMDFuvl
QTbd2mVJ7b2eP4oF56cOMzCU9cSHbavBwqFris9OEiLbYyrey5gZCYhmV7m4eeE/sMNxFgYUDjKx
tFl+n52EHjyQojxGqtEfjEEzz2rjizN+IfEsy7aWTfKQArTBpmVo70hFEpltWTK4qha89DGAW6Av
MSiSNnxBqcM+x13JfEWn5cXDk2/8yMswfClUvVo5Y4rnkTs098N8KPQIeYes2qle1tyrjs1hLslO
Oaw0jWIpIPGtZduncWUyYHtpPUPa0Y6Vrk6H3k1LDHTq6HkaSIP7gC9+hPhmNKb3oxNBuPCQniLf
6k9rH8TY9SQIfOUmSrSFACp9sHWEYzUYaR2ClUa3U8zmcq2iKm8exxp1mIW9NuHbvTQZBgZVwWMS
ibR6KSEKrjEGC7aOb5UvmYGcJbO6jVsMVb00MRJ1ckQv52po2/YuQEt6KatO25V3LDCjaxVFRfcA
LxH80Tw4nSz1Xi/874n+7MWT+hUo+K8REM2PoS69hV8J+zmp9HqVO1bwAPsv30T9oN4PSjkQvB7V
u2TkJiVWgcQKfj5LS9XbCwzbeKfy397SxuYEKU+s/GrU2GR33zUt6H/j0VCqJPktYmW3iLFGeC3D
MVhXBRDh35xMT1exlfAEqJHlHvtS32GzyANQmNZrVmbGXeGN42WulU3BN+UH2Qso4GShaMaEiKma
vti+CSTaV6o72etqGZqL6NoDiadX74YelTt32sgqWeNo2xPQW09jlr6gR2Uu0laJj25eB2dd135j
MuzewiDNdwU8m7WFMOWbn7saYb9CRZWFXrcLjnrQ5I9NxgwifIRt5ma7NKsDbGY5oXZvDXq362Ko
1a3s5ceCyn1SJeCzuGTfrypgSq8mMnpnuzd/+lxIgelanmO0w0bHntFSu/oRx7EcaHKJZVdshScf
qcWVU6X1G3LpbzCT+H1G/ZKMt/vNmTyAWvNJAu7JdggEVuHzSYEDUsvA1vhtCpLrSZbTL52qcL75
fYpAhR3Vj/78Sake/PxJgODqt6zy3yzFV36kZffTJ8Hq3U2KtWAuFaBE52S8TNHLQ5U2m3/Y5M2x
jlwm669ZedJDuqlaBM4AIP01ztNmXhEoKnwKOwoMhD/b+KBXmf6a6tHH5Ef1GeE//TUwYhCsdfU8
lCx9+tFbyUFwsbE1Bmp9PSVoxrvIBFUkqzNgcosKncGN4xLOoPQrtEmMnbwiEpGgLIqY5NPcO4bR
OcaC5qKxK78j+hOe8tzLdkGCzwKrNYQ/xBQefTfJF0HEljIPB9il6YAzVmI9yxH+8IbmW/ck+wNs
R/js5iRrocarKB3V5G50g1endi0EUwx246q19SpDmYGEzhFuKfSguVorWbSL4ygCb0TVTcoBeU3X
3smq2VgwQ4tGPwTO+MRE/Ko7VvZox132GLPlAIlJhL4reBaWfsTDG2bpQfaCGGnv//4OasZfwllk
+FxXFcRqLFhC4lM4K7KZTcra6dnhDeOWAOFkkJWcmBi9FHGsBjPt6L4VqnmwqowfFX8rRDuPBKo1
iouXfdNVJ3osqjx+LDGx3juxaEiPRRDLXbREVYSJt7UaKusxL7p3tePF3KZGc/ZrB7WVYtonit69
T10/7SYBjDNAHO69NFDemAiBnSwThxzw4dfToYc0e6fm0ennqxUtDFnXscr7HnuS1xF4tjy9Lqb8
riA7jAEXw8oZTpGZaXVMQZ++Ob9/puvW8cFxM3MpR/kCQT+N2fEgr4EmEsm6caU40bAciARedBTm
LgXmCz7T2+nW5AowMcaAaJtskwcPK56Nibru9VTknLWjWVpvKia6Rx9/xV1upOi9zaVb238r/f04
O3J/v577R+nTVeLQFVug0+QQ1Ye6U7xtFIThkg3aNO/SpgctDZKNaLt8dWvztXZada1mrOVpsqMz
9XJppna3vbXZwkEwbdTLjein7+DAkcesNcGT56t7YRDGmkSPUnUdOo/ov+dLKwvaD70Tz+DHAkA4
ypoGCEyqU56Msqu//P3v+y+JbMNgjwAgw4KFTthW9v+UMMosNjmh3gQfCNWE8Z1l72oje4bg1fyw
nHYrxlr7ovqOWAa6bZxLNPX3VTBZW8j++TFH/X6RAxxcgLDiRz4fFGT9V1YMElRW9bo5/f0/2fic
NTFsV9gGwU3LcEzHFJ8CZ5am+mFAVurLNA6ryJ1qoA8czKTA89m2mx3b5HjRq97vbepgY/GNn91C
T83uw87qA9Q+4OYaFCvSCJCn0rT/8MHrL1KRqvc9mmFPypierVTtP4qKG6RjKbNLgxW06cLP9Pux
qQhtDib+2nnCS95yHQ3bRHpkSR7kQDLwPb5VYf4PEATD+TQx8Yc7toWIsmWb4GlAqPw5eQSLHoRB
NtsPWEyYIinzI/kZfzbypmjPh1T386NXwDkngL3/1C6rcsRtrGxLRI5Wa2Li9Tdf5NO4W/V2bu5C
3IHVFKEJa/aPBuLmh0C4HxAHiIHU5ohBg+2LjWPW9M5DYIIuB5jzF9kEWmvYM5NOaNPSKS/Sq9g4
1U5o7pCjGx7VouwR07iIKOeSSsdv069aVFvmE+RFFK8MFsAC/IO8CAyz8RRjHSc7Rd3Ga6/oTZko
OSTECFlykp6P54MsNbWZL5BZbtefOrIUrfaFHGjxqCx1DSHZqi1s5PTiaRkYYfdsJ9Z44gt5bNMO
da/5UA4fMKbip2u/RWiURXJ9lH2AM/Qsa455gueNVTZoufqBhmeDoR4Trfy9JNvkIZ57Pw2WbbK3
bkx7L3zUafrJLw6q2xJ8GJMHoRUFcfH/HGTn5CB4v8nNsTjI+q1bjZA0JmkwkKR18dtVJmVjzG9e
bT6o4DIirU1PzvweBh4S309Ndu6vr2FA8hvMWlvy73Pv7OaDBGdGJhG0gLxIV6bqg2g3sk+OCtOp
2qO6OrJQmd/l/+1TtW7ch575+6dG6aAunUEARUinCQVdDBoTJPc+apAssNIK9wxx0znLaq+Pyofe
E8U3EGA4doOendOs+Yq/sHFCVd48yZLlmewAccmwysJkmzgBLpEdEft8bCTqci2rt4M8o0LX9dak
knxYtFqMTErTK/cAXBBj0zNnE6iWci/bbofA8oOlX4TJHdHj+ICGFw6Ac0keasUb84UskrVKNmij
nqM2SI6Rn6GA5RTZ2uE2rKqoqNYpMhuoSqAHTZBrgPjW/uaXOfoZfZc91Q1x637U1fW1Wrftg4tt
kG6YXr4UWUXopSw6/OgYHLh9e8qi6UjwJ7n3yeEheyqchdeYxtsw6Na6FfW0ldUcc8CFOY3xuQxq
/7VixaK5ifmWTGMHYflPZ1ndJYUkw3KziYgL6PU3nua7EdDam2fl1Tbv2f7keVCgaBk+ygEovY0L
O/CsyxC63UEUORLCg1t8Aw06X8ApFGeVAQg6ICykX9rRnBayAwjUA5GS5qXz/AJ1GQRl4wz0eujo
d3KAKNGkVgi6dA5+qsUyTj2ze+5dNq0eGm3snKvNTML5OqwQTgQ8FENgY8ls7LxQN1/NGsjR3B05
MWhui/1K2lfW2gnEcDeDi+F9IT2nBMqhlIpzg7rKbMSzJDHDL+J9UBcpvFy3OQy5/zthQx+67+QT
igc80MZTVZakp4BgftTmtNbCRjmjtzA+ji5xpQIM6S7O9OFRR2XxoTWPsk+2VJpdgLoJrKWsErt4
ME3TusNTMdjXoWFsYlXL38es3sjvwhrabhk0U31Kk5IU3ijE9etFiHmVZXn2oRk81LjyqPshGMon
geGTPDPTYiTQCgEnoQaAo5i+u3aHMfgCV+N6I3QPkb3eQaPTwKvjrCZltrQqhBGUDsnLzETbtC7h
yUFuLd1rYZQFnISuhT+6RvX/Z8xfP4LrZHVbzcuC20covi7+4bWs//WtjDOVoQLeNG3Dcj+/lYXw
Gze12uHFNCfnHCftGfuO8kNr8cfs0GjZymqGbIdV6QTMKjKDy74lBDn2Ky/3lS7m67GLZYYgHiRB
JQIS/5+SYtouq4wx2srStbe0/iE1iUzJn7et88qKtKRlY5ALhMj4vOdh71CXBRjqZ7PqEd5EdVet
DG1nm4hxytKtzf0vbXKcm59xDV2MSkpWCs2YZB8SnL7rppLIY+J6d51e7MdsioytNnj2Zmx581zr
uNNs0DNGE2VIPrq2SVZGXdl3pYugqKifIltJWJVZ2T4MwpTpmWo0dt9xX9QuUJkMSH/hdzmKCEC6
NhyczGS18p5tIC1vBXDBTVc7lXVKhqxEay4s3vSW9UcdNPg/ztWwyFe+4VXPfjqZDzx/rPlmgM5o
47yUuzhuBuz0nNhLtgFKTueeLO/R9oaNrI1x655lqWodFZUx/PRiG/nphWxUrPQDBS1vfxsszydK
tVHnU69j5blJy9tYNnYDruOhb8CSNTRv64dqyVqlL94IAdsgAYrkTv4lkes+krk0Cd6G3UvXZER4
+Yss/AqWcMoHFLcyW3wUafg1iKb013CKPswqN1n2Dx4/UAdkI+aQz/OAkPfESyhKprreBWw9L5eu
RbmG0seYO6uNbb00Df4Rt4VVpbWFt7wtpVAoxXMBdtx2as1044RTuWc97jyTJn4wjND4WggvRjHR
N06GERQnv6x5Cc0dbTCdCh6sF1fN/L0dVt2m7Jlw6uhX2U/qOVhPCZb0ZqPO3gxevzZY/p+ShHVF
r7nFV92N3mB5dcj66eKORK6yku1868sIe+D3WUt127d2vbULV3kPEK+RAxL8o9Z6b1R36KtHz1lI
gGa+oOqb1dIZJ+ce9rBxrouOlMzc0XokfFGyUh50r/YOU5qWKysV7iXqYbigS/paV3mNfFnhvwj2
BoWvjW+dbRfHsTLRTxqz8Q2aR7hpQiMDkU9vWCCsqmD9dJK9FZwn28zeUFkaThW2CWxJGBWH07Qd
fQUxpDac3pqojZcq9jcHeZLt+uv/x9iZ7TaOZN36VX7UPfswOBM4/V+Q1Cx5tnO4IdJOJxmc5+np
z0dldXelq1F1gIRgyWNKVMSOvdf6Vg+67UlpR+XOLkiSvf5ifC8H242H4PpNhC5mQRc61gGkWXtp
Etgsy7wg7GjXU5NM9Of/3CUn6ve7dRU2J1pLf7x7/axsaDlcv7db05VkHdHSzZk9ugaDfzMOjzIa
zN8/ZOsb1nzqOjwKbNzK5k+fu36HEpobPbVUNCGHtAhD83M9tQ3IDoBzCDBp2acMaAbNOmTliqYL
K5VcKTs5VXNoPqaL8/Dz8cy16LqhkHW6Kbynmn6/Pt5Skvh5CxAA01J2l3dV58Wr1ESZiWvJY8e4
tZZ6vEH/SR5EAlZ36BHWAOfd2EVnH39+SF6NfbzeDxnG7IjdhJHDJgsMx7gUMxjLtiaq5+djdW1d
pLooxz+Ia9bHInE/I9UOWSwoX1G5DYl8bcbowU5C+T6M9Y6k4jL2qvw1JyA88ar+lpOxGXtlmkC0
iJb3dg5vrcYZX0nf+b40pfiiLcYEFQzA3UTb24MSD2Y3tG2QghknCAxsLvuQGsLTHByaXOuH1y+6
ftTqHVlRjpP718eUBsuMp8T8jPz6M5ggyB38zh/XT//n+5yR6LE4XsrNEOaT54I5x2uaRhvFqo0b
zrgqblYhDoWb9Bd0W2DizLh9VGJqZWdphq+Q4m7DCLWipwRRMQw/3U1yNTVdnU1XF1MU5eIULyh/
Vv9TNxNNYel56Q3NZCNA44ZmH/aHisw6N0ooRDCzavz4OwhqwzGK289izWe73rirk7iP8gsB8crp
+tD1S60YKGQI5zT4z9faMcmDwoz3WdKYgabN0a2WdwvpVdZMMl1mXLpEHTaaWxZP5GJpeG/16FWf
kMC01NDekFZBCtbnrZzSlcAnjGdXAj+8/qQmEr//pHINaNUtRdtZSmNeaG2Vpowvznonowy95OOS
AXYba7ltbWXNReAzdmYk+BDJ5/RRQtI1Sbo9H+Tnaf0oEXV+jqqm25ckEP78KP73Yx8+W0btuFGx
8qMOUI8uvVFcJeuHsaWqR8Xk5nr3emPqTmFtfn4RZENTI2iDL3VSS/ilqOTdAHozc/TsE5If7egY
fRtoFlZneBmQwWK6A9jV8jsn08lhXT8BD60KRrd3jnUUuy9N1vuZZUxkpCD9L8Zh3l7vovs6kCRn
PpHtkzAuxgCWQd/uyXPlqab6LmUbfiW0Xfp5uQLKFL3ZFpkszmB50TKD3d3VSzTcC3eZ/TjGva5m
DB/0tcMUrb2mbpTGwSmaT/956PqRU49GINc0Q5XAH5HmzplEcodDP745SHOmr613r49db5aKysXD
c0hEpAOcD2LQfUMDzBfMwwDpVqAUrveX9f7URqiYrvfZxf91P8qbT4ZawPwq1M8q+uG8UYsfHBCB
dhYm5yWEBnFqWA9oha1t7FTyZNl5dOmddeCkdM1zXxbQLyD7vvevWZaWPwoNDWnTaM6zwrKHcCDr
LtHYaMfSztNdVvf1A6dOEB95nb0OBG5ev0sM1W00s1oh3At9ltbdX3f+NPNX2w1TQsO1NZW2sGua
usrl9GvPix5lPDhqFb6Z5Yo/WPTolNPrw9vxQ2uj9jVPl81nswdznRCw7qfyMmtE44kWW7FiCnnb
a9OBJCQi/+pQpyIrb2TStIfeDXS7kru8KuOHuHjI0u621CPjqCqmfqRbQKBLWWW+HHoUMAZmA05N
RlCqM9SvKVNZOvhxOGhhfG77T8JQjKCb4bfRt+t22CpoJ+sNVpEuJtZCHK1VfGOruIIASn/WBHCt
Qv+cvKOc1e+W8pkwOhelDwRjjfkmyVFOcVZFKHZ50z8r7kJQUcQAE6+9uWeamvsYK5WTnTzS9IDq
rY3trTmTxBUO2GwkFOmTotqM3CGkegU5rdscZWowhuRTOXHmh6Yot1i41O0YZvp2Md96QysOA62W
jU1/3DcBmW7pgE++3VTU3mZ/CBeZ7fHiopVZ0A2lZumB6MXQSYaaIvmT25IZT2rCcM5rb1Ll8jgC
jU4U0hvnmD0fey9MES21N+iYlA3Cu2o7647mpfHI6D7t6kAFyEbyAywZZdS+pSXIvsEq6k0RhYWn
KHUe5JFWPSSoAZEUaBcg1tqlw+OUCtmTyBD7EG6mI4Jj90SCIeDzFoMUM8P4McU06WeTRsuRXDdE
iHVzgMMXwMNkmJ90hwWOPbCGyrMmOgbJ0r/laq2fkc+8RrG+s2NqJqsuk8ILh7k+0g2Puig/57rx
MiWWfow61Q5SE3wvVUvkJ8LtyI60WmYsT5zq8jNm/vxcs0jPMdDXHkdGk4TVY2xUT6bZ5UdTMqoO
jRPt61uwWNZn1t5D7BDuTu64ExeXUreST42S7YQ9joRaydYvGUfeG4jphsbwsthG/VDFBMCRoIdT
NvGGYeguvXVckEFsVprnllDfS585yyUuEagoNlNxrFnnKiRlVsWRtbUnwzxWdfJS5uF4CWeasinM
DEc04b6ftXuH86jHkuwcwJYChdamR5E0/c31RrMhJ051QQRf3CC6qlX9pM8tUjndPldMY29HlCjB
bMXg+21iaBHb+mO4eJ16iWrHfMF+6DlxfKrpYh+VXJkOszt8yfGPXwxtQhut8zLqCFx9TSdYmBM9
4kb0k8HQAEgIF0fbTVSyQa7ZvlT0N3WsN5rU2F7mabqoRX7X4ckjnR59LSZ58Biz3gVp0ROEnscb
GhbuLovsMgCiHFhT9M3S9OFvljXx63GbVc0Upm1i96RrQATMRyUwJLLCdhu3+I7sSPtUzuipyI6x
BwVDTmcrHLowLcOQ2lRhgrV+MKsf5GbYu5gdjZyUlPj0ND2mTNl7Ocy4hnlv/83K++sgmz/RNugG
IFcWGpMI2/jgVBGqljV5XSXvE8lQIL3JHBzV8r7ORElm7TzuNZsUlYo+kF9xdtxmovX0EaXVFSNc
LVA5khmouJ5tdWG1WwYuHFtkl9+XauFu1CXWtsu61hbpKH3XyvSNkZtkAJXxp25W/+4Z/7VLc33G
EV4LE/k9ppA/2TfpZbplirPtew7Q7Ahz0Tqh2AnIkU8IZcrgYRHWEnoFflePdm1I8nlGpLnm4Dw0
Hf+vn1xX/NJuuf415LKDyHVdwbD5o3d/QuSvDSwo311OIXBP+oYA7/J9cOLVtDR3wWK4qWclkFqc
yfmhK+lb33XTuR/d5VAazq5Wbc4stA331IbTMVRiBGedtLciruHKL9Ak+yH+jAZMvWmX+CZtbYG4
Y5CXvNeyXU8Sh7m5tj+IqvyklDL0tCp5kn39yC7mbqJqzEk0y8xdo+qfZEbQY2JAbTOsFGrcOmBI
erfn6QJC1NeWuhHRcMjzVvNjUx38ORINWV02NqL1bmNZ2aYd7VOE9Yvch9zLJ9IgAXX+cDsZ70zZ
fdGKBbRiVT6UjuEetUgcR6k8wgZLXlLetZ5w3Ne8BBaoz716Qpdj7IuIDaRUsmRnhlpz4p3SrLrm
vv9hzsYt6wEuuCbbzCP82CZM+7Omdh2aWpfQBrU6dXXfXbKcOGYrKnsfXnHqpaoj6ROJO8ITFOY3
kqTSdl5+/PXrL/5U1XAlMsIzeecbmm07H6qaElKqXZtR8b2w1eluaNyKeK3QGH3mOo9trHEsquiq
a+vVWdVlfG+yFvz136D96RpcZ79oVLgQdUaqH+fAQrHbCTvr8l2U2Rupbt0Z9UYGXS6PUKlCirkO
p7W0uSD02HECiw7xLKYNLW3kz2PpbKWpvRJM0F8mwnJBw8zKKYMpkMyFGozjoJ2XkVjQv/6zxYdW
5XVhImbAcB1NuOss9IM8Q6QcJ9E12d9lw8WnpuY3tx+1gOBBICFhVB8K20Iis3QvZryheX8Anq5/
LZ3pwNaNWZUcQoqQarxRhsqj++oeW3vOvMQhm4AwA1/wmlEKO+JJ1kLdzHG5hw+lBl0bnYQDeyIk
wtBq84D8FOswRUsb0Dl1dqNDr2/sMjgrOXmhhDOtmO/sU6hMxdYeoTHHzKpPNfLRTR2GkFgiOZxt
a2aewxgZKy6RpH2ZtF6dzK+FwWwzxhHpp8rcb+Zosrel6cScQ8shaJOhxg05u9uo17dxaTb3+tjl
eOczezOR27UNDSOhInGpVs1opLu3dPjd9DpojKjzw4rC1U2+YQyM2/pVMQzzwspuBopCfK9wCA6t
sal7diJnemHhE1Y59zAa8kdP3Ydr6Vo7T/MBBG+1r9oONTFdlx0VgzjC0JVAg99UnVhfACF6M5Cr
VXbxwVpnbQbHbdIvJQmTsXFox2jajCDM2ALM4tGFyr53h/7dBKWYU9RoYi8wxN1VLZXqLQIkzncq
utljOJ9drUr3cT0Kbx4MudAtKXyzzvyZ6PM73VaIla1hWY6qGxcekwvlXhafCwMBA0kUIj+Rt0lt
WIggGn8AG88f29Kw9sbQLn5HC1o1xR2A+zXmCDdhuXTt32wDHwxBPy9lA+yDTfvdBbv3wRDWq6HL
+9IOv1uNjKmmhsJLbcXdpiiQtkKVPUPnYbixLHO4MSJBvmcSncoMazvFw3YyhsdhDRzEufiU86L8
9TvtzwsEFYBruggOhKXZfwLM6Nq4LOk0pu+j7G+RDYtH4SJ3b1AY+yHrdjD3TXbXQUNDJzH4Qptx
pAlH+J1JCaPopHq3rSi/Tk6Pgja1dUSQyfBoj09u6bzO0Vw9Rcz8/04s4n7cW6lVdI1JjK47rsE7
79cToyVkm7dEFrwrEeCbBaTiWNrPXZawcYEv3VqTNnmxEpYHPDuMh5DFPkIbvrMz91gIyzxcD1OD
ql+UdkKvVxy0kbSssue8I8in8CLUlXY3thddVIeExuFOONEK4sBYAzHNPTbjonp62O6IBnqbUYp9
0VMH4UrXXJI8bHb0htOnfGhom7H6dP306a9fuQ8Ktut15Rgc3hzV1NC6uh/0MkveQwSY0uTdybV2
46ZWxH4SYvtunXtdVunJmoS1wSv1PisERfXTUZlb85RPzQb3EgDiMb7ok9qczTyu4FuLzzbB9Xe6
oxxILByUznjB7EsaJGaNAPWi9Oo2G3yaKjA9kqi+WYrwa6/2LGohhyp8rs8hvp5T08Mi/+v/K9fP
n15v9D9soZrDRWoJ68ObqBlzs3WionjPTFMNUNKON7iBXYK2h8g+SIqe21ymATqZ4uIu0aPRxT/C
etH8VNXMbWa40eV6U7q0diH3ADEwUVZit0r6Pr1nqQoPldN+IYJ5Oiu0e50u30iluSFQeQLAQHsU
d+ONwd92ZwAcklxbe9eIyLTPFONuYtx3kxZfpH0gUiMjzZIcB3g4hat7ZuVgd1X159rqNyEzej01
xIlQcrT83aBC2iUlrEc3U2CPr2z2Evpe+zBKYr8nNMRro2IdfnDEWh7MvPBmw1IINclBgGDQuQVn
UJy7lXoU5W5NhD1AcLQ0/GFmr7woc1YHjChu0S+WN9r01HWL3HPkjOjTW5i686IiZXjIfITgmr/o
zxQoSDzb8b23+pNbN2T5sFoDA/cYKqa3GUWdtyBo3SQknnj5yuG3zIao4rq4oYJ0T45VyhNDrNLr
UsPcizicjrMz/5hkrzF1KMQxXBNdQ614j/sahAN9TI/QgOlckdIR1uRSdrD9JpbCrUmZgkWOhocK
tGZthRrm2oEbBtsjeuY0DQ1QsSR7sYyGTMs1gVdz6LmhGcIbI05tPLcXY/jBgL67zagePPAYB1hv
484Im/QFof8xbOgRl/OrkynRmUNPvZ0iqN4N0jovmaEO0RtXT+Z6g0PaI6G1Okdh9Qp7573BB74X
pXkD2Nl4MPp+2tvQVEe4tLeaRFI5mflb0TcXw4JK3znR3UjO1h2wVL8V+QPJEeUPO2IvtG7o7duf
CrFY3szo4VSo2s1kCu1xFvFudqr0buTEA/Ns7vYsS/S3x3gkQijGSYteb29JWv/gSdmMq9zdJGzl
JxTv8yXqaVUtjtveReSf/U19af+pxrUtYeom50fbFegNP6zDA8mUXHVG/24RH+On8UzZk+PLctye
NZSS4dZxai7IdquR5V55SQTIwxJREBPMuLPk8pZP0txlKcD5xAQ8/pWuh+2ByXIPabJ2qKjj2f/O
JERiBgGFxxIXXfBmeKlVjKS/hJan6diko3F2AhHN4PvzcT6r7dc0K/Y6os8HEAElAYJFf4FeZW6T
Uvy40mBwjezILtEP5sQMCHxZ+iVvhyzAOsYu0scczPldYy7NLZ4YbYd5AG9oJMvTCFQrXfM+i7bp
H/tEE/4yPOVMvuCuTclGLUADxUvxPjkojaxp6HZRyEApXS/hsJE3QzLMF2mZd91SNT9P9f/nF2pc
e6XIvZVgxRCDdR/u/u9TmfPv/67f8++v+fU7/vci35hIlj+6v/yq3Xt58y1/bz9+0S8/md/++18X
fOu+/XJnU3Sym+/792Z+eG/7rPsX/W79yv/fT/7P+/WnPM3V+z9/+/Y9l0Ug266Rb91vv39q1eUL
3VolDf/m662/4fdPr/+Ff/62/zZ+k/K/fMv7t7b752+KMI1/cNgAcaezsZq//Q+UwOvjlvoPzbAo
M1CnmraqszsVZdPF//xN0/7B6YoeiqmysCMmp1BpySzlU8L5h0tDmz0LZgKQOPoD//q//07++/mi
/XcSoNDXLe4PpgPXQdBggERms4c6Zzj8fX+khyH1zZbEjLRHtUqUfTZn/V5BZ+glhQDzniqfMnKm
vWosTqLrjWcHWYCnuc18TPPK3RHd+wINRYD5LhgPSFUEKiPDIxyXoEtrSNBqX9IUEc1ucNvQnzqM
QFXXHcZez2kum1RYjlKc9bR9kjh31U4iHOmU40wX66iG2RgoDIA6V6mwQJL90wv6Fqzb7SYa2z1n
Suur42J7RiyBnsBlP3FI3tvLdbSP8w3VZREWG5e6/G6ZmsJTrbILypjEr9Tp7+toSPyFfXvbw+fy
ujZxLl0fbZbWeq6LONDc9rEup71hhdVmUTqTLoS5mfpojxJlgRlot15he7BdCaZlw9hyLTW+SvwC
ZgU8iqE9qIyURoMAvfGtbSrU3ZVBZ7fqmR4Qsjkq1mtnzp8c3Oo3xBTea0ZT3Q4ddsWMUcpYp/k9
3r0Mmb5NbHLiGh6UK/NhrJLAqO3uU+uEP+oKoZ6Vuvl2YtznqWibN5IZRp2LIF0lc5rbzxsgZGTY
JDRxB9R7pkFOwBQOSF3qANuGQU96+lEyzr4de+WzItW7lnidh9ykSdenbfRYyGbb2dbkx7VRXQbm
jLR9GKDTJvoBO3o8yVh9SzrXumnsLA5CFCZBRNNkXy8L8labKqSL0SiUdn1HG1L+zYHIWgvTDxey
ZTk2bw5VRT99rfX+oE1Hd2MkwAitx6Im4ksN+72p9+ZmVfZuCDAKD6aoug2/N86z5KtqroEKTHsd
6oSfo/TBLatAQQUQWGO5G9NB3NucxIN2GRAJ4dBwoydRVgAzZic62tVwL1N12EHTY6I1wRYVEODH
XtxkIq0ONDahsNGZn2bCxcbaBoS7cAqobRnohFSeB5fDJwhoVWnbG5JRdvFM+cOsR/pWl73ZVfrN
HjAntczIGZq8DFlvPsSV2AzL+FXLiygg/TYiIM0CIqaXt4mYH1rDoYPXIxO2o1F7arKyRkesQgqA
EPP4h0Xu96XkjxBRTf21zUsXxYDZwiLkOCS0GebH01KFGiwK1ap4tMGBB/GMnoHSYDMOsX7RI07l
ofmpiOLoNjszqB5OyazcTdXwtVMR1KSymgJM3RE6hObN7DFXgddhaxU4S+a1qEu1ixSSHFRHI3xi
vYlWSSab8bJpq1Eck2lEhhj2vtIj4yKw8EBujXOU02tUGOkxq4ZPbao4+ySTiLxgdKnSjuF/5C9A
DjyaB/JZq0px4lkqzoqmg0fCb52Rb6tH9XRnOuFLZEzajvQDebRAg6CWHAfflovwFruCeNWes6wq
dnm/KDsDlFi1QPtlid/U7kQ0pFN9kWrr3FmjcUQ8l+/VRf9eWP2Z4SgCORa3mTyHXT6ImvTMBM9N
NJ7hRgf4CuxNx7Q10PEPMXqttqDECCVKEGVhpnBPM12PfiR3SsYlGmTyaMA0CVKJEampi/TETAtJ
78xdrI2HXNq+IPAOMefARCZxP9tm/1Zi4kpjPTxXxnPelhLR5nBIu1b1s5ZjeqSnu5gBZ+cQCU3i
Bkn1Y0LzvY/Ufe72u8QogrYryHhV2yZIMuVmwPAME3kxT5UlnglBve0NsrhVlEcBxC+Nubocty5T
qb2ULfqu2M65mueTujSar0GkDqqq3tdZatz0UMJXuoUSO+wkA2/pheb2qZacjiutPNpWFThj1B8M
shpCl3k7mTnTtrYV51ggLvciUfUcRgzz0YHvVw39fJzn6DIMZr7jjf69s1LNa7RB8XrNlfAA0rci
bslhwC16pGWXdUyVuK4gjIA/0pb0XDNhiCH1n3oWE61aigt0jWI7C7ENSV/Y1i0+42m+1+PcuAt7
CYE8NHfUocumn00s5ABBMXxwA9iB1mxfHzmS1CvUu9oTJFF4rtldjAyb1DI6X3VNRlsomaDwKmvP
myDd0/0mz8Fsd4Q3GV4xalhYVd1lLhylR70lVkKLCGFZ1jzKhV5YlEbneFyhIE5111ntW9/E49/o
P2lh/rLwMlZ3UH7SkdYFFBaGUvqvFQShWyHzP1t5SLIGHBgYFE8rqM5dxtIBVsHD4oJiSWvnOE8j
YxO7d32QFbFiywNvFqxtqTufJrmYnNd4e+XF8BI1beULtvfDEE3fiTk1H2V+hHWAO5/QEqxwGd5P
B3jdTmkqc5NXVXdUsDvmMT7D2qk+T66RBvUy9YfR5ErG9Cb9sZu1M6pCubGYh2Hqtu0NSC1G8RqG
CdknnCjabpNrAm6+Xrxbod7Dq+kdj7Z655VVOJwWDZMwYtzZj4pzjdZ5C+F/8ow45OdPMtmYqkYv
2Se36HXK9WiP7D4/NS3jtnLK9vTyjmpmE2pBIvBmVAbpcxCaz0CyYY13iraZeWOdoZW4fqfSHUlQ
tLL3ZMaug3Ef9BMgB/icCYHBinmqZ/VlyOOvQyVfcbC6O22IMKBbKB0EyHPm/kjxiYVqbdD0nbVs
STF1NjY9fd+VxXhs6FcmFSeohTfwyaKl6EWDPmxl2I3oEjvjMhZ65TkzvEjIsNRlZhqdZMTL200J
rY4pS1gA0h0HFkxfkggat0ovHXKZoCmzwi+jMT07Ufq9pAGzq+cHqbjxlvMtsYW60j5oidqfs9p6
0guf9nR+FmBEVwjhuV/s6O56s5+G/m+mKNZ6Uf6nWlgvWn0lLKuOZQFXA7X860U71qJVoqUJH9pw
cgN3iNxTaFUuaWUAsVVDe6mafE9bfXoYzLdkcQGimAQRIxNhzF9/U0N9pxRZulHUjCoYxk8gtVLb
Eu8xnZlWdsj7H2iMJceps5QdETD3ikkEmlMQ5Oa4UOeq3C586apyZ4DVknWbb0xHG3xsmq7vOs0A
4Izo5JrEWw9o6LJd5ATWMkKelFtjuOPPeLXkKAg9QMYytcumI0FjmO6L0HbOYDJb3IEgHmi4EQIX
Zg1FNC+aRRSey4hysRexB4zT+VSC1tkcNyQldXeYZvKgDDN7ZxNsWMte2f511WCs54kPT7yxnm3o
C6u6Df7t1ye+AIbciDiyHzJrAciTiOmmrlg9Pxs9KNlicpedaqAZI6V7O3YdWUfxqWxlf65MgbfU
UJKHvLxBHKVs6i6bt/gQraBPqxc1VM3TUJOHSeSfe7Oi8tlXdK90hHlTNCqT8TgDIW2kB5TzGT2P
CndW2dr7UoMiXpoQH0kmSp8EDI0sdb5A/y6PyxDHfqGFBSmSjgcItH3sorAlZYRUMKrkg2K04fGv
nyNa3//lSaKDTt+ABohmfHySxryRDVY184EakR0zAfojxT1JVf2xiQd1x+/8bGlJ6lsD6Am1XyaO
K8ngw1kwDjlRDaQWgptO276j9p1Gn6woylqjjoLKruoNMRKCCBFxAhS5XFS36Ok55w3rdmEdkHwN
R4I7L3adfCp71diX7TnOh7NqV+W2rWJxGMnYgr/Qbzsrd3dua7/OMeIiVsXlySbHo5l091DphP9h
LyazMA9E5cxeoybLFqoWIT0OCS7CSeabzGCRS+UavCJhyhJL7pVuaRzrrnDO4EQkBKSxR/s/j56T
3iS4OT9z5AYzLD9dwxxkb2AHSAHtEs8Y9HNsPKkCeYGeLqiZW3o4FBIsJMeImZmfMF66RUc0gJRB
B6NNW0NRyVZsheK7VUJGU21+tkbeliNnnc00FibzPAQnRtlG+zEnNDgpLHEqD+jOiGBwLWWvUDTd
CWMkocltmkDpsvwyNrMPjksGbWmdyz7rH+SibpUuBJHT1dbNQtREkEg1Prum/NzrLctGOxHMl75q
09R9c1LNl92aBWyGzj6nJkSybN+hmv5OoOxMHpzXMSEMitwwPdE3xu66Axmw8Vax/JkY9xtJ2ng2
Cue2qZVmi3Sr3BhasBRZS1rxeKhVxTquBIgSIvAxi/wSAybZ37ZyJLv8oEJFeNFTCJ/WLOd70MPH
xmKWL2f1E/nU4nmcaKZlTRsUkzJz6lTIjNVQuw4DtqFOcYpT4th3XfWca9jS6ppTDtbhLaRD0qxb
Vp4o3115SS29X8gL/YkhIcaHbHy3RW8Hakl3s5INHhw0D0+6PMZSic+1E5Xbqs0kamTuOgim7Rxt
f5kTKjZRxfGW4tirkRXnuDXXDE+7AdGEaimjtw2UWJ8JryaUw7Mh9hGaGmHiBav+N9MFFrOP72JX
NziOCmJxrw2bdfrwhxOpU4i8b+kFP5gWxcGUu0lQmb19bOmo3LApPSwWSz9cCePWTpVHLV7pgjWY
gGyc6t1Mt9kX8AI2Jqe7STebk54Y+E3DOyUv0G0lxZOJR0Drlnsiq+K91GdASaTTP7tOa/jSsZD0
ku+6K7XqCYCkuVNb9u3rOqs3THxltmrEQoI9iGUeyXAPvyPiflAz3X2KomJb8jLfDGmIrhB9FhmI
sHrZM50NLrvK1wZn2lHhMt12lR4bksi20FgJLVascB8SzOFPsbWwgIcd3HJ72yizc1IWx6GtXUb7
PgcyX+Eo/xkeb/b6iZjmNWRpJQAVUf/FhmeQJOmC93ollUdqvCFB2PSL6n4oOmi0Shk/60td71PJ
782UKXnKw0cLf/GGQxD0IABfB9dos0MvSRWuQ1Y31Y7uodGolxCqGxApGFKhhT7Jaeh8mPqn1gJv
EM9aerZIDD4MsZEHEUTrjdvbbznT9gda3xboPAl0Xlcyryr3zGPGEw44ECMJRu9sBpFdDVO9aiGU
h04wE6aHsGtB+3gSdOtGFj3GAw50k1io5qVSb7Ns2BUUe15u5+GNVpeup8AK8WOSRHZO3ORe1ynF
TTul9DVG5UUOJSHu6+AcLg1rnNVzzKDoKEvNPBXak6rGSDjLgaCdsF/8kCDxTW/FgdSxhyz5iOqv
dwm2RKaSgwdruHTquts4VU8z2o0KL46ST3ESEcwOcTLIegZABW12r8xczrAtkv/Emu95HiBPpm8j
HsPH0lojYJHCHmVVtLdWlnkgJhK/G+v8DYoSO274DTvfHIQd78hIjNkhLaVOQzE8YdxNb6QjjzhG
s2cEBa80bATSAu51tXtyo+WhrjP9CCtLe8qKLt1EgkxzS77krQIVD+nCXRgTNls1KSFUrYrYUs0d
XkI3fWAAOJHvw/HbSH+Ezfh6xeImL5quROgYxmU7werSy3upfJddTMxtQ5h5nBFtEtmFvpsHkzmA
WjrPxpLlO7qI9UZJsnKXAkRhpm694A6wAug57TmNdCsIEbLoMfvv1OYzapxcPmWzVvndVCSHyCye
Qdj1u560pmOlPg16Q8mDUO6LM+T7url0C2b8BYrGtiu770JPnNOca6vjdIblkcptJGJ5o9Lgvh+j
7mAqg7WNDKVgea3mlzTksqM4ivFsfoZEwsWD1TrITVH4M6s4EYcFtq3iSzXlcO4tgEtaYp4Ho2KW
PZWLp0CLvquM5rFnurTN3FpBQeKSwtrj3XdD2pODnKjJlHY+RqRYFhilNoBVB7933HyXFzgni2iI
PVMT8edc2LWPqse+S8yKnkPznT6FdkNwBUgzKTF3pvGyRfsPKWIwWr8jcEhGnfO0L6iNHtbQK6VY
xNkx4uck7JRNFeGd6Jp9PUPOBAGfn6xqpgzk/OT1ihHuc8Vpt6IBl6wnYngQ1RbwW7lRu5YwODIe
Fy9vwrvp/3F3bstxE0EYfhUX96h0GJ1uqMJOBTuQQJEQ4CqlrDe2stpdR/Jp/fR8oxmtNdp1cNyu
YgrBDThpa1o9ffy7OyVxqq5Xzcny7JpFMir58Eotli2MYqVYHrHkedXVMVqHNUGXX27enq2b5nVc
bG5/SoBOLoF1H/Zu8yatLpuL9oTg/S2D1xZHm01JK+b3jOSp6xdNufnp4urzrGFb8Et6A8Jf4i/h
4R1jCV7c5B/Oj9Zr9rZkmw+/fH/z5e7NzfXi7LC80J29SuHMhlFxfBclTKLIgaZ3f+fRXXwcLje3
J2WEk7C4/EwXb53fgKFlYB3JYlaSLcPD64K5CXFSwrTyNy5L++pzeHXzpmFyE7mm5FPzhVFfi1ta
wdRm9etZex4fKpYl/JyD//590WYvy/J9xOrvvwpy52yNT8PD2/Or7jjDdzeW8n9TWRoVoXZKS9ti
iy4L9fuW3q2f9oeGKs5+Qo+rVRVEtaNYY0uqL5R9jURTUU+7OqWalZQBwXGegYAuzfPdQbNendkf
g+kOFCV5xUgV82MCPGpjIx49xIWvH3C3jLdL52snMLU8XbDL85J6sVOv60l9AxNUFICxpgRNDbp/
4KrDhDjIaS5g4c5/dfrZ+mp1qYuf1IVX49pjrKjwPebwEwqOBKR60DRTrNxTl4gGC4Ziio/m0xO7
+/XpQW7FZHIec/xJvff++CoOOB310MheAIRp/O0BDAWM46fgQZ2pf3zjQlTqrIuICYkK+g4DIO/m
jHDVYUIUBVmmGEqfZsMF8UsUGFClM9UiLsRFQOQGHCah/j4+fhEHqsgTBYTf6AfvbkIUhuadDLzj
SZYAJcc3BhhARVU/EHSYkAWFIu0PEtzICEzyTAbKVGwOwW6UYMWTB7RBiSQkjP8kXDdM+q8MwkSf
3ZtDkg/mwwgkIQ9iJlsDTbOSMDGHUVQGGXAViu9WXfgmCeT+MGYiZZAAvGFXErMZY/Olp0wI0yBV
Oe1B3imDMkrIMItPz/oZus/sZZ8YhDzHNwCoVOTWanp3D3DlYqlBUCqg8Sjmn4kuzGPMYZxRxGf8
p368O36E1D7SM5yoknvXKOGU9BzwkfcLQZEEjImi4Q/0eP94dxOoPGVSk6AdxERP6NVLesYGkdCI
olYIhi4yQmBcUY9Co4iakvkmTzcG3AGaI8I8VvaUU/84UkGWlrQQKHPdPDo/HWuRODZUWPwsArGZ
b7/yWArwvABvYgj7dgLPHCIacsTnD4OIbw8i3oY/k+9flAGNM1mSMofDPL45A7xeIbUEpEnwhmjA
tkzQPtZYCoosID1AGhMIb/8Y3evRXSCy0wpM5BWgCgEoM7Fcqa3CH3OhTAJ9fNBB9ufGCfOICzR7
6dY5GRdyzB5j/AoAUIPEj7mgNYKipyym63T4uWd6IWN1tJAL+MfMV8YzYNdV/0z847LAbpA/IrVk
mOCfdcS5EfvJJIdozgfXP1WLKQoB1iAp5vj+KYSSdIZUCMIA7DUJ5KmDXEbE0XpN+ZA79PD4ZDOE
x1dpkBAnU5S6l/GxJsjKIMYBBTdt42TvuBDjvkqtgo6U9SVIJzYxz4Kcli6cZ3t6/8KDMNUbSmXW
IA5IhSRs6SUGHH/8nJSpnkJFUcFoAOOJ+WQMSeRI0ySEB4Vu/maX2faUYy4UKaWTEMdJu0/68c4l
YLSGbgQWCUGCGUDSQ7rI9zpGeRGA9Mb1ACU2GEu/XAL2sUZSJ1llqMN+So3NB0xdAhUwhyMhUe9d
pMhY/lB6fNIlzJ/T61qNpO/ECGRNwaoQJ9uMondXAS6IhQBrwJp50uPKijpsHSsEnUHPmX5NwGjY
5CEX2MgkVAiK/CiKPypJjvUPZmbMhShEGBTcznSHpmeqgGVG4vNTUWfGQpLnpl6oL9f4/NSW8Rt1
XtHXOkqsi2FSKcAFYNYEaFCrESZBAi5CqtvpdGW1f/zzkFQqT6AmJFBpDqQmY9ngygKpairsRRRZ
MItPHhLGyqT2n55AJXXEkHyFYbTF44lVjKIMu5AmuvLsqW+gHTjpVUiCrECWygFiM1GI+iqgLPCh
bM3RPxdB9b1uMj+RmiHblEihGasQTmShxI+kVSkMh2Sz0cNe3YhIj6gUcUGRUk740Gmy30XIqSjg
RcXhkD/zz0TS/Ch2FyksxFjISFkTObkRbFwLGIUCo3Rvu2cuAhUR81ICvchdoIM0Z1azMQuI1dhF
yCksMKuC1jHrIvioEcSFdu6CAk5C3GTTqBMpAHqUhyhNPcLQPN7JAjGN8VueLgtwoSgBnNgvHU71
InADBpcUOtdsmOBdLkWXGqXpxARHif5ttILVi1NZ0Fyi2B6Rt+kf70InJpZbiOzTZSFJwZkRGJBS
337rsV6g1MZgHQBK3noK1JjEZVfCaLB47AYmrdQ/E+1YhECwkhzrcC8rftkIBgTIcakRlTS9yHO4
EVN/Cd8aRCJ6wXLJP73AOCdzTQU3glPGCXMLw/1lBvSBdphiRhH4pxHSQkk9BZIpiuiQy/AABKMP
IHU1z+acvPOXEkYViZMJeMUUnMlWDxgE118CiEEhkiiy/HaQ8iMCjG3nC8t7mtO+56Wed6ORbP/6
B4aGkF0CttFDd3PofgbnD+pxbYa0wbjq//7Bgaz1zSijHw7NKf3vsX/dHnD3Vzu/azjV8D+P63lb
tTOGGPWT4+xrmjFwPzbVx2pZjXsx0MRY7Ps32Zkyt42a/oVwt5jQ1ZVKMd22vluvXMJ954Cc8KJa
dVU3vGI/Ra+HYkspH1VN/WndrmrnrQ3CWUybjbhtdboev7WBDcspM0F2dlkzZ98h3vcpSYm/mDfM
H2znY8qmDUxM2Q5DPFh/Ojii6Xb50WW7QRVLfwv7R9r61PmetnVDSpkZk+2Z+8oWBCul/PDEx4cH
Sj7qqp+cVueOAFrApvSFTxr2UbGnaiwkoOC0UyomzaKRaqJFDL5OTHl944qFAaxJyf68q5sM+klM
GAJXs8Vm4Gmv9gykSEqaCSF1t8Nmg9eR0n7NVk5He1CSfQ7z8rpqN021Oh2zw6JL5K/cddWMbuP5
5aUj07HBb4jp1zPGN1RuX6XBRshJYwtYWOBItq21y2l3Xc2/Fxe1w3RTyn4O6uurdkpa14fFpNes
Und1SBz1NVcp5Tfzj2018Z7AoOlyppz0deXaLVDfujgkJ3xzcFwtL7rz2jXr0Ndll+eg/2rednNH
U9HPoPP4z0H89fy2njlmDOI6Pf4cxP9et4uBUh8fmI4OMWk9ePngqGIoXT2RRJPafp5f8IK9c5O7
bwDIUvK/ntcuxxmy9gwxAjvH8UjcqAbQkp7xKH7jdn42bV3va8tSwr/NV6tu01xXkzAhNnlpKfnf
z9en84OTbse2GXyAlPxbPeZ7ryDajPLz/IJdQbS9MVLy7+D+vOvmjkth08By2rduVGlTilK6f1xW
54NAa50Chlfn6KRk38/bJZZtINRTNk2IYso1kc1EvC1sUUr6zwq7w/Yz92pSb9JZOzFxJt8fvN/3
8iZDLqZfd7M1I3kcz83m2sS0N2s2BJwNTOi/phk38XXK+zJN23kpu/mnYQ7Kvr/mJtf0n5g186r9
4R8AAAD//w==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_xlchart.v5.13</cx:f>
      </cx:numDim>
    </cx:data>
  </cx:chartData>
  <cx:chart>
    <cx:plotArea>
      <cx:plotAreaRegion>
        <cx:plotSurface>
          <cx:spPr>
            <a:noFill/>
          </cx:spPr>
        </cx:plotSurface>
        <cx:series layoutId="regionMap" uniqueId="{12D675E4-D462-4B70-9469-D5219213ECE3}">
          <cx:dataId val="0"/>
          <cx:layoutPr>
            <cx:geography cultureLanguage="en-US" cultureRegion="IN" attribution="Powered by Bing">
              <cx:geoCache provider="{E9337A44-BEBE-4D9F-B70C-5C5E7DAFC167}">
                <cx:binary>1H1rc9u4kvZfSeXzSw9B3IhTO1s1AClZtmXHjh3P5AtLsRXeCRK889dvy5eMzaNMvHW89ZaUSaZi
CWIDD7r76QuQ/7ob/nWXbTfmw5BnRf2vu+H3j1HTlP/67bf6Ltrmm/ooj++MrvX35uhO57/p79/j
u+1v92bTx0X4m2Mj8ttdtDHNdvj43/8F3xZu9Zm+2zSxLi7brRmvtnWbNfU/vLf3rQ+b+zwuvLhu
THzXoN8/Xm+LYlvX2+3HD9uiiZvxeiy3v3989bGPH36bf9m/PfhDBrI17T2MxfTIJY4QhLni4eV+
/JDpInx623LZESbYocQW9sPLeX72+SaH8W8S6UGgzf29AeFhUg//fzX01QzgnfOPH+50WzS7pQth
FX//eFPEzfb+w+dm02zrjx/iWqvHDyi9m8bN54d5//Z68f/7v2Y/gJWY/eQFPvNl+9Vb/wbPH9nm
2ybfPC/QO4DjHHHGiMOeFx//GzgusTF2bEDw4fX87Edw3iDQfmh+DJwB88fZQQLjbbNNvzHvqTbi
yLZdzhxMf6z8S7Xh9Ag0ihGMntSKvkbmLRLth+bvkTNsPP8gsVlutQnj91UaRlzHdfmTUvCZ0uAj
QgjmxHYfLRoo1aM1fVSaNwi0H5kfA2fALP84SGD+MPGki/cEhhw5AjuOi8ijzsyAQQgdgbWjglH2
gAx6DcwbBNoPzI+BM2D++HqQwFyk2SbS7+pn6BF1MSGMPmqEDSv/0poJfkRtF9s25z+s3UuVeYtE
+6H5e+QMm4vTg8TmXJsm+uBtUt28o+YQDiaLYdtF+Mf6v8QH2Ta4m51uoR/vv8TnrVLtx+j16BlO
595B4qQ2Wfxdm+JdHQ8/Ap7MmEBPVHmmRQiJI4a4w4X9ZABf27e3ybQfo5djZwipPw4SoT9Muinq
DXD9x538DmyaHAEZc22MnjjbLNQRzhHBAlFKn4jBjLO9RaL96Pw9cobNH1cHgc0/x2Iv8Xn1yf9t
KCrAy2DKbcpm7gfINnIhCHXtR/M2Y2yz2PDn8uxHZzb81RQOI/B8ThF80N8/KJ21+bd3tWvuEVgs
zjndT6g5B3jYjnA/6dVMb/630u1Haf+3zPTJUwehT6+khrwOYKbN5l6/o60DzIRLqU2cR0o390U2
UD7CXcxmuvQWUfYD9PfIV9OD2V0cJCi3mzqC9F6ji/eDZUfkEAIb5z4R6XkI5NhHlEL4ahPgdPAC
2F4SubfJtB+fl2NnCN0eJkVYx3W9+68s4+dlegeWADk3B1I77nNiR7x2Ri6QOMocUKwnzQJn9RKi
Nwq1H6NXg2cgrT8fpBopDTnruya+a5vnhfrPQSLoiHKKKMZPEevMvHEAEUMOCDkzX/RGafaj82rw
DB11fZDoLMDxxPeb90PGcY+ooBQ5eK43wK5djomzyyPsXjPH8wZJ9qPyY+AMkcVh5qqvIihofFjV
2aa4fz9YQGGAoTmCPqWjxSz24aBQyHXtXfrt4TVD561S7Yfo9egZTlerg9Sc1T0k4d4RIHKEXWFz
hzylcGYAIUTA7wjMwfE8P/UxX/1LQfZj8jRsBsbqMNM5qyyLCx3XzyvzDh7GPkKABQEK/agQMzyA
BiDiMkx/8ITnZz+h8gaJfgLMj5FzbA7ToK2K+3jzrnUEcQQpNgFptEdkxNzTsCPw/GDLxBM5IDNo
fi3QT5B5HjgH5jDL1Svdv6PjJ86RzaGCwAn54d9f5qgFhuyObTNkP70/482/kuYnkDzMYY7HYYYz
p++d73SBcRGognL+iMiMJAsXXA4k1iDn9qhIEIy+jGR+Lc9+TJ7HzVA5Pcz45RSWpL1Lx+e1+c9d
C4ZqmsOxAw0Cs9CSguECsKDW8wjIzHC9RZSfQPJjEnNQ/jpI8nW+7T+cbE29fUdYCHh8DD6F4sfU
iw0866UB40DAICsA3V5PbmeGzttk2o/Py7EzhM5PDhKhM93G9Tv7fftIuICNSyE4eYmMQFDYQS50
Fjwxghkyb5JlPzAvhs5wOTtMJ3O7rZsPX2JouXnf2qd7BH1qkNdE+2sErg2lT8xBv56UaxZfvlms
/TDNhs+guv1ykCr0WHdXG6MhuHlHpgYtnxRDJEnxk7rMktAcQhuXEsSBGjy8ZgHn2+XaD9Z8/Ayt
c3WQaK03cbF9P5JAKPTd7rqhXpCzlzaPiSMHMUSAc+/lCr8UZz82T8NmkKz9g4TkE7RL12PWbd7V
1AFPcAV0eTwpx0ON5iUyUA51sevuWPcjMsDyXtLqt0q1H6DXo2c4fTpMn7TemPF9050Yyp87jk1n
qQHOjrgNLgqLJ62ZuaG3SLIfl79HzjBZewepO+tNXW/uorbeNk39vIH/89gHsgTQAYWhxgmFmVda
AwlqGxIEUNHZqzVvludn8LyazhyjA9Wb+C6Kw8171qehRYoTLoDH/UDhJUouhbqaDam3XQJu95ol
cdZvkOgnAP0YOcdmdZD6c77tNu9ZV8PiCENjABHoqXyGXusPQgzqA8DroPb2QNrg/Zde59fy7Mfl
edwMlfPDpNTreHeA6n17c3cHpASCzsEnQjADRpAjJKDmCc25rxF5kyz7QXkxdIbL+jBT0bu+B92a
+HmF/nNHAwwAMw4dg0+NNPNszq7Zk3Nof3quiP6bJfu1RD8D53nkHJvD7INa66J51/oNNEHt3DwS
cATn4QUk7KWTQTa02BBoIWB4lsh5gyg/weR5DnNIrg/UuXwzmzrdvJ+67BpqHA4ZGv549Obf1EUc
Qeptd6Jqf2/0+fbXEu2H5u+RM2zODzPo3KVyjzd5Cc2D73ngkOAj5lKGxHPH00xpdg0cAJ4DCexH
pZp5mzeL9TOUXs1qDtXxgapR/2G9HeK7d+zjwOSIOKBHiDwp0gwnZLMjBGepBBzmeVbfx46BHUK/
lubn8DyPnWOzPkhsbkcNZ9/D5yX6zwkBRJ67eMVhPzn9AdYNWm8RIRCEPoQ2kDp4SaDfINB+bH4M
nAFz+9dBArPbpn9pkz6vzvsgg4UDR6XniWgKTWu2TVzgCg+vWYH6LaLsx+TvkTNQzg8TlIsofkcb
BhlOAsegIKx5ahyY2TAXumttcETuT44b/kqa/Zg8jprhcXGYnuXCbMN3PTeAjwR24UIB/NQZAMbp
FWV+ODfgwtGCmVP5tSA/AeNpAnM4rg7SZi0NNNN+uIa4P/uV2fo/vB7ks27hbPD/QT0PNocNGW0H
/V1bfbk5oPbqCrjtAM7XP5rRWaj7drn275X5+Nme+awOcs88zurdT3IDPcRQtgOu/sOlvcQKEDxy
MJwPRmwW+75Vnn/C6Hk2c4QOs0RxvR3e9XgwgjP02CWgJ48R1DyRBxlYuGoH6npPLQ6zut4vxdmP
zNOwGSTXfx6k0tw0m+hXFvb1FU3/eDcVrLiDOWQc/m5QfKUsuwtDOPT9OGxm0n4lx34oHkfNkLg5
zBTRl63JIen1fmAQAv291IFfMzYIZ60YhFWCQVD78ILK3svA6Q2S7Ifjx8AZIl8OFJH3b7qCiBWK
2fbOu+9LpHJoyhKQEwJm8MOivULmDRL9BJofI+fY/HGQdus2ru90UcfvW0ploBAUw+Vtj6/XlB0O
kEAPMJTrxP7zcG8SaT86L4bO4Lld/f+B5+es+of99zbNxn+41PDFvXv//O7D7OGuxdnQJ+uzNzHx
uP1X979/hKIcsV/cULH7kld261UH1YsR203d/P7RYgxCMgb3vcC9FGD6qCAfP/TQXAlvQS4W7haD
IygIlA9OoeyCsmJ3MdDvH3cHwCncTAbnv204CensTkHWu7gA3sJHNtBCakOHCty3AETjx2WSn3Q2
Qjz5YzWe/v6haPNPOi6aGqYDHrB8/NhOVgpnLTnsrN1VM2CX2QOdLO82V5BT2336/zU8sa1msKbj
dpRUlqVMkHQaz26lc4dOzNf22lqF3pRIuupD+WKh9j0cJjh7uIugGr3rIoDZQFYN3n/xcF1QXYFe
TMd4GKQdq6k5zfrzXC9Ys7RjOVTKZVvU/6ePBU/08rEtCWhnYnis+bOtVJRftNbSbzM1OjKoT2m5
YPkvHgmc7x8nukPhxURTJkzgdvDEBqt2ukRcxrUfBnKMvSb58s+rSuAI8/xxQE7hSAeHs+ccLhJw
ZutaZ1aZhF1ljsOmD04ixpec4IuhEZHEhVtBmTWNfKzdWjIRNt6I02Qt8j6VEae51E665nkx+YkV
uAvYuUIVY45VX5VaTSanHtzC0kpc2+1i4vZtwDskdYLsxZjXsk3IfVcJOQDwEve8OC7CFHsG580y
LWCF0yrwo6S/CKzK8fKkXxOGEhlPdeLRoS48VrmLDl5eba+iRtsrop2rNtRETfYgh2EMfTPRQWKW
nwdNHJ0E2ngFMbepqFNpxcMNdstOWSP/PPAs+LxuY2eQThkf9/1k+wG3Qy/UoURRjY4ZFNDGAXYe
3kTjlEldjDfUZqov2kaRjJ7UrOMK4XrNe60cSk+KqF31TnOHtTh3gimVosBbmrfruKy+Yqe76cfS
q+t6bdH+dnR6rngDKzsliKuaBV6KjGp7i0hWD6GaaOdn7Bs0yZeKjXiQU0cq6bb9zVAnpSpL89UO
KwDG0aqIrcU4WpHKNa8kG9zBw/q4Su9Q4WyxBeN6DEg4aezBhZQw5TAtlevmChXTpUZ6WfbZ6Ju2
D3xYtmOrGv8srBOm09xvmol5balQniFZxGiQpY59QvRXHmqVxKnP23GbTsNNxLBHw0HFZrgZ+zhS
WVAuu4INMuXTFuP8Jizvi7zetHWVeaPrVlIktaVaS41pkvu8L78GQyEtzhZO4ZIFZt0NLfOt3Ws/
bprM231Pjocbe6QXo/7EKpF7aU2QrCcVl9T13EZLl0VXIQVzVZrBmwoLPqK1T5z6bIqDQvE8673W
KiuZsyGVGcadl9ewam7peD2zv9cOzHE1uDqVuSZbC8KHJWpiRXI7lan1KXB6JHkSf69TmEFeB0RG
VnOWwqEQleOpkU5m/kwwGWSi63uh3UxaER/8Nk1P8hQ+bU14a2dxKbMQ9pwzMSVYIhHSpapcEKQi
LFBTMeXK7kI/sRNnnQl+XLEqVVEFMvO6uBTIXJEJtkmG0JlORKg6S2Q+tnUmMytaNZntFw4ii76C
/VOlTS+jrJB6tL04sJmM0srAloEBXbV8AFq4YHSqYOMK9xN8V6h0AzY+gMXoHbMsLWLD0xsPRf06
LJ3LkceP27dwRCODSt+hhHXe4GaX4ZgksgvrSTbEvUpNkKkhg9kFFiqlntJaYjrlkrN0tds3w1hc
p3l/Pjo0VDhrvqKKhaq2Ol/rkipoNrOkJcwoO8eGB/BSFbTdZlbRyjGyj7s2X4D6nsK1acmqtade
lpj5XWo+xcWAlnVbr92yubEKQ2XSwvI97Dw7TT2wu4VkYfnVcUANs7jKl0kS+LEJQp/uNE5zGzbM
0q6ihejsSA4j6GxFnOS4o1q2TumnYdhJt5lAO9OQSmPZ2xw1n50+OU8dpCYCmop2f2CKc1W3YOOJ
MQvB+puOwxrX1HzlcWE8LtpLM7JQJmJcukVYSVDnUXVfgs44fkt7LvMmL1VYDUSB/VQozCYvaPPV
bju52uq80QFjFjaxx8v4JsNfTOWQhe2WqaQ5u6TaWiQMFDJKqRz1+KUpy14GNqh4FEyLqQCT/2CO
UluNNUrVmDfrlrapbLOolXkAkxKVtBk8JAnJtqnBUHUjIJK5YPyH3iuc4MotYSkSAJVMztZkPdhi
IY4nzK4iPC4ZCNYM8MNC6MuYxJem65etKW4sJzULE4+xFLF5GD9MzYJyfSuc/qbqxhsj8tqzggub
wXa244GrMBlu2jxchDz+3E6VD0Y1lUVPto4GOdt+Z2NM/tXE9KYq/C4suRQGb3Uy3jgUdiPYspU9
4MueZJfIzi9zUX0XE/c66sjQ2ekxAUSnAZarttIF6XQrbTcfFa3yUAV8XBIrPwmmet3asBT5AOi0
yVkdwbIOO+M+WGCDuKthWaNQ0jQpZdizSsbgf5QZh7XJLPCaIjTSMc425hbYziS+zpqLrl1WU/Nl
TI+HDuynJWBqoZvUcrDGVS3M192SjBW4GId0iQxBm/I0G1XaTQ8TRFZGZdVGJw8bnpbN16pOTgrB
y6WY/BqeqUYEfjTWdMnr5i/wyKHKncg3CQAugjHw7Tq/5KReg2v/GuHwT5NGSMacLBmf0rMR3HjL
ax+JOFiKIcq8xsF+a7JvE2KlSnZWjQa2lj1KLYnMVMlsaoyM+9gP+l7pvk8v3d6Mx7qsa9WUQaJ6
Xl8mY9EpLQzyXcOWKKJnpixAhSIzKtTnl6YApXCG/hPR0Xkb1OuqoJbsDRi9neeLmmyNk+aSWLr1
qY4+g48+BQgDL+n0iUmdULn9TTnwfEGoM8k00YVqBvG9CYtlbsADRLldeqiwZe3CFBqomnkRLX1r
cqmyQGNP3LjIFWvGG8EjlbDY9sHKWsuyzB3PjaPQi8dgMdanpr+ewty3eXrROCb0MlZNnju4f5qK
Y7AdAsuISqfinZ+jLpN8NLFqwjrzbQpfBU71vqaTX+bkU5I4CBzgcJbCb90UmRyD5rh0Oue2jyzP
pfky64DWBEl72idNe5qwCnYpXXRF7pxNFsskaa1UxjGpVE//Yhy2cqV7eNTgfO1Rf1LrVBVRWStt
pnbVscrXfSguJjNcRlNkgY0lmyFoOplmYaG6vg5UlhWFdDFMKipcWM6M5YtEpNfdpCvpsClQaZZ9
s3TagkeewFd0oZZRa9lgtI3jVaRMlM6xHKaQnNQOSNT1zSqpCqyE1TMV8suWBd/ImKUqbayvVuMA
17FGWI2xO4650mFVqyHvXQmG78rq3JURjeslDpVuXVJZWMOCJ0DgYCqll5t+lHY7uccWMWfOVF3g
nhWn9ZR+CS0wPt3gWD6eEr8kaqCdfQznBfMFQ6VXFnGlBmhqBloWDLJCeSzRROPjzu3vJl4WJwk2
0u0o8jvqqrHprt2mJdJ1LA+8g4ZNZLsSfp+MGHy6Ib3lT/U9WLv+lHXDWYgn5DdDm0m3b68T1GoV
02CjK3BAj0LEVaS6kR6T8cKxpjMxxF9RLmKvsvtQEZz1oB8RcAOta4Vj4Sgdh4vEsm+tMGhU3JTH
DA/28VQ2mRJ2WcihiKSTNGapIQiVaUSuRxxf4YjnHm+68MQ4pPBMg5CPRVB4SAP9KTtslsPgnpMM
Aw/EJwZ8b1IFehUnUelTvho0/xa4hHqZlTvL0nhoGu47DkoVRKhcx0m2AgMMpKAJmoXbxLGMwtI+
bhx9VWQpsKSqvqtBNX1d3sc5bIioi+6IkxZynPgok8wuJQ8mTwDj9ZKxCfyh9FI63E92h/yhyDog
Whrs9pSCtoDJrSwRA8ED4R92FBiKmLsx6EuwjjVLPDEsAm46FYP1CMcz1JdMOm1RKPj3DopjWAm8
iySQjNCYqSQM4rPBCj5l9D7MAOya6cSnRbGm6ZT5pIWdVg+TP2ga+6MbVD6O429p02X+kMcQgSS5
JIJZvqBTJyG4BWbjpoEMigbLqWJmwcMaPD2qsWc59k2MLdmGTupnEH0pkVV8mfZ0k+edB2RrNbmm
+5THI5gBmisaBssAXPgiqRmwq775PhhwxP2QfoOoqFPIKbAsKwJcODdLC7cC4ocQPPo4KdjGidfg
soDQhy4K2/lCHadSDcpcz4RurJA+53FqKRwhWKtg6lQZpVel3RQy6YLrVLfRUqCqlaYF2uLUlV50
CdijxlEiSsEq5l3iaYrPSJx+i4q+AN+2armTqzZzOjUQcs40vW8hYFW8ysTSUKfxXQi3DOH3eeh8
L8iUnhgK1LbUSSwrB3BlpBbLgVUrRutU1XaSKDttbzPWXfGS1xJpDusSRKvQNbALnKC5NNHodRz1
fsSTcytsv1MzBD4tawhsx+QG21m0sJy+XwFHPadFtnAyVqvYxXqBnK46rYFaNGhh2VUDwWaa+MAp
mQzKGqmkbiHYwLClWZt5ECks2BjXy5AHC2yGTmW1+2eTIuoZYn2OS37llB2DaCKvlxmemOx5uCBR
CawZ1bIyNZDYsayXQXIsOhqvMQ0+B+usoPSqTrVRUZBGXtGdJAlRxNZUBWkHY5MJYg5OPTo1xQr+
9o1PTeQhiy160RE/FE3lRWMC1qZbYnIr3L7ZDJn4zPDYrIBZaZkNLJCwasxLBAcT3tMzIML5shtA
r0UvLvophIgcUgZR24+K1aZQKZxlWzS2c00dcmG5wzdistHjyAF8w/OkF/2qMMC2M9Yv83L4BpdO
CjCKoGeotrXfBwXE7m4debC6sN2b3tdJwjxOQrFq+hwiOmJq2bABori6ORuanbolpj9mLfOmvHOl
M05iF23C9hRpoobQLHpOrWXX73ZaRmwPUXuJK8eHZy/6CCJGg0QNQXEs1AQxhh1b+KQdutVkAdeP
KndcAFSRDj3IQBwXrk0VlJEWXQ35hiL1rU6DrUm4agp7OhZueqr7ct1k2SgFG5dOAJwvLlMvIpPx
7GhRDoPtsQL/VaDSN6hLT7o8+8at6Guf+Cn8yzH2dEKA1ciSVhtNLIgLBnSSInJS2cFZ6+T+5A5L
q6s45EjyS3uqtuk4rgi4YCVMUcoosUew/7B/IV94zOriL3sMI7iNDq1GXV7q2NqUYc4l8Oxa5nYF
7oSookPg04DmyJqJqybqau8CaTbCjjX3dp/msigzyBUUqFjyuFpMKa883Q5CaX3VUohkg0ZHytHp
twSHtbQL0quRlJOCx3wuCGQO02k8DgK/c13isRajs4C7p6awlx39Yg28WE6MRosA5eeOCymweIT9
GTSZnxcx9a1KwRUB04KU7Tavy6sujz7zIvhSJGGiWFZByB4VTIYZGFVunWKbWl4eEbOKqb4tG+p4
WcH0InB9B/JRsuppJAVPlUnd6bScsMpCkABW92ww+LKOyRozkylj62SZlGjRZnhYEQLSZMw9JpSc
iYlOxzpM1lYAmZQEYANWiz+VVgZShqMlyZBLM1pkSSBC8XiaL/KsurELyJ8MUSKDIZkWad0RLyzz
T6wmYJkhm+SPJYR3TVcIrwViL1kPRjAoLZ9V3acGDwayQ2DEW5t9YUCSFqiwVG5aozhp2Snc0LKK
P1m22x2PUTPIPGm/s4hVXrLkhYYEXQnL5dQhcCTeul42uaHEWbKE4KhTdoWCkywYGtkGXpanxTHT
mivIPt+UYywWu/gupZXxx+rWgQyGYkmkogLMW5K4y8AehSIRzKAqz1sO6hiNWXSWJUB/RmKdaNu5
yvr6T140tkfGKVFdPp6n3AgwKK0DZIUtR55Oi4gSr0WoUH1dj94YgwmLglilBak9HKWSpUO3Hpph
gKgtqmQKKcHjMR/7xYj0cGxhowSGv+msxLdtws/aqu8Xk2WKJSGTPtXp4LNkEhLbpbXqaHLFQytf
aYde4grj0wJIULAz9anNT+xAL6whqUHnEmCsPECqHiHzi8MwV5UV0mNsD7U3TvhbVJvrvi4vHB5x
DwdGKDGOpxnqzcLhnIA6i3WfT2bV9tmqc5yLrNL0dJgcj4RVvyxz8K75aCvTRZBwqk7B4EBgv/PV
rBWZ6iFMSyKImoQAh03rCKhuwAWk0+zI66fqVk/5Mm8JcM0ILPswQQiPTNsph7nA5HjwSWDt5X2N
VW6DIpVOdmYyyGQO03gx9P1tkOhJQgOlq7IxOimFBWSZY7Oq+ge7mNx0O+EFgkwxqyHranS47IOu
UZ2TZ74hkGqt6G2gJ+w7Q6AMM/dlbv2VpbDP6nTITqYUvEJGhd/vFtChZoVqoBVIu4tSJCpMR+L1
IhbLgidGdWB7URTQRV2ILy6tLUkJrGmR1rVP3XSRu8ZLBnKSjeaU0fwysiBrWAvwmP2ggbGkXgKZ
NliZYtEzDuqTDhKNaQEBZY0lsS2momRcjF1be2S3v5oWx0voHh0lyqvM72HnZJZVQ/h2xwIC6Trq
fBEh5G+zwq/DOPJSE0Jo9BczqD8LPYi4h+VgzErnyD5pekg+FlMCuoKy7wVjnUqjpF1QCrQ8aJvG
rxHsedjcwylkfO9pW0FSMAPJjEXWGbYuusQs2DCcFQXK1TQ46SdSWt+K1IvDlHuOXW6EsTvZhyY7
BleETsKvzPruTKVY8gwMcFiPjYx0JJY0CXOJOygqcAkhkLPMxjFaI5Mf6xr2HEwFWFbbX8a4OLMI
BBBiQlRVIr0vBrDvo6iSZXGjp8HPeRmojtpGVrzSqhqAsaWBK4eWDgqjTqia52dURJCeo7D/XIud
U15hmTiFdc2LzvVi3FPV2FHkTwEBz2jyQhoGmSChdwYo7CFLS+TDN9uNe127Y+MPFSyvk971/eCl
Yswv43Ez1SJZQhZlzazCAlIuwJpk32JL5EoUvbTqCcm8pUI6fJcEnCA3rvvqonfcEigxa1Te65u+
IZYMDZQDAgReArU7bu2whUHsorcgAd3Yq0xolXf5tXVPg+B0mhqu8mziaozoZTXGi6bE/Q60Be2i
RVWWq5ZUm4quRpOGkCOFkLymwTcWxIsgcc+BXC0EMf4kaAu0AAkZMvcWD/iUZbXs+DjJokFnFoM0
dlUv8hr0vYdZuHDhd2qcCDKCYE4hN9rK2temuxcOpJRjlJ2zNFI0DYG4J/Xo66uBnWE2WpDiHyy/
oTlQRA4+rzHBomT1WVgGWrkturZKGyx8HXrdLsiILOTZNLoMi2hFjUaQGYg0cGl8G6SJJFW1cZ0R
ijatdQkMdVM6iRzb8TYJ3TOoE1zWCIxdb52UMc/k5JjNkI6l6kt9zGKYmhn0BhKDt/GAryeLXPdp
toibfm1BzVGmWGQyLJPSgx2/qdn0mVjFX8TAD1LLnIq6tb2RWsC1ROkzq7zKyihTNTjLdKKWPw6o
gTzWn03VJLKMxVkOe0FqrO+wZSOYN9gzg+GP8UuO0NdqdGFZiONDVROixJRAwlODJW/zSVVVpmhh
uHrwOyaGGDjjKoP4yg4IeJEqqSGO6XMZDtG6E4GPIKzNoD7k5RkPFSVXmhHxGQeNDGMIAi2wLkVQ
2XKo3XRpSuDcFMosLDFMdY0Te2Y1gkoqEQTd0raNK3s356pMkv5Sd9Ux58NXJwk8CLQv/oev81qO
XIey7Bchht68gp5MbyW9IGRJgh70/PreWWNipnuiH65CV1WVYhLAMXuvw+yhL3kcD2pzWmM5oZE0
oZ+HNaugNSnGvuibbb/25nPTjTfJmHJXqVA6ZVkze1p9yIZ5Qo4WKp04OncpHVF0tiVSKtJMZoyc
/mvyyhQqgjahpJO4n5H8SxTrcuh1hP2c5LBCUo5rQO+3rV3vDqbZUmY3V3lSrbNeQNFb04W7tbG2
kaK0nW+wwT7PVSBVv/Nkf9WWeiIKjrlud+/LhGgxCHQ71o2IBb+PC05Le4WVnPYcOou2QZkuLWfO
setVvkJTfjW2gxrqTFRUxrEqVVmlZnW28LGJ7sgRIJesia3CQLc/oiwxZfM2yelFdCME1GnO3LWN
/xUsXQeJSJ6nMtHJua+5cElnnhZeN7sZjsPZkKJJlR7VLOd+LyQj1pf8yccujYlc9n6xqj5ppCxp
4NVRSRh3vZu1sNROkAXyQDCDJRVqFw0WU9e1Siiq4jKZU3cwrDFqhlIEW5/yQJMDbm1kXzTqLVuX
n5508IYg+ico9kSiq5lDlsp2awILhqGbH5cN2aRvkHRTLITCDEQq3DPLbGwIgOIm9HtF8jRSNT0N
ybMT7ioPkAqEFbMW+lX3qlP/5cKU4AW4cgEBgGywGIdUR8q2xuKgEgjAFURVr9T3nWoxl+i15ZLW
vOma2uM8ZxkW0fZz1sMbXWAjSli8f4EexEJN+5mdB73ltMvyr39bl3AHLb5U6hItulcFmkH2m8lf
KWsohFR7J1XWSZLrwa2K6ZBvqd9V/QA7kI3UaKcPbTEP1iRBUHidc/Qrf6rAuiv8S+QydOWu/RvT
zLMYXtbuM+7wtlFdtmbBv90wlfbNfl1j8yq3umJzBwvSRde8KiLoiB1vGrepG3hiK4TQwXaMFnYv
wI1wyRu8ZItslvG2d7m6+aNsGU4u60qscPvTnmGT5kzz2tJaQ16gAuBmlVFJHl+BiNcu06B3lBM7
j9pVhbAYm80Gga70EH4GLy/HDeI/WjXJ8uwNWXnrR1jfYkbLTv74NK+xvOajW9eba5gmzqBabahP
cJEK+g1lm0k4kJraHdon9F6oHCXiWYv0l8ut7NmZbcaTGcuD8bP1mR2rfSpRUAGqm5nDcvj33dhP
souNKsPQX3LfZnnpjlbdOCVKgVxCihjSaQ41PJmbzqiOnVa1apes7V0fiiKSi9BczgrBmeVDpdM0
61taL2sTrxaidSo/lZwl8CvLWJ4ITnIGmQJMmnxsJTXFQz2n1IHW4GY8RdeD/BgKspwwl21CsKjy
4yCVv6WGLLMYYoSkYLkGU8q3jquBkOxALbX3psiW86avaCXzUwZlxk83/lNLJmxSxYJrI6uuNrIP
fSIm7H7VctrqY53TEVJ2iarR3NeZu22jTYkx8INtSyXttqlCodQ964JBjUIzRWIJQ+huJvO3FVeO
MznyRBfo7drUdvMCTSuS9q7RoSwonTp4Y9fmgdkY3zMMeF0pcWbbvHF0K/XrmZfvZtOd5ldC2/Sj
2goJCY+nNFP55MEGq6mcr3/jMCV8UDPswPk0oY+get6/13UXQPr/YW2+J0Mtu6UqQXrL9JxWNnyN
PN3QHabsmQ6EfJiTb6qDiw7o1nTTSBez/7Xhy7ukh9QJvbcdTEFh0DdU4xMKZFirrsZzwx9M/UPJ
lS2WimbDRaHdryGdy3m3a+sMJlI19VHXFoeq7ZSgVroRBUnvNyoMLJlNn2Su69syQoq1izKArnWv
17aJ5lxxFFSszqIWqiPZ8D9zVYpZ3+VYnulgFisPdTVdA1Q3LxV8mXZaq2XeOHt1q7G7gvasnTSd
EpbdZE0wF4nPQhm4ahHDf/jcrgPc8ZgZUgptjdtxWlv7VQZF1FbyZzmMUPDKUg5m7Ea3xOb1WZFu
XmNOIqgIzE+tLnZqsf4pMETccVq3WIG2FGhF/VZnMDttZYE4BJffzxZ/YsacKJ0d9WnDAkMfUB0p
SrBwgs23bT18oqaEYzvB3iWjBNok59g0L3ZC9vAhKxBK13q+ttLauIaOFIrCxnYEvD7L3LqLqXnZ
2BnB2NinWYHQaWwLmnDLCGuiFv7Ap2OhzXLcbpXlQHH16o1BTEE/lHa65culeWzNVEbbYWd9/O9L
gyweq3KdKR5Ig//zrSJhg8m9NkjQhzXD7+r+8D//KfxD/NG/v9sNYlPf/r1CLt04U2gJWAGdRV7H
gzblVGAdocfjZXk15L7K2V1KWz3a6v2tzi1xLGc1hcmWqgE6m8phk2KDQNnss40T4KitvNIla+1Q
tv2C1Kmz8PRoZ4J8XoytEbTvbXZYTWyWWvmqB/O3OK8pkaN8KCu/Xdmx7eekyOzthPeQx1I7Yl/r
nmnlI22lyT5KSts6tpV6a6rk5zqHe1yOWQEA5lfXEccqfJgRwLYC/j5+31VGQt8scmUzVYvS3pFZ
i2p9aHzetu9FVgxQEuZ3XslOtbBpLxnZFMyWVoEOyDPUNeo+FdrgryXWUM23+9LOow9fv3bUMS+S
qloCO8cdqdoKzUulT/uu4TWIliVsG/R6Ckqmitd+bquJyFmByrq4VFUjfFI090UBmMFZFW/gvhCb
F6xgNT6Hhu2Mor2uBYFNqwwnQxQDnY0ZzEkvEmhSNXizafKGctJjohCEGLnQIhXcn6NLy6vDahAQ
Bqcwmz9IiyjS9fJpN5Vb5aY/66zF8sYiHaGUdrSReSJVr5OuAc+z1SW/1GpzmGbTpBmUQ09OezuG
ix91EtzlWWn8QdhofebU5VUFyx1olWWsyMI2ULA5ny0fT9/oD+OGCirth4MqKVWwbbZ4yWh20MNW
g/qgj3dQOhyN9+pnudJGEADzYybZ4Vw6AzrSuCHr71pbxRNABbVqOZ6ydInqHuxHnsFt7up1cVYd
Wl49DZNn2MroFzU2O2gt2pVVl4x9BuurLVLPYIZCR4LzX7Ttz5appt9m1qVtZygTLVzcboU1zV8Y
0pTpPNEW3S8rYcSrYlT4fKr5T+GzMzZViR4vdcyt+eOq/tDn9XvMOmBFubbDx5Yk8N5cCEMQI2W1
eylLT2B5mZeO9Q2bWD9oq8xQQZciHLJNuxoni+TjecwltN0pBEtJ5q4qbbXbN8xwDXk2o7oyYGBX
lVfC3YoFeFQclcncM1ubA90sIZqhIQ/FUFkJh1wUZT2x42lidtSpfRbPOt4Gtn8VpbahJo3U9OhB
bGVnjGwLlkJR95y1ll+ok35oGBx2nu37TmMH8FCKJxQunUyZ1V7dqXW4we0B4SIsd2j69CJDh3Tx
aS3TBQrs6M5EJxd1ttyJoJy30mq5DhqsdUGG/NZpRHOI6KTbaHerk2pmdQeyI5zObFAAZwZMThjl
kczQUGk4YY5RM/GY0cY4FS/EwxYCO1zP20fKUJsu0lg/hg4mUrsY5QOfcVFAKYAvLIm2dCBf8kf/
elFlFdkDWiigOblIH2yFvzSgSL0vNSCCktvWHYEJgnzfmnfgVY0jT5o4scL28rVRoHADj7IEiMR/
/8uzTTnorJG8JX8bS8Og7QxvndkE1mJHThnX9Sg3+vnAUm06DEM+H+a6VXdjBh/z9fOhmwevtasJ
PpWp73t5SAQ3Q3k0rMdQWPdhBhdZb1/lMufuWLzsBSIXXmWl73wbdKfMBOzjtDddY9Fk3CW++M2c
C68fK2jrExaCLI3sgnX7hl+5+rkQOmRqQ/O6Bt6okOR1r6AugTBSqF4xVJ9k3XZ43GFz4gafg609
zLPaBGVXmKcNV0y4satTHtu8Ky+VjnAMB7iC9mojnk01uChcPyuEmRSzwpCI4AhqLUgJrdZfwA4Z
nCYTEMCJJ/LMABdgTntdm+CezMyKAe2obi3Gy5DyZBDNFnT9DLdGL04iz8NRzDxeXswX2xDkpwl+
8qKWO9ZYszNsMetMw4Owj8oO5RSSwPBRS80WwmTrvWoVPxbjENyKg/KK2mnZEmpUo3DHukJ/JHR4
o6++Fi6JMwMHRXBHEKmnftcJpAYj6+D6GcGWAsQCCNYCEFCg8mSq7YGiNKja9CjYy0nCrrK2naob
xp6j2ETTZPuWuo6JrM0arSEBH82G7+B8Jb0QG9WY1fitlSsRAsISYvvpuLAjmZYOEOvmz1MO8dxc
U/zbHiiIuaFKKzM9HA0DPf1Su9KKOiTbJnQOHMaixu+9IXendF0UqkIUQ9jeArXp1hitkJLmj22b
tksKGWFndmBbalVi+z6bM0cVmTPiCSMxkDinblQN3n+JUJIKpxg7010XaAJ4k1tUZsN2MjdZgVK3
x0Pmi0NvGf46j9quzCfUeaZpxdpk5HTMs4qW0hpMKXn1ZcoRriBAVVV9Et7+rqW4ZwCZsbPWo9HC
LF90Wd2TDRE366eJ9ohaYZnqEC0baLWj4DuJ9RAF+GrSxZ6PAC0WE+HYlowqRu5n3mpktSOt07NZ
4I+skr06+VgL+DvanGgMrYdiHgdtbNw+g2EztkoVk2ySEPXH3QK8LLLWaabcarodKrNDurHJH7Hf
YK0XjiplzQ1tnQzayEjEYi/xsGgC2v3UB602erBjRx+dSRnrJhHevILEa9J3ItnA3iEZB+vYndal
QmoQshYih74pCtqgTLVe4k8oTHGwFSI5Wl9yv+6sMmCF2nk2A1w1GGk8WhWSZyvOvYoOeEJB4Fbj
DA21zlR3WxZ4sUzaobJZsRmnnWkO/ryUIll64/ivccSdpKIySJB1W2iWVQq5AATBpAdgUo0zMYTi
dKNeeiPej18q5l43geOW9WR4hYQ+upMUkOEkPWyV0u76De0FUdfKqwwNsg6zoRICxnPmCtz4xPlD
TVkZF1sdGZJiJLYx7FauD6HG+UlvVqgkZWo4aqeNkZnP6IWGtJSTtBnlZJvgD7av5P/vZ/++TK8/
ZZsNLE0XK8TqqtfdyjDVUBh9mOITRhNgbBZxDMF9jXVVpC6rlOSvP/j3nVLD5q9t/aWID8y19pbw
tfM0BLribKkLUsGI842CErXO09sM3P2Wul2Uu/KpfrM+pm97J8MuzJ4y8QmEXw9llfZAu6CdO2wE
zZvP1rpnnyqnw3zuu8AGS0joS1ZZnV7zM5vK7+nktwEPpbAMas/4xg+OzdXAPwVGL6PfaGj1UM55
f9jeTU5xMADZ6afapgLy9d3c5f62J5JPwodoQOlD5KbbseKOfYNFKH2ZkXLgqqNeiy/D9LXG3Voq
BYvbFW79094KCG3d3myPU+Ya5/ShVWHffU3tHgGhh8WIPAIrs07k3ltLqirumPolp+MeZHSVUsjW
2Ga2FeQtOobS5ztWBkBhlEv31Uh0DKtyb5k3Qr7x1gHn+eq9GBygPdCY5p8uAlgywIr8HEq6HDRg
WsJp4zboilt1RdWt1dEqexJwRcSOM2ZIxqh+8Af5AEoAKQljD14TjLqnPrSvUkkUiaqLs2W/w169
2zHHVg3HCuxxmMJMpFPS7cC3lR3lH9NnNVH1nLnWCW9udbTvJZif7RJPb9ltfMi+UB2gtnsCTXqj
6xVZDQhRgI5T9oCLTAfNpK0jSlAYtL5LjQuahNw4oQuny+RNg8uGw3bsZ5fv7Bp+DgwfyJW01J2Z
O328XecQ4y+ND7OHcA/uVmJmFGuzxvWueshH/VbPjmacRyUsQfjutVgp6TTGC3yIq3Q2b8rqKtg4
JJKwrzv3bYwxG7BBG+YO2VWJtYdwjEbyxqNyee2AFB3HGqZPGHaTX/+KffdOzktcgtAPqmjztOQO
cNLL9hXeDEbLHAA1UJO/e5S8n8KF9neQfxbI/VR3O4w5HAVy3AfGIZ4IwJUaNa0n58GsBSAxBiTV
gx1lgK97x4zWikpqxO+W5IzoZJfYhMiMo+qOt86vD+jDwRKsDpHi7FG+uGoXK9LDYhFuv1Moj9Pr
cicBP+hBHpl3UZ/0PDJSl6XuUz4rJxahNi06Wj+HgRa/IqkchMEeYgm0VT/VkHdo/967zZtIGGTA
5+hrLrnklNfg2OgQZpkPmiQ7LJ9lLPbmqQ0+l8zpd2rQeqByO9dyl2fxgYGQq3kG49K8abSBFp16
WuHnqZdZzvDH/8qBAp7oOwoI8SCppyGUE4g+8wdCmfoFn+8F1IMAD6B+l8DyDipuDEjNsL7aX3rh
dB/NnTiwTNpAuw2JNQN3COWv/kMqPBittkf2XSSNDihQ21kc662LrKucOfO3QRtXBOOxur4meoDi
blQKi2s5h+QGrYgPWFLIQdJN85Xv/o1/MthUnhno582k4tmWrnVFn7j9ySUdyrDaSVf1bJ8zHkEG
Y9EGAfmAO4RmnceFRfsvorlDgHKj9mATGXEWN0fjbfbND7YTSRrUYfvX+xlz+Ff3cpqoXSUm3BO8
OG01OkqUNSF8umQ0L+W5hNblT4SWd+j2b5LqFEeuuTqKJkzahBUCEIZnQAP9pdJeA687IiVS8wcc
57piAOYwA61RnQER6IaZhQ65BptGAQ5GWxtonquj9qwoUyPcedo+sk9iYtbI6b/RsS7esFLQiTBj
S5p5fSifMtDHAS9cIxl3ucBiYzPVsvNKTS/2gVrH9iwNUAldhpSVJ2QOTN0BAA28zvD6mN211tFW
RxIXAJHLdiJXBb7jhd/BcxNIwbSsgl7z5P0aYvBOC+HGDg6i7nd6sPYtdydX8oYduS4ne7cdCUxU
VAx7e5fqe/Y7Ww7fER9dIuYw1Bsyooza7U2/mSfzPb0iJbybkfpDdn2I88fR1EMwqDCP5mSheIgY
MFAOUtSRjraHYQYnezf+0gSYeArzlSrvMoT+mcKRmOCRhvLBTmkewMi14z4Fp+AAAJZU17Y96yoq
V/xJqUdi/iFhSS9yJB+78ZPvqifD1kYNDl55poODrg2YTOPif5rhWCKUrSzsEA+lOdCivnPTqFp9
/mcPD7JRy9VnpExtv+BaXmMjbqq7OFka6Fp3fK+ivg1hKYGpMLHPI7KHBQvKenVVwDIwQMLtnNWB
pNDaS91hdjLPBJp9Vleq+MPD3stS0CYYgtRN2gXLzghsHBP5SN4KbwhRuiun/Dfd88a1fqQpMhBT
T6tMwS6MrlkF4IRRBGnfdTgk8DgrvMXuPg10nR2ldpYEmG/mNYf63X5DjS7vOkJN04ENSD6h8wPH
ZT/6oZipcio0KtgGnoUOX7YETg+A8V4whAWXnI1rOp2NJd6S0u2D3kkxABR0+5ROX/VTua1vFWyU
L0g/WWwl9aHSvP49e7Sr13/jyMkpHRL1i1xwd305ZpmLG2bOR9yIrXPy3s1vRRba9pnPdJQjBTba
AFkTq4QzTdWnlMeG5S2RXuxkOoVysAHSeBvCAeSuRduMGj+spMXi9o4hJUxyzf30N0ghg/alQAsK
6kcPYNCZ7uR9w52evBnN2NFKchV+k1evlzIp64SFNnp/2u2yUPvS7PN4BJjYLKuz+v03i1Ti2Lk/
Xrgektnv7wQTGBUdGAZoaIWbl2BAcfWUHPZzOB/1cWdkAaYxlJ3512Bv51TXqbmHJ6+fR6R7cl1R
b+SO/hDnGZj8Vw3m0iOY9DgRPwVSA7LWBJlMtcbDwayDNrDCagjFdsQO609VG8m1m0kODCvgD2NS
Dq6FUaQ6Vi74+yahNaYNJm+9LFNiFv6LrSwoYhV8JCPz1dq39Bg9e26cUSnw5m5o+2Fwe+uGRpKM
exRs7a+4DPZ14CFDGfrBq0g+I0ABf1LyO0TB+tIf82ONmcp47rz0Oj6LLihgvOiIURgccs3IQuHS
fkumkyHpP/TjomJOxUdXDDLACNPm0BUxxDmUc6CQ8kP6aX0oewSJ8pefpw8T2l04eepHs+uiLB6T
4V27tGWwwhEGU3pVm4yOGJtSnWwLs8ptvc4M7Y+hCiwQRVXSqM5aH2vTxQhg5ljsmG7X5qf9aDNM
blC0frmF0vw31T2Me9R/mO2qtF/Mlq1vmF3EGFZpUFByAAdfwHdLB988CoVKMWTSWx3kY9Jf4Xay
JyF0229/zc64Nm/cclho3VKUX3H9wAyqow7Ogtm8fau7LRYLoyOG0+GwYpWw2c6d7AgQKE55Rx03
1J9pRhtIo/sFut4T14nhUAwPIH3FBbjugloXOG6sferTmZyqKyZlFo2iHId7zYGKfgH23H6R2DoM
RiQpSglqsUR6glu59ug6YqJSHV77wQp7ANPQFTdHP+t7cPT8sfoMNeoXNj6JpzJG3YqBHxeCef2R
d674HXe9K+PIID2BqgOQ/6gRqmMWom5xq3ORqMLV/SYufSvK99auxSyYhSrYMffZEZVD+oEzUyZT
E7cYgdGCQaLt1djilvuvedsCBLsn7BvDaAx2mx7rB7OiSwJdHTqFFjJM8LV+gROhOO0V9m/6ISNg
oaLiLgZL6qSwgvLBZHdrft7JR7t8SM15Kt3uDapzSiLmo4LKAyAKAKlRni3itmhdYF3G1mMpyvqh
hu3m4M7ZP1gMZNUCZTwamkihZF/dlruV0+nDNl0RaxmFyv6z6lS/YaAF7qSsudtJwPLzu6cUYhnZ
hQEpmpHvkgyFn+JDCLaUMLvjgDYgx30trs5pAMjWQvyMy6jcNZ+TRdOkvKWHFi2UjVppBLDzCyHg
on3Bn0EjioLV8jAmY+9ALKe0ACwe56f6gsuWT9KHdFZvEDPwazEdhR7hHbM+E4hk4OxJ42JxSVJ+
QLtDo1D+9iwBQPJy2W/pD6JxRWIQVcPBemJg94v/iZDD0otaT/tmOwvDmgw9H2pk2uztC2YZoeu1
uzmuekd3ey/7qTg8LPRD4UBBybyJmHvIUdgv4xukAuTr8Q3Sx9A5AoMtruKmR+1C3itf+pZWv01p
j6N6KhAPAX7ilg+fHPrSt/hD1po7d9icpnfnKJtc1WPfLOmfqUg4YN5I2RHXjCuMuWVuN9HRiiS/
e7cNRCKcUNzsPyD0RKd2jDkQE6yEyxZfD+yzOA93wJxPa3UbzD8C/MRZBRHqr7vsE1U1/0P0k0vX
yN3ya4XAl9LfqQVl6aNsAp+NLD88x3Om7sof/Q2785J/sqAKbeYuuWsn5kHGfOEPvAVAF/b2yCBg
eqYKFJ5qH2QnhR0G5T17pbmL6G8ksE7cbI9ttfQej/o4wwj8Sb6+gs0LEkMPZ0byqX01sRYchgB6
XnpY7/LbWyfDlnch+8C0xcw5EmP3UYJldxZfO2DjYJGys5Jkvxh/tS5lQ/M/fpu+kQTIVfbr9/q2
VkGDPHFmwRKZV8QoHArzB67bTt2tMceg8HuBRzeUznbFiy3vQ+qOW6QVFOLtyp0sQkXMfkGOo10H
e8t/NbQYqIw0kJM022O8Srogyqd0wbjFnmMG5tYcmk/g6PbupW8SuD4eu6TXDOeJsmf5iz08vaGE
XmPwmNI5PyIcKQg5GDmjsLv6Z//U3/snwmN2kRIMEpw6f36id9X29U72zSQqzpJnvgmctg5AaeMj
eCJY6u+ore/TxxzCjXm2dwBqxF3BkcYTSml/fUPDznLa71pwkp3b+xIsP5h9DzvGbvoS545AlnEK
QGG1O9+st3VJbHc6sO95efLeJ1WgS0GjobekoPpD81BA+sexwYQPmrgZY4xUen8doOXQzUn7x3xd
CTfNr1ABjL7UhWmAv9gEerIe2iOiIJhDO15xsSIQFz1eAtwBaad6PQzBO2aMM1pAD6ofi45ZoChH
ooS5dXiVz5gl/KpRlmXe4kk/nRUUvYcA/iQI5C9wgbahuW8/+zeMUyhoPOUzuee6k+rDhKM0aoEJ
CHq2SxYTWDPxv++KxZgwgdrabr9J3DUFjjTgfQw0faQFw+KpxbxBaMjlPMGsbCYVSf7v5wUgrKoY
OmwVu0h6ebI8LpDHMfPE3JxjYErdyjdSqr1vDjret9ETJZb0Gt+mVhFj4hCOH8d0SY7aC5QyCNF5
PBUS74KyxvVk7YRR5xWHYX594cBunBHOBma8NxUYXL/T5AXl0tL8ry+LJfaj1hpBYWRlvMw1LEoN
BWUpyi62f+3fprennU1Ga6TAuSDCgk/wqpagU/n3xdjupUnSAOYCREwAxq03iBzlQ2Y9AVmKMGtR
mIN7xAgihGcNs6cgOSDRrtuPpPMbKU4pFIu5TS1AAzJGn8Vh1pQfpZB6WnM0c4Z1Zni/cd7B/uuq
0W069FyMoP+2Md3dpeuv2rI9G5iCEjYdMTz2xg2lx1GRMH+MhRg1JQSvXFEyb0iPy9nsxyLYMGoB
ZQbGGWsfWv9cNdCrr+9za+lAi/Q/hPObXbZXsfSXgWwFYqTmNEv5ORstJNT1ubZEDQZNCqGs+/Jq
noo1DVuiHFQ0nvbELrWsXU2G5shUdFoYKzoWoYZKyc4M5o43D9ajHTfdL1LQQGzZ7vOmHLEcKGAa
jUEnan8sMmXUnEZXSMu3pegktlmGib4sZKrY9fXSRyOmrBBnyjISJkpXcwlnac0OgmDoBMMYa8C6
MZikNHdy7eVi9ubeKu0lmWoUmfYEMbCrIAeRTQtsW/leIRp7lmIymgPOcFOZYX70uY36nzYDfCQM
p64YS18vUS6M0hhjgP3AuwzdsGzh4ZP/438/J+j/9+QaPALo/32giwV4ydQNW/v3kZLmf3qgi7GU
Sj0RS4SzhudDNDYeUzAhXygsj/pqoFXVBULjcasqSMZivf/3v/6/Pt/l9dtfn/FiGXCItP/0fBdz
0ZdBb0wRSsX8xxbNlfoU0gGHikFegBITBtQuCbPS//3vlfHYof/ytmU8a8/GB5wCklBeF/Z/PcdG
6o12URZZwGmpGBWYFBNGkJvzaTUwC79JoOkrsccY3t6w/4O0M+1tW0u39F8pnO+s5sy9G30u0Bop
eZTHxF8IJ3Y4zzN/fT901b2dyILVFw1UHdQpJ5ZIbu7hfdd6FnpO2smcbHNjZ8qe/NIvn8B8jX+A
i3gCmk5IFGE3pBTKoyegxZY6Ig+tXE8FixCVClgI5T3IBarIm+DGL+hPzkAYhu9A96x7tLxyWkp2
wp0/nhkOAKY/fRcdqK5hCNMC+3j0XazQ03SF3Hm2ghmGqogFfsYKJGPxGuBF8xRhnnkSxqkBqGPx
cLCYqPZHRvDvTyKmYzcVhVK5dka5z+nTR2LO0Emy02qnBvEmt9/Rmpei8ADGZNsaJ2o5sLVHDoDL
JNkbiRchMY4WKlbaRayz1zct/pIXb7Dd4riqqieBBqQYUaY2KY+3aGmBl5AjOBAhDluHojl8/VBP
PVPdMBwssmKmXh2N69E3C1Ylv3ZFykJog4dZ2GV/5uX5GKTHIwdgJAGxhMSqjqP/OYgHnM5jI/XK
7SrrATbNoUudi96h+N3wxhSUYJ0+O0xFB45B8j96sRsi6wr/x4B9PTnYASMqqYvb/tIzxSXPflsI
8102M7OkeEnK6moaAWgUdrlVa+9WbYNfeZVWm69vlv6JnsUbYOg2UcPk3RItNA+R315GaZmD5usG
xwHJ1tR3cmgFNhonWi1jyjOdqjB1U8fYDdCe1LmsLDZZlTz5Wo/AMYYwYg/vvtTfRVw91jNzwfCh
FUy9f+ulojrzjpycOwyTxt3MHNOJef3z6xq1tHMn5OsyspatBtUGw9VymrFTWto9xrTUZ0//y2Bd
RAa1Sx8BHDWZRSLU5tx3OfX2GJLgUhNFPcLQoyHgIyzRFDFWbmzRPXHKeFzNtJExoCZU6uXWt3if
mo4Wu08bow/St6+f3cnXlxAu3VThvNkMxD9vhsRv8q8xOCAoWlWaTpG5CxGJjo+ijaKFbuSLen7z
8GXFAEHmh9Pp95GgrjTjZAZsctjYh3dvBqJMiP2XTaS9N05MwdW/KpICdk/CKVs22PvHhy7wfsCJ
uMBGScE06vYzZamZMVRfX5h2+s4K22E11k1Y5H9eWIwGlQGkVm6dX1gtJXbbwBWIam0zgJppIrTE
kyZ3CYXzCPLL159+al1khM3EMxXgnnE0D5uDZ7ZmypowzpwehdJEP9FN7fpoq/nOY2RlFEj65sw1
n5q14GYDCoTvA8nuCCcXD23WjUlfudPAs0Rw82KL/OXrKzv3GUdXFlqNjk+UAYvI72qyq60p0jOT
78kxOWON54gykyb38ZiUEawWveGlKLWN0dMCGJlF5MAAs/LsMHxggsxwbZXtFX6ZA6YmmvHoh5Pk
MvHKi7DqrjoVfyiBAKt+TOhSOVQMgjF4CQt/09QogDuDkdwq42NQsDaPMzDKd+6K0PsxA8eEh0rj
6xunza/yn7M94EyLqFXmHolk/2hNMa2iNRRgQa6POH3RsIwvzCRd64igllHKa+bUySPubloO4G58
paRrUrD1LWS2+vqrAN///E0cAeVTt3TNOZ50SttRxVgYpVtmvxSfZnugU792Go0+7ngYqsa7MABW
BMbF15/7eXeCapJwDMuxhW4Qvf3nKyl9rZmqOCndaQpWjs47WXOzl3nR4Udj0q28c/uhecQf3XOu
T1gOxnnyIY53x7IOw2kcBe4wU8CPQJnNVvZbUUVPX1/Zyc8xdVXjATObm/OV/7YC2pzhDFk5uSuo
3UyevlV6zAyld2avKeal6dP1/PY5R5OaYiS2h3Akd0FSNIo0V2i+OeXbC2VAFqDlJn3FuyTMd3kd
DczbxXcz2jll9MDlU2vo2m6jyFlzZaRrAz2WZgTqJmIntJiClG+cjYKfQT7oUbCVJoCb1qdmZMoB
+32hZlv4ocp6sFQUvdB9WikQVXj+vZ/iA9M9jvmRsbPK2t9M3SZPg/SyN+nQaZ2TL6VvIoDPm3WQ
Tz/xmSu7ngMlnskeeSS9/KL92QkVeUEc+ByI8YsBFHntnRXHU1pt/tCgVxPfNQelBNjHAnNT36zy
HTIk7QEf4174wfc+tVWEq9B1rME8+EXwS4WJt4o9Otik71HDnDRnU1nWN3WjR9Mth+Zy61FhzSUN
8I5Ei2UUIx4QQ/AUTtODHxKS9+Vx4cTCxIZyDjNnNtAM63i3lCSTYnBMy90oBQigB/19l2QHo9fv
RSV/UI3oFuoYH7DzPMs0uq1lYAJp6rH6X+ahtR8z8x7z+jdLK9daUDxOSvKi2UbCSt1UizzRt9MY
UNgp7VWo+k9VZ2c8XK9dYkrcDp76VtX4q534gK2NLpUZPOUdrVMFIKghfyR9f2818npq2ns9puTa
eRszymiIpPK6KoO1iY2wMfkLURIujaFdBT1ezuiQ6uYlXpKD3nT3WOb86i0as51haG+jr209xbmG
BxMvjEp/bTNtWwy0HkNuu+fRxQrDhFLTuqwmxBV4Fpbz99TNPl7VTnsf2Nrbx9/r7Ms6rw+ob1d1
B6FCR87XJHI/GJ5r0RZsK/W1jjrXG5jTNPOboWc7fBZ74uqvpkC/9S3zxo9hQwTVozLlV7hdYO4E
wWPQx9+roJgumwAmj+crd01WX5mt8yYtm2q+qJ5z7Ii3cSfxbmW3WOPyO86gjCkPw9WZEXJiodAl
tFSKT0TWYN3/czLxUqilejWijgZDlvvVuG8gly5tSR0yraxNmMq3EAE7kowKOYvKY4/rgSaoZ/Tu
me8yL+dHE46hO4RMmRKWhzw+olBl6bq+SHMXHAjy9H2sKOFsVEvXAr1ca2vdHuG9ulSK/nVwmp9a
rt7XFcqaIBDmOu8KuolC8Xd9M5xZxLTPpw6DE5oKy10TUDGP5/bKHzslaO3M9bEMUO8qBFJZGi+I
y/0Lb6i+e+kEndDRE7d24GwFSr9rW9U7s6jNcOTjWwTflvVMCIv/Hp8VmzEWvTe24GXFI0SAdIv/
L1XWH9wQTB2LIRrGiyxBnGjku2qmaTSz59zsJLLiJMLRaP+00osEOwFl+eEW3t90lXsK8ieMJboZ
L3WJctarmtVkK7dGl3AtYaNDnIOtZebTxmvtBZaN5L9/ODE4HxkgGSxqG7p+tA+r46ZIYjxVEFrb
60aXtN6rVxhUiy6pHso+e0jaEemPMQGLyV+/Hnmfd9DmvJpqBDdRYCJ/+8+XIO4K3E1ahB1F0G7C
r7QaxvGBat0mtMvLXk/vJgXx0NcfemJMsWsHd+2QHMBOwD664qLO89bv2sTNYySfaAmLuH6d7Bbo
R3RjeeikMzxyw2saOQdU1G9ff/zHFvDPt81UDS5b10zNtq3jjZkfJkVmJmXiTlZj0lvsGB22jvRO
XVJavYkS+9BhDqC9bdGTVkBb9FQnys5cDKp4rlrjoZ1/LML4Zqzx8heDoGKSv47jndFegfHbRzkW
fac697Q+TxN8cQ4dbNoti69/tLMrLerWdpvyxTHdBwZu4Em8RZjwQVCeOR2cGhgGRT+b28ROyDr6
qACpsCcaGbtxDNfAweHhO9vUaq8cdN5YxjhRNvL56wfzecPM5UFMN4Ccz5PN8bbLLABrKiJGCcSv
l8VrPmoPIBlWaqE9ftzy2EvXpu6cGY+ft5XmR8a8Om/W+eCjl8CqKWI0nhO7Stvux6RzTTO+CW31
8uvL007dU0ul3GUIyIL6cRmXbdcQhvxu18+sg91xhs950Si4sVTm30vFuIxNfROp1kbAFjBrZtnK
wGnVjrsQUSCQKgsO3OQ8K965kXViu8Q9IIVSYy1UbU6Ef04Eg6IPWRRh+63wAU1hcG9YA3OAd9mE
zUXbfde8CJFPBCNKOzfUrHmlPX4f56nPsYCEsdIcfTYLSCOhHMWutIBLmBj9qIDAWlCdnHk973cN
TLcFBk1wDZBIMsNnlRaoilP/JsAEv+g7b1oCH7z6AN4KDSOg4KU2NLzHQxpDrGEl8MMFrz0FM02v
VjjjEIUUbbbx6uwuMTGRDzNB5gM61hQmBnrcJPjEktnR9vDBMlBKsbZ64EUffxwgnoSdBPQJEzml
VnBwff/S1Na+6kAyTLk6m+L9TSCMcgn7GCRH+IO6Hsq3AbifkncuIC651LXyFcDzppiPAWcG3PyS
frqxQs6lGY00kOMBN0UwXAOTiW7slRcvQi8XWGt73KcVarQSIIpntfs8g0SCaeoNd87aKOrbr7/E
yZeLyAHaF1J3Pp1GU7Nk8+DniYunE0kVl63G2oNwmjOHthP1RkawtDn3Mqnb1Pr+HMG43YysKLPE
7Q2aTmgTRQuyg3m6Lrs9W6gHmAfowXk2jWEdgla/rLzushfTuS/yeacyV+g1TeiC4id3/88vMkUq
NmLQrK5Ww71o+cdqqLa1/xqn4zdrtnLWdfKjKq3r2Qifih///RvOXTBZ0E0yko4rcrwGdhcHzGZj
7L3N97tCX5ZW3pnJWv98SKYIxsxIn4HyvX781g51nGlTzoxhx7QYJJz/RVIkqLOcQzxqUB6YsyKj
ccPOlou+YZRDnl90aEz0Cop4jOGBk4M7Sba8c/suNOVzCjNH9wgbGJAH1hoCp/PT8KnZhhgKU6Pt
cKIsI+xKgPDrYpSd7V7pm71SFK/cymWm65ejenbWP3mfdAPWHdgL8alzk3CTHJvqlzsON4rWgkSO
i9eWsilISIGyJgl/tMkPE/BLr4Cr6tmR2uU+zBDAfD0wnPkNOJ4OeFA0eU3NIJzkaJ2TrQ7gyS9j
F5MxLh1A/wLwAwTKEmpliPYLk1Te1LcBuwm2BAcp6q0qvjvCfEjR1uTvg491JUw7t2a7FLFAgpoO
iHLgH53UULYP1pUlvaux0R/EQDGjYDCoRvFqNvGTNJr7tMhf5aBeFoDqFzXKSbP6XglrXfoK6lr2
S5SqKUHKh0kr7wxoTYUMZ/Dwe5jTbA9Eaqxz3b7EY3zXGSBgCqe6CFoDvIW6ocO/8hwH4Kn9nIUc
cxn2KorTQQVrqV8GDIdFbIWwdl4+/rdjp+uPu1yUVFSC/EeknltVzZPP3qHCyvyHt+94a1959VxS
SFnZymqfAVsScbfvaXKu5hei6nv0QcHoWlpbcYD5YXOnI6k9RFX2GvnVzzaod5NqPighu8ymZ8Iu
q/IeFsftZFY921K5jKvgZ/RDkyBH2gBRgj3e4vByc1hk8cyZchIbZbRiv3UMLlFY9bIz0D3Oc7Hh
8CMVAj54qQK3ToeTIPfvmpp+lqOcWQZObTA01eQYicGbVN/jzV3itEMUAhBxlUZbaEN25w/eXo3W
ml8+5tX4qhZodbzkIPPxzBlHP7EEEePMjGzNzVrjeL+va7zVJvZtd/K0N3Bt34D9PzlasC5ldh8V
L61muIY7vtuzscxCuBN8U3PnMveMV9E191kJUE8UdP2KuVK1rQcEFLqXbaj3YKmSzX1QJSQsfVW/
OjW7Ejio2ez32Y99OnZ30FaHys9zt49QtDnZrmyp76T9fRVnu6mI92rvbIwAhxYqzTHjy6EjWfRq
e580qCOcAOtMcJM4089oML+lQn2bYMFF4lFLx9e4Vs+cqU4+3jlJdO7FcKY7Xn1NRUZhJercxU53
Xdp9hWjoyW+KC1UNDz6brSwZ1mPkb0dhnc0VOrGx5rPnyrOuWZK5+s8Vlymvb2qzZGwRnrLUGc3a
YF7y1mytfGUp0T3O+n0wqW9For5Rp95AbNtmvXdt6e091vxF3AhkzMCnDTUjOP2rJ3nqsMuX4zhD
kjWN249Ept+K1qlXmQDneZJTk38DN7YZJ+tbZDFd+oGz4Hx6qWbUlnzLurZ9uTcH/+nMNzhxruLJ
EM0sbA5Y4ngbWDhm2KQZ1aVy7O7n59Pb0vVrIObNN1N296oaP+WpfTnE4jrET4bOI4+Mb1E9vTWO
f1Ay81sGZF8xcc062pm388RyrBmoaqRhsiZ96s538C2ziTo0SuiWc3X+blnlQ1IzgEK/PIg2O9cM
PjVYDGK2dEvTkZQcT0SMDC/X6ylzqQ5sKh81PDyTBeTVVWEH91Ew8n8OZ17nEwd3+vWqZZDhaprE
u/05QIupHyrVo3iFY/l5Qsc44A13mivSvc4Vvp1TT/v3zzpe5ZUojkxzLpRJ+Fh16GEw1SB1ccLR
wtdyyAGwCWSNprEN1PJ6KnIHE464EKPkpbVXWNYfZqJvajobn35eVYw7NTefAdWndPJJJwG3lEzb
QmtDMDzqrlaKByyxAQh9o6FYC0Xiwrko2urhg3yMRDOl/Qibr3g3M80dDfaFVgd2JZp2daDtysxZ
Z3l3M4Zvvu6sZZ2hpHP2Ag82JRd9yN0mH7dqKS+KqruWKdAXZdxWU32t9OVDDMCnVbCaYgBNuqu0
G3dGi0utbH9FUfPQ1XxLP7seMggmqTfdWwmdEl0SaZRj0l6GDgibZJgWxQ+xC2KOZzkpvMvUU78R
ZfM9rm23AlmmjMa4BKQth1WnEpJjQKTZlPjRPgiXkkvZmKgkceOZextNkBP55SYdUEqr6WuBNIvK
Yk0OVnMx+WMCCzVjHbFLknxyRiB4ga1pTDpQJD/c8wbjBKXVso38HuFm08OmAxTVjxEBEW1816Zs
Ekl+BgySqAm/YqbuI0uElWBdB4MTbCELIRmngr0ghOGbV6KzjqSxzYgFEkpxAKOHR4dRP4nsAOp8
ZRTsxxx12NUZS6EFNS7GL9yRHSTjd4k9yAnrB+GJC0tU712YH/wqOyh1g5bCQ/NkYmnPf9ZCe9YT
fItZnD9Fww6WIXFA4G5pHDw7wJG8ApM3kGIZuIHF74q9K5VQqxZwgBFYm0bZzUNisMuDHJ0LYY+Y
SPmS8zwAJH2LvnVrxHAPveCyD9tvueMPq6wdt19PlyffH81xiNBkl/xJK2KXddmMNhOSXnurymZG
DvrbsSDxApWQOdrrdpIXXOKZefDUJoX6B6dXxBRoleaz/G/LhBWMMFT8ERcZ7R9NlddZnFLPz87M
RCeXI4sdpkHHljaiPPocE3EQ8HqZuf0o3bZv8URBgk9x61JNyZHTAd0MDrLSr0JicUrt/E7h1IzP
ourY3GOqsMcHR1mkZVr0Fh0FPBxJieK0Rf/eK/Yl//c1QgEOfWLh+dMdk/86CFG8gkS8VCsAyYLi
Y0sgT9NUt7FOpJawL7xUp4NlAUv2CKLpIWcuUi3jFaw910+yt9xv7trA38MVv5BjB0yBtKnOqnAo
ZFTzfYJCfAzEad+uxtx+MFowcDHTZTvOPcJEWeoVtNJgnJ1O6vhqZJObTQTuBM5Sk851GqgI+d/0
OkaY02HAJ9dr4RjhXVkcKpGjYTcxDajN9Do/zRwyGP6vIV6JyH7iKBWnNtCGEXxWdKjgLUHuZSfy
4ik9woW5Yxcwbxhw9FaaH1Ko6aIrwSaVrIIInAJVqDp1mpUedT5VBjCOGgjhxAu3RH6QQoBAvUmK
d4xUgElV2NxDB5YfYUTvm0QaNOZDMfTlZkTz7xSND95B4tDW4FDQe3Q6e1+rmCiTyl+0Ax7bLnqa
4gL6RjqLxPF8hh4fMGMFv34HT62XtsERXaJ3Y6jO7+hvL0Oo1laaxV0G/ZAek/6Y2snF2KvbWCOu
5v/ro46PaF0BbzgH+egGDiTFDL5wRo0dTOKyb5Qzl3Vyl2xzrkKXghyN49yf16WWepGXZsV1xW4d
kKbnZ+tgyDfzvj3Sxu+aT7wYTnZww2cu89SuhyoNJSm2WpzDjrbIdoWsIEuYXgbavhDQ0xTLS9Nc
O4G80AqeL//+9Y09/YkWlfw52PRTtQE4NeoWOIZuFVUYwKoHqDKvmjc+50n13rCGQHVaf/2RH1PH
UYWDsg7167mVilj46P5OdQHVnwQFNxqSYGkSctihccRsKQkaVavF1Nj3NWwmsuD65F6IhzKG4liN
7BGqfm715XjMm4PCQlVjdsVnmjbsSMNpK0ekDZaSQ50gecRJrYsY0RuFLg9T3LSzC8cmK3Pa+l7R
LB3B+9bjSiNrgNr2RQdHd8W7chGG8KVo3tZLzbuvEoxxDUy4VBpunuqPgyxvMyUbFx6VWATNq6AJ
oAlLJV7p5CdQm+1xHc/u87IGmoQAkJCwfMnpM1vC8f8eCagTFnC8r+/qyVHLmDVoBdGaRoP656jt
B4+stECmbl8W78n4JKGNxN60A193rZvrpl1F+B2nc4XMUwMIHhCFTAq65qeTQd0pY1DodupCqH6P
Jh6fnOrXMWle01mDMVTFAe7Pw9cXe2r1p/OE4l2d//Gxu/5t5lFlFSNIhnwYs4Tk4GqWEp3WvPRX
ubWPhHaT5OXDvD/5+nNPzXi/fe7x+TmazKTLLTXF2DxsRcIYi0R93evac5V3119/ljxRoSaF2EYk
xrGUWeGoVN70gkAPQplcI4vuhqHrVyGydZ9qrF4lDTEuxS+LMDe6T9N2VAO87AJmBnVDjQftebWz
sGrX8N+SHPqRbQ83kW8cYFUOqQfg1EgQ+Snam2/jxapNYHme9T1CI7nWdWR5A7F7NYzBIAKcY02P
TQvSZIrvmRth90Ke2gTZjj0ttmjcJjVubZLbnj/MJbaIVGKfsN3J6zjHjVQqnDc08NcLTl4UjHP2
+kr2QMxGjSWEurOnbf3OIuOuqUnTIxgSKdU6s/rv3WT2hMBx7NEaa4vc69qzfUjOPfBLMk1YghsY
E/HS12EIx8ZwMJNgP++by8p4FuyIh5qxQaTC2g+GZ9OfiMFqHqK8vSbuoVg7sXIxxNa6Bz8bKsEv
ZarGtRU0ezJmm2urCkiLwvxKQu+ZJebUSyPnAGoaD7ytx6LOJClqdJcFdfWC01VuPHfgKBrVfLYK
64KG73NDRNmZmV4/NXglmgzcEA6t4uPxxPnSJ7eQCcJOnGsd4D2yW09fafWyhIQbzulQ2tyCq0Pp
2l5EpGHqXQ9hFLl+lN5XLW3NQqftm5LaoUe/Mq/4ht6ecKtumtES8QUsXngJLUB1sFnrpMMCrFnQ
IL5+L044BUw8Fug8dKYbapVH74WvjAmaygTmkZdu0E/hcFepeA+Vdm2mXBX5W8UixNSnjPDXYyUg
bE9KhNljToXcx4ioyGbbtczCTXZPqh76LaxOW1ILcOLCbyfSI3nqjI1nG8DjC4iXjUIARaLO0dAq
ua9hF7hfX9TnxG/Qj4gGtHkzJSj/zCPmtxlN2qNIG91I3EGP1iVFdVBq4qHJibKo9GGjSa9Y5Sno
8FTXHgL4CpzhM+y9PtkgTRZvw5hjANRKEYgz89ApIQaibVpH8y7B+VSY9QdrKryOybYQwWUbJq9K
Uh6CHGO0ZWJEbsg4qeB419bwAPzxJhiaK4vW16LzOHk2tfPUb9Ige29iHhSUemRu6ftIWoHT8yva
TFwQWoPax1R+nbmn6okZFG0EUgEEbjR2jpUYauT5NmWjFH12RZBSjN+vHZk2PHVP8jMaEe7uMOXh
rg/2sgc9kEfxdCVV2A198KaOpX5DA43udgIxyPDmfM62RPWmja/+xOsyJj/Ih8zWfdbcQEeFe0Ky
oiyocWQ2b4sVdsoqgqtKbicv2wh13BLhHZMVgMosd9wkliZpuxlnKWHsc52EHCOgLjx3vuCmBHsA
akD6EgoUXTdzTb13fIp3z3VpBGgNpbJWywLlqWLcCSt8zpAhLYzW1BZ9wV5JKOIylj+dninYjto3
31JXnsVuJutchGyr0n6BWPrue/5+8GE/+ZG18o38MK8nnfNIDObLvClsEuO5rqoHrW3fdHp99M2f
u1DX6P7ziw21eQjY8/d9t5NFQ4M8uIBa3638sP915anGtWQ18M0o3lItxJJelUSmSOdAHDLHR4iA
TLEdzK+icadk5o6O6kuWjz/PjIVTQwFBmqEiWuFQe9xVG2kmJHVjpO4Q5QlYSGMB3vcu9ethy3mO
+xPKQ2cqhHjO8xc+mzjVzihLTmxaMAgKdObWvKIfF3iJuy7LdN6gyZzH1yfFk+2AGO5kyb1BTurK
sVxP+EgXIazlc2/xidmfUgk9Hcq47BCPq+8ZPfa2T8PMjVtCJIsscs0chpkD6H5llNircsxIl8K6
t3gHNqkXAA+tXa/IyX0OGrHVs+jaa0t9Z4xzBGAngRCSy6Vau64dvCtomSsCkx5CQXAoe4stuxr2
hFX1r1Xsf/wc/qf/nt/+65hQf5g+f+YFwat+0Bz963885Cn/+V/z3/mvP/Pn3/iPK5Lb8jr/1Xz5
p7bv+fVr+l4f/6E/fjOf/u9vt3ptXv/4l3WGrmY8tO/VePdet0nzn2bV+U/+v/7wH+8fv+VhLN7/
/uv1jUcAjRjb88/mr3//aPf291+atBjS/9XSmD/g3z+dr+Dvv/53Fb9m9Wv9+e+8v9bN338pQv7T
5rjFBl3OHXUxG2L6948fSfOftmZLun4m4h6Btuuvf2R51QR//2XY/7Rg9GNAoSNn4ejkb9V5+/Ej
458qHRNLitnoKTiy/vWfl//HY/y/j/UfWZve5mHW1H//hSzu6BWdG2kaij9WGVqApnWsyCjDUjcL
VKs7KxFiaaQmBKkUIEhoPSWmE+JcBtrW2+ZPGJYOVm9Ds3e2rL47Q6mu264OXd8e74Wdfq8ljkt7
EkjAyXJdaIr/SBURr2Af7oypHda6EYI/I2xB+ERIj8M60gn3jAAyQ+tznklRh1jC2xGgIyr8WOwb
H26D5UxXq0DA6lVSeJGJNlobtLBEnnrGsoi1HwKCRqTWtIrCbkmcMRZNJ7KocxkdHm3nV9wZnGzD
HkitudLbiNaf5bnMS6TNtOzHCwm9JRpUa5vqlJk1c4DThIbfGYNbM5P6jmT5Kk5fdlURPNLntC9E
CY2jLXvoaZN5nYp8uo3CSFvFwAZW9SGwe5BkgtQH1aHOm+exdPNkP4ZxtAvJ87wly2cZ9hKNmx4N
N1Z+QysGPHjURmuEu9pSN9mem6k3LP02f88s591zjDlOIIdOorNZRxF7QQL8ONG4DPJMXaokbiyu
NeS68F73hfTgaFT1VY1+xNYjylTR+NSn+n2q2BCD0+AZEmi0HprY3IypkvFYm2ozYaBOhhvik26T
iAjpUo3VrdnN+OWusOkFcfJrQ/PC7gF9lqq8caRZLyksLPoW5XBnakSjxeG6ydAWeLG38fxwU9l2
ufGsbpOWSr6hpUYru0cKoYmNKP0tFGmQFkYJVjzBCp9E3oISrM+emD6MivpiJUZsUr4l6ZhgICmr
qtqGfb7y7SJy2Q685Gp8l9fVzsEvWQlW4DKV0zVyfwesoTqt2CKEu1HW17oPLyH68HoCJZrU7KVU
EB8U/mM9JwdO0Aiyn1HZLNtguIN1mAlCGdoMy0BkDS+BQGOe2BqEVpNuCWkefevvRrvQ3MYW39TK
AvtadWDRpPamlOGjrNeeLB6qROR7gLFcl+a8mkP0nfg1EN0tT7e08lengxHq9zHJKULBz68ojksE
LGjJEcH9RB4X/Iq48OK1HtvD0mnYDw2l+V0twvdJByun57AcjIJ2Cb3dxgRqmhQreNcduCVo333q
v3a6b+1i71aJ/GEtUVpFhu7qKVmEkN360sLJU/vyzqHkaijv1kTVth6sn12YmNs4890oq9+8IAAC
T2weN1Q/1L24T4LOWD/lkSg2Gd960QqbIBiy1YbWvq3IuejZcNXENitOOZulo4vO7BvAgGxbveBn
rNUwS0wQVzZloVI3XsgsiNadB8U7l8AaAJw6Wgys0YJ0UkKY77O73O67rc0GjZNE+BS0cwITMPyB
FzrQk6dCBQpMjhXM7As/9ImyIfhGXfd5f8U15X18pYUCRFp+0whxaYX6tVdBW9GtLltmUgvhkbYr
8qWrrR6TSizITkycAw38tUlc1Fi2kQuQiRZlrRFFQyEiUNOfOp5KXMbpbek0AvRrCFwLApCv91e+
JFEx5bC0SkvOQgShtss+638pBn5eNvTfrVYNlsRhG0oV7YVivtRJEFyzgO+876U9oIEZAntvgnEk
1bl1EYngEG6sX+yKMdYng3fh34lixst5pXIP5x5h+VuC636TQvFehyk1fKtJ8XAQJoIAgPA3MH0p
aGE9q0idk/63WBhA2cyCYW4Kschxgi/DyfneA54bBkoHvJT9rvAxr/UezHuhZFwNm0qDAWp0w5Wv
06IYUSMt9Sn3XCcgUi2dQC/YHYBEnWTQRRoOL/1IrU61qK8rzg8zvKqs6i22oFD7c3OAWPFVXhNn
UQW6tuWpDXJKNmkb3RgxQtMxhj9q+zO22YsUV+AL0mpV7qKs2ge8KsB+0bBWgxJeNjh4bGYfF5sf
rMq3fCAC1e+hVfniVg9t0J2Jqq5krItlmTiEO7fdWqH4cdH2/p3e5KTZxUq3IedjqVqrrlCuRtyf
K9KtOa8PqF8Lzd47aUHpx66T7WAxMvLhMvXqq0D45IuoREfMZarNYETKthnHtUZRlgEdKASXU71J
esSvTZk+eVaGCUwfKCvV4drwMJoOHWR8ZYr0VQ4di+h4UplTXXkdtER3Ie+zxCI9XMsmu+mG4jtV
U3Ep++Z6KPNyPdTDN6VN1N3QfqO8XC8xjM9ZT8oyULOJGGtoZ5ZGfx15fuX75gWTAZNyZhjLUCcV
waOJjaeIExcb9SHeRmMl1101NOTtWE8i959KW3HWZVdxxLKQ5WkWJrnIg3oWjoJiUHud2LqxBeWN
ZM8GYaf78WsR9o9RXk1PE0w3U+LoM0J/SdJ3h1sIPH7r6uzbN02G+sXuXDGiXjOH8ibrCD62iLIx
oF6aGXTCHAFgSxHXE4CriVhz4yJ0+xDc/6DJp84OHkMp6FgZbOYlQZe4CgXWzioK+aqtz5OdIFTr
hlUtAqZdx2NV7SyPT9Ut7k6CSbp8KgXLi+1RVSkm/mAxgUDtOJhQet5n8XgfZ/qN3cwha0wki1iE
CjpOk+iGBk4eVebk/7B3HsuNK9uafiJ0wJspQdCAcqVyKk0QZbbgbSLhnv5+Ce1zdHpHx73d8x4U
AjQlUSSRuda/foOR0Ke1dl/THsfKYZmvW26gXCH3cWmDkhiBNUwGLuRWr85GJ7P7hJiAfKUREA72
pjp2r02SH+e8/7kSPlKYtybxcKns7LfAovc31lObZeJrBnGuUx6j1YJlFRS4o8wD/Si17NHcpure
uIkm5eJzFus+wVzIyKV7RVcc+i1vaC6Di74leDV8rwtMiAYHATIpyJcMHV6ykHthlDOWj9765DxK
JnzH0uhfXR0uqzazQc8a5mIsZsdiwPZ5rBc+/TI/m3zhCDIbWFvsXwMX4rHS5cuk4W6sZNAuyQ/H
7cUja2BtbcxzE/+ppXq7VfUq8Fy3U2bfwatR9N2pNz0qoLn8Umga+XbYH6EFTTDy1XWc/3gDvQQP
TlLkk6NVixdEjfo5s7t7zyCZT6YMMIirJI/P7AmBLlbn3BLelMzVT7tE7CmgCxyaEr8tzWOxErko
Lp6+XQHdP0GOWYgMoBLMbTyEcqs/ekLZV299ddB7gXulvmCH2+D4nY7mtRjwNE+kcp/LfCYSmYG5
fs+AY3byqBgzH5vMRGUbQaHYiEfaYCRdqQJxyvGvi8WnXq5418Idgy1ag+tNubzrBOKx0TFwjlWp
8mnCTBpBdVhbTBmRzf6symwOSUc/EXH8wL60RF5rrcfUcxWzmC9o1STfTXxDNvllWkguTcSs31de
lGSFd5oaXFvt1HwhvbSLgE4Ovk9IwF5zlVp+XGeft7rAlhsyoiB44Ijjn+FU8lL77l1necV1dtkC
V6JMsFCkshiwQzUMbMgKx8qPukTnmGCjmGSPgco8s8aVl9Trz1vVXcZkeM7IAAqdzfAP0KmOPR/C
IMYrjMPvQo7r1Si67lQ0CUCi5VJKoMNFAkjcrQymSwUy7WAqcXT5MHEpc4NotdLqCsuLDKOXitrl
jI0+098FKb63ea8k3v6SSYpNZJP+yjcZmcQAqGTFhjAXFGVFtdxWmQbhSssB4De9GSL14McI5YfH
orzOWIrYfabKNptyk1IzsZcfUztbD/PbDJV3zUiQaq372sS+Oq/Q9ELAfen95iLL0SZmYoy7Khcs
bv6JEtGPe+KqR/MgCAA9ibnDgN6A3DWhETzO2fbs9QsYTY0lv+W1sSOA+qZOHpeOSSzyrCYaFt+i
6+jJztLxZEZT+yxalnfF69u8yTkWI6haMFKC12bxM9f1R4LYKDfbA5JFGD5qHg+pRA+bq/fH99LI
0SUYotZwnQxHZIX61a2mW1uT/YMtnzN10PJ8NRkI9C/rfCVU5jC0BJnkrfhNrfRKpdeQ7EzTQ6wD
3PijQ8R0xBRRYP8+HV0TJLg1U8J8XBzzMs1B7er20eROyDxI46wnPPdpW2DVrHfpql8L4l3uZdK6
4Twnvzd3xgeePUd6jYXAkYwfIU7V6GtYP2IZaJ3KbPJO2JzUOJhgJV9X46PNHNPZiEsbHCgzZavd
Si7A62CZsJ/x9UuL8bufYX1WTsVrzSDRK7QOw9FkONS98pFzGvBeOd9wGMR3d8XqPgvkFbEpXw9/
/qFL/BOsYbsMnfVWWdXnqWcpdY174gBpEYMJRXcbRFWpP6Y49eXeeLYTcde4jDHTwfKj2XSvGFrc
JXly1Uo9P/u99S31OuKY5EyIaoUzH3voRhcGz+Dmmo9TSi2R6iZT+QXrr0HPoxW/4dTRfpM/o4+U
sgQ+4XNcwl5p+SIT6gBjRxPnMtd+FTPgG1gAptMtO5xjUZPQ7BiRhBt7MvU0ZnJJMz8Sku1XrY1M
BLoHRS37uZFh2UohFpYpPA3RM2hqMH61ax8Sk1W9MT98yIR3KowsOLdlt4TdGvzIbfO7oSfj58DT
nnUYbaRHkSAKEFukX72GT67Mk/mU0rI3K71J/2x3dPMBsSss/EQ6pR2OYgRCG6WZhcSBBSdXUGUV
mKUVtrTDqi2/BCR3kK09XFoJLzzIdrux04q6WzK5KqyDWBZyMCUui5mR3XRSbXAnw3g68PtvjOSx
vVjHDjGU80sTzleyafnYzZfAwTUUlRP7HmWURW5TptDnWc3ounaF6sYovXJjhqNk4wjSNTIH/UZp
zOHU/hiFloQw9Aktml/nPCOcnaUgb3z/XGQI7ol4r3S7+2LDNNLNPMpdVyUNPenCV9Z4I3teeVyc
EVv7VGRhW/xu0uw742znDoHD/aYxf2S/XIy3QBteUwwQ/VE/2cMGnQ3k5WCKOTJrywwTQ96hJUfe
DuHQzWabPQR/SGlCa9ogwQBBJNdUPDXl6zyu1Z05CyyJ5uLB0+c/snkz5wAQft7g60iJOgq2mTPP
DjqiPlxcuzluyTwdt9E7kbRoROTnwoVpHzyXfFQYO4fMW4aY1CyCtQ18d6R/r+dIR+1Ci2oNaziU
zc9VMiQXSc5qPdJV+r1Oe7rK+bLipNJW491oOxtrKhiVyJqT5+tfzLnHxtnavtceuo0yIfGKxaVN
jPuSyc5lpOJxC1DSadbYR1Mfpza/Y55JXZIm9E1W1dwbjrL69YnPGBb9WzcFXweLK80dv7m9v52Y
0vyGisgdZBiuNtJfcmPRLo3ZvQuq5ZjpPUF2Xyby3Jh5glpMkmuzLj4vGUaaTQYsExZV+rnamphe
bL0fe6ChscMEPdN187nZ8hc8x8SzAfOEnIX55+acSeHqroyFXlxiOu5HiPT5ln3ZsHbhE2UBy7Ev
hMbUxkLyWb+f7reL+g9p9O1VyzHG7rUt6oaRbUcdIN2cEWURO6FuVUxE4p4U2rNvJ08mxlJrDWM1
yZoghsOqoenWH6dc97hIJE5+tnFNjJo/YfXzjW8Tp3Pln0ewt3Nm5KxkpbzszaQ/2MGpSjHTzlwx
fcpmDC/7+a2xRHnNDHeIUjN7Ep75TQqiUzoCqi5YTdAdw2odWZF/z9qTmznyF2j9ta8wyZ2E09wE
Z6Eu3QGIY8YOKyeVvZaQtrSeVIQRTYjrLVdX2wAsHFLQfAPxDAsE7D2cxw2zfFSXK3F75Rppn3Uv
s1F4zE9W4t1rs0sNuZaS5PnuqpOWGUojp6XTL5YY1+dEaxeKk2jSq/FZc/rfLEXNIbXce7yH4nKu
Xt15ZrqtzceWFCJi0R9Mj+hC++ts+fhY5qQ4tFlyqDu+2p2P6zShpaGuv5Jqjte7xEi/qAiTX33z
uQp8nNe97gfbw83Qx7gvCnGoi20D3XfuEoSaB0K57PPQGcHRq/yHcnR/BJ35QjQaxLoOHWw3/ZYw
ZvADvWGUgJTINeS5wIfzIKaKiKuKZYXxIhOqY8mXVn+SwXBvrMwjvNYzwGeTg9kYjAd78eCR/Xpx
qubzpkWUZJ8mRyvP7TiSkutNLzWpzbgFEzqKlCeeZ4mdFZmuvXUamowkRSdDDN5vyTmtyhtwwgN6
zLuVee/JmewunlE+YSiLOkf3pi42/32wmqaLLfWU/T5SykWoWUsT+lvSxvNST5Hpa7+7ujJjd0sf
BV+l836L8KKvAuVgPoGa9KISx63CknK/ONy8a2OkeyaLDCTgSrpxm5dWPMY6lJm4CWZQGcZh1tK/
WJXO62Nyz6anHpyqbT0K22WlUi9LW7b5nG/0fptnYP6k7hvxvsIqfs4I+SHrM53K19bePg0FJT+T
mS7eD3WJ5PPwcdvgg9ILN7vuL3E/rA3q1PeXXGCMCpx+bemMRqsITuRLMJtu4yIoMZ+eFqKKsCO5
TwVmMiETzSam2+yvo/99vxgtD0TLnIaLrf72/acbafqvn65+t1XmAKSpX8tbzy+ptKY+73+x40mc
sff3Yb/dZMFw8sz12bHkr2AybzIDPpkFn64jh3OS9Tn2sXKZ42WzKafox3SmelZDM5bOsR2MBOGW
I7EDEy9SvdJ9FdlvovZGpqz6pkGtavtLHyxSj9mt2GKkiImpxO1jsi/MW0aSGNvIRzcVZXKmbDTl
p1EkGKs5BRaQS10TUbCsLLhaEDSkugbPTCqaeFpt3G7bCZ/OkTWhDoLuQjozsJRTx2u9aGfLFcMc
5gX2QsRc34wBe/NpyeYI8tMc6+lIpsLgucd6WwnsyJyyJWaI37OlZAs61WawcJRj7GmeiB3NCltN
mBdXs109BFxcu4uqMPb1t8zMMQ7Im4VRrT5C8lfsPqAaLbM+RlHex/vZfti/cXquvW36Ukdrk/E1
M1MAZl+vLu+Xyn69qIOpMkWp07HwE2MbS4LyqgPxvG0c8J9xMSL/sMsLxM05TlGNaNwDrB4KvZyE
nvbarTiUL53zV51KM64r58EHKTjpq5zi/WDh3RA5o7Lexu8ghh6PUtOzsAwsUMew9YoUvJvVhoTB
HM48iTFwYGWVnEtUbiSq0UkaI13PfjHuh059n/ezLMfGc0zHozY02JA5Qd7Fae+274dNfTV+S1ey
yxqyteK0Wyz0y1/1Bsfl/XMwK7/5+xMBzfFN7bc2ObSCbv6rn2FK0+ptd8Ie4QmkxXBOddJpTcc7
Onn9uOJkda+rQ59nJ6mZeKiL7Jvu0NIt/vr3Y8agnR0oW1dvaR3M3szpsGl65Hc0TDWIxJ3rg3RV
uXven9DMi7jhoXDYHzPq+U64ydts4xVv9doZrSL6jZJMFHNOkXSk9TCdLS40tCVN/TDZFmE7gbgI
0FBjGrB31hIHq3IHDMJZZBDNpfqrSGQAvfoMtgCCO1AkmepF6/ioHTtN8VcoNO6zhbZUm7hJdvmv
YJVsj5a8Gz37NglG1Ft9LwPiwVn6m/tkfWulkd1h0wyGBOCGhdNaXvOhuPipi2XXSPcM5cjGB1+Y
xj1Lpnk/DRI/clgRB7usiNMjK0/2pEubE14BtFgHz9d+9HDbhSxAOVuyt5LGx/55SPpjtzifdPKQ
EajVr90K2uPo1YvstzlyOr4Mxuz/zof6qS6hsq1iKs6SWJwQpa3fbVHm5ndQi7ubDCDlmStpFq4h
CtqTLGWuycw71E2rvn0cvMWEqO3jN90kd+bkufgRBJ8AbnVIH2tf3WqitVq5jdQg6RTKnK0OpeTR
WU0z9pXt935mF2akGaZ70fWqvlmbX70fPB+QM3AozqT317J6OZQ6VLVBKwhXSE3iGCwj3s96dXM/
+3ggE50ZL0ljhiUT03B/QM/ILjA7pz5+PG//KfuTbSP/JsDXT72uufFkm25stgWBBfspBA1CIOzs
WGnOHGPkud/7cRjm1nv/T82AGX7r1GVoTBYl2uLFzUiGBW5L7CTg5HGa6H686CapLbWOBGg9VlSE
q+DLOfc6qTvD+AtwxeYHGCpa9hzMSXZDKuUtQWdFbAV8LiyPqUXCPBvntWNVnVeWzRqGP6D87JLl
Xs6EzaEBL2aSc2qKSSOZrxCbsasnBfrksArg2Wv8djIS0VzxnTDsv0BXwtYdX4ju5PLyx5NEsJWX
9LilH3yfS3z4K6uD6YOktR7lQ4NPd9XZCXGYcKKtuWP0NkSmqN0dw4wJ0nw15vtincExQNImBPJH
zax+L3rfRxZvWTWI34HHzNvHGw63mSJ4sVeA8dyxC1zK1q9s2SbpMaMZrjNIVzt89nwGX75bgJyM
9Nk1fJ7WPvdZ/iXTqy0EzCDxQGKm1dbfK1GcEgsD3caSbLKseA62tEJ0vAsOcFtTPPlkFScV8Z19
mX2Z6lc06D7r2qO1Eu/j6/VjSzDmsauTr8moLvY20u0qYh1UCT0L6FBPsUAEilGgex68pnvwgbWN
weWqT6bYN6vxpmBZVfVbVvfmaR3DL+/i9sWTtdrOEWcLBjjV+IudYT755mOlLTFz/KelxRGwyF76
lRlbUH0ZGZzyxWKc5UIpb74MHs5rSV5CkG75BrBSYm6+uAdahz60kuJx44dNoIvNQgpcOyIL61oQ
4wrvl0gX9s1jUUyhkpu4V2zd+lCXJoP9L2LEUXWyzCd40XDBZRINNLih2ZOopm/6fZ8kP0ZcGAqM
m1vs+heEVl2d/+yYBHh1dmqb/gH2132mPWlmFxNHfHODipDJ4ygriIxJ8+Aa5FHm3jVbgj+T1zz0
ScFIYcp/QtyIFhnJzprY0T4lPuHKpSBAoyWlpjOsmxYMobYqTQFiQ3kEjThKfzobQH5tQUIm7vzQ
9+8AAltaVf1+TqaznCk/LT1iCnEHfG6by0P1ppnTJRd8qs7we1GRsk11LOf0Jkws91zjs+HeJZ7z
Z7AeyroHCDNpSGfANQbI134JituqucvRQWqCNMcyblztKjv0XweUPuZthZTJKy1euw3K9+pRspX2
lp0gIXw3yXI+FG7VgPRnMPnwwKnVEsDMgbSlWepnXxSfZH8JfKq3BQVlrDdc9u4QzKo44zY299sx
R2FymM0R3vwil7AAYZSz3dPDsfLOaWn9yKg9DtW4mrRCzOFUnwlWwYc5gpbGgzrgYQgs1a0FV6cY
ojz1HqRWHHM852OZtkOMGonwMWy0ARQo1/YDfuKfRL0Np24EOj7kqphbfavbQrH8cjcSaaqaJsZT
Hcc0dYQcees56/C1X4P2UBGLS+GjHoTkLeoqBnHtYkMdlr1Cq/VpDGugZmJoCOkzcyJHCq6VJsPi
uMevinAWruHSGEg9cnU+eAZ0sDWdcGoIAmIJJp4nc2YTHAwZ47zoDRNdd45TdahpeWL91VL19rhp
n/2Gv6TR1Ja3P2moGRhkbhNmZsFbnXl9TLNGHvJ+uhRdcl2GyCirJBJ++t2cR/6cOscQDrBU/VHv
1SPDIFvCytAqz5K3JaXYM5G5HjVVoVpi7dk1WvqZj9uN4Vz1OR3PwTgz7f349YV6IQz2mHSztiAn
iOsSbxG3T8g40PQh3u/bz/aDZrZ3LZc+9RGJwZQq3gUBZ5RU2w/LFiOda/PNmUjwYC8wgOAAmdrG
Y0jXWihPpHzRRQ4kPKlhIeWvKzE1AQqUceqRJrXmCOCh0LMbqUO6ccGm2nJuwIbj/eBkHja8WnEZ
97+QzN7miJHRChJQmOGYKvtoo8hPeWd9rTSWxWghevxgeESed4POOi0njS8AtTa9F+1G7qaREKyo
nHJnJdwxnokw2ylo/5+s9z+Q9TBXCKz/jq33WFY/s7b++Z9svb//0990PTh5VF0G1nvo6hT1Dk7e
33Q9SHL/C8cgF3GmqdzxlD7tX3Q9Tz2CwMH1EXRh8QsL9IOuh6ANeh8sP6wWHO//ka6n/4POirgV
2h9OHdBpTVRH/2SsQzDyQfyNPtZy71a1q0nh1MWeVwbHKsm+zZSb3bJpEOMWAoi1zyWjELZAY8Hl
ni22Hufbis9Y2KhKCzYJ8BJbr44q/hokGvWYzWJt23EzMJmIpHnNZmI7JemuOuplS1V1M+Xdouq8
TS33rG9UWtvRXo1LALaG1psScbNqQjB9ePJFRtICQhEv7lznG8VrGQ5in4KrKlVVl4OqVz8Omh0u
Zr4QQp4fHS8g3Fs9ztyIUnY/7VWpWkIiVoDvt6BiX+hUBb0fUlU3gyITT+h41mG/WdbQYKpNsI7+
+8n7A/shV/9jP/v4AWsjxCFwgA6XtDjWw1sm5i3U/JpSRVX5+0E3ZH0btsS9OLQAruoKAtUVvJ/R
KNSll4X4hhMsZnjjNZFbCIpX3fw6oMVAu8buSKpEm9zZqguZBENG30qb28ehMHDCd92SNLIyYWVP
coZ6097hqF4np+npUQlE4qF24aH0gEBn9NcopGiUTBomV3VOk+qhXJqpaqurY5Z3rz4ecAeUWp+S
uRiOeoYCCVEVGGsLHDDQoPk0alJ1bJh9nibVwxnBsl1at77D7JrNSHV6rOXmPfNvgzBA1QiWqicM
9u6QNlFX/SLd9MHbW8hOdZPa+map7nJSfSav5n6m8ZQ0oIPqRPEwZVpu/kpnetRcdauN6ltBsafQ
UL2spbraTvW32jT7jFinzyut76J6YFd1w4Pqi1ONDhnIi2/nSIU4q/55puQXqqO2VW+d7V323nAb
qvd2VBdu044vqi/39Sw9mHTqjWrnLXr3VjXxvur38YqgsafD3x8LVNOv0/3XCgbYn+AqaABV9JlQ
Bet+VbCBoV71CJIwKUhhAFvYH9vUE1yFOygAIgOJQAwwEFYEOLEqmGJQgMUMcpHOQBjk2//2thFf
6z08ytiKs7NKRhAD17wAuokZcXkn4Yr/7b4ZF6msfMjHlNaizOqbBl3+smrDyWzSMR6CdqQ40Ddq
f3W63/lxaNgCtRqrTxbAMdzhGMPmNxfjettv7cBgqSPMXDbPV/Nd8IA8wUj50+akX5d8AxpGB3Br
YempQgxpkonUxn2qUuNo6XJlb6w04pWmB0tt8xLdCxPrgXqpz9kp3YbBg7887XBZV/hmNPn1a1Yk
dTyb63SBKogM0aSsamejjt9PsXUhSKJsL3rS0VL9rnyQqh2ZNFW5pCggDp8cHGtonuZC46m24oEo
clFWy2W/KxhUNqwBw2SwjAHQjfVHMihA5EQA/OxCyNHbtI6GvqQUDXqqsVIVOJVb/C4XFTarik+Y
lj3MX/n32X7fQr1flJVzFgaJVyLxneNmuMhp3fzC9Il88U70kFuCn9YQYIiRdiMppLzKDS6nkQ/U
Gfs7SZl8aP1FC4HFsNBCtJ5bC8OywOuPJrwKhrX2EAV4NKGIJ2GyrzIobWNbEW7SmqGnTawNO+6+
Q4ij3jMsw2w7Nze07Y0ej4WFDjKfT7qTXvKGBDPAlRMc4vU0FeNXa1vduPf95WS2zRc34U3PJwhQ
tTaTpJeAzWgrJStbJR/jaAUwmtwBaMaCzANoDLXijkl/dnJy7U9jTcGVVDdDNgTYOhojH/Bat57Z
KvZTqfUNNBQO+9nc+2A3uQatT9Ozc1Avdbx/AVYF5e5nOOk+j7rsTjvKvOPNroMbfxgo/DmRavOq
khb3eDVf8UYM9YpxjjUF9NoNNBarIrw4Ha01NifzN8iDHjkSkNnaxCegzySGAW5dpASM+uGIv1LD
EjHWyYAWmwKsvdB0SHhr6Dywl8mYhvnuW+4XzL/UM5mrWwCtdBL7s0u3Wo9JAjqUFDLyaubj/mzm
F8caT8OKEcxKZCnRQxXCzi3yGaEcSQPDVOR5xmATcSZf/o+/fb/5Prwrt/R+FRnZbWpkhzl5aOrJ
dtlvfeDvzuLeVeb6a24MGW6Fa8X2ZDV0JCZSIVURm3XuES2XMa3m2wHn5OCVFNDbupF0aAYyIlIK
vos2BfH2sHgWgQeacUIlJ2O/Ge5mpy3PFdaiB0lgWCQD6PKJofX0ZLaM0dh7OQ1KoVohXT8BBeYx
ihduTNlnfWSBkHWXkuwOPaZbPHnRHcL/+o03XB021IcYaDY6SbNOlUVB6BZBh1CPgaLCjJmeHQoY
BpfKZS/oBrhM/4ac/wFDi01+0tNhPO3L236wFAr9cXMfFdU55K009YZj1qbsrbK77Fd/qhusBvvp
fvADB8YWjTiyvfGuSMnD6nR6aXdJ5ng/gESIM34q72sQdIR7F237oWkQ/AhzetQ6d4tIsHvdf+/7
YEa9oH/c3BJdOzdufXLVoAluj5GM/jUpO9C8qUfhADD5XTg2eOA46/F+EFplg63xjrR6at8ZXt+f
IfO+1dRf0ZJp2c20tePWdMvFbL5oiUvgVaO+mZmdYjY4cS3t12YgMoYhtjsQi4B2B9os1+AMI/na
OYdiygy4D+mPqi+jgv+Y+z0B1Ziib2FvlTcguvL8gd2/D1Z2GN/+N5b/8bCBAFVK6/rx2AfiXyQ2
M/PpdZ9YeZjDXWbSkvdb+7StkCQmftx8P7Pc8mqh4JP40MLDVkO/dh/Q7e9j57jtdCv69gz/1Dlb
/MWN2SxAWJV+V0zedufI4ApHGMjNq9coH5q/AOCM2NBAd/sOa3SD5PB9ErMP3PezfRrT7K32frrf
+fGc/9N9niBvGWNK8g9VX/5xqBuPJJx+On7c9Y//vz+AkuDv/yUXskE1Ddhnv/Q6kK8ZR2euwn5w
GyP0F1MV7HURLizoEgeOPmHKtFgty6LaPfct9OPmfoYOhoHf++xPPXF/zsfNGgJlPW3ECCiHiMbQ
l2jfcvbZ7rBPTffbeH10F8dGjwgNC+jAACPYD76+CJ0vl/QvE2kdkO3k3X5YPK89ruzIaDNQnndG
B7QAIsmOrKZTqxpbJdDSBYzIMjmvDM2ApOyVd8Pt0mUL99MlUFthpZGv+s+H/uNZuSxmPVpqhmz7
s5pI6m133SC2bFGjFmChNq39bD/IWhd/P9KV7jbc9nvpWvr6sp9u6kIxMret8VvndLUWLtePn2IK
Jws7jyylW9pmpFv29AIQJQbArPcf/p/3fPxIiGR1vP/E/b5FmP5VeuF+9z+eRSSRDx9Z/Yf30/23
v7+Q/an77bz3eNZ++/03fvwovWjwFQzcsbl5cAXen7T/7n+8iveX/fHrP376/8V9jIoKr9eHCSlA
ct0SdL30o3lqh6Z77CMU8dtFn9cvSwNpd8tnE0Z4/2AXCIBG1FIItZpvRY5Ctg26byXoLMUsqZ7N
oNtnI/GeRLl0L7TCwKrrz9HL0IQCXB37TWtOrcnTSbbBrM3EnjoX2dcF4v5RIpKK3QBb7kyuGKg5
1lEId42qPBhPYzt+gVfHTuMD9zMeHmGZT1+22Z+RjunfXZgBAJhG6E3eLW0wN8ry4VCYDb6l6s+0
8RRaZwm5UWPjY0I8MiGJeurTcBmLgWthFEfGO1k4DWTOd834V+JmsF6WmdxZffphjkseue6LX0BT
9LqijFam9UhLTutivFqoTw7TaWrJTzF7LL4JdrCuHoQIjODaSynKONN43ypg9rYdJUtf/iPzR2J6
sz/z+qsKknNhNclhKtBKpE32fZyI6fas7Gr3NKRNu8Dbt87W2EG7SUc+ql47iFT+cZPq2OmBczYT
EInCbU7pQOcmh/G75rl/HA1jMQVg1Ct7K//1IMv1uVwSGHUnh0ySg+hqLbQrN8oq61epbFGBJr5N
9S8dIYek5HpcZfWzHqh1+6E8WtBbmECggAcNPnA2oL9o6DhsiReH+7phd4K6IBDXtqyUqZWdXgtr
ESFd9nkZej5ZF+5Y6lXhAGPxHPjjT30TDMmH9JtQQHqplU0IcDIeO9rHqDGms2bDwl2w41sGGyuq
jvEM5O6fkLuMuGCnDm172k46M59tMb4mnsmc1tRIM6MArSnTGsclKmckzVjHKCFjzH2ZU+MzoWT2
2apIHKp7+zm3/c9+Vz3MgUH3rmQ0o5E+StRsY7/Mx40IIjiDpGTzlp+VIAJPQOiNtbxr8iL5o03i
jn9knZdQqNGJY5eTs8AJG3OKLWOZzKmtkFAei7bYzo5dxc6mPwb5oJNpMwI+e8WdPq3rY4C051pr
1UPXkwMh+L4aBu7JdodMq+9Jra4EeU6o3ny5WafF9KBXBfOTWdihndp9LEYGhqqmIaJyuc7dd832
WVanVk3rCMcDJHbq1KYmGh0cvlrzUE2wO00YMDfbnKxzP3nPDcqyVT9plZGcG6d86S3nlyOcZ2UE
/kKsxveOJSpcp5JRZi9JMlw2ZF7bPN3r+n0u7DX0FrpI22wHngXrBzf0JBmWB1Bf24URNpfGJ7eV
4mlt3vQt/9yuAisk0z/oS8ba98W7QxNZPg9de+3TxQbA0v5shvGtyZMTqq5L0AUqJsAXYZ2647ms
ICOvJWTHZlLyusrBDS3AcrUXKvS7EPbZBnc+9G4vDrlcUMXBTTq4dsLl5uDbX9eUeZCHNWL96im5
E5WJRi6Rf1HkQu9drPlIoPuhrSe411gL5tLTw1oEce1ny6l1CqZWxhi5KSylUmlSMHAUWTWEVsvK
5/UUoUxaQ7OD3l1myfc6ITdgcIsSnssF94HPnaclcTWWp8xzgmjsbXyfvP6TtjCmLshqPHml+AO+
Lc4Ja1Sor7WM8pEe12bIh+vMQ4NzYzpZ7km657n1v5DGBSrlNiOxefqf3DVvzgpz1Zzzn9tchbaP
TVtiYlol+H6dmmC6T8zhmzU4hE3pa3NaJ95o89s0VW9dTnylTyDapYVS7EDZsLufwBT8TZPOu2OU
P4JkuWxu+8XIPIIk2/KPxDURfUYGecVeRjUlrj/Xrn9CdHH0DUM+Vd6dsJBNirZ6nlajOaa2a0eM
Oqpo7HJCD1br2BUdxnzG1kX58lOm8ytseOY389cxJWjWYVKyiOpzkE9ftVVRK5FBLSJjGLc8Nqb7
a2rIEGSpyb0ihjhuRbCrD60HJ23R3+asQxhgTG++AV0jgzXIWGs6NRtfv5y5GVDm9mCoN6jxsxIK
Zk0yRDBijIV7uWYQryZLdHad1ZhYx3jVcZH5r26O4Hj3USGn81xKMqwQ9x1SWk+frao6V4G8ryzd
JztTxUQQcB7qDZlaTdoxQX2BXN8cEURoh1ZMv2DFGqEedFwXJe7nmSHIyUqP5uvk9VCQu9K7gEPB
wEJmJu2HFNVbouO2rhORx3wxdEdoVEHtluGmZT9s535TbjgdA9oM2yNo8/KHbZXkMqz+aZidmyTu
4MFosntIGxAyA3s6keD+AN7sn4oaxU5KbO1RAg8f8rX71FfGhV24Rz5nnwoSWCNIc9/bjFl8X4wu
MgSzOWYUjYd5Il8jn8tPLj7uKsYutrLlp03Y5lFlkZFS8G3Ys2818y+zJdcLGMpu4Qks9spS+M0t
zZv42WXFV3vTfo7/xd55bLetdG36VvoG8C3kMGUUxShKssIEy5Jt5Jxx9f2g6CPK+k7/7p73BAu1
qwAFgqiqvd+AVDtojqacK6jrb9iuHgawHSwL/KPWKnsdRPnayI9QRU/2iM1S6oTFqsX4d3TqbO7V
nrIZdF7GvlusmlZ7RAgT1IzPvEwC4axL2qNFmRoQfS7fQdVs1mUa4qaGjZieKeMyAStBBdObN3US
wBjXUToM0ebxHXk9omof4SGiWjDz+2bcBXJC6V4mWc1HllgW2MCBt4Me60ukQbcS+PNNluUGOhPx
ykV6xY2jIyu/GvtK6zGPym2T+icrKKpt1upveorwYl7eZig2zhF2UHEJIxfoh/bSbKAauoqc3gS1
+674/QP6oSb+a3jRAwXPZsxj1PqdKlk4BSvYVj2jdA1wJDyMOLarklYvZd9qlnk1aUCGuAq26Vuc
wRExCmB8PhB0kr/Qow37uxu2AUlUloCaUx3lAUhBn2tIvlvr0G6XnpF5P9lzkMXHod55KqX07OQT
Ll4PBlLC+UkObrs0W3epBXsW7MCshYe2BNG+ypvuzC6XiZpvXQnQJsdWjbQnKEuQE/JcVYYH6qr3
aCtHyLMqyy6GQi6lPW9zZw91asT792wAC11EcrtQ7GjcD1p+pwSyspXqdpan0rYKKZErZd7MZUsF
cDGioem0JblmW1mOntbNR+Bw87KAYQAarMC8Oi0tdorSs2SRgYO/BmlDH7J5Ftkrsk3pyQscC2nh
VV9nziuvI7CgLOYphyuwVZpeObRltC1l+dZxmMEDxeuZadN+2cQBFZhuaQ0GwFQAobk+9Cd8fZKl
LCnlghw4EqFBrlMMyECemmG4UmB5gq3x0NreDlX0yzLGYNYwJy3kJn3H2+5HILHWQgtfWnksrWZd
LPdHxIqWUfcAJmlcq1luLtFT2eQdpOkMh40bjVcDL0RHvsPdbcKbqWBGDEhg5HbjzlmyTJLmRhuV
c/aw88SoDpHul+y9KNNmLQlKx4LUJlEnXrd1sAgDvdx0ShkCAy3jeR3nASC+hRlrOjStwFxlVG6Y
O94aM8lXQjgnUCs4TpW7C5FAZaHl/wqqfZgqq4T5lWUktoBJfkaAAg8Y5cEtcYP1umqFul4+16KF
URQvVUvivKnVb7rK4t6xtLsEJexcQ34okO+QxAXvVaD22iujN0mruQs5G8+gepBRSjRpJvMfH3yp
JuMDmTHMmxuYbG0TIV8Ln3Gp9+fG7PDHy7pkYfW3VuMjmZSop5pCJ2zT/h3lIASGbEhMcUNIctEh
kKHrIqfDvsBVl50GNw9pYco+UvXaeFTmlHysF1aOcDSEEjtQJyS+P08HZpuujh+GpESrIEh+aCl4
8iQBMdsrdrVQAgkkfAGSo/ip+km9Kgy3X9QRFXIkd7PSNBalRco38rP8RnGLeB5Cg1rGTrhkl4NM
RxOuqC3uY5OfHGdGPnewkPE77Sg3TFq9Hi3zYEQwIQBdEQbNa8O7f641qFT6kflSorHBC89euhlS
s4B7v5t9/RA1zp1ekFUvRnIMSunP3XFZVnCotKH/PuAVzTTtPLVJGJAul4EaYQrSjDnbNX9IeLK7
JYm0rWXj30mJiZQ+CaDEdjZRKU1/pYqAfXh087WF+EVXJe1ttm2D4M0ILJC6JTZWhvqtC7tf5cis
ZPTGyvTan/owAmiaPkAz3/CZsW3TUxAp5bCC6vtoF8wfQ+I8RSNellb7E+HcR9X3NlD9McOrvruR
P2w8h8Vy6phnuUrBM0EgBMphxlJ9WxvNOs2MYZGOKzh6wE1svpBZrweLVuv3GSg9nDGh9ljf1RGm
QN55znLMVQ/NaQrNXpJUM/Jkyq6RVchuZtFva/1AachDAyZKZ/6YPMqRy/8JagcfmbYY4uHI3oVM
kCFta9akvIUd0jUgkr6NWDge2KWokQtraORfhog45JkSfRK/fqdu+8tvxqmLxKOn8mib+iNviR8F
xbNVnmhrpYXaKWc+fpwOb23XsBfMz96ulVomUc9eIPINXa+mtOAY7dKRim+mBytrEUqefebb0wEy
ZZcC6W+AX5/EwQ959MdJzvQlG+bVMOqId4OddoI3qzRI+vFMVpaENQzlahRSLPIjEHYlhWRiVWa/
fJTt8KAcbvxgeINmo86LNty47vQLyFBeFL9sZmU6jwrpufH6BtyIdWCN8KTV2n2ptictxRNFCY5O
yKcErYlUatK9a864LrCXQwdlVTSQg4LAf/QsV5nlmbPSJtkcf6jR1pKQkPV97+SombL20YJbsAtl
BRA3yrJ10HsMJjxexVttUNR5nwKSRUoangyr96bHWoB/BSm9iYKVGfW896jd+IizzeQha2aBrSu7
iAxDAB2Et3b3XSuqFxvmUzKCHAzyyp8h2/xtUL4j6PDiIUeByIiRQ+9jdkamJGiV6gAg0oqh16u9
uVeRQdrmMAh6vYF+MjnulvKW7BPe2IUTI9gjF4cW7WG9aR6DwXD3ZXcb2/AxWlV9g/IHyLNpm5XE
Np6z7jzk1kqp5Qk2F/1yygmoXMi3rpV6qwp3kKVvxaw1NfA87B2A5NQKmcTBAiGbZavGOPeZ9Nh0
vxyfrLepPHZGgfSxbb9KxqNlmcxyk16gjqCcG7NbpE40s8DRz0CuUkuNQ1QNZbQCc+tg5HIBxNFT
dunQMoiVKngwVg4oH4LcDlBJ4Q0i17CO7erkSxQF0d7l9RCeHKQkvEZ+Uzy3XCObW4Ah5M3H74zn
cLYsqJkrLEdLR95Pe9SZS1lNcZWCLyR/Ui/3T01TojInK6tQUtW55xksv03kmXL7FNTQRqUOhqHj
oXE+Oo9RVf7CrfHXhCkxcOBqU7Q82Km4fMZVgeBKh3qDGtjzKIhZnUvPWuA7UOGMYW8F73iJn4xk
NDbFWOroL43LdtSgbRYg0SvpsRoUqsRmmi5aV54p3xIcgXu2AryMYXEqtQ9UH8EgPJh6dvfzOskf
mDT34PHuLI/HE7/o6XNSotCZd63G3xjzD2wLFe1ij6dF9icqf6CiOooYkeyctU55ycLYWTnAXzRz
k4cw+HzNuvdJQM9sfR8ZQAxiFzKK55/Ix6Gt2EUny6B8CsyiqLoHcwgfgnY89z1OLQFeg3V+qCtU
SsoDgOCXjD/BhdpuFe/4psKrlk6VMfJ4SbseLUz0AiyYE7jhNODQnJEFracgaOJ9x8jrcVShWiOM
tW7C4lfoW5hcs0tooT6uDOnRdoab3JD3beMoszJoEUV1+XMN9APRKbxT+bQ0VwdrOgcWfm+P40OB
uNCN8gJ+T4tZILIrnaMzl6zqhCem1CFh2Ea5qEdnGcjl62hZr2ZSkEJQ9rKS/Goq51Vrmrc0fesq
lMtTChyJ7D5SRroroHgmJhRQftl4zH95fnQfG9lD2kLaIWMJGyO13hye53UVNS8pC+zZGPBKCosB
w+U6+x6H5aYsrXvMp+aIUJMo6Df6AJxOze8NI9yWlfxkKdV9ZyUrv6dUnNnund2PZJbb8ldkR3eO
963TmyPkx51fh5tGjt9zUIYvpSVBWWpWQEasuez5+qpsi2RuVE6+UJXiSQpO+Ri8RHUFo+WgVSVQ
phwEs1fb+wxgddb4R1cBsCBpexjzv9BbqFBOnJJVqnZoWzWbU0Mji8RK28+XtYX6SP0E/vDG955R
qpI2ST3cSS7SBpYMAi04j8HFdeH/A/ougL73rMHEBy0/L8jSP7F5YOz+z+J7j2lQ//zxv+7r7/XP
PxT41Enk8TeizzT/g9Kv5iBF9qf+nmKp/4Hrajmg8lQQdSZIu994Pkv5j4Zmn2Zqqq2oV+09xf6P
o2GNA/pOtcisqNb/i/aepvBbQckeMK6ZtAXRmefusjPZaGD1odlCcveT+mys4GVGmsz4WWjZnoKC
9tgXsco0PTosZ0z1sdMLlKPG0lmLXtmWlEsvwqrapTdGzfTS+2/XiluJwf92reJ8DygrLbw2L7bi
YMdxkeOj8E/b6Ydia02HL7HQG1EnuASlakfKrr/BFbTcXQ9x7nxuBnoibbPJ7c3Rnrw8Bkc2+Z9I
U7MYUkS6Ot9aq/i+PJEf/hGldXdkYzxTfGzaLSQworEbXg2EV1O2p0+t168MJ6xrtirWqAN+HN3t
MBTuVpyZSOChmjOtWa7tyFW02xbgWzTI3lK3XNABpUbmwO5GZdvH1L9XAD+VrWj7ZnOUMld+y6Mg
vBlCPd2Fo5/t4ungY/A+p1asz790iKY4mEGZ7aI8kiqYbpzmNw5aNjvRF/e9NIljh0sPD3F0ohBw
CSuqPl7u2sgncDb2PZRjB4hFrqyzSqu+OXIhnWqEDtaoKwPpydvs0E4HZmcOFrtnI0/BvNWd1+Qo
MrBxzAvPoQZTHxSvHg9eLun3CIFXk/aJtyr70rj3vRydsrx6LJKEnaUPsOIcRSGIfZDv6OmeedPW
Z/4OXHYDMjgiJg7Td2XmwPbdiKY5qt75f7pI3Cg20Jgrs2zTUTeGShs0w7azo88HEcvR/vnUIWJQ
bB9/f+a2dhjC9kZXOlw1WYTcu64Engqe87zUsarqWWzM2q7qFyHA9jUQLW2rKGpzm1sdClNKERwA
opnLlGrCWUVFZc4y1n+KYlLBHdXgbZ4WEDLUng1oV4XfxFn8cVZ1UnCJXc8sTVVvwphVt4L211yx
UgM3H7eBWTO1u7Q11l7ieDetMjQoO1DAkKrOv7eg4tyMTFrIv8v2Oa9aFGCkJPyBqS9JdT95rV1s
kH1dCvZGrbo7T5uEdWpMllj0onOZu2iqQLU1Zjz0qKhQBjhQys0OMkzNA/Wu7FBYnYGiWpmvREdp
D6h4iG7JrxH+KfJ3uLQQY+JXlU0GNWenkG6nZpq21NYza5RutSZ75evJH/TRLFO9vKvGjaKNgGKN
Wisg/unKNkwnAbA6yuql1o0sbKbgpT+slDczT/wbNlbBMvMlcw5KPrTXSJdIqEjtI1S5Dgn2UzaE
pPFbG5OUk4vAs1O4q2BrFAMpEM+IhhMF3P5ySPUFVwSfI14P2arAdcLVGQowf97r6rCOLS+4y3A5
A4dWJu9B56FN3PRPRlUeLBBueDe4W3Hgredujek9IpqJeJlc23yAR3dSubNQMt7VrZLs/VK3Fkw3
4zMMuZ1ZqeYPPxjv9RGVaNIB3VI23HCXjWWyD0i/X4ZC9diFepI9fZoKfyu9flZ2Vb54/oKylh1V
d9gHIzHLhCVPs8+n2cVSkgBfcN/+GZlBvAkEW1wU2QAUQQQHnQRpYzr92v469FP7v06/Xss2OZpL
da8v8eySH5vCOxcG5q5JEISPWTd3kyqZu9ngLuPpYxYHxURE1ZWSaJfGCNiLj1/NfI0FFUPs6Ype
Kt2lGHe97OOKa9xQyYPOxBV//xlFWu4L5PfvB7tkd4OM012glojwmH4ILarOv3tRe4uKhfctcaRg
o9sI33uoh3xvt3WArF2VZNUKsxYbaf+o+sa2DdcPfCbH+r73xvQkmbVxTvxm7w1W8ww2z6fcRL0I
LHjzjN0YOq5l5R/JSno3QK4VIM5KMnPKwX9FmWqYOLv9riU3d59Excma4pXdI+OYjO6mCIz0aaSM
KeKNg6AXu34VG8zIf1XqYzf01rM7pNJN25T6UoThF2/qMA8ePWrYZGswj3I7L3jVKPf95emzJ9+T
z2sbx7I03njYuWuscHgU/3z6xlCzK1R0gx/4piMwMGfqCuVofNXlEZmUQWXNkLvauRltpvJseJUn
cQ/Jq6vdiILO2fekJ/Jd6goaXEjmyI12pSZHuGCVv89EDET+CaS0d/MlLsb2IA3BUEzXXrtDsziV
Wsl//F9uJ2Iy9fPcb+4sQ8/YXjXdTq4TYxeVdrhMstF7rs3waE1fbsM1TgWCY09iqOrrv4e2I24C
H0MzK7Z+ZJJ2CvNEeTLdIVsqueIj6lYjyjmTdGnM05PddBu+kqsu1JHPmM4AIqBy6TVI2ImzP3u/
jpN60vgRyDVx7bU3syvlVi1RSLJTRwZ/P34+OLkC1sEsN1/i17GRm8s70TSNbFfjYnITRFOB7Drk
eq2IGfg2qh0oanGp6BTxr5eRSj9LkUrFLItW7hgPD0ye4RxzlvLZHKiNB7XdvYF93o+RByA/jOpZ
AOqSygmiY7XhlGclSCBTGumjEvbhUfVl9fGjRc5PewyC4lElb3tUptbUJ1oqM9V15P/VdfjFf7rL
9ed5/ATR+vMniNbU9+dPFyONNLY2CFdCQFUCf2/ngJh6Q4UvYuneXsTE2fUQiQ4v1slD9b/H/dtg
v3fdv1hkWH860unsnSbtevYnJrbp06bnzy9yjyKD6pea9CMI5ft6LO072wrDfUWidi6+0SwJ3ptU
s+9Y+gT74iNuE0f+4Xe8BZM1J/E/TEuI994KnE/jRVzzrPfY/R6Uztmp4xFfSRszAPfjqb2cTTHQ
N5SrgSzOHL/CMFQ8Y6JbHMTTJs7EQGZHBHM0nTuK4OXmtuLCmEbpeCFlLIqLGMOJtHXSbTEtipNs
kpKUUTEUTTm147saFSnRgpJo3CN5Q324p5gVGK+odM1tdzC2cUFSu1M7tJmCKHkvQO+Frtm/JiyT
oRL+M8I0frjGbdXa5iTxNMF2TBZZ13au/WU1YPzpQyA+xWmzq6qGrDq29vVTzNHvtHgH2T8kL0bu
amYohboUG0OSw1R9pAfRiKIb0uDSQ45M7n0wfG8TzDCpre5Ns2RV+NHMXXDZrIzdS68TWCUJmmEh
M98YY6HuND324NvI6s6YzrQpJs5E7Nqb5a60vo4TZ+i5nhVS6bvOwgLIgu28qoEkHAGy/z6Ijqxx
ejaF/8TEEGCHrE6njtyIe2NWTtfBz/t9GzFaDHSiwbl4JPxhkfB5xWX+9zcFd2X2h0j9G7jJWdNn
8GnB5Rktxa3e134YKW6BVRBQG/k4mFXAkyraNWBuZj9vqdVBdXsNFcBUZrjcaMsR9YCDFET6IYKv
G8La3esDcAl1Ooh4EMLhdwYFANWfHaK3d+BGl4jJ1Y0j1ZtsDKz4IGcthGg1eS76QNkYmVEdq76p
jtp0NsUz3RxuLmNxyY2OehNtW71VSVRmzsmygm3Z5dqjFg32aeor0FG69lVTS9e7B8jAA+Bwqdig
aBluxVnYDb/P4o+za+/1zOss4HQwuNd/WY8IpxF+0D+5Fl5jVCtNHdC27JAO0r/YF/mW78bAw5Cc
rtOx0pdW7qxKf5D2sV2ccgkGhWhdQpYyCfdin7rwNNuZx5f2NFr0wyQYbjurxFvclvZa4hvtGkb4
p9uIDjEWEJO+qLOO1HyOVU2YjdKLoSJknpfgBUiQDNhIw7jTTr2aFq+dC0gjrlP5XqZ6BYpScvdF
LocbyOOosZq+tgdtqC4VaHv3WpKGwMF973W6ox9ZcDLLne560ZlSZLnWJXyi6q5I3nVZXgMJHJ6D
NnGXCBp3t0psuicxIi7N7hCHU4FGPK7T40kNRt5Z4pntiiFHItKLV81Hz3VgpjbxQvMm/fROq+6c
HmI8oI17pIz8exVfgAWKzIBYp9jHiLovooXSu+di2j+iN5+uVBfF42pqilgQkwguHNZ+lthxeh/t
lJ3anRgoYnirh7CnwgobXDqu90rExjVFtEOpKHei27oscOM8UGpjPzydWWqSHSZTga1SeMsvcTFC
dE5XiqHXi4zpynK68uO2YoSIi2EQKC63FaEvl/9528rJ/jJn2//1tjdUU7cn1rFh8sr/akoIj0xG
Hjl13yNS7NCd0TxvxmKirbJNNxU72YomtXcF6iOaCtnIRnAmur8MDG0fxZXLcDGon+4hRl6Hi1uK
prilnRvHGK2dFXyq4RDoWk5R1o2bA4TVKTJ22gAQYwqDSwbO2FGOgZ9LbfHaT9a2mVlWjHqeEgyH
S/fvuyhkkWYlTjjUghHTsil8tVJT7pQQOQ+EuDkVB/gt7jbxlqIhd3q5+zT4OmyYenw8hLZSvAzy
nNuJ0OXUbQImIDTuVm4VZ/sqTYcVmko5v3ub7UVMHAwyC3APpjF2Z+1yEEabicnzO3Yd6Dv17zuI
mJMjcf6X150O7/3z9gunOYxM2X6x/+cNpdlfXneeM4aGk9fSG0DuZU3uQptJpT1BcZt+IeaI61xi
t05/sF9FIEhzhoo5ZZhIG9E4/h4vYuLKMRj7Q/vOm2S66zRLXe715/0vPzQIrV8w6w5Rn1R3cPSq
O5C6vqwXp8uaYVo4sAW/RpChi055uNMbatJ8LneQK417h8rgotKRyUEF27hPRzPcmgWioaK3V3rj
froARY7qcgEZVy7ApyTG8m8t1jaSg7wj35nsRjS9pAD5HitwRKdkOgSm370i837tFZl30StPg79c
q0B9fcThJtmMef/LHdTk5Mt+ejlIXvtjxKFmI0Kis4GIugnV8lcCnf0Uy+q46HGP4i9JsrRZhZoH
6IeVY9hWMH3UwTgWg9xsLSrnS1BG3iuIg3np+trzOLoLz4OY5CKfiM526d+3GJTdKxEWH14tgTch
1Ad9xkI2h7BqhMxxDU6uTt2kK19CXtdQMudYoMh/tKaz3PAQlzfHeHPtgFqt72EczsWwa1zcpKnT
9lMHucJxpskSiw2088ZtWxZkNyJWc2GenWTJfK8Hq38e2gztVsUY1maeD88QMY9mY3fnCIz0//w9
EI6kn2d9smKyrsu6oViUbbSv5kZN59qlXIz9W1+S6ZdnaS9BvdN7Y8867Q4tIjfHUUX/pbW+sx1D
ub0nbVvdRFYCmm5qikObP5gov59FQw14bjB8cleiCXDT2OPhdidajZu2923g/sJ7otmqrYSYUpHr
lzwXlM0lzqGUK6e81iVXFdsQatFVjubXcZrIYjnIFiEHuJDiW7EIS5BnWEd5LC/Euiv7s+kMTjKJ
hq4oexl7UDb3IrkvDnmUgLIu84NouXwEy1hDyvxSDQhL8zoejz0QkSxQb/Ww1xbiLDF7+6FAnbqb
8jQirg+RDtPaxSrRzr/GtU5mORQG5bxTZM/920rOmDwZ//xMTfwnNRxKbV3TyW/+ucy2CxVF1srM
3ioU6pFuc8tNnTSHEDEL4AWpjyEJ3hV7cZZFabUxy+rAfq4ybsXgqZl0OG3OHO0cy7G1dzLMCnPH
8W9rqUv2VjiaSytN+ntmFofae5B8t5J+GzV5xQIrBrPSRuoPaxgmfQLjAAAz308S8mS47IG6EisS
kGR4qQiQZQrK27HGdYNGABJRFMl/qlQ2F2DRk/k4TT3XAwSeamdPh2usTRFtQocCGQVHWTos7+pz
1pqb1C1vErXXnrTQnyhwuoGFl6Q94Ua0c1UnPzfx0J2R6QNDk0bfcutoWWO041eJduJMHEAbD5gj
tPU2qwBHi1jpwBhQ8TxcX7bNFJ4e8E51sfYke+SKHfm0D782RUzsuz/GXoZNF5hSvsQAqt5ADBm2
1wNy5sM2wVE0mZSaNc3LC7g9/wy5tBHpRcgKP2Uj7PQj6u8LDJmKvTa1RKhm1tnKdb8XLd4xv+Nt
JgerIZTRB/yIiSHUcF6VZqjWHTne8i3UYKgDHjU3Wmqy/UID5CXRUm1O7nLYZkOSPoEHvcTBw2Wb
wQ9DhDI9/0XLoBgkKIEd9SQ17xS9fjSnODaEVCudHhoKzhIUkQYfZIlb9MqwbfvOvAfrFjzW2Uok
nnRwhlNDZIx03/Y/GvE0zEM3fMpriWETOiZ0/L84g2syJe0vXynejRb6NLbKysH8aoAOUyTNnXTU
3kCJVRtLl+2dOEj2GK4KXKVn15ju14CYgPL+HpMiTr/jm2d8XCXGfmmK8QZQmFmc8CdBLrn3Jfig
YeuQGJ0Og4FMsc5K5BqC0CmD/cJ6uVAz/TLMh6+7MuUK754ppkHKAUTrFCvZwQcu7ytsS/rCecCn
Rl6aiJOuRDMfdRzJkaBk20FviIXAVsnyeiaajW0ox1bW96IV+WP24BmXC0UkwZXGDUPr5DnBeygn
6TZBc/im0XvkxKc9yzBtQL7E5CkG6/PzuGtMQkF1dqm1fbmu0Wy0NboJ4i15L02URN+qtkV7WfWZ
UgbP3SNN1i5iQJsv8uhtkKExf/w5NLKYffRpqFG07SLo+25tlz4E0Kz1D/Z0KFA13cngqFGX9A+m
USQyZgB0iHZn9wc2e/pGKlUEqkXMaQ3/UEoRDl7+kC4/XVdIqrWObXAAhe/HR22sQRc58rfQZJmm
JyTHRLPMOx07WD9dimalxsFSszt3fRmMfNFcjdtyK5qeVDwjHt0cTa9UvvkRAsqa8bOBQoFxgWbc
D0YR7HNTeRazmAhRm9uyvw2OVuZYOy/Sz4DdqXOKDZmSjPIsV8glXXdq122Z6FUL8kZf9muSK2eb
HtOwWwehnw4BwCG8LQId4T8gsyHkL6qR1VabDl6SVxQMORszhHSrfHJS/CckzsQwMUI0xQHYX7V1
XQVnhgh8ceg1NsxIS1tmWRA8mxmK5QEiC3uk/dxvznBEcjl4ll3D3Y5uirjb1FSdRF9YppxsRDOD
ituminsOy/DFrczvkQKs0TPd/tZBH+ux9uNtGbfDq4gHUxxey7/GLd49twF2ZQj2UQ7tTQffxakp
aqKiGio6rmXTawzl1Jt8lDdSJeM/JPvZiskPiN7UvB6cj6YrG6CQCz1Yi16P3MekLcvoslDD/Rhs
3BwoYQg1ZgnSO11qyOHvYeIaAO+64oXEAQLYvuluWzKTj3nj8mUPihc9Qt4/VON6VY1y/lKo+j5g
Zr+3kQK6XD5Ow75cnjQoH0xxlkr6EizmLihs6RP8Qcvg3YWJpd0K+AMrAeVYIeMkWkMKx9EYWSXa
jQc7BsRq71pQnKZlgk+xcdEHUrlsQwpYIgbfkwqG9ehAQvs8LDWeo46dDxxQCZT6cB5J7mGG46TS
AupJsEKLG4UMp3CnzmLCPritefyf19Ho5H6ZIVS28ECkwIlqhomvzpfcpgVZBeZHm7/mWC7NsWoy
t3IbpOVMCxSOl3PTNYxtCylgrvqmPjdE12WA6LocSiNfhx0oRYqfxbpN0viSiAYxjGUFz+ZSbLlw
fMnXqGfHS7Ehwx/mdy+QxuwOndCVwC8IPIM4a6rmsbSaYHONX6EQ3T+dYrzARFyHOXL3iEQ7lAqQ
6mkUPEYhVkptMj6rCjZYfpBIpLjK4dnpxh7wdu8fIqe7DJOgqe4RDofcNq2LWF3IK9eAOnCtQlxX
Ql8qGtfBouO6nPrSvN6ZeQrToekHXW+q9u0OYXj76PT1QdQlEXS4U6Soe9JLo1giVVHvHClydpI3
+EtJCpPnSisPECSH741IECME5Z1d5tKZktfFUTdY+3Yqmi/TH61VBpobQ0m9YGqKYSpQpl2utCmg
1KEgrd0np+uz7A3JY5v30IbEw6yZ6IdoCXtcMUQc6unBR/cAgHWGGMnUEofrWHHPy5dGMrLL/cIM
WGY1+iXGmHF0JhOtQIiBe5o7RngWB2RqXsdEH7ai5SK5e3KjZ9EQ1/iWi5kynFTAMlzzb/fp00j+
yxILxdn/+gJp6GoZkHxUbUrLfdm1RH1UTe7O+WvtqzhGIOG+h0zu7QEqJQBMYZjCVcaSXAT/rVt0
1LnxUlU6ItfTRrN2jg1MkbNoRCWWjKpr+2vRlPoGXK/bny+b3CiSf+KFCx2itI2bQTECLN56A/M2
p/EWGkIli64czJsibJ4Ctj7LLPAB8IyjczT0TkGSddSe7FQPkRolZk7pAuxFqcW5xVq0xgHFJLB2
YJu6Nq/OQ5ZVMLYx972z/XEpfqlEJfMgR6a/FLtlF+ztHaXquQnb5F6MgC0/UbtguItmgeTibTcl
ekRT0aAAFVHQrWN9THfwiBc1q6WDmQ9kFYuahKLiy93Sa+Bz+HaTmgvRVUnyq5PbOtJYsE897A9u
sgFPJ6/vlbNvVdjWkNw5e9GA7fZ0Fk6xzLXVvSSW7VakYIqiB5TSY/9k+Cplk+lQFdSXRJxN30m0
xkBeUsd2trYZWadRal/Eq6PKvHGFTkyyVkpEeps6NDd+6t7VcV/tBWStVlPsUZwSfs70ShcHKXHv
osiq9qJ1HSEgb+Kqj3uIEYGHoLPGN352fS+Kl52qVP6+dn98CYum1ar+nlSVaFxfmeL9KPrc5sf1
ZSnOCn3fVnZpHqbJKrfDaIdqpQ9huQIMExodiPIMsIwd9+T7fNwZZSP81vjQTpO6yL4XSX1y0M/9
ZdYQngdsYyUFmyoQhD/gD7+mppO+eJHpzVMKHrdIUIULVdKs/aCG1j60amsfGFW2SZXozo5SbVz4
U0x0pPa96U/MBXT82YAj3wi9XvXW19Rcn8arDOo4T8GdDV78/eMk9sJLBJmma1etWEesr6ItAoo2
zl9VM866ktRiYyCiJ4KOAoJzUdQuTridFdwFoWHc5nKPP2xTyzHqfIa3kFCxXYnFAW+f8i4c0Mm2
1wUgtt31/Wfx31ix3kNlRKwX2upc+7a0tBRglphnxA+Mf1ZcvXlrAjOZtQrFHkN3qltLRlq9KKkh
WTCzxAhkPzEQLMtonzSNdTCRR4JtZKmIMmZMukhTbXN2rttyOojm9VAWUNW02N9cQ40ZdetJSH/8
ppQVcuTYxZF88w8q1chTTyX7ZEtIeysoAa5bS4dFmNlhu/ILzC9Etz4NDKD+svPwKGQW4drGgm6m
tZqzDuNyvEWiLN3FUa2sGqTA7lpd1+eV4VpPhWW896OR/swxG7McYHyQPoYbqSj7N9wKG0SJsYEc
SIrP7BaR9QylMUdVzbu4sov7LGyCJYaE0Up0akFtHV0Jk6KpU4Q8JcXQhoTkRjQlfIy3hofQZdJF
9eSDFT/GoYbfVjER6A3wuKuigu8aJJRD/Jjiiqyb1FDEqQiKQzR1X85kLBmgB1J8uY4RTV63/5uy
82qOE/n+/iuiCmji7eQojUbZN5Rly+ScefX/Dy2v5fXus796LkzRgZE8gqbPOd9gbR1jUA6xF+j4
8RlViE169IJ+unvrYWd9i0wLiVo9VJZqXIwow9Ps43zYeZWvLIhe7GXshSwrzjC+6DqVs8F+Ljod
e+ChqKFlIuORGhG+FAhqcuPq0VUefBhOXokxNEnna2NmA5L71ZfPcVEZCEwUs5TsfA0mVV+dfIjY
KNj9OGyTEfpn7xdfGxPFfNfS8xMCIvaNpuFtxZ2SfvuXGQUSaZu+MF4E4dnVJ/8p5gSHbEWm/1tr
HmOnQcl5nplryvqzNY+NiCG9pyRxEcJto0sLZu7jeSsTkv4DmdCP7boEHmOHd/QMAHtekd6MjaY8
mShxoJ3ZPXhK3V0RZdsnSa48GZk5nEqB0Hs/z4qKHoJ4CfVDjiZRUK+CugBdjK/dQn60nifJRWva
34KDDv2AbeVFP3+DyBfptvFRt6hxtjkNk35tU9Tr+cuECaoDlHpxt8ABbD5QL0XyIDfXqKnemhK4
Aj1mIApvSN7Pm7+PzmQ0822nU0r18FpbIeBDbKbH2aUQXQYUVulvo2Avez67P6cGmple5ECSasM8
VbUVd9sVcCN2Ya7C0w8Ecq6WlbzXgMu03Hu3UyekQtA0j2biAtnXkAsYCk072gouTks2iQpcZUA+
IgkPLj7dj6pvV4fOx5/xVz/KJNE5n/K31E/FlZcP7vXCfZCZFmg/Szfsi6tsRZ79onWe95GX0UmC
Lru2zA9ysPMbdzY3wUN3TumEAk2VKLT1lfw0a6xGzLAVuLWOV286LY9IabrUir0KFVeDykplaxZ6
KU3wxrN3h1WF/2gIXmAFdnkbNczL8zhXuIimt3WlhN/tRCCtHiftvTf5yrZFJ2IHCqm7Yr/aLuSU
KCbbAgrkS9Ir/EW6APCannb/Iwdu/Mtm0lZtW3MEYtOm0P6IxgS4Tl9zi+RLCDnS6sr2ogmlvsaN
Hh+KGoNecErNVfYVdq2x6CftVjblwAQR9o+rBkXbjbnbKPcmhpdYRTuDizaD0X6egK1I74SKwTXZ
KCABtmjqozx4qVmiJ6N+nRSlPma+PRSoSej1EaGCn1Nk08garpOnnxf/do38nGGsXv9H9CrBHflv
4A/d5j2kw5R3NXDR//i+6kqtgz4V/aveZekm9XG/FPN+ApE++yzP8H7mtR6qzbVCeWUv+/CIss99
aTJAHaDe2orA1XXuxOfYweRV2Ke4swmBcp9g1NJu/zjr9ET/6Bt+nf3/z+v1atOY/rSVdUqc6h2U
aUisybBYNn0jio+yMCmbMTzA35py9HPy57VN3jmLPyZ/Nv264gclmFeqg2afnDzPb50x3qUzkkMe
yNeLZYqM+pYEbIC9oZvdWjZ2AbpavlXxqOCokDV38DT0XRETRAaOERMXYMod4XL+HXJ4zV/7uxW3
CkqsQ3QokAhYWkVdIKWcZC/+yJKvBIO2lc1ssB+U3M7uMp1iHOi8G+GK9CXEqmMXKC1UA9lEYnuB
5+R47qNufBLZe4QZ/UufZNlRoLPNDc1HwzQI4Riq9UGOjoaC3FdWARhVB8IJfgP5YWoa+hv5G3w0
Dfchx67wrkVU91p35k3qB+YaAmO4bwHWraoBDnOaFN4ljGaMbFyGbzwcr6GTi3uhRmJvIUywqc2o
+uLYbwpCc29/XOi12vN/3/+6NVf7f7//SVFZug0WxES63nAkOOo3ZNokWDUV10qfrIG9yJOhOcam
DiJkfH3Iv13rHRVLeMegK+8CXOG3siX7qazBS/1sw6Yh8w4MbNf3RrofrYgYLzDydGnPbFbbm+q9
6MzhWpZWccmtdulXyXiVXUjCITinoO4km3LA0N17q2oBDM4X2ZBzTnUwPcqWPAyeVkDuIqvSAfld
Rzq8JXuq7S22LtMaFwvxzCYzwP+4SU4mYITnIQSV4KTjI0g6f19GNpzfrjPx3FVw9tANxDbkQ/zx
yMtHOWzQ9zSqI0xrfYHSWLqN3Km+NSh6fRyK2NAXRoIK9+dAME+RV9jzFXJyVlhvmvCsZeFCMl10
fktxyo3LY/PrrJIjsk2h13GWGOZ+GwoXwPc8URnUm0a1Ln/kAWTzsy8c0X+pjZPsyXkdnT9TBo3u
l1TZPGMROFlwgAGiPPmR98Vg7b+Vrba5TYzceUx1L73DB/OWspPypLfBcFRVI8QmuVWeICmFW4tU
a92DTr1CwMmurNXRXc0fBEq8ea9EHEp0mRZuEZVH2ZcWmP7icbr1oqI7whtvj0o+dkc30Z0C67K/
2vLsc44zz5ZNwr4bXAQgqGnD7iOIC0heHAKveJQwCgmckGeoLpaLIXdBmo8FwZ5PKvlznpnDAMO2
fGJ7oBm3WojRs1WxgxJzUx7UxjdvM6O4mxG9h7FCjwN1sBhhgc5b/DEtKjHS/mDHqRPGgDDlg1t5
wJwovnHGi2yQDSTtTGb5KW/1aZ9NfYoq0zzXDufik6GRtp2bLjfT0WmiMytOdB1qGzWTPrnIFpK9
KfWLcF6Noqs8pAklrgl+FduLv/qMAsI79n7LFJ/7c1aN32sPaajYKhzZwuRPPEbK9FuLmttHq051
/TGOvd/GOkhRK1KvSB2iOHwwg0jFX4+zph+mjzPZBw9TLNRZwSic9XTtWW5Y5JpHuc1uZ79Iea4Z
8BTTKEESkpr33inHcT+kLbbCjgcfTxm9m7ZPJ1TJXP+a44uKBGPQPGZmaS+wHo9ehy58j4gnUafR
uJ2HBgZAiHBbFxJ01FWF/LSf+tA72lNaKs6bFdQ/PKtxXjI3x0mx0NLHHJbYynMgI/33gvoP5q4j
QFQRPLKospgy/Ae8KkbnJ+vL2n4MGqQM5Ku3L1pEq/oIkUTJ5FVgqhZYwh3kq1eOpmH9c1TVkp+j
n9fKUd0c9i1CR3fDv1wvP05eEOggjM2q0sdjVg7gWhp8hP5gBFgtkHuC4U5H92KuPTuR258MPcRI
NWz7xwLX0KXvWv3j7MeFTs5KUXS80sPiecLr6zDY+VyRpUmmEH9DX4wskjQt3wZKXzbleUIy49k0
82WJXd62NRt37TeBtYP7U27NTrce28m8ykBwxGIMj7Swvo9609zVvlpu/SayH5VOXEOoUjuczQwE
ncqDignFq6kAzQ/Z5p4N1OqO+OWaeGhZ3RNK/U8yy/1ralqjxSqn2p2nfUx13OE57wtlBWPSPhsO
tOSVhjC4GuXtsXHRklkgDOScdUqwZ9H0zpueTleLh/JNFeW7jVXiqyjSduEih/oMaw1KpGV1j4MN
CSPFivQ+ibJxVbYkKVQUutZOGRi3WYYWKsDg4MarCnU7tEh+W71h73RlcA9oPqUHgZPw3u579eiU
Zb4b0cw+uyHSdu2AUkgRmcracsbpogMLpgTYt9csQhYM6drmoa50Ynk9659YuBBpSQftJbQVpL2K
XvliT9ML/5PqGxuAsz2V9rvZpxujzQMM+4xuV/b8dzojS27HfCzvsqJ8GyKhvWo+mna1j6VMXEOE
1NCYlP3p0NjbCmzbZvBt9TXwzV2QOAEijbcDD/d+csdoV0CVhimFiCVFrfibUbaLoIzb97HEVby1
2uIx9BJ/o5uKODZl5p8dHxPERC3957i3nnp3at+VONq0LZbpVh7pu5GYZpmLuL2muSc2olW7ow2a
lQXRLzZtFRT3dRqxXAYifTPLaYO2XHPE8gS1i7hwjhT+7Y+DbFpQmNmDmMFKDmg2bmELeaqms5i8
nPRx6s6XiwYxxTj87WPkZCds+qWt5sleV9x6NfRqdeOpoX5orUzf+KAWHwA8IvyjGNm7CF57pIO+
ZbyYl0OVqXd6OWU7BR3TnaH4+kUJHB690i7far9aymvwg//R6mr+WKRGvGm59Y6mgJmtoKwBhDcY
SEdXKq/FCJXpYrgP5e5jPoh5lyL7q3a6B/n5s+uzn6rkvWz1ng4pIgnrj8/4f/bJD5E/AeVpLJ6B
CVghLhWg7P2HtsMUukmdi47l14Psskw8RCgm36pzF6qbKQTKUN3KwcjEItuIKAbIpquP5OOsrWGr
UY3RWreGXncjkqm5tRqluW+C8IhXNGksrUt2JXp/GH6Q1YI6HS06Hem+Uoj2Xm/936a1I0hLtLBE
bKOaQpoudXtQvAgbV6fBBLsmD7KZxiN/P9PMVqSPxMXTcv8ShQeoueQrZZfSm1+E6uIJLfsmiwcd
GEC5lqPsMorjf79PyDP8fYPuQBhBTUSntMrDqWnqjHn7bYNeiiyd8ijTH6l/UozZsNbO3tPYtZN3
uyvnF/nkSunhn615DBLnb2NyZjO/1oe/zfzndXJmPX/mr5/w67owVqptX2XTwus8yile21NecU9q
3YGZdKzxRvbIwwhYaqtECVIEfx+orYQoQCaKHSdVV26VHYIYwSbwjNGVBzy/MStvJ1vyYNShuWWh
QB7TDPoYBKLTLjvXwW0PQfoJ3BIcwNZFZDL0DqGI7sIscm9llzxTQso1rT8pvAb+GiC7hR0ebhw3
kVuvjXTSL/68ax3TslhZsVICO8lMpICwemb/gMhUqr9V5HkfQs15nxo9eKy0rt+MmYeavxebN4Yh
AhDDfr0vcrQFyUbB3mrMq12kxT26qts4tfJnK+sjTAHIDcom6q86q5aJiceQFc/jpIdLRTtYedHe
KEmWrshJ6eDvMchaab2Z36CROGk1kNFaUfZsJZp1l0KC3Y7T9NXU8SwZ465BrTJ0HttCvwqKrd/S
jhLKkEMJARpk7RJBJf1fZpDdzFeNp+lbiDzaZioaihp6mp6JgYt1WqjpE++y7xBFvHddf20btI5R
3rONnWcjy6obhUn2JjEvfZIjY02mZA3pwnxRC2UTDGb6TVOSnzP47dXDTDpb2xblq7ow6mWQxmzB
Z8gvKXWktCpiZb0A5ALmNFSc/vgBkfOC1j+F43AaVL/0SRGEi0ap4YPWkYlyR6//8DXjhjRz/FbB
7V10QGGfnaJEgrtP4oexC3EW4T9zkTLsGdDxsxmk425ogLKMYRccvcHMd7mTIwDkeMkmqpAE4C+G
KIOgoDzirlhv2INPZ1GOcCP0XOx9VRlfYiwY7GJwyZljuD7AP1jIfsOrsaVEtmgvF66hRPrw1zQ1
Ls1FM69gypjxaQ2SmXJaHEPxjt0fvNrjZ4OvEBGF6tVH7mCdWE5waqKyukm02Fv6EPTeNJRHfNX6
FqpqvpyamCKs7+qHuqlCflm9fI7zFBOw2PqWJsl7pvTVg10i9/3fS5Uw/2AWsFS5mjB0jXSaahrQ
3f6+VDVDrNlJm4+PoHXca2U8OaJl4UUu42B2LoyBJC5fsTcsFpbStLddX4q7QdeQ1qA/nuJ1h0hu
AA9jKYoh3stARDZDBP1/a8pRK2+OZYjOKeYlKJ3hRBRUQ3FNKhQ9se3WX0U63YUSl+s6+wLt7B+1
VXwVY+I8K1A8MR/W0j3Fnx9NU6tHBRXEVdEW4xckn681ikH31dyPTPGs5SzGL92pjLz8tldJvcuI
Po8nFW2p3F/KeF+G/xS4hnOoFwiNJrbRbM0c5fvSFNEWywl2lhDHqVXievMzmW732gq0dHeyo8xn
g6QO/Um2PT/vT/5gtlQlBsxz/j4gp1iFxSVyYuNWwzp1hsfGsC4SSSixh7Dck9PcpUAauAsKO0Fi
AuVmyJfq2bGbcm2rczCkqgUSIOHwvQlhruq++cN2ymvkOcoLggLmMo4q7TJBVmf918jF/bo89MCM
ycv55j4ut0zf+IEo2XUSo3/bGl6/s8Mhu62hFSxy38peqipsNo5tpVulqrOXwLZesU7qL0jKh/cu
tFnZPbqZs0M8AYmf+aJsJPoz9ApDvEBtnsN8ZwgvfXERfj1SJa6Wsjko4z38m9toFgTKKu/Gjszy
we+b5NhrAsfBud/PfGS96vJB4OuUuZhhqUmxMZqGLTg7+RPg8d8Pn32q3fRrI68Eos9M+RyQTZCi
/RrOkr3K+npcDXqK/UCZYcNOoZcXZdhtwygtT3455ojks/NJQS4cBQ/oTkRti0ZIqm1Uv3OAL0/p
ekyj4ZpgprAsnKx+jJscL2qkxl/UoEYcPBoFUnFzDbjI36uins0v8EyezK1jgkVFnxSBzdgPZysy
ijCe3Xxr/fBe4HYR/egAU+xlxWzAzaHw2vhOnatpuYOEGevbnRyjovMxJmZS/K8xWZP753VuXAWr
rs8Q2Zu1hFwjtACVusFOIjDhxopDXgSQs2aOdOPbysbokwKoK3dke++q/p5tvP8DpuI+8HJk2epK
Y6EY4pvETQRu4LGxSSPdvncqqtgh0izvkbXk6be/V1qJ9KqeKVdHm/Jtw2bgMPjIJfkl+81ST8bX
vPSPoZs051qNxdYmk4eYueL/AHKaZob4oRTNa05x+dlGB31V4kZwK+xi3E1CL/bCa41NrCTBMY6S
ECH5WjuKSgvPalMma0Bf8bPokyd0ANp3UC6bFinhr2OMbkdhjcEFYgQrTZkFO7/qxJ0dxAFhsW6+
2f0XtszQDZJM9OdQ0hSsoeiPc32yn/kKcgBE0M8zQxsH9A1yFA1H07p0ffNaFe7w0mH6tbEzg1zj
DMRqNAPpZMV9GJO+PMFrwuC+McKXFhvpleD22MmmO1Xntvb7a+U1zV2fx/f6PMvNRbJDuQ5RmrlJ
8o7MpxJ8y8y+xTaFP0NcQEb6BElN4YhibhqSy/8FtsJcZ6UgOXUru+zMDndVEmypFYhjEg8QLnzb
3RpFzcqgJsqq1tr2IbZQ/8fhpP/S+MVdxN3hLwplHccxCspZVBxH0flvzYRBt+KHxqM63XxsDJT4
Gwv1k9cY4hmJ6mnX4s68lk3X7Vo8jXjSPkb5b/WZb93898vP+se7zxKCBLEOgh9N6X8wvLV+giJt
lcpD72Ya2CYhlmM5dbdqn8YHDDS8DXTJ/MFDqZFlLLW/F+AC/YaH+HPuCK9xP8Y3bAuYHhbZQ1Gi
E17kwvqcnqooUsmPTiC4Hj7mzh9tzmyS2kNM9oOonU0tkPokQU+38N6rRjsMbR5/aeoOhdUmyi5G
XOm7nLhjh1ZvdPFhjS4tJfe/pDCyfTbl8qKut2OyoOA0kN1f6PNKUKD/+WD70UKfq/MBglcPcU/x
d15B5Niv1hhPf47N14Fysf+HrAyQuT8DJRgnAg0D1RL8A4H+990H6RvPAE5oPwhKu6u4HePiOcG2
HYhZvAUoVh8dtYebKU+rlnJkMx8+RjJjdJeys09Q9F9Mo7P0UxMkqTWdJc5FwmHk2R+YmD+afW+O
qEc0lrGDLIU2UIs+50A97d7W9GaTOV171JTSPjWx1a1rpDUekSpBH37+wtPihBiD+V1elCohF9lR
u1EFMb+8qI59HsvAQdQ/wa/FTG51vQi+tz1ODXrNU1LimGCNgGFg9321G2t6cbWmXsJlMa/qGEOL
jUPr3ESGsoN/iFuLGgdnE7jABo1T5eAGxlPgkVBDCrg6kaJzj+BDo42STkitw4njXdmP76j0R43B
DQIeD7xHFz32sWuuQ7f6eRGJ8PDjIsLW8tdFo0QKVEh1VYkeflwUzT9pDps+fpKnK/2D6lmUSAAA
bTvDTdcZwM7waWqwuDQd7dSLODpMBVqvMstYe+xl62Hwd8acgywFDrpmObofOUjkpRZzvPlY4KLS
q+A3FUWzXoruRz3j3Ju2GTYV+ZSdY0b23F2KCNMGI35JbQwmShuubl3rz8gYejeySx5k002TDYn3
6PRHv1Gjp9umfbXO8CdqxXgMZgFEKiCQieezz4Psw+EUj8DsxArldMRt6n0Wz4DjxDNP2kxBtS3w
tLqTWSe9s/RHOTq2qnmq3Hu/Guq9nsYCuW93Q5HOulfxQr+rgv4+mUlguVG7Oy2NLVwhdbFWWvSA
8qLKdj3595V8ajVnzHbu6LQfTTmaoi3uaePWLJof5hyaDQD1N6RxLLpoKpF2LsF/Xr38uxht5VRj
GnyWG1xc/UJbLc8fe17dsRqMsDq9W5GcZjsTo+7WqxHqadhlyS0ZUaaPS10QnIooSO/NKfq9fyLq
GzIzvZ/nm23qvhr6KRlB+KcNHNu4DbBFnX+jMC32bP3R/RedurMmkz9AilB32qDo2iAc/6g0GGbN
c8esLfYp+WG8e/T2fhyCYls4ItrIQiH2U2KBA717ivnKnrPogjPj+AT67OEDBAPWS6wmoagb9sY2
xlitcna6hvAyasoXs4kv/pzr7KICo9LMfO3jIQIo7oa3JdZne1ep622IJ8k1yRJ94YBV+d7oGyOu
f2RwHV6z/EoyGF/cXyeK8mfP70MZ6IVo8fucrGzsVxVynyw5gH2Za0Q26db5dspqSkY6pg0bOYpT
BNDL8c1B2nckVvf4c+KHnTc3mDnEp9bMQ7TXavu1Tat1nTTatzRv1YWrxdNdwiYJICCeKknYu49p
0z3IGVUaErCGyWNTJOW2dbJwryVteW3n5JucYSM8UZjdeC5Y01bNrDdSzYdehUyjBqm2crRgJK63
IjptSyyT1o4e0yG8EXpSXuTLJ6fFBcVF3sbz2GerEf5vrV/XeR434n+//V3V/uf7f4bbUPnB9lf7
pxaSMJVa8dVhfJjcQ6VofYsjK5gk1zW6VZdH1lESI+SZ33oEQAYcJ0zaPAUsWedt2gzZH8gp8PCx
iDsi2OxQPVcfYjt21xZL1XY0mmhjeRlZ4RlaLEHG0axx02BHk5UQ1kJEjY64U+hPtuE+ZU6s38qW
6g8LkUUPcUjWRrMy78C6Xa18bCtfYVx/twHK3RUYlN/EUzcsUhhmNyMq+OQghrug6WrIf+13E6Xa
14rMGtiFbnyOcE5YhlVyiUe/v8kjWOih4+Q3lWt7Oyye6n1FdJoSQ67HtuzuB12dTgm2C9qkd/cj
FgXLCAPWjeVSVcC2LfzuWvVC8N3tYi1SdqXXvI0VOnCpkRZ8H75Y9ZpbfdV42jO9sJ+N0fC20IGz
rVUW7V1gFecEKO9rgp+ArCupDbpESMoHFzsq73oliPZodVtHL4OLIg+8PkEo5iVyazNPaOZVdT96
nfctFZqwdF+C3ENoU6jV0bHH5paSGK/SNhzXwhzKTRV7xm3F6oQefulsnB5EwQLWNqpNbWxfHU+9
FcDgvmoAZhZ5gba7ZxcFAc+4yVXnOTCz7s1xQny8+qpeR1Mbba1K1ZasAP2za1mzNHfQffOhw1d+
2eOPKx66zHB/mJ1yR1C8a6jOr0YbxsIY68um0XDYSANnGxuNe8yHethZjjJ7XOJWP8JiT/C7UUFX
P09ZO2w6cHE4zLdE4Flzqxfg92pAh29t3F8ciq3vlJzI2eAXi6sDVldK0xwSYDGS7ceEv2iB2Th1
0BaS0+AH0Z08lOXsThMD4Zu7YkWplmHqmOvCzLVzb4/wD/riZXCKS2llxQOo3AcNP+tbRJTUx1zR
nlDEt2/0qKjPo1ldIAIA6ccngBDuPcIU5qSG/tWF17337TQ0IGLnxkkhAY0PRWClrzijm9uiVauN
bCqjdetglHO19K6/aa3Z/AkHw1dDicJVpbaY2eJkBUzTAf8Me1kyaAKXsxLNprgI/G069j/75WBM
EpN0zTxFtlEb+6LY2MF13vhIZSS7LZPokRpofTMOEU/S1GuHvq+7J9VhpQYanm5JknznvdvfpU4n
zsNg78zEwKYRQS0SegYQ9HlQxezirhts+1BM8Rs1Rmb0KCTs3RBdso92iCIuTtNYontD1q0LMstP
bGPaNdB7Xmtz0xKWu1Rdrd1n6DNvQrcYl31TY5LdWiI7fpzaRkuYxI7LWfZzb+zzgnJ0ZRn0N0Uf
uIesHi/lGJm3TtpsiT7Xhiu+573GDi9q3nrD7C5TkxZLPXeqTRW+ThVAX9wFliOmdT9647537P6x
jgP3VHoT3OEygVYRt5BIIpZ0JPy8ndpj9FDwOF9SpS0u2XxmG9olZdE/yi452OV1uu174S9lE3BT
eoPB0FtMSTivbfOhwi9p39dWtZRNO/RxTnLir5GSWQ9oC/fXtMVFcG7hcQx80+/a9aAOymmaD6DJ
fp4lsei2XWB9/ez6nPY514VRTGmDn/7rStuqj6B4f5Re4RyGso72Tuu5UEKHdBcamn/uw7DeBpWI
bygljhtRiPJ2cip77aZIe/Q9Fh28mXd5iscpesTNIeDx37Vh7pwESqkbfVSn26Fs8rUH+OPaTjHS
00avPhTJXVVhCZE4U3qHrnW064yq2ke+29yOYRuS90qqV93LzmrJk46z/b7VsvpLVLViCVIvvQjK
rjuAVOquK9p4WeY6dDuyqHsNyyak4JT5ldGXS8cW2leLwEJXK+vdKdJ7jT3EsiYreOmFskZcpPhh
QCoLWAtf/Y7fsA/i/GJmYburxubG4VHaxrrTbwcTrIxqO+QWrEB/Vs36TbfS6EdmnUFpIrDAw3zB
lcd+tQNR4Jmi1VfkXtpNmTT5yRmqI34oYu35Sn2BYdQus5pKQJkP2JpVybsaEGa5GXsSyzGyDfTC
/DhNwjzr4EhWgdtrL0Y/nsmBOBQqXY0le1OrVvk1DMxp3TtqeSBNiZtk3b/DrWChpGpPRFxbd2nd
RkcR+ij5pd14k7pz+GKabxEmpdAymhFLFwzZLJ8tEpJFd+2Y+d9cYHK4I6TjdUyNHoR5pW6qrGuf
SU9QIGFGOG+cnTJP7/S+zsEB1DvV9pO9jRXaXpui/MTfMt7ir2bdukbprsJ+lqsaInc36uF4ygrg
+EPoeg+mYdQXGwf1GGZqL/qFKCn3+kOTnEME+LZUkJu1BHf5fJcrqw/LvYR+tQibgxRxGkStgH7V
rbNo0TR9UPGpuapYJYuiMY9m1eGmbXT9vm01fz05WvYKEeOdqstwKV2oHbkIcPFizTVjd1F0SrEM
dfKwo6ta+y7sxu3QxdnV13uXfGVbf7PcCjHPVntXKFmUamg/lqoxrTXMGZ0Rk/YcJ4lLOh8g2PcL
vPrUnWcpuoIzdK2tpsou1oFXuRc50XUtY+tEhotL3l99KLvBbzFZWOZPkdMSrO4vzsdnf3xYgteq
D6qh66fnUfGDtZMX2VnxSQDCD2T/3Ink5EbuFzsW7jkUxNdBfT8JES71SUew1oXlXnkH23W0cwFB
ZTmhrw30BFF8jNP0fdZhfVTMh3CXjWm2ITgOdwWRwsqwWv0ZudOvohqGH9TnJpDKbFSItislwUqq
cfN1T+6b5TLxp4OSsFAbink3sI7s1FGJVklpaY9W5GNEEysZIo0Zz6uWvICZSVaTU7PhUovxhJEX
zqPCtDeRJQb0gOJ846ijfcrLtu1QUmrvzdxOd7Lv86DVzl9Takcnr2YD/2I3giJhXT87dV8vMtsI
nzpE3bHtNsUldgNCVLAQ4LnxCJ6gCEBIAN+DEGSvlz3WIM25rwQhIBmq+5Q60wJSNsavc5+WCkyx
pgZSseJcIhHa79SicEFYNp7vXH3BLjnU1a+qoowHkKfTwVBgmmAjyOo+zqmJUunZCMYvSh0mr1jF
AVgHDjQDlx0S4MEBVHqHAJqwlvHgVGsLDL0ZhBQk/TQ8qcWQ7cMJz0KnUJVVaU86pT3Xu452f/Ut
/ww32g8QB1JIsMTt1tOq/I58GpRkpczgsTXQxi12TVBqq0crH6PzQF6DVEhTPcZF7ty4sfHA/WM9
TCNsHujgfzHE7dmS75MKVhLFrcqOArAkiMuBqKy9m6b4JhtWEKhrrEHjlW1X0yVGGmshtGaAmSCm
y0cfah9bPXHAXsxT5ADRAhopChow9BQ9dq6qmbEBnlXTBtcuT22b/DxLBJZYyEaayHz1dUMdljkf
p6xE3FcJBlpI5qOLaCI5qahQu1PN9c7ywG3g7luYVgJtkbNZWbwA0uiuKTETUnOWRXaw9p024cXn
8c3szcq072Rf4+QHPa6nXR452GYZMLvaxKIKP6AGp2IglJfjDVUnccE31FwKL/DvAn7rLTbPyU4h
tCx1f4KNNs4phFsQrKvOVA1e0yA33UKHixMZrx2kvnPQfR9FTqG1HQtc+UjcFmFsH2qvZi82n2kx
8jkfnbItDw1OXeUwbro2xJfPUilRFDAheyV5xXYt/oKZwKyIojRPrPfasok8/x4sSrg2osq7tVRu
ijD+SnBFAb7FY1FvTV4tc1MeelcHVWu6ZAfgtTGkD7aFr/wKsyb9IupraNQQG1UL6RWPLxhJBJST
VbdK9p6lY5s2aUq4LCbyAUZsJqtwUsSdPJQBlEB2W+1G89WffVXTYkQ26OV+SCrjY16vaTcU9KxT
nJvupohmnLitGYcmJNPiomGNa671f7Sd13LkRhOlnwgR8Oa2LdlskkNyNBzNDWI0kuC9x9Pvh2yK
oFpm9cfG3iBQmVkFsNkGlXnynOZ5aIaNCgnuZ9Pp916iKk/Lg7rfNdqrAWL1TILAvwytMsu28TTE
h0wv4xquXRQwSuj/j1AwpdRiix+uHxcoBwzDic8aGletOT5ZMGlsJy9Fftrz3bukVr6EcZE8D3RI
ml3dfEaatP5cgEYqjVZ7KAOl/oykl7VFlrrjG5YhKiz+UetJzfit/2AVgKpo3fIRH7Z/1eY5fkWb
rL6NVJS2Ki9IXm26Zfbm0EQ34qUjAu7O0CxBr+BFZgKW20R5UV1Tfeb3AxgL5tHp6VsMC3tjs9G8
c5QZwGBvGTeW0aQ7WERsOqaSBsIm0GP0gds/ZaQS0K9Ae5y8Pt5JRcav4OddSRyLFEsIfycw0b3M
1b0+OJZa2e0vcztAZ/zak+dbgnnCaw7FDDJevElP7g/1wOoyBKbFD9Y0Io29BOdDSn1zREVagtUg
yfd1R2LsMncc/Z1DQfsowUbf6rs6dP2LN7WbDn6LrLq5zI1QlKx6SkLyJyRziK552yZHxHhuLMfr
H3uo7w9ZNJdnN7kDfRJ9Vpptr6nDZ0Vz+s9ZPX6hi8q7L8x8vKl6mjcVYxweuxYKuqj3aC9SIvti
a7Xv1Qyf2sXUQ1bwYFJs9tUSntuYHTNA8/DkDu7wKGvkCK7CeZJHRzcfkbHNBx7xImcHfDq9CwIa
v+l6+5GTnPpelqgGgvKwHjPfim+i0T217Zx96qzkp05Nglf6kfUTEhYwXntj8FonbXsg1z4dxAt4
oNlSI/RO4i3M+iVrih51Vdf40n1vqiy40cNC3ZWDhWRkhnRcQ9/qsYkpcqJpAQ2SV6IOso8t54/T
dDk1tQwF3g8BH07NTCsPyUT6ILCefZowv9j8eRRkgfGOaGUZvNue/BR1h2WkWIP5GAfTs4ziOYcC
NR9+yKjmj6Z9Gz3baKzCL3MNd5A7UqOTVeMWxXYfZMouthXjcfLVt4Op3DrKEDyuZh74y1PqBz9J
0GpPTRQHw4lK8ZWjCGJ1U/l0C6zBEkI+gr0OPGbD++X8ng2jVWvaT/TDH6KhnX52Z9vfzS2gZqS4
1XtVJ90FdnrnwvVC/zsyntGigiIHdJXezlK0gPl45/yGOyijiFd7P0uLzNuPPQ0lVw4JFu/QKcEH
L80+yK/YQ0NWgtzrZdWmcTdpMwPc62gqJsEyzfkJurC3Q8yjwildDnK2Ota41XEV9x9C1uVnAPHI
hy8XXufJcI1Zr/QfQq6WWuf+413+49XWO1hDrpZvggWYd+W+utK6zHozV8usIf/b6/GPy/z7lWSa
3KXWT8h1h9Hz+ieIfR3+4yX+MWR1XL0Q//tS659xtdT6gv1PV7u6g/9p7r+/Lv+41L/fKfQONU+H
RrGFIIRHu2j5GMrhX8YfXJSimJWn7tusy7gzk+KyymV8mfBh2t9eQYyy1MdZ/3xH61XXGJW687xf
PR9X+n+9PpsZtt6DGfN0vl7xsurlOut1P1r/X697ueLHv0Su3tIDYVVDf1ivut7VlW0dXt/oP04R
x4dbX5cQT7r8y69s4vgPtv8Q8r8vBaa+Q5wWXV8znpoHtLadfQ0ifivDsF8oA8y8AbmDF4yWtVUr
198pblPox7RB1K+pPZ4oF7cEjlMAJg7wypkm9fqkF2g27cQd9HvTTL17ML900Impn730rvJ4Ciz1
Uj/qk+HsTIpKW/r+tpQZgF4ucm0XMTfRdRNJN3r2oPSUU2ucE2W7Cr3pztvE1bRKwfm+EcNy3KTf
/ahRbk0on7fIaidHalLko9SseAaVeWMiiv4A2VL+rJB9OVte+0l8ElXxyT14dj3uaAvPnyVMT5AS
C0m2nCRE91UekXIeTVlVAtKyAMNlxtpmXeg/Xl13e4RjdZ8k6t9c2ZtgXtL9X4LcIAOXu8P9DBJr
2thwf9zLGLHJcDum3pt7dZjvIbapEFKMhBTD2zSZKweJ895XsaokPCByXkPpRUeLUcdUAeRUDmQJ
ISldxx+CEte9B305HT/MAXn6R/gHK+SKqbsdDXWApg8Of1Te7Idei5wHOUvRruj7vLu/svNAFO14
PuU9dDVhbMNznwSwNfyxhkTIoWR7CwuU3R9Xm5yFqdPf0Ab525VdFikb964uZ/skTjE56XDI1Gm4
rcDbg5mkToiQk8VL5Gxzu/YudnGKXc7WA/A6+06GsxDgyalLMcWv47e5Mq0xI38XGXWL5lk2HoAA
9NsonnVvA79e82lTaSRJEDVSeNcCoSZtZ4+H2CvaT0Ogtp9qrXROTu9+FtNqh37rs4VEMHsNQuWQ
AUc+2GbQb6dlptgu15CVVqNcx3WC6XIdcajl/DUr6uYobbpyBg/U01u/7lXrLiR8Xrm5+C7n0rMr
3bvQwoJ2aHcevJwhNdyT2hpGCq95lTUnpVJszn1Frf903mpGrW4l3G/rHgl5Tbc3QdNnuyY23nqn
E6XzXLIbdEevB6NsIOskmy+mDyHXndfiD2KXduwPoYbiDzJdGrGhL9hE8PwjnEbO2jRolG5QFr8L
F1AECpHqt6yAHWhR0lgjQlvTIA0esq1+ewX6STLA5wcxOotaKP2vFgmQXfGODYLT6C63AypHSwaQ
T8pzRBUV4so/iPAgZM/QlWv7C2leKXzSS1xLNewSB9Ri2MN60kAdVzZPC0PBIWrreBdC9R5uQQoi
PN1m8W7wvfqpHKb6SWzaYuto6kZyiBztQcbivlpnVOPHpvOD295uhnOvWv3ZG6gQb2Qcw0J/5+oP
RVeM+e7iIPkEHmB0ul9CxG0o3Os9/MtBuVtX6PL4ba0rW7is5+sPV2ZbjZSjoo9P3btK6IfflTcV
0dqft+QQtA+/MJefHUqAd5cYGX+YefmRGfxI3QaAnrZ0+MGPq1AxzdLodaAv7JgvYnNySN/PJhGV
W8fi7ofkMuPKLkN20P0R5P/XZujceUPik64pjybmzIyU+/WQ+83b0AzaTQdM5CxOsV/m9nTjbIO5
nvfrNLLq/q4vK217Ybs1aTikDWqADNA0oggQsFbtFaf52Zi6LDi1uTOc8zhnYxo11W08p9VtYqSu
+jxY5A7U0c23ElMvgch006oweSCjO6pu5CEfxOSGyGLzMDpAD9Joarb1dBu+4tGZb/iZ0x5pZtUf
5SxDB1Sfo+5+tetIt50z3YK7iFBPBVS70cbSOjrcNi1+GNcDaT3+ElDfu0iBxPrijkwPqsr3q0l0
s1xyLBRKMlxtvYGwzptz35iXq32w52kFOgZdvGHWb+c0qo7kqdUXr8sgqlR8+1cdOY+wy4Zf3DYf
tjVN/Z/899jIcOar2MH5WnOZtIJPOdAoAXQN5Gip15BOyoMbA76m4eKu7IiMJEiHN1tBY1UxVijs
LDMuk2WdIVySelXobprFU8Njpu1kRXsMbyTkesqyNq21EazvzBBvgaB9qjvOaD+CWc/3bgPRMP86
+1c7pE9ES6rvoR3D62E16WNVJ2j/ImZ4sOhz+SyxQtfy51i1ny3KNEAfFL1WNo7GT5L0DDSoHtAM
kzBcYMSqAa+aeKXbQLyOC9BBvDK36KhDqp5hevXWZ52tSZ18Uy96UuTrycBX4KfWoXirRYlKvFmB
qkxtAmhqNFh+vW5j+mnzCFEJHTzL2epYbeHiBcGhHe2YbgWJk8MAG/PFQe/GrzMVvnkYKKKuE+QS
VyvJJSbYTmCEZmEJXq+dLjcF+qq5r4A1GY5Z7u0JOF5kj/HP9EEhB6P+HPACUCyMoBoeOu3nytIA
WZXTy1QM9OcpSUolPNB+dnLVofip+vdBOqsIIPKGXabLqnmb17cj+d7/tqo/6nBjKAr6Pjw83lqD
ax01v6czG3zWBv6w/hzpUfAalvNtUJHtb914/lxUxXZciNHonyse9A7ZqGCJommRZ2cbjRnxeole
8aewpHhlSbryhrN4I1P9sGQ+5RSKWcNti18pKaRUGLwCBL3TPasQjt92bmgfELuyvyhz9CC/w2tE
CvDztowc6xA2FqTLJuxUw6aereooz8lzHBl3ppNvr56VaarkCXxWVePOit+8bzbxRE39wTON/Pxs
Lo/qFHxujKJ5SRb5RiNNYdExm1OrDsrw8D6kKBrcy2HOnVuao8t7W0HPjoWKm0Zzo2c5eAA8ygQs
nozgttDvK7O9M3oTAZhsysZj1g09X7JMmPn8PztZ2m4X/a1jARUdIjGteirbzrmXkEn3hwfbnY/r
BN2ekxu+Qemqlwm0MlvbFvr0S8zlunPyWBZFeFnEgN7xMZwofMpdOMDwkW33rY3EygHUdLoD2zQc
zGX5WXHL7YgqwouS7tQY4ZSia4aXKaj1bTQgfCu2EcTtGVTUr97C9yqmqjChCsrUe2cxDaDTD0lt
8xS5DEs2fc+G9VV8Em7G9JF6GS07reqbpynzf4Y7ZLjzgmC4m/wRFLqcyoGvd0VB1+I94DqqevdI
jAz9og2qjYyhOov2ujX3lzXXmKyIJ3+7zpZ1rXp6u4/LEjIuM+ezOtTB8SrEblR+UQPvp9CqUVLp
PPPk9koEdnBWOZXDOha/RIrbgSrrLVLG9hp5cUkoBYlpqwXwjEiQrCFn6yXRJlCM7d9eTSLZo4aw
DoJMVPVmfHQgGNzFo5bsZdh7IbbeGB97d3Y2AxwUhyuHP6S/htRbbq/txXgKy0y7q/M6tZFTYZHR
fdGncngI9KAFnJQ5B4+d5ROk9vXGr+fhVoZySDr3WTX7+CyjKo61p84adzkCQo/FMvLMIHiiMXOd
UsHCcd911o0/NXO09boWlgEv+67R/h1t4XiZ+YjokP3J9OXCoxkOhybKwClV9RZ4z/BUO2r4QiMA
uEr/RQ5GbLcgiCz/lC42twGoOs8K4i7LkGp995gH+qkyvbcJeg+EwUJIUEy0omV7Z+6hjV3iwd7m
575wfl/jaQ0E3mWjbrcEVH01bYM+nG5kOLdlBxjNjrYyVNzUeM7LL1mSvl0NVqSK9KXt3Bppm4C6
KQySNu6iWwaXaMxfFgc7KNZRLFtsUWEBIl7H5q1Boxxc/QT4S4BEyVAORmTH4GiKYHflWIdot5iH
0LLBCH4xNBednMkIkEpxKTaN8NhbAB937dDMB6rwUNe7UfikRu4mnsrsL16ZayLJI7Gp4QYvMp/m
/uv5EhFCTnuJWK/wfn1xrmsACobLFxC6B9X/wQrh8EpqJPQ2Ns07967S7unMCCASsIYfdRsHp3jB
WG8kurMjZzuFxvhJDi2sqfel30Br306fcpsmjyz2s6PcExTTSDJY9fkycimjNYo1bhJ5Od69cnfZ
33hTUmIf5nbL3GF56XI1sW6oVQd0OKW03iRlfQIuCLcUANjnMdym0VLwXyyFGnsne8x/F9clqPa7
fVq50X6dEwxFupn64G0dcUBm/P9xnfXa4//9frp+VreGBUNZlVrGuWj0Yx/r1m3rGzxvpX1vnKeK
ZXj0So1zahvxaaQFGFlI4yymQbyXGAmvaMrZa61HL8kyRSJlbRkqI+oRuyqA8KlNqmkvRnFfrijh
I01Ie5qv6k3kRsnbt3Q5gfPZlKYx3aCJsUf9LjK3JDXMU1RlFtBtvvPbgJ88JCYYe/L9Ln5yOZO7
L6u2vXl7rvHH6JYsn/LAByR4dLvUPYxFa8B1/IdNXRzo39GZU+sXew7zDmLJSwiy5F973SpvZb6Y
ZILG22fHOwValGW+OIY+c8+2PimHOBvp5xjKM1iJ6jxrVnn+u6E4JGSC1dquZ1pr/++xslIaBd8d
G0a02n4pFUPZypkJaOVyli+2MlUQ/3v3/nscerAKqGCSmW66v+LGkqEOjFfJIwCzy3OcmORQh33w
QYY7BVqQ+ga0bVlwrzkBzWfUl00zA+M8mgYA5vjFWMx+1iWnib30VoZWRes9HEkKAOa5eNU1kvBk
gSAcXYJ5or+sMfNM8yl2wpeAZqVXDgkfW5PnGBQu7Ay9t2NROs+Nb6MmuQ5pDrntAwhNjkrjXbwB
ZGVPsW1aZyjCx08zNCnWZHR3kKBNn3yTQxMpsGBXkb5z+pIvrzG2k/Psvk2QWXJwjfQyVUYyf7SS
eO8ApdmVbpWS6+ymY6FFxlNJo9W+K8mTmZaFpN5i8xWz3ZaF3VxCxDGxwAZmtvxU6tNvXWBpJ1LD
xhOkpic1DtV7rWvdaFu8TvSKPbWLa+pa5V6zx5vWcLwIIe1sOiWK/vsl0qRZC3S6WWzlmuvNpAFc
3zFIlxIM+53Y09ZrtxUSH8fLUuvNiFtuMHbSy42syxWvmpc4t3msBxAmsLEzlv2kGyn9DVB/+rYU
tvSb1ahNM7hb2S9KOJhvIiGtv8SsS6yO1bYug9pPvJn5nKJ1P34hhfZKQ6XyuS0m61h0ZnnTZnX6
GSa/X3SAjz/+HDBGCF7UAWkZoQKaVPpkDIi8hAxQDW1jZ1fZx6G5DCVYvBK8DsV7Nbewgae3YKy3
Q2cZ91kCHmj03a/gWzX/FGjQpdPEA8tXXSoTaZrYvCe3a9xLdDO2u6Q2hrui/T0tLPMUQvF0Rycp
/6pKQaeSztCihkQMKzrm4x0pIfFOS4icyaFuaJK6eK7HdtQaJ7v/gaSZTV/0EifLyZgkUkcrdHWK
pwC69iDpM9qgORizFio3Y0XCfuZ3ZNtbVe7+nqZmdgcauCT1GWXZXQMiaps4vraVSY2bevuo6yKe
rXJHMe/RaqZrfZjoAFwU0pchrFHToxf6HSLk3pvXUvv6aUYa4J4GvFd2ncXXLovnjVZE/mvXAUfS
+mJ69avI2nhtk7/6DrKDRRF4qCg0ykax6NntDDqaKBt4Jw112kufthnH/mWoCdUDNDQfhqtX+ur+
69w0DaKtM7Alb5fuT6MDHmPUkcazgufc2wvbCeUzUOwTNcO7Iaj2YhuBXM67i3uZkvWFtq+XFUwa
uvaeptd7t1bKG+hT3H1C2+7PehJ/aWgxeFL7Sn8csirdiD3PenOXqcDIvQXUS/szj2baV3+u2hMv
QINSSZb8THdbs2kCz38ACzg/l0r7JPZAz6pD6psWiTEuEjXtoTOBE7XwbL5G34wwHn8d5gC5Ar7W
nvqynW9QP6luVDMLntkOgqG3c/vX6Jvewn8ikdCbTU92DC3M25M1fJN0PqHpuIPCIqUH6l1+Xoy0
GqT7aXLSe9B4zmNeKcpWCSx+zd7PgpxUqdii97PVezmLx+K+yyHHigL7KeTp9Zb3ovEgB5rYzQcr
9lFtRDlwc+WQ4RT7T2WZubcSu0bA804mzAJz2qfBM+R++YtWp/HeV4H9Fw2NY7FSllurd9If7Rhv
Z3MavwWoi+3nOvkY0Swlkn+NEJ6oNI62WRSiJhooNHzkUG0eYbfJ+BQpavjoLxuOJvScnaXCCXYR
UQ5lc+Is2xDx+wH9DUpk3XlwhnY7b3GI10tdPjRpfT8pZU1TyLKn+TBtWZsa8HjX1PftIrWr9yR8
jcornyeAibeDq+iHcS6VL2SwLhEGTT+bbIJ4yI5picqpD2sL3zoq4N8pPWt3MOu2z/AoTg9wn98Y
Obe9VYupOFiTPuwkVg6Gmn6Hwk67k1HVRTM9lf0NfO7NJzaX236uKUv6iLmJUG7bkIcrDLIjc9NO
Pzl6vpMWaOhR2Q4jp7KTLmdXd7SNa9vqPQ2K2zTUeuUl8qdpD+t+YdMpAy2uHEJbVU+KtRzAmmd8
i3AKttbUaSnofsn4bqRSsHgkfOlp/6fTPEAEsqYdlr7XahqfouX7GrIvixpOarGtp3Eh/2322/yw
SnrO4G5R96vQCpycG7Ffq35KSB4b4106heZmhoVjJ4HiWJeSsyBpjvH7UldhifuoeFrWREcoV/R4
12bWrm3t/JNVpmw0zSQ+1nqb7ho9YqeppjTOdyo6o2b9y1Bm3kHv1RkpAvSpRbtabK3Xz9tRGZsn
cfyjTV3m0uFHa+oaI1PSuhm23TRqOyk8rgTRl7LlhzpmiHrRwR+Gn6RqeXFfuKP/en4pb5oGknQX
zumu6OxDX3Q/udEO8suNpY/p/TD1fbhPFFo9nfwvw2TpMs4HMnRp3x5l9B7aLr3I9XJ4t8uKMhK7
RLzHi91cBJLe4+WSEup9sysImMqFtVoORenb+6av581qk7OFP/NeLzxobCXGcuElpF//bV7rDjQF
SeSQVEhpDYmzL6rkY8y6Ygvx2pFq1K8oH9inqrIeLq+HDGG9oi2aF2D9i6iyXcLE5OYOVYD3qZeh
eK5sZHy/+0FdbTR9UPdNyzebsAuUjfErgPr+MQBaDIZV2wgHQRNU2dk04QmVKJnkBD3sCwuV+V8n
tU1y/1Yq0SINpW8zp92tTCY0pJBn3iSlPd7LOEAe59BPlBLFpiwxHwPput7zbeVcZoubnLBGZZH8
G9hrA+Kh+DeTytutkk/GJznMbe/snKEJ9qutpr2OEqIabLJcNdkWI9U+LCJhciBbDd9qTc47H30Y
HBfhsNBODMSov0nAB3PXawfobLOt2NY1yMmBe2oc57KGOOxc8+71gEfN5VLd+/VAAaWHeTaHawfP
HD8ovfa36+KVx8egNDvefJ5+A4MSlDCLaCukhvWToRf0WTvmY5Mj8Io4ZP20BIhJAuQQOx9NErpM
BKxsXSb+ea11+T+vNRXtVy+KtZOrhxvHtppnOcRageK95ndvujZtASmSPnvmbaem7XPfZ96nPguX
HBVaMkOAvqqvEn0Zk7iiFp9rb9EO7TifCrYy19Hr9WSGuqwvtskcvU8j68uoK7XXKAtfxyRynsaB
x70qMcJbGUrrjjc7d3ShNffSw5PFXvAUa3cykKAQZnp6Gc3P0dL3I3ai/WPSg5qqLZrBth3SeTut
4ZMjMySGDuS3S61LLZdySOIiu83NaG0RPvk1fX7LGiqdV+eBy2TeUtlS/fwQqCEgC3D6n8Ksf6jn
dLoTkxxKWJ2OiGLrkDkSRuYRLvmYONUCPJAoTnWqRjN2UBJGdvtGthKJ/MTJqRzgcPR3raZpG9mm
iE22JXK22tYZVzZZwKTqt1HdotuHNIACGYIv7ANpGM2izm2tpncXOjHaXd8Iw4qp3luWDkVmj7jg
QaF/8lAvBdI5KbMDbQbJoVqqqat3CvQfowaChpJetKVPydlfweRlKN6SkuPFu8LkBU5PlTa8zL1y
XJZavMnMOxltQ7JbdBGhafRlLmHq8jUY/d1es774nf4NQab8UZxdq28gydM/V1ntPU96eBRzmCHE
Zwz04Y56ZH8ZC7W5zdUy2YnXChplH3gxdbTlAj7ax5cLXJYcnasLUEz8cIHIbdwDVKagXmlzac9W
mGwZknaRYWYB6Js0fZsm/QkCT/fc+VO0a6wo+qWikWPW4T9FCM48DHphQ2pRJD+NSv0kAQAoHcgu
AuNxnYk8YPhLpbEJ9nzzazpn1gFxF95WFqz16ZjBD7NgVvoF7LIexJYjvAK9bX5c7V5UD4cKoCR5
LsTBrqbKUBEw5TKXPl30ot4Xnp7jiDeT1QV1uekWfQo52EVHokpO6xgIVrscVrfYpjkId/NAIkgc
10tc1ilrCsVkoXeGXsOj+H4Yur459SXQpXdTABrpbIwQ7e3+OKXlsJ+bDzFFG43HpPV+6YOxeIAr
Wb+vlYMMoIZG5tnmcfxir7Kj2MUiZ+0yZ0ga/Z5nm9UcICgJpx1F1j8t+mG91f6nRQMEsfq8iVxn
q9M5tewpZANi+a59HMfk22WLIoWT5XC1/6BR+CuiX+BpFyf4Mv0QxSPZ4j/HOstqVRh9u+yAxHvZ
z/TVsAPQ5N7FRlaR0snrlyalgU9VZppRssqBR7hyPk82nekQ1vyOhJ37k8b3Jzk8zT/PcV3f6QZA
SPSLjBde82ETKq36q9I+is7XMseq9Lc5vqb45yaIkOZOimmvDdN2ygp2xWS0v7V8P296SFwe66aH
zkMN2H2F2fytceB+gC9y2qYNXI7OMBU7KirxI9Dj8dZ2J+WoO03x5Gpexc6HPizDg255IQ+bouHT
2Df616tJWlsrsK2axVNbw3vgTrpzaw7elKE6wQMk/UG1c0is3PiS1ONDOrnpj8RI6KTk6e0Zfs2a
HlMiQkU1vtRD/yD5s7+LeF/jHyNoYnO3OV3AO7dLfoKXIvskQIdur1Ld+mJNTU0DWPhZABVFqNqn
EY6tC8whKw2gnqhhHIwR9qoOvt1jaeT9tihM1LYXJEScR5dFZX67k0Un0JKyqGAoaOx0Lot22tTt
Y0RLgBbzmKI6w6dArfIz2gbsQBAnuwxFpF54YzVM5E5gWFked8S+mOpYzc+yxPs6YkLQc+vEisbL
DH2/DeiRxitIPoLzbOvJY7MI6XVhmP/oQhBTred9m2bV36VstC4RVqv2mxCQjgfS7mA3MQ1U7/lU
6ACax6JMNRzIyE2SP12NFjzYyFwqbF1kNkWbaqPD+bD8IAf2rhhn0mtTlj1mJVyiomveVfEIoOqv
jtpW2EssjoCM2mVG0nu8ixdHEJfmWTfgIb4fSVVlRaM2L2/5ncFwssNIgVr07nZ+P6nf2+QVpdDs
B5k+dRt50/yggW8608AORdhbQN5H+zpVwPMpsXuc2u5gqa1zZ0++5exIlySHHCJFUEZozIs7UnTn
LuLvgX4IvcqU1rvbVKeJXf4yYNZ7A/T/azfC9LHa4cbZm2kSvv5NvL3Y9cgrQDY2cJEV0HukSc2n
dMlJylh1g3pD2dhC0I7chVdq48a0sxbJ2Mp4bai81C1JSJIDD2HdlRth2YRnBUorBb5DGZq2+e+T
Ks0EnJdP9ySpCuhvl4MCTyXwQvQz2vkP2+KIkSlDEWYA9qTa+wl241Jzq3PcTNNTuBzy0do3ZQG7
+zKSA4B/M2p46FwsXtapjx21YhlB6QgfB8g+JJGDu9UUj3V2N/Tqz2KSg915xa2r6u1lZhPV4W1e
W78h0dPdwf2JjFE3Jj3ioEW3hQjdosY0lOTbF6N4JFLOLuEyNoPstzxVVfAyyXhmy6Ttq7kfNoK1
1Aa6b3guxyNjiZEzOcCSBm9Bcl7N0PcC4Cy77m1C3SCxXc3qY6I7SBkprefwnazovHJd7e+nKnB3
cWJMn5s+JI9qeU+6CpYrHEvYQ21NuRPnPKgqDZUIrYvXhf7pBtFqfytel5+ae3tyvtNZPH224IJ+
QQ6gqOu62xa18lgNcItJZGHRnV1NuXor6+g1H53GGqa9ePWmG04a/a6wYXJH4DjiT7FenmRZiQAJ
CWGfUj3LKMohomTLWZ1lNXJWHST21QSNlo3eqIkenqX1bMPmUP/Jp5mVgkcETRRKpDcDb+RbAxrd
e7qy+Wqug/JzBTnGRh1QZit40XwSPgFyQc1ODeLxpgtyABdLTpXttLaNorCCFY9hphehsQHNkNzz
owRfS2nSbKOYzi5uY22b+tmfAkMHEQC/yg5qXqECvJTglKUE5y+luZQckNeP7YOYxGk3ENionjkc
JEIcdgeRk8wX27qIZnVgdLPuQexqowxI0qCZRb++dq67Kr8pQ//JnxUT6i+htAoyHSIrDY7U2Y9/
ZPyWQ66yeMLG4xQtmORgox28ESPczYTL6SUU6sp833WUpZCn3nnea1i00+OaApgUk7YAP1JuJHEg
jqgxR4Swm3rHF6zxSRyp3lDzLrRXCDLSk1MUOV98nn40s857KFt0DTIrQlDBn+etWjvxazu4xcaZ
M/975VYPw0BCfjPO30o2fLyqRUsHSV/9lpjZF2tI8m+dwr+W/uXpJ/YD2S7M0+ap6wsSAqal3bvh
ON9MgdOdKtUbUOXV/3LlYjQ/XtlarqyE5UM5FeRZivQbRfuPV+675EtcZuo2zs3+cY7yAyRmsHHP
pnI0i0n5bgy8z70u0SHDrt09FP/emZ7//kQdXTsaQ6x+SiA02zpNVX61mu51AW0z/3eojah0zsl3
RVPU16B3kp3Oh/5TkPrKkf7t+BQlcXM/tvG8t7y5+OyEPoTRoan9gpDG221o3IbiB8EvnUES8Oo2
ptn7y21Eplv86TZqHmzuDZ6Tt93I57kakK+gCJF9hgq2eDJavlaWkempHMDy5c6UP4iJp61m5zVG
d5ShTA9nsEoybI3xMp2+bqfZLlNpDKDHHFJkZzajXW+E1otfaNkTWy2ACa31gp6A9dIHSxIGEaQ7
sdVBsKB+F64rSI5fQBhlT7b/Nh1JMOqJkUU2wezUc9eab4dmOUuAv9tKD7p0GdlRP5NbSQ0Sp4sH
ch5UezT1VoWlcieCDaZGdoESyHyGDRZNPfWHmFEXRSpmiRKdGonK52k6l5X6xHOLv43KEj7MaTDr
c78wqMhBb/ue52PIoCPoH29XB9IIRKvv0dNY74vWv0Gus9sa5M9upXiXJnBfwTDhQoYKzlq8cF57
t1L4y/QZOV4Xelnb9/cX4MA8hOHG9wf3WERabexE711bjGgquEcRdhexeDkTrw6L26ZdvFULdqYb
WlTXIQl7nEPjsy4stctostXPQmErvmW0+pZI9T3yz/MQGL5ElkZt0EgGLMwfrGmftHAoySPg5WlQ
jGNUohOyPCxKqVwOl2izNejypTS/HrxJmfZTydPvENo3sakYgBSi6RvArl2ZesnrFNUlrX7YhZs2
iTyYLKr0YnenhWHM9advi32N13TzNx7fBr7DyL2MC2O7HNpEp1tk6CLSbdhWb7DEZU47A3aQ3WKe
ZuFDoPHD1bYDnRaTM371PD/YjUamn6S64xSf5nlqXq+iBideaounlB38k8I/rTNsChdu5Jg7Nw8p
cC7CrIPRjE/VxL9Uyhq9zp5NymujoThPqakaL7Ds7BV+b9BMsbqzkrJfE6UaPdV4nNNDmogWHRtk
X3Kg6WFzJ942tU4TtBXPQRCasoaYe6RFz2HGGrKkQR4MPFKSbbKwSFCw6sKXcqoq6HcAKlVGFL4U
EPdD1uJu5xH22W1l9Gga+r5zqEz7zZuwrZapYvq7+UuEOB0a7PYWmjT0DtROWy5/SnMhMHcKszrz
pzQXznLVCuuzeOelMi5equMEh/Cbr175NMkwdPSPc/8uWD5rfKsl5+Euj5xxm9ue8lkJpr+cTaP+
Zhvez67ilBgt97Gpx2OTJ8ZdOLqQ7ixvWnAQz1M5Ti9W3xp3ZTelqBry5qyh+zbYvXywy5vZ/yN+
iOECnftisP8Pa1e2ZKeuZL+ICBDzK3uea3AN9gth+9iIeRAg4Ot7KSkXZR/f29ER/aJAqZTYLu8N
UubKtfRN5bgIEIHE5DQJzk4ja501JOHNgGzLwN+6iCWwOqB5y7BZTM665VDI/mPAUOtneOOuW8+E
xJdm8Bs1eZl9Qv2qC8TjLxNdgdfNX4FTPtuUpJdJxioRoE1xPFCg/e4dc4DdM+fbYjbHKF7ukLvl
2x1cG9gtxRrnr1jEsw3NWJwdLX+MZH7QNLBsonopCep8SLYtVD6hJeexQzvp9VVXmV6N5/5J7wAx
UJlevGnFg0DMCTILNXRblQcN5MI6GKghmyehvLhbC4ibjcYUXiFH2gZa5lef2wrpSJvl/JSHffUC
PbLZ3oxQKYIgkbWp06b+XGGvahhl+WAWIdiK8hFIY2Xv1XRUQEXL9BqSq4+R0z1D5KJcQ3svfZQ6
wi10RTapbKOy0dX/j59WIrxQ6OCaHgZurHxzAt2+eqLZu6kf21eL8fE06sAskzXNcmM1SDxRKm5C
v2LTTSDB9iHCo4Egb9uIxNiR0MXkmlfbKPWHNB/Su1iwf8hMXl7s6bvCssZX5aX77s7MgYcpNesR
e83iZNh4CCAfbz+SreR8PaDI8d60TfsxgVDz2gXqekceNMEaEe5UArCPZFMTegfsrXMcwGNRDBBf
ugFrN38BXLo5hH3DNlyFvlzY7db+aC9xLPqi/P9ml1MG9dk6DPjAu2taSG+bsr7clAXPn0BZaO6h
S+mveNjmT5I3KFp2IzfQfHSTKURQogI9JjkbJvh8+lxeaTCtkukhBQlZhK2ThM7WOo9K9ol1Mr6X
biv3fep4OsJwTnus8LLMAmlE4cEyd4YtRP8PDWgl6K5OORva4+wO2T7ozUCECuipGiwsUzVcrbjs
Xtq1M1jyRddEC8GpIQuoG1WdYpjUIAOrRqFKWkFcAaUs1M0HKJhFtnxEZtq/9zrnQmb8dcFQFAHk
XqUNlvSggpZDCGZPo64xfgmtsd2mGc53y+sW0ZFsDGJESKAF8OE1TG/b5eUbDhtV1PvBgcY4KbBg
cILMy/yupokMMegYZEhnC+zuOEMacturLFveDe1DPIXbtuPRjUyd7kHvmDf/0BiZlkmL7fdJ7TDV
J6OT/5D//3VS3AEtBrYHfLROeIiTusPNTyJAPSohzfrb2EQnLcFu87EI2/JTkYY/DbXrqt0mDjxs
Ji+gEzTnrvN7l0YXZ0SsxGXpyhQVZ0YW1WtfO4SWqiweTG+6Qy+iOuP+rz3TLYpAZk79AEgIW9k5
Z/ceM8YtZKWbM4jg+qMUEMvxXU/cEF821xoAE09TDSGNsaybb17ND8IA3jYoAecGPwGEQnPzG5R3
+KvDXLZKkW6bl+w1RfvoFm9LygmApU7ab0uipPwc4bsbt0K+aiXrQc2IqxE1eAF0DuRrIXBPupLK
9le/0pxAE+uDsHQ1tDnfkjZYiLDKxXFBcVGDOHlD3aZrIBQORU5SCiPNsCpn7uXdTtJiDgIYeBmn
CfaCF6+AbHCACyvE+yeAVMd88XHov/joAPwc+yk2t1Fndms+ueEh9v3x1YWcdSfL6lkYZXLJwBAd
DND1eCW3OE61AziCobNpuUHFen+fpCzccRQrrlGYbG1iWeH/usqmbm2WGXQ/qD+2VgdaEcvaDBAV
gi6oM21M3d0By/RPaI/RgXjrAbpqb3T1bl9MZJ9sY/Yninsy2QowMsCOt2p0IDuZaPB/tf+xPr7j
Hz7P7+vT5/QJ0fG+tmT21kdV29bQHAtfyF9NDyLbkXW3rkjB+15LD6mLIvnWmG6YboBtR/yn6UAy
oibMPuaUQOglcaEKk+Ap/e+lFsv7cvP0BJS+zpBDIVypIVilrb5Folr5hpdtyUbaCR2YT68y0wOz
Z+DFxqvUtCLjgNSoPuPGpJdZgS287uKCZf4prs23F3BSvbnNMDLl5rdldwFriPOU/nKb2uFfq/3u
RtPLMMJ/sYNvvznhYAwFpltb2dCkN2v3PhaxdQ+0p0T9ML7opX7OWjBbkKewzHbvOKYHrkSGQ4ny
b6YYVIe8Adct+Yya7QSNAJqOIccy+6g7gH3Z/nAHfT27ZzKczqCNuCNvWnbw8dwy5+SQLobj4AK1
YoVavs+gg/msV0hJhG4YXagLqr9dk7fxowZFusd8NNejqnFNM5Oh6kmUAXWnyTD3IGPW59Fs4ADC
DEWxp1FakkNw40JdteSYgZOPlixAr5N1UXuxoxC0KJqPYAVfMYqbqEY0OWDikIM7Uyyli6oJmnhx
tKWukXJ5Yjo0i/qaF58i5I0erWwOpZBDU4PyeZkuRK2vfLfbGK0JlcIo8e+HGqVqTKmFVrIH7YTb
Amjc9WB/+LeH9NpTM+BV/4cHkFMIi6uUx1/WcHF+Xw+xCX147FlytgESByEVx7TQTop2v0+0LRHp
z7Z5HKT6INmvG7DA2oVm7OzaQlaCgdUUebD67FIXKZO5SwgbwtRwac+mBVPzPonQOuT1bqIeub5P
ZChHOPMIpdQJK29dlp4gP+g+AhrsPrqMPaOMq7mAJNaFZHntbRDfHjY02LqafxkRsmrVIJmKIruW
bsbASovZaWwnG5TUN1ua7unCwEm0+TbPVpMgpbEDvD++I5Pu9dhUgfh5R59g6L3uxKEHHNAorcGQ
gyt01t+TSVYaKoikm+7pI0Bduz7azNEBAPn1iUD6A9Uv7YEsrZ5D9Wn6FiZxf6AAnABB7m6qu2oO
4MnYbK940d7TIH3JkI2F6HvC7+kLxtMWZR+/Txd5Va25w0DfXKTeIcZ7ANhd79D6df7JZknxKcc+
yRzS4RbVJr7jNrNWNuNiT4NASE97E0QJK5rwPh3PqxwkrqO78ZwyuZrmI4EmGF5Ca0B6J7DvgO8+
rZFUbuQQfwMN7leng74PiEb8Q86hxuhmmfEFE2mcJo6V5q3tBKCZYq3pCTvYCoJvaPW4R1rcUNAL
cY+8sB2EVZNtPbAWSMggvXZpbILtNEMGI1NKUkrKRdmBrGUf7L/7I2d4YX7DuwNKlwdAWFMgFVTk
748YYOXG1cqMkdBYBj4ECxuKBLoSrJpFjGd435fg0pDhPVS8wnvHQJYF22N/10PG9h4cAYj5Oyj9
kp5/Jg8WJsbd0H2dRttOVpnPHUUf/iN0pZOsbMUO3KglyZfWoCXtuoFmn7pD3TMEbzuod4c9it7U
yQ7PJQcyflF7oG7D9DUHK+xTjJMHti3/dqNXRW9DQdvP27+61Wo1AjK/u6lzzLwa2emmWmeJ5aa0
WteDUblPJYATECbbtVOanqALlp1yQ7N2I1AINy5LwNhLw3vsQoSua2aXn1nMP8dcVj/qBHp3qTvw
wBwAgW54+aPz68+jxovPeV0kkMZJ3ceR4cdcaTy7QaDi7S61MXy8i2PFyQZ5sAb0x19qU39jjYHS
tDwBs0UcMR/M0IacaWX+ZqNJioLDiwxIbPjeJkPs7REiMeXRRsoGwjy29Ui2SLy20uofpIHXgW9D
driZwIW1+EP6CpBGoWOX2hjN/dy89O0E0dLSurPHwTmaarPqALuxNdIxQRp7Ejck2wegXX83zuLx
ZDSVZ7KxjoPwvH/KVD/rYDlZLlzHmC3+r4vffMrEH5/jtv5Ce2TaLdNGeewhNi9C/UB26Xs3bnrA
PmTT5y6C7MAS3qUwsLJbDGLnlhNtqfJglM9VBKUKSEUY6xh5RkjOJdPVDIW+Igfbf07b2lrxAsXq
jYiylZj0aDvFtnXVgLidG8Nn/OwLa9PnIcJbNEAuEnJLqwI/si3ZetT/rXU7jiBM14lbL0EX0trp
sC0Lgb9fXWoIQIrxiE3j+Ar2XBcSlbZ27FSXsW3tD+5LBfKak+1BvY8r0Xsjn9xVJ0DhP7laASas
6kc1mtoXdeGl1duFAX7cVEAQxDaQXSyMzHiuvbZd805YN2lAWyBt4vyIhAEYHcLJ31QMqgiJERar
rAL5TqTk6Qp11XlAewPIg75uIOmXDLqx+c8+5EhNkoDthCvvZTG64vnXomh9HLfMMx05+5JPd0yb
ziRDliZsvFNjdMKksYbh26IOp+9j/20e+FDAcj9YXxrIMgQgPuKP3Ay97egBYyNBY3hhiR9vuloY
z6XWfc3LAWrmMXjwsKv7DrpnMxjUJI39mgTw7XBBQU8CZk1Nf56GYZ4EWdV5UlMioAW4iRb26Smu
bW2VTTJZIeaUnqJwAEk7jbRhMr5d0tCU6gig2Pl0NAck0ApVVllqKASPDQivQwssPvshGDS0XDQP
mpVUq7IS/MuYy5tro9Yr6OXXXnjtD5RM/eSe7T27mQkeZm+wbqmrp9B9EvyIv2x1SUeTbYTluY8s
ES9xGO0mlT+iRpajD2wNR9049TMT6eLUHo4GZaA++LwPc4+PR+q1OhTn29GfdgQJKgfolPcNInoz
QkjBh0DJ8nebcMBAQaLU5Ex+w/tcQh3ReuT3H9ezG+zRvbQ9g38D5Sm6q62XCEtv6Z/Akg7MjQrS
FBZAgaXtgKpMoaNVQ5NCaDttFtuU+FdD+1Lj2H2MPb/CKVnXBvwNo/XcHWTu3EaZJ6jcjX2EC0Cc
FKuGBsBkFwamXfDdB2/sltfNmPWXxdl2FbF3Wj1+cIOQe7wZ7LwBF/gLCGL8iygr2wxaxAMOvhm+
VIyF11Hg3LIG/H7rmGAgm11QczUFSRxqeLqM+Rp4IogaLM+ngWUVyKw39GBqyW6NnXUtsjZfS+VM
I2GGDFygCwAEEzE7//Hwo9VzZhogW0RZumI7dBQ9YsQK1GXSpU7Eh8sQGaWRWED1AZuhppAG3gc/
3hslX5OjHRsoDzIr1zwwS862eQVzrPYNZNosHuRVDrkJw7Du4nSq93bcZofCtMfbBCFIaMQl9ecB
co+uFmk/PFnvnZK5X1o3H1Y0KXeSei8zA8wjfjfeTCw5T8p150JPBKto94gROfOkELi2Oz8ZNwwK
fUGuKhUcValATTXUKwSt/ItpSQO4GnW0B9cGB/0VSg9AyPjmh1MTmEtEVQNvjpBP8D5ZL2O5gz4a
5I2RzrkBMzzc8lTWF+ZAoV6w3IH4DihQ9LgZj6Wv31PPUSa6Am9Jtu8cVZ6gptIiNFBoUbrVK8Dv
3LAp3lbxs6xdsw6R1NjwwnhTWDhoDikDIeFyK+SW8GmAoNnTasOY7MMkEVcBUoWN58l4Q7+oUv2s
9Lh4hJIbO1OvCf32UtQdeP8wRo1f63LjAHGxSUr/zYbK1fuw1Lz5t4iq2uJSTeaN/OmnCPJ4sYm4
rDfLQjIUdyZkiy+0DoLDoN8Y3QRBJlCqVIr/ykjjn0Im7p3dQ7xbhGCtJ7twbHdlNAY7NVExPLGE
79rRMz5n0oCSddGMO3JLkULPDBzsm6lnx/+07MS0KnAkaLho2TyUxdEkWGCjdeYeVYPhJrendkss
ZNRNEFv/0OWqS5RlelOHm2U0lAhK6MXPCK+Fpx6aQkeR4l9JXYsjWl46HgoR1GhiK45IXgGXqLp6
AuyhUDT91EXKIL6kVZvO3WiU+iWqtB/zSsh4XJOo+Eq9SNj2tW/1Z3eapqe2EO1Ng44YjXHD5HdN
5l9pbABy8a4ZTXAG4I5g1KjvscHahyBYeYq1SQOmaNzSWN4z48EBYSDN6+yueRzbeEVj1RTFn5z8
Z4Vv3k4mwLp3YdE/yrxIQcuV9SdHkTsBNmzuE2ZV0NIBX9Tsgmqa2rTte+olRcaAAYyNLXV7Axju
IvWv1KNJBTboAQIE/Ym6tKTrdfdumnwaFe1J1jfpg6aitkXFrR02GD3kbnh1GFC7fyUXJGX4FRoU
h2VCmwt9h0IAICjUItR0eSzmRaK87g8moMsBGCZ8pLIrJ0hqH2jmyrK0gGk2h8iW8NdWN4V3VVaG
d6iWzPYx5I0CnXxqhjK7ouquNEoNOY/Hwo+cu9kpbfBwafAdmNdNfTAl6XYa7ZdJy70KdRsjAYWt
nxb2GgVXwJD4kc5ONv4473uBXMZAa1P/w9t/iMds07kIgletvku6rN87qBZ6jLj9D0+m/Huh+8gc
uOVTDrq0vzmkjfvkj2U1O+DF2++rEYcutUKGw9KDCx6ZIHagaV8YUXVxM818YWI7hXn8UtVDfR3i
CDhtZe4KyXcpgONbJKPMl2XSWxe79QSRrGkqT/ObcWA+fiMxL1HeB3mkD00XAvDG+xEqvxho1LuV
riDz7l5x4InNwV+TxWcM+5y0LHdhVkANz7Z8yLpmYmMLljyJHFvBuI3af0rEqjRmWT8F0liVOyaf
7RZBjQz4bJy0OxwPsf0+GlWDYjs1PYTYzTx98vTmCSmPfpNk2O03CgvhKHyEaCy8Lt3uSj1XB5vC
1KZiZYwG8B1qtPPk22gUoVy+tksgptTU9/m+NxRb3QeDaQwKa8QCUAjfqxqVzAStCn4gj8jbe+CK
wlmgd5n+pZOfaDwEt9uamf50oomZmthSccs0fKqzeDy6qqyibr3iaqsr6kZOiN9p2J+NCVrbYOEA
P2NdyjO5kcekReWu7UAWewD4qFt5dl4j4zlqc21AmCVlEBu6vDN6r7oC+6IBzYrUqSOrEt/PSomT
/pphRql/D0JAcJhn1ndXeOJEL6euif0rZNB2LcebftWwqN+CSa9ZL1s9NcGRWXsikwRN31b3TICk
ER4ViTN8CbPqAOId7YdhG2cIl06fBZgFVi7q/W/gzdL2dqf3e5SXArWpJrk26hYTvT5MAy9vU2gV
QToW/JKpqtQ0BjxaQhJo7r3bbWEXYp3L/FiY4FJcSGYAC4Wuj9a5YFfViyMNZPh6bcrMQo6fhVBy
7fTxUoMh7aX7WUmje4nYEIEjF6xofu2bLwL8X9vEkMOWnMDa+jaHObX1Yny3omwv6yK+72qTP7Lc
BDA+00Ff1STxYybK5ownzmcanDivLqCovhSDk53NMc3WUMaFwKLq+h3egAFdUhNqCR5hamQcUoy4
EO5UQj3Ohoy9/Q2QuOzeGt36mgE/GrS9r7/yZtDWZc2KA3VTZCygjimfUkMdwYCzDTiYYV7DpB6A
rdC9g8u95ISqU2eF7VDQpUI8T3nEL7o2+iDQBQwAQrLtWiu96FiqrnITyk2Pan5BvBKaaFGDZBhQ
WGtQ2fAjdd/dDLUawGLgRiNQwdR8Q2UHGLaq8qvvIKauIuaJ3kggrTrvOvhFeUZFnLN+90BKAiUA
iZQrR3mELSjlyQOaROXXqH5bgzw0KM6BiwgcyXgg6Q8tkmmbqUYNyFDWxgNK6Y2HTPjbBlHKG3nk
cWICceAPAaJT4Nl1E2cK8LQZD+RsmajJFmMDzBWm0oxGrYlwZLOxSjnlq8rRtkNvf2bQ1DqkoGMK
WsUMY09hdaIuRGrMJ7sTb91oGONtjFLl9VALZ18VEAyjs7qDf/VelDJe00GeRqlLp/XF2WpleEJQ
Jwkoq9VaLaiCk6Lfxo2nAaScd0dhmd5JB2przo6lISi5BmRYaQLZKXXWjEO8G4EBmldaJvy5JiJF
UCVcpxzbHpYB6MbzPr3zU7zRhsm9r8MCJmAITgPzviymPnEgiWDlchW1WZesXJ6LdaK16XbuV9Gk
OMtj8zD3jRAv37osrrREmTvp3Th0OB+qycDbzetnKLEFSd1wzOJTHsn0jN3OWzN5CcA+f/Z5WfWn
vDmRnWa0oW+CRlUnqhnz6iqw+dSHEAx2UUtphhoLyGarAfz3l6sCoKjNQgNCVwijI40KpB2P88fJ
Hu1PgwBMZoxvndDsT2QxtekA+ojuTihTb+p1kFSdeyKPAhmJdSOghNZojYMdFUolRQ0OKZrKISV7
RDGWH1AXJbHG9X+5k2vW3V0MiEuDLLzfZTYqpac6P7WqiQcT/W7kOTBDU36iKxourW4AObE5gLfx
fU5E7jROntVUgc/nz0sa15q+3kBKK95ZWZSuSTf8kKvqsArfkzVrdHnpAMC/2FmWrjOdmafBKX+I
MO3OhuzemiixujPZHA/8eraVnWhwUh4d2BoQR3t3oZEBFXSgdAavWq7dL2mqqXf5SR/rz+K9stxC
moFMlKaiRmtBUam8qEeuNHHi7Txxzmj9WmtZ/ve1yP5+x2Ut9uuOtDIrCvOEWmw8PvEwqlNU3hKC
13vv4rjDnpIWj5VlFNuJj10aRUKcZ6y5WLYmLwMT4QGvtmPLEiB2yDZfegCoHBLDOJKNmsKpUM+s
GpQZgKT0hbc4QYC3S7jjkwb4vZdoL1Vbl98K03vx8EX4Biro+QJ40vnityE9HNxnSGUc1XChZv4v
S/y/+0ACDFVe4O/e2J1tn+vBsQIiesh5xrcNdGpndgjThbJLVen2tcU/+Zl5n+KJmS9/mxR6rJnZ
If49aUgq8yUyrfgsCxRfdrk23FHTxm4GrczVYpkQiLtzYrUhT7kSfdUVm2VRGTsjxhnVkcb4YWrW
rbSwLsN5yd4AV4c+qKCEuoOK6d3VITd2aQgiWLJZyFAGTesWoAYtqk2PmvpD6IrsedSmXVEzgFqV
XTdTf7HLqHyzu2BsO9TA1z3bJc6Q7/bF/3d7WaN+jbJXc+JLZa9AeQlN5nFOltWgrT13fvNpyZ9l
Pat3ve0NqyV/JpHCRBQ29rZLUqyzos9ZZA0nMs12vipDVJRRzm3SwvTMzerTcusOD5xdXfNxtSzT
hP3HpWlgNLJ5aVpIB5XzXeew1WSgQlA4EwKDGSAp16xynJXWiBx1AEN4nUfwhBoPqGt5ypWN/BoW
QkERCJIdrTDPpQXeV5Fg90FBk1r0vcH2dF5pMS1r1nG6w/vGPdEgcGAPiZ115x5l/Oshd7HjVhuZ
eeeBF181WkjNKpMHnul9mY2g6lJd2q7YRYRcmwzTE9kcDwQHAIXfaHB2U+s6SIVvF1vBfi7LaqP3
cVma5GsIZiVSpDhHYRtEy/ZgtKZBatr3ZUOBo8JYYVc1tJp9qFrs7Gg/40XAQVCX9jPUdbxeohAJ
qYmlS6OoZcPvJT17EU49PSqId+EwffVbHIkiV+/PIBTHHo/6rjLSFTVxWEAiNm12NDUEyzpeG2oK
9ZcVwhIE/2bfPPxhn1f+cJMx8+PA9Qq5RYijPwxu9MisXv/iQojVD+34e94l/aoZEu8Kwd/2DBoP
lBOOpf/VqC/kYEOVeFW64JSvh6q6FNARWdOAszOhMfUNys712qllfPF5lF/5BOwBUlvxd4d96itj
+mqiKH0NHdtCbZvDHVLEiD0ICHfinTt+yXVLBHFqRndF4VhXGsARALUVakBDid08UGngXw4Z6iiG
+ugaHNSKtoJADUI+kE22NlB2Yz8+1IgMbs1Ik7cw4+xmNPq9UJvaBKkk6slW41sNjPlQBIbIY+S6
7IioyoGKWpZCF+pC3dk+gvx8HiR/slMzIrV0tGNn/6ddLQt2aO1YGu3+g7+y0w3SSeMnFOTMg39M
R/Uu8se6nD/eUm9DboBEFqepynbLsgyY+kviyVWtieHiOEjoDMDk3/oQr2sUmsUPIvUB+y2h2DA0
frEyLKN6cUWDMj7ZZF88DygAKYvvfgrypMLpfnZWsU7T3IV+6AOSQQlOKZlYVb4Z/kTqDDDuLP02
xP+gRq9+srpu3HA8Gs+1XpQnA9nV7eRZ2FSCfCCIcq/9brJopU1Z/hMc3M+dPVovvjYguI/I+9XR
dP1QWijdd3Emu08Kr1/JVje+jFZ/kI6R/dTd6diNfv0FoE0IdIH90O1EwGU/PeqsSHahVafH2hXp
zfJ4tDb8Xn4Bkn43Vmn2Qx/5a5cl43MvhxGnT6M4+0ZnnfHLLjdu75YvbodwoHI12+kQux4/1U1s
r6oo6UCBbYtT7BnTYyuMR/B02F+g0Qw1p9Bqz9APqx5A0/aN7PjHICrT1/JSgLbuvhEcQOrYW2s+
iutAgBldtbyIL7XBcdg3zf5bY2+cJC6+A1wDmSzlwIQz7lBDyTcJS4s7FL8Ud2WIAi8EHCrE6+38
zoD2mhdUOT7xlN3IhBouDZlp6Zs8GLRyH2ltspUK9IH/au2eeVkcIGwsj6Z6780DIaoFprC8ox53
wvKSM35ZJmUl3vojj0Hi+b5QgYTxGj+mZKsRRAQb6reFycflhghyr/lOZG+T4uOs0m48tXlQ2Iry
bSZ+m1vyoeZDvxqi6SSAde0M7wgJm8B2wOJRZuZ1xixMkMZAcCDZEsYhKpi4oEDjmQbJ5HDjwsz+
zV8A4Y40WWSftMazV0RHYZXNaxlbxgND0Oz8F3tfFx/tCWtf7Uy8+dcAAK2IvQLfm1c/TNjDEKGa
ao5kFWEv3vhdkQQ5uw64QQmTQKVqOfgX2qYF90Ro3eEPUz71kGTatyjh3rajabxOePBGncu/4RUG
+hSRauexs6cbVKo9EGWgIFnNRE63fBrUTFEiMBQ51TyTHOwQRWA00wSi4tYlEB13f82ke+ouIIo0
0+ae/ioAPiIH7PRQexFt8qixHoAQT7b4z/DPMo3BNwzx6r0pzAp5AW5CLbzToUdtgl7VZOl3SBdt
x8qdItQk8g04uozviYXKQiBmk2d70uXaZ5LdShlpu37q26NTt+MZeXaIj7tl/VDjMY/yvL74jG3E
pzAFuDfgD1PXgDGsciulKmJ9FpperP722abO/Ndniyr9w2eLNQ0iu6r2i0q3+CDylTB5e5yLs1QX
qPn2SGVfgmkPqCMRh0qmqQwQWQWFHIXrvMatN2YMxoDZ6CBtu/EGrgVIYxc4tbbudoCY2YoPIf7q
ZBRljHd0ZJ8npeI1qKbodHcrIoidu9WwMwe3OGqAhFyk0w0XuqKmS0owlIWOs14G6jr8Fgs9DPLG
HbZmEpkHz634gzeqkrYRVL9AnpxR4lm9kMdomQz5TfMJ1T9yBT326DjgUWIuaf0PMf75kpwmOFEK
wE1ieysHjmM/2OhGBHdt10MNSphtagUrFqZoA6MFMrAHLOiTYwMibaXTK7mFOmhO7apCBK7HWSOO
2/baKrc+Qi2fmv43twG//F0BKCJkrNzuqcnzHUq5kdfDL2/LbD7tctWVWbVKoBvykha1fkyZA9lx
bdI/6/bwY0x87w6J5uEGNm1UrCt/0/CdlehcZK7UsnlX7Mh/TNy3ZUvEjfdTjsp2UGuDYXfrATO2
QnYxPtDRlrqVniSH+eCrRlGxEX/oIpYZH5JaRya6RnWpR8DVKLb7wDB6e+MXvn62Ce2Kl0TvbFGe
cfd2R6jTnKIWcZpsYu0ZRSagl8hBVH2GQGfItlGFovLSHeSWxqnR3Phr4lRsNxSsQw0LmriI+ksp
6hKl/JkNBhnPGQIyxqV48zGdrltVQiD7q7xpoHOjAfyXUFpIKyRvobXeXToZAkwIfalVW0KiUaZA
8yN1j0vsvNotGN/awENocgjI2KgRuvKAlDmUtXtb7JXBQP0xj3bm2qgANBywM7DxGj8J+qHhJ8Qv
bWrhN0eX3HuszCyBwhni5tQgR5VJhHR/9VvwCxXg9SfLh5nUn9LYgGb5itZa5kBICKF41bDcNTfW
kDnZFfRg7VYHF/i1MkLzondPhoJ7UUNmupq4NFdOMhabGDsVF2eQ0DtPUb4il5Rso1800O/h1mZZ
oYn1J5xOOGj6vK4INKiSHX3V0FWU2m0BJgUHRpzn/A1Z26mxAN9VXrZrQelcjHvyIZNll79m05JL
n3yoW5a5ba2WEcdwy7XhQFCykUgYySJ+axJEIxvUy6OfDV4NwqHox2zLaITc7cYtt32u/aQI5Icg
ZRrHUPnhIE9vgWY/4+z4MZr5R3CTJnt29KTF2jNQ0OaFaeAHlCYfoRQ/Jpd6zApwL3XaPYrQ2Kpu
OUOMJ4sCMEYW/wxRugFIsQD2I4ZwjR3yH11Sfysjp31tRuTtNYfrD9jweOCeFDr+H8v0gJdWDxac
BtX8brpx8HLF78Eu8LdI5HieLzWz045Ggz1VkdaoJFIj1DgSyKwRtHgDToNtzFC0BzqMzwBe3kOs
s3n0pso/o1iwWZFd60C+WDa8vqWhOd359oD9i5rAwRWAjFFpnyzUF3/ySsjpSr14isqpCQYw8p2p
GaWWn3XVLDbqdrITKztj23ICIFwW4iKcqHzygYJ9EF640lnDgWtZN06RPdlDWz4h8gp4Y9U9kGNU
ZlegpLwb9Zqk+Wco6nFeBHp1oFXNOH6Has1SHWjxIJIH6maTPa2BBbJ21G29CulBBLi31B3jUOA0
1nhrU90UXKHxAdkNc0WjyMRrx7oEvQWNek4fX9oWO1Qa1QfW3BAyuKdBbF3joLJHfZ9rmjmBbTlt
UJDRHFtsDhBKytPwgu9WeKErTVav4MuWe2aU9hSwOuwRgB/BBG/kOBjmUGZWV9REUAU4hjGapfs3
v2UazSAXmrZ0/+9LLbf8Y6k/PsFyjz/8aMAVsjv0xmPIIbKsQSWkDOhyaUD8Ya9LsxoCCCVkp2XA
jUFJX5f5rynUX4Y9teLSpas/b5C1yEgaLlgO//syvH7/YHQX+iSzcbkrGZ2mtsrAsYz7qYtxdlMf
YplC3dmFLmlKVSUvUN6sD5oZl3ctpCFtpILOhWLspKYabaBAtLBajcx8s0m6StKtBlGjy6h+AcBG
d2LbdClqJd7n0owyAVpucNllsU86arenDE8iuusyMIJeR/4PYV/WHKmudflXbtznJloCAaKjv37I
ebYz00PZL4SrXMUg5hl+fS82Piddwz23ooJA0pYgMQix915rWa06JdLHyrz2G2upssCZT0f8e2B4
qQDcBod3S8eO6gRfyTkPF9NQ1NmvXyK79e+moaKaZ0s/0PLJxNGckwESojUYJuqdVbN6N+3ZUfOx
94c6MumksCM82OhHm+TvvVudNQ5zG5UabnU5WELnocATD3o355I1NripfDCpU9E1lXOpdUhot0q/
80eLHPJqG78ymzk15kI6lxT+ljhv2XHq1NZQCgSIB54vpIgmdZncScM4gSYlf88G86RZLHsXtX3y
bewkqJFuWB7sIAI3k8PcrV10j5SQTmno3piLDk/AVH+rIguqj/PhDijzGevxQRCZ4T0I9MQ5DEL7
hAlpSSXaaAPYnCOjem96TyHSVyEjL3Pyci4tFywGduzti0iM3/O59VL9vadC/lFHe00krBff76MZ
S2P7ZWr11ow7V1XX6myapjqD99o6lNWwpyqIQ6hzhUT8OxdzGVTzOm9OZk1z9kHGdE9WtKmKcqOM
tD1SqQtCdS6S9Dm1EzBpjCNTVVeCs8LSdG97q2tSo5jLkKk1mVBDVMcAXaQA8VAdjennkBP1KqEW
t6N6dm2sVQcG6tt4nhHpW5t3yNfiEiccpoPcC6s6Uzf6SciLyKFUmn0aneeg4Q2nU7j9BIUvyhbs
X6dbVeIW951j+4fbmdW2G8w4aBKBScUFI9vSKtyZpln2p1+V6y7SSHXQVZEJbZwBHCAlL/n0q2hQ
u3EguhfH9fx2WFYlcqPlyFu//dKmaLQdk+2X24WDgxS8/3W0vZ1dl5jOXeq90FjT39DpstHr2t9N
xSETOzBstCOYpt3aOkQStDTu3sKyetCjWD2EkGzc2YwhQ3esh56doaXVacA6HMmfslxVoDLayjgT
jzWI7siIWTqfVxYrjoFhagvNTONZDQG+a9Pxp7bqk2M7lqzMGVbIFQFzcu7wa2F1xb0E6VUlFb9S
VcNB7eXFXrCnuq7xsk0cpGw+dTB179rxlVvXHEycSNHDuroJtzQ4OHHVDl4RPqMidXBws2gW785U
1QxwJUZdU6xpcKBN4kNoJN+pkU5XC/geIVzvbjp6ZbTINgusJQ0mbdWemMhOZE8bJwzfUmXzA5U6
LA/Xrq03oBPBDxq0zjsjU2VBjVSVQiJzJgq321FRDZmxsQM468iETqEFMo4NV6rQbGi8OPnANnQC
oPVgO6/u8CmJb6o2eGaB0ZwHYdf32dC+u63jfIG0e7+EImC/8ToU/VpbgHQLOZqh4xyyIoYCHxDU
X8BTKECJG1f7rAmQuqafp+oGCnx1noMvBD6a+ccXNyjUNlOe3i03XyH0sW+SbPYpUc8IS4iJc+Oi
4bQzz32m+LXHkq91WacPGYJsm7qExA+8tM7DaEChbawBv4ryVYOT82toIgFSteKHMqK7Kur1lzqs
euiB6snZMoJmLXO927m5peCnUAysgaJ7UD2UcRMIdH4bu0OjVPwI0N2O4QzGLequXCPCrRExQBJG
HHkgNTBbcAXwWeR3T9CoAJcz6m9m7Yg+jxwbYUQ41CYzC9h7MgM64mO0fjS7jRaE31wiOoDkcQ+a
b8A7tFncv8e2j+xSR3+G7HCOpEQeb8quUk95Iw52xv2vwPNE8wzp0afa1tkx5T1Ca0YffP27ZxtB
jIJ6ppaHtG3DYAstDBEg8pLoifYSz1LTXvuHuj/ZeYwzzJtZ9CnOpllGvwcz2OZTVG+KsZn9VTMH
a0vhtanVRpRsaWo5YCZ/x+jImEaJ8nJD9V0YzZIBgd1T1mTZ2gL9wLMeZxOflRVJvlSGLLbIQoI4
b5ROfFZYS6M+rECgrTva02gv4ScDSg1pCmafgkdZz1p9OebOz33LAQ927qv/UG7nYT1zg9rdOwqy
I0iVUekpHkwEXHi7oAbECdNTAA1BYxEO3QI5VO7+Zub2pr/qvciedwJozhaJGvs6bpoHv9WTJVjK
utVUHEDEJqwCp6TbzUPd8gEErtGBGmnT2iAMA6jrTCUarVP8YzTB24/RPEPzVk2dVPB4SV3NiDML
8kOHVvLiRKWSReUmdOJiTkXawMkLYk6vPIncQcLmaFGCQGwuRikRqvvDGJPF2OHnMf50FCOH9mvW
gHvS70V21RTfEzeDC3XSjQLWatmNDwU0+oLRF93e5RDtvop22DOIvy4xOdp7v/T8eSUHcShVajwx
0KVPtHV1ku7AQpktPGTNfSEzN8rFgTNvLfW0Aaje+kpPTFlCuCKHz+JcMVbtK6+RC+ap4GsdH9Pc
cF4bBdrVoRqCHYuj5Dp2pPZCpdDQ0ZEuZATK2qoI41ilbr17cPj4ftV+RbS0nTfC8e+V5BxirgNY
Ro10gIiy+rA1ochSQ44xWXAETxsw9IL7Q7BFR3sGPlXbpJZwF2Bvah33DP/NrDqouEvAhMYNSDFr
b10ioXdtVgJB2RozUYVlBPj97WHtYJ455zZC6yNf2vTH8Kt+UVpwutLfMvKb8AxluVGD6950mPka
gWsXYortqz50bF6rsIWWntduKqvRNgyRzrsWkPA54nLDS951B+LQdhKwdwZp+8ryCHKQwF9obRg/
JIDeA7qNPa/IIBuKKflBC+uPulsr7SWMlcs2KcAMJDBRAqIR7+iUXSuKDlZevE1nPP4UKwPZF1nE
fr2BYkH46MTZIU015yEE4dMOM8r4FLb961gfMbwtdN8XO8sGVcrP9QMCGbOUl/kG0193xIK/Ow6m
1UIfWqRrpWfBLGdd2M+oxfaDYVblpr9O2x66Zhp0EKQzOrXG4q3OVlG/QW5bcW7GTQlifUQvUEdF
arjVpaVdrnJXb+aU5Ub5bvgGPtvCcreU33ar1+xwWDPkDs8iomm9KVs5RnFGbK1cJjVmD0/j+l2i
TG0ZjHue1X/sUd2fWpFYCvoc5EquQ9w9O4nQwaoc7OyxKJJ3A17G9yAvV3DEta88dtUC+VP9qZYS
nj2elqsksq25ngzazJUxP0hiRCBHMZVNeOSwzvF2VEUbe/Qi0x7CFNByzQYI0SJ5dRXaNdDKI+CO
krioDgQA0L8xrCMcOenJGaffpNZf9KFim1CYmJIzrVNbwTS8JXIFDfSm9ATEdHj47uKpkLplvmWO
Hy64acYnRzG594e0XHZ1UgPrDbw41DzfRRn/6NOmepB+UK1dN423XmxCKW0cjCwGA4rrQWm+wbUf
Llx7SBY2k/0GFIKUo04bJ0nypWub+pKKLcB7F+vDQBjm2opjpIv31XVIXED7VRBvEdMAwBAKD2co
g3zU5fZRc8Nt4lvLP2lWuAZetWPjMIbi7cRnC6QsttoV3jVchTbwsgVh/xVCVxvEenW8wqDyBCLF
4uzDGTPVUZEakN1ebYy5ZoMAoRGN/ggYeLMTejZyU0u4DwtIQ9yKFggUcV2NY2h4yJCWljNXI8M4
pFqfrLLwrrZZRYemV+6cGL2tv+rr1IgOqTHKM8EDvwSXbwRRwmyGx5Z/Bd9GjZx/Pbq3a6sH1wv+
EJEZNFcmCxAOjVNt73/YNj4YjQ299i8+B3l17SKQhW/D4VUwKPN0df8MuZiPekrEAEfmVE/2QxK6
S08bgDGoKrURbeCvEORAXE8OmBcRKwe7DUAhKoo2XMXVF7Lwq0CsQ4jzzbDYiucT9XylsW79xzIR
zyNeBpSMKZ2NboEazrdKqJ/RJa2Lz0Vqhce/3dL1z4P2t9Zf+t6Mm3GoXGr1evCGXdsj6Aop9Hzf
wQOwSgpuXBOkhEHmOBneU/cu61r3uzHkPwxTysc64viy9Dr3gCzwYupTx5m2THogleh5Y70o1qHm
p/A9jWugelzwtOMmcgZjztjbDTN9w1VnIJPYxjnEfQSQ160VlxAo7usPJPbNDpoMWJs38aNgJcN9
2hbgpomNVWQiuThQeXYECD5ZIu0pfyps/o2gjZr1DdOWer/1YcHgLzTXfKkt/DEJtYYM43x1Kzpl
l68gj+yvItvzDmYP6JXZPVP2e5o2kKbz3f4khWwPeo0PmSB3+VupJgOju7KOzxAtyJEhgkcixQoT
bmGRHUiGJh6L5likVqMBtpNa8a2oP1Lrn/oqy0fkIk5AoKolJywTsK6EAK2ed3Kf1wxLzbG+LSwQ
BvTVS17L1PhRK1teoEe7AMOtF599bwQw1MEBTN2m+JYAQ7wArYa40zKo/vWarR69KC2WUJIajoB8
RTsrU9Z6yFLj3ggzc96Ylv/S6MkljlLxA8B+5Dc69buf/9Xd9mukbzRKB5E/3hXgR3DginHig1k1
LrIHuid6/KleF4m1trNiUh9yej2+B7Z7nyQQRroJEsWZX63N2gcZ7gBBolsDzwQEP7R7MNiAiSpD
1j6cK7PcDNo9Fas+/SgS9BBvh8+t/c9Fag0Z4GH/sW86IEcnT+IFqG0PZmknW2dcYCEbEYpsMo/9
I5VpM5q46ZBsQ2UHB47FJ/EZhHX73TVT/95qO3FhgzoRGYKRtMYaaaPhiqz6ePgOlJ53j7XtZEXV
em/AqotgNa5c/x4L/BWTVVJm1qqWpbGEhxIJwl3BngMD3HB4rt1z4pfg48bkfwRGBjEot/HhdGmN
44BUcYgjlsalSstqnvKk+xI6xlvj2Oq7nlfoPsahzCjHpxJT75YDodXOMxkE2Tw8014JbpS2R5ik
4cHR5dpbpLliWlA2iseHNPTfaJlGHwgSKNeZNBq1o8WaI3APAgyfLYnNi3i96s6NjlqBV8XI/EX1
VVcD2jHWi1bOb6ZUD5nOCC8GJ5+BsHdYAzQTP9uQF0+49L/GLmDQNrjYTmHktycJADVSDSr/awhp
AJOBe0O3A3f9c0/Fg+E+iY3nBCubIyiYkiNWvckRXyDhxuy0J2kEwd4Ig5Wnx/k1isLm3lI2Elpa
KIN28LnMC5exDbVqjVkdPE++Tq2st95LgD/2WBzhq8USGiQv4SEjW9qAuG5ltol2R6Ugd6zFv//1
v//f//3W/R/ve3qPNFIvTf6V1PF9GiRV+T//tti//5VN1dv3//m3cKQhTVOAw8J0wD5iWRLt394u
CILDmv8vvwLfGNSI9Kso0/Ja6QsIEMTvYeJ6wKZ5OVy3jtgYzsiqACT9pVI9YLh1bb8jdI7wefKt
0RbTd6zX+moPxMpa0QqrNc1mg1QzMzpZgx+vJfHKQS5VzPw+D9aTyqAKqp/KwBGffCTC3JYZoTLD
BaIxMQRCwExEG0+5n+vIOI+jBcM9voM8MbJnx42ZxN3RGDddWBWrFJMeGJn+ao2K+gvI9OON2TCs
2M3YKpCPJJvJhPqSMQ0ANQU2++dLL/TfL71lCQt3lmkiBm2Jny896PFSrS1t61q1Qb9BENhD1hQf
lrHQ8pdCIWgyLifaATjoXIriniwsYJ4A1WZIE/uzVZG42i725adxWjbSbBhdDbFibWeapf8SBYW+
CA3VHm1IYu7zDDwZPWJTTwNIn3F5rffRFPzTyPEeTZkLpREv6g/0mPGiv6v90NgJoWPOBaTB/i/3
pWP8enEEg9cXV0cgNcQyLfPni9NKlUukzifXaZFuZSZw+al4QoQiPUNRtjkDqv9I02FQJtqKpjwq
jlZI10rOfQatYt133uADrpeWGSdgTcPE5CclxBpMs/qi18XRHteIeClekpClz6aWQTIoa2Hap2Jf
2ve+lhb3SLRfIWBvXtORTT8Hty3oDpS7pzpQhql1lYH/kVqpQxF0K3Pk5YfXDKq1RSCA2zPiOZxT
4XawE7D2uwkgj50LzgyjVcW8dIEi9KsrtOvN6y+2gt+Xlr6VUO74ZWlPCnN6bTq7sZHk54bGAzqp
hdMDy1924CL4XrRO/FCNG3gKs8IMQQCGQhxYzawB9HAXO1nyoNe8WGl8SJfUSr3bNpp6pyDvvZv8
jSLT2VIXlfpELt9U9jgr82pFDbnO/P9yRwjnpzvCZExy/DehmG0Dhmwb4+P0aabCzKL3oJLxriZe
UZCPY92p5aBXJpxhkD9xp9TfaBEmtKY7eKbbnTTfwRJNKyAFGaojqcpOKrEkHjvJw9Ju4WRZNqtG
tbcASYDQ3slDiMuofE+dqIGK/7FuGsxjyl2XpUSWTW/IaGO3A98zIfme9kSnjHyWBD2yrRAoYhsh
w+2t+TebqUIU9fq/zD0/T/vjxQQBlCWYJR0dRHSO9fPFVH7BeBQz92J3ZY9QbOzMOPAL93qgOUj6
jvmyiZzkJWXmkta6ZFEUPlB6rWjBcAviWYQRMwnscZNtSsQZxnm2GGfXTxuAjI5NDS03GFA1ND7g
dOI+3GnekMwLxUHvqrP4zB0VzMjZQg0s1j4aEJ0J4CUArbsm6mQeZhm4bFwnOlvIc/nnq+LYv91i
hrCZaXMdlLtMGL9cFayohJdUkXVhkMs9GqNgBqhNFFLYRpVb4kT1rDBcdNk5sIZo8Yl6OYWgAdEl
Ux348wCMlaCSJ2pl1+6RB9dZ1aIsQg1c3HE5p1TA1AQ9B6SQvb05ZgyG3tquM/v5ZlVayE6zGaQb
29E1lLkhSDECzdtQsR7rWgmEkt8bv9WRXTa6mibj0Y7q+lJiqS20l2Kk957Z3iCumIahK6J7IZi6
rHxLLUEOjS23gAwXtX6ydkRZQiBXOAe/1sdboH/F7ZStQr0cNomJRJWxnqWdhTkCTkWwpuCLH4T9
Esn4ppw1pdNd9RFAkgGIjNAtvpTG0tjW9lBQiiq45SAR5nsJ6J1b7m4h7p2d6ioAzfxQuXsZ21+i
pK4uVJXi1bWIEMNYUZEaeAQIFeNv/3yP6OZvj44DvQ2HQ1zAMQW+wsf2T/NQ7zC87nojv/g+H73O
yXNYFsHXpEXSodtZ7B6RnwDpeUgABr+e/zUDIwbi++5LhrDSCrqpYMmwreDh555O0TB8wPQHJ9YC
YFzBxWK1YQGfFOhqqSiDYeln9XBtfBusIl6yCkZFvCzV0iNoYpFqOhbxhVFtpD2y3IzFuAD5aC7N
bkNFAI0+hqQipJCXAVLNltLAXU6IoMDVy2UwWNUn6DXQ4lgZFcUEHIKjathGAlC3CXptxiCSgBIY
n6DXUJtL71zD/AS9zryuXNZtXE+HoOP0AOYg71tX9ouu2/XZ0h3vTjXAv3YA8bwYtQ6lcMbiAzIU
7Afu5VvXz/gLWEWqFeZUd01mYQj+8wyxrraSyHdq8AVB9Zao3m7DGt4AD/DYnYbN6tSDKz47lLUY
kDcK6cY+b/wHcK4L5OfAW1fY5bYvEREArMCeg/0ieMfyKZnFQ+4+qmbQF67WRXcJckM3ddroWxrJ
rBABvI3Usti7OFkHcDJ0shq3m+sQjYNzGthkOW6o3iyqflmaRj3n1vBRRw1k16GXwZgxjSGDNUSs
yjvpwYOSiDp+BQH8jpQhq7Dam93gvCCJ0ZqHdu8DPwH5VLsq+KYL4LDnumHgDGT8KoNyV7rJI8AM
6o5hOjz3+DCC5gUErs20eUCcy4OcnZc+pPFQQiYga9ZUtPKo3pYNEsepCBFm474s2SqsjfQMDztf
pCyyL3qeRncst9e87+wLVXWBWy1c3R1Wxlini7yEcsdk7rZRctKzZEvOWogGgd0wsrbkMPIpQjbW
VZ2N3OiGARCOxZIEdduLlvBzUJhw6qXl1nCL/EejqzcjHCQwr6U7x2e6uM+5Ua5FVGrIBxpA1wAU
5yoL6vTyp3Eite3iLF/DYdEs8waSeEmQXbIRjYI0SKgkj0CUREsh2lhGCR4p1NHGhHAA2VoDZikZ
5IjJd/0XmaaLoU/7x1ABoCFziyPWgi92rG4FABopXqQjuaEZZQsAi7pdW1QFInBt06pjGab5vOTM
OYOf1F8bMgugOJP2B6XDO4+URPtq6QgUWKkvvwJTtYxiT/zwamffVIjIUHekAzhn4fnBGglNw+qf
Z0Lj17clVg2CGQwvBotzjjnl54kQbqi80jutgWA8h4u1dRFeIsgA6KbuHb/mG1CFwSNCdQ20o/yq
eRgqK4fgDVjyLTvj57BJsB5o8/hbirsSyWXi+WaBHH4PgWo32NgjxQrxrNQgWcX3T+MsiVSlHgVs
aQ8SjhDGnXtlGU/rCAPZx/Na9OpU+5V+Tw0MEZD7f74M/Nd16XgZTIZ1w/jPsugL+9P7wO465HlL
Vp8+ctptZ0SS4pFnUD4GiRfcAIY+gC/z9tBHnrEQnZH/OhlQjyxCkj89/X4GPjtEysL5P5+y4L+s
c2wuuZT4y0lMHuK3L08gTTmEBoPwNC3oB9cuwITuBa/wCUejUx5sO2qdOy5b/1VN7/iCI5Xq92oP
vI1TNTPq4BVSGzfrMqzshRnkCTialuTmjG0neNRNcLmk0bL3SxAHI+SxSBT3L5qXf+xBCEEs2how
j8TjYtGPeze7BBJ5/+VznL4fbp4QE+90fAYLfFgYliMYyj/fzm0/dEExmGrTu4B6mXMDoizNAKlt
GwtNOJDsSzu0ENQdASdtre6R9FY83SxcTQyID+ndrPVcqDbqgDIEXQcpJx8E0xHeOUCBpv7VZHG+
a8dWKtLGQyC4tzrv4AsGraq/+yetqYAT5vwra/f/fA/oo3fh55+Lh1faYAkRum0Dk/XzzwXUIu4R
yfI2E4bLyOaTRwa+feeoewkCl+BQKcaNGrwSPOCob/oEmDYQVM+UBRZHr25AzMdsuK093Vj34HL2
8b0A6O6n8q2dMGGy+C93M/5IxugN+PRjTKbjlziOocPDI6T81YvFoOqb2oFfrqNaiV0NufA5MoWQ
wdaa3pcgdkCBh8RzaRdASooumFE9MoDsFbgYEYAOEv+Lw9IIYkemdeKIOTzGiIuSWZKayd7z4Xah
YmqClroMWwZSxwCr5a7KdoiYfUWyVfgjzk5YNOKNlHgGIlKufBmphufwDNYX4UbVKmZ5fqiixt4h
iNyuq0IM98BmewtM5frzOE5TucGPYfgYR9fA9GghmJhlJ+75eIGAQbI5IdH+KD2V7nQ83Xx0D9Vg
oPLq46A9FuDdOJEVVVOxr/NhA/TzG9VTFTXSpm9yd8Gx7J9PR6DKchyy5F0zq5PEW1Pdp4NJu1rX
fVjuP9XFTRIfKpYvzDaH3iR1oUOZAH+t9aiIP9eRjWYW6aiB1sBh8ftZQ4oa34SSOWustPKtx8CC
GAE5BhVHDnymjJIF0H66eQgzHe56xV3Q5NVas6dyKlNvXnk8wOq2X0ZuaUFVbVD9HATKeKNYVXy1
a98+DsK9s4SP0lhVRy6flRUzoRVixojfeGKvifjHzaI12Q+QYNuY2oXCehE9EYizt5UNmWUawxkH
AnE6SAtq80gWIsrVBr5xOKDHRqozlFjCdeXfT0eKnX4V9/2wmMYIsOINh/DOLtZBqcAUN/bTS5ks
ucPt5TRC6uZnA/qWt0FtPgQLAD2zNY0qhsw9BZG3kyYz0znggFCkyNx+E7HpOJXnigOkW57JnMbp
ENafVSDS3FHR9aUYUTvI6xxPgTa5Bz6NyNIP1MuTnrYpMvxN6KyoztABR0Cs+0T2gQhAzuFyf0HX
pu/cVyMtg4MENxzmmGal+0JcQPQoLsYAKizoSTjLyjL9ZN5pagbFlvhMJsgxMABhgxppoOvpUg9F
tXYasAmX0VvURtGqG0SwFZqePUWDiwWIHb0hA7JcWFWq76E62l20pvnKc1e9IS8KS4mk4ifpOeoO
q1NrRg2J1f1ocls7B26qDkNZRQs6ADzjezmmM6ZNfwJVH2jsO/wp6CCR+5BmjgH21S5aR1nrrEuh
ZV8gvT3vWeGu9KgEtNRBGEer9m2YI/ZQwxk4x+wSbrmyGTDWuGTwPLJZ1gUsn7uYxFzuJWdq5VbQ
LCx8+a+p6GsO8pkgvDoNVeAezuGjOUmnZlcIYgQrV4cjj4p5UrA7QBo3k23VAZ8NqYB05ZbGNxrN
zmxtDZFdc46vcH7VtU5cYmNPbVNNAiREjIy36VSlViU7fLNAamU8cyPC9xVIRAAbKvHShD/245xH
n2iIYN2azqNOmTgYIvk459aSd0gnTqZzHm+HFbgN0iUdNTKRwT7YNiLp4wHGDZ03/M3tdF7/dM7U
qSu1387ZUwUI+xF3u6uSbtVqylzXhbPNEJsDBq3OkNihNVha0G4f1QXSVhETyQLb3DjUIrUUaMUk
gqzbZFkB1BGa0oNq25gXMo7RIqN65QbyWRk+hKSpjoFe1D/Q7lSbNTqbIdXOTTS18AO8AAx1Dcsc
eI4CLG9YgkRX4C6jax5DkbJ1zmSApAFjyQClWlIxY0q/oDMZUhcogMlF67fJiupKiWBxHcwhhdpv
0yaaf3TDuKVfIS+nzsG7rTfRlXlmdddza32ziPO+xs+s0w2NVQ+Vc8QVSZp5nmV7sqOuhddBjo11
5Zbqko61h16EL0M+1Ftp5NECnt1wLarO3DGVxEevK7BS7xZukm2lSiFvxZJ4FvlZ/90fVlFilz/6
aPiGL2j9SaYILoSFmyAnHMR3QynwYalX3rlzwSOTNHr8qnOJWDE6IWEWXzqV/haaBoj4qyG+0JG7
PjV3YdhZW1ADrjNpgV5IH+x9FfrfjVbPESbVQG5pSfMY4K2xEpnHgaaDZHavcmfOXOQ8aOUyFyDm
iJBl8SY9dgKF9hj+hNdGdrjIIRIF/EBP37Xa+5ZD2fWL1TE1F23vXkvwUy4gw8AA+xg+jg0Uf7b7
5bhB7ckz8BCAzfl++4QsYQCcOTIKfjoeJLqB50vLbOX0GRjMwX6+KsABsnAjSOgkDceCu2/4G4B5
M7fRyxenBNTeB2vchsGX8eQIa5fH46iFw+dygNCR0TX8LgkUYjnUE75I18/7q+vwbGdDTHpJHeJk
PeihfAW0JIJATltukaYvHwbHuqf2wQrh0+V5e/IzuOeBboTe+Xik2PFA9CXsBzx21bZjvlrleuG+
usVq6mjIZqnXQ7rjDB4uiPx9mU4EWbMzLcGFU/ggOOqI38zTcUAkLu3SoE6eBun3Gx1Q8FVc1fWL
yvoZGWgG8HnQ7ov3IF/KL46E+BQdqjQB3i6xarj3kANxsMCAuaAGzSxXDmbN51oaYi1BVbr2Vac9
pwJ/+fGYoLjLF4MvI4RwkfEDjeR8ulwphNVnyHfxLpYGhRp3FBGmHkWIjB84kl6qwfLW3ZAVG6iQ
9E9DCp2V8UKrGLwKIMCMj9agOUjBC/XZgFfSI4JVj3kPBY8A+QSb1FOQDZsC34h+m+BOgD/LQuhy
JIKhBu7ZV62DOOf4Ni200Lxk40ZGWNvlRqgt6fUZOA0a5Dff6srphZrFwbBOwfszp05k1SB7t8dy
8kglq6sdqG60eA2nqb7GMpfvgKCa2ciKeYyEpp2Vl+2523jPnZ3i4gDsOfkii4IjzYnF3ZJardiL
FhpCd1tyPiKT9EeUSXai0jiijiyKx2QcEfR0IFaH/9LMcdy/wOKRD71JgEIOyD2Vh9pssDpt8k7f
tHZ9p48NwLoBRPapWeuyDSZ9aztkITTskJclD66p/7Xb+xZUdobu3eOvrfBA9l03MZxgjqHmvu1X
c4l35Do3mFBzyDGu9UYapxJ4k8tQMP9oxOzuwzjREPDr6ngxlXX4C4HQzCso3YyDlQl0SFl4jgIn
uiA0Doe/73yvrQhtei3jpV6VuM3oQKVIv9VZxZfIRGdL5DsbYOKywufI06xlrDkphG1QzFtQsru+
yg5U7Ax9gxw0rKJS17wmQ7ZM+0Q9e36BSMYo6oWFtHqGWoJcF8z9aA2jTi3A2NRvqbVh9ptI/eKO
umrecjAYEAtRnt3D+fJIx4kTke/opOJxfEDG/3xS1BrD+0gnpYHhE4sFla/dfmAHyvKc8j3HYoIA
+MzFl8xEFkAmE43Ap8xQT3PhYB+NbCITuA00GdGYwWhkxvGwyCtviU/6OdKSwivyQIZHA9nuqgI6
mEqsTbFEAxs7lSQ3tsbA1FSKsv5geGl7T21u5dyBr0veUUn32DUHteRUQlblc93Z/ERtiRd/5b4Z
TKzhDArziI2I9jgdghXRDM+GeyBucBCsFrPE6ZEQMp6cW6fgLOCR3FNrgvf8jMcCcRpqhf47nqkI
mba1xx4t24nmMTtWVqG2CI2lD4Nlh2ulMb6gohex6igL94vNrAB3MXRKvR5sY9TIKhwqNUpnl5Ra
+tCpJl0lIVz01Nq6Rnwoe8xoU98KPCkyeiDTOAFVORz1WLiPB/XrtllC8SFC9B0DOWBg2CH7Pyra
8hQZkBaIVMwXiK+XJzOHzi+ScrAb+six6KHYsJoqc99BU17y+zBuxBauhx6ScOMYDIkgsRF/KVp/
2w3IUQc5YnLlThuf8sA/MY1rKZJFB3ywcQNyQmOrGZTV3u2RcebGeXqlOghdvZqxjkSssSpwWojG
jx9CPQ3Qc6AW9LTE7Iv+HUfqlOtD3JGK1EPPVr5q2IVquI+1Xm9GakVtfq/ae7hBJnOyaDsIXtcZ
PElUlHB7gri/uQx29wqqnOpA1ZWGtEbcoM2Oil6ZCyCNABeg4v+n7Lx260a2NPxEBJjDLblzlGRJ
lnxDtLttFnOOTz8fSz4to6dxMHNDsBJ3JKtqrT/Iw9joz0aXZVf5St4CvSJm9oKyxBuVB9Xa4L2x
4Y+SPYzmpG4NtR+2PGnqXdGVzkYOHEpNeRp/fHzatvaWzQzZHFgeV1kSQ7+nWbLXxVx8kd2tgsSs
ri76r7fvRiZ7IOurl+I3FcAXhY8fBTg7oeztGMZD6qzIbMU9fVbJs3RydiD5pqssfVRhuEHacJr2
EGp/DUfn3wA6Pg8BSgdHUU3ONjPhOcygYB+GxM0/DmHrroYL4cnrS2Rm8ha5u2kqfvUzvH7c9Q7G
fp6o4s2YRtqVfHZ3BQmYb9IpE3+GRxlm/mxXzeG/tsvxTM05m7+s3JHlcjY1KaJz38HNl+7on0Up
ovNZhDqE/MzaGZoinVl+v3y2yrEtsMxN46nT0SWDdW8N7adMCduuQKKtaey9TAmzarvOGBE8daxC
Za8wcV7mEb3iKB+93YeHkq69DH3cPXqmVz9mRvYqkTBVErk7p6q8Xc/USUrWn21olZCMy/2nzlam
NPlFsG1J01hUoID+00VqbKWTqDdI4UzbeSzT2Xe84gHdw+QoAVIfdRImZU9du/kwd8PzG4BINaGA
bqsuXxpCymIxgewWEGfQ/TNeZCsWYxgc4+uQpWO0myLidJUyoqap6aV6Fam31ciOPRjrYUb94iHK
q++z3qQnWZL1bq//Girr5EG1lWkzs2m7WwZaxzHi1OfZaYdnK+3bbVeLdjeuRVPRnKOdRHEgW0sz
8e51Y55ko6yqhmHjGar2KEv45SDPO+flGQ/236+mars4auxHnLK7JyW99noxPmqr/fmYk0L3wk71
ZZussyMFG6t4JCC09pd1Xnrtml6/DEl++xxoz5Pqy+I/BhqFRVqcQfDBRsIUy69XkgOSvAgPpe66
2a1gnYDogkYIK3IOilLo5yIc7f91xgp/pzkh6K+O6BGRNKIUKwsBeMBYD9ZFlvpJsc4YY/whS/IA
5H8OEpzO90Y+ItQ9uNHTQDx1HSwvE8adst7d8WZoU1S31yt2wrIu46iIJ1sAksoKPCCXV11+pARZ
640pbBcJVL4+eUia5pwZhnKVpXmERzuN2qssNc44XJrSXfYZmbNLHAkcJddD+veZFXv9vkvrd9kj
0+pfPWRxzrLAMqsEW0KzQ4IWEtCCZa3voZZ9G+vMu6trQ742lCZgVgRhoemXo3eHbPxrBGzXn0ul
Q9exsuOwQhQMbTEfTdQvF719yleYgsOj/dBWhFFkB1k3rmJACljYj0FtqZiPjrcrnKttTYGd6jFg
6cK8ycPoTdiw4aG7GzBUYkNPg3BXoPO8tpjwFyeDkJrsJ1sBFz4PuLIdpLJW4dlYotjuWQpreRoa
+75skOW1VQmjP8F8wr8XeAkV3qh/+TyLlFlsqrVOiWg1U+/31s9+U2ldMLv5Lsaxfic4SzqEn/9G
3lV/qslGyvoGD3rCZm11UKe4fhdsk/Kpsl+HngUPEpxsudf6z+EFLjXnBmj2Q6ejWLPg4/SVjQQC
6OtZs9bJM1knW2W/cWjEP1tdb/w1tmzCJvBGoe+VxYAk1wlEklDiPwFA2cqqz3p5VtpddO1ds917
Vro8m1l4VTDp+Gs9ATI5yhNM4T9qnAYn3w8r8pBfok96cVIa7SEL2UPE8peTp623YNbjziMBEn5T
ez3IBmPRxcn7zwiXT3r7oAI5GLeA8TCWjV5O3X50a+2Zn1LZj1lUbGQxa0EaW4RtfFlsp5RtGiuF
qIn1PjAUfTeOSQJ2iKEeCEe/5s47K52hPcsLN0lNYHUtCpsLewWx9pAILzrBs/uAwNi2Evp081Zy
UDphEapa0WaA9UQqO+xM4yuKYUgapnkVaF5mflXsgmitUtTw3Grja1O177NlZA8R8c/nfxmkaLO6
KUrdvhbYaitKkrJW2kQRqEvumE0sT8Zlw4xlH2zDtna5ohf7GYw38XEmX1k0WpOd1Tr5ymKHn2qw
5KJ+nOfMPOmZpwTIQM1vKqJJwdBb+YWQy/AVTFph4pkge4nKVKCbedOb5yLai+BTfjEGRfaSg/+t
l6HABSk0WxANSYevpnKVV6i6/tfLyuI/XpZebTaWu1oZtQ35w/z2eUgM9OAq9fpZk2vM4z6YrKBp
rOoiG3AXKW6Q3/uLirDvW5FzLzPPvOASZh/yubZ2KZnPt6FpN9mKWUocTAyiqnMvCUqw92nA8vwD
zMTIsEnSl6zufo3UwvxjpOyQ/T2y1nPjY6REO2Ex+TiX3SHGq+KPtthPCFb9bHCi9OtqsF8sVDq2
5TDG16ZW0nOjTPrOs+zyC5EWclvOYP7ZL70vR6Xl/N6LJf7aEYzfgCoTN2GSWtUs4neQYNOnpA1F
EOVZ/T0eXVQeyJylITOqUrVvS+zVaLa04o5c5HB0m/KdRX++qSeTWBTGS+g9ze43Fpxgavv452p0
ksJ6ey9yzQnC0ooftC7UD66b2ofS0EgSgb/Hpnec3k27xMaGuVVTwveeCaHXLO8W1lr5PEAhCCo8
Qg6aV5bPKqkq6J7eElSmqJ7HeVTvHW6J3Hfls+xhTe4hWubsQVbZjdcGieuKo+y/RIO1r3Mt28hW
gvjdDXm0R/lSssoV0warnf5RljphePCN8DGR147jRtnZeCojDcubsSOjBARbfZN9pzJvbnlswfiO
FQMznTh/JnR1G7Ki/GbEYKRNJH1OjeuCrV0gdbRa+W0OZ9Q8e5M/BV4eb5X6XXZXNLBJk8vCXhbR
ZXDKbnwvjb4+4KzX7mQ1PqabzkxyuBS5fix1UW/lRQfFOpXcjM920UHJM8wjGLL0KS1NfHtMwN2t
M+BPVQ4hU2HNXE00+anqQBmJeYDkVYxpYEdNf0DFSyFBupb/j4M/LrW+2r9eQItwAU26EvWVVbGh
g9mPnsVLoiFG1muV5cv6QpuWTRWNxke3pph+69a52e/dbBZLR5V18nWOpSU4ScS/4rTz/NbR8Evo
FvOrivNugR70q6p64m7btfCX9SHK+mDYe3AztrJo1xZ5eAIFF1kMjZchsrtXYTTmbcqjlDQmFxts
CzJxj8RhMvg2Of8/YbNvVL0gOAGw6ZxonvfNNHCTwzpRfUKsZdhNaaecQ6/uz5C73Z0RV8pjMiP4
JuB4f7OG/qbL8UuKDNQYN39VBRYVk9ONKLTiPVyFXnFzqrk/ImM9H5Kw7e75rKAqjBXJKwmiH3ky
iJ+RerB0g/dRa/qLm7kTbjTce8pKMkuSWtvDDOhPnVhwax0Kaxuj/fmsrg8Kdu/Td8Vu0bImJoZf
5HBIDTU8zEoTbbpWN16KuHMPVU0QQhZnIGWHVEmTjyImp8ZB99r0ozhG3KU51mcbtUzMl0ydyJYb
RcH8SrGzkomiXX50dkhXH2qMFD9a7SbqDg4RoY+xonRY52UCq8F1bGWTPWlnDfvH9V1B78mxjVOG
j9bcgkjauyoqlGur51XxIdKU+aM180JlHw2a+tG6ZEm4J8UOGWO9cuOQCMES3PhotTScni0dwXF5
KRGrxl7t0FGVReY2bb/0LbIF69hiGpe9boWYpqyvqw36tMe+DarW3B5bt+oO4Vy84D00TT4sy/Yq
D/y8v84S4+60y3T5Zw/ZTUB59UnkZXtZbCtMhgthYZq02kfmpu5evaUDZ1SFdyZfw0EcxY53dYT4
qayU/eQhKpPvTgyyVJZko62gP9nn4y5Zx392TTJiUVlCLuyzTp51uvqsF1iafl67xZn17Arr1MYh
M57sFiZwbmu0cjbywlrOw8ePYY/nsKzPny8WltiP1Er5kLIh/+31oXC0iBwVyVb2/XwxR0+PlttW
l8/6PlLyE9rVr/KVP68dF7obEBjTPq7hfAkdDaroarciD0qM04rwcMmeV1bZf6qzTFidL8s6Vhl/
n1qk0tBvQXLAUPKNCsDi8nEqu3ZVpviiw49PtvyXy3VZvNfDiNTC+pLzeh076tkVybI5Ky4SI56+
1RKXtRk6uN6oecc64l8ui7aVOuybRHlVLS96bfBwk/Xa5BrHulFZxgK+etNaqGB2C9wZlLP5khMN
kPVp7k3HRUyQA+XFseUhRwKukBgIC1qNVIA8VF3iXZr1IItdZ9U7NYQoLuvGuiZJTY6/8lVdNYlM
Jc41cTrnmmbtpveM5cwkbBIbWxvs0Bm2BL6YV9KCdbbsKFu0GNvGtbdYx37WyzMv1H4Nk8WPsU1k
ncwSzdXvddbu51lXLkAaMtfMr/IwmzGCVetBnsm6mITRBhx0E/yjAalxCIjrWNk5UYb9rFbl6R/1
soccSpo83DUslz9e8d9eTI7VGu87AcQ1MkfoNxvDeaeu9ojzegDX9etQSQPFDFrJ0Y7UbSOLn31G
I1ID1VPGvd46iW9pVoyhdBMdnSrP9qOIstc4TB8lpWRpw4S/Rfd7Dw8w+n/vESp1t5mXDnlYDwVR
r+8IXnVRcdFVZ2saeO1+VjlZgjjCZ/lzRKOn/cEo6yv0mPwi6z86O7PqbIYcRzur77sHtOZhtpg4
dkzETjzSfY1zwJaq9OvZ6h4+Kqui3QPoW4VcqSvXQ9tk8ZY9trqRl/lo0Bz8Y1LUtBd1tXFavZ0m
ZVaDLAv74LMucYXjfJRL6d302aRpyKn6cqSs/K1dltsWLYx/XO5fO07rO5At8iCvaGvur7rPIncd
E7vs4xY1jjC7FALaxiPjMvlVNFfXCTdGMjtlrZ5ruCmqISjKlj5s9X4TdQ3cSn7lnay0G3s1BZmN
ZJM2aJ8aY/tUxyrPEj12jq6XEi4Zm/RRd99km6wBcZocHCKPwWedbeHjERew6bTUap4EWIGn8kl2
l4fM8Fi2q67z8RqyzhRqgmiIaA966Y4HLVfBwOR5diUYl11bYh8HgQpEHZbayH/X5ShbZB+wnB14
7AEd57W3bIA7qe3KwUAyLM/0U2mlQ/sc5hj+WjVWeJ4bfcmteHrXcjDrjZV35KFrTOmyCIBE0c6n
uYZUz8IxekBIE4NGBQZmytbZH3Nz/guifQAJZYz8rB/BGhkemCUTQYEs7p+VkCTeYDRIdzhIb6tZ
mhyVdd0Fd6ncGtM8PVctYPLYRllfc9Pjx5UwOiW4EiL42HP7ZXlxC5ccEdWuOhuWTh7XmbOK7NB/
yvJMHtq4LQ9mayD2FEVX++8DoTW47xOPtTx29b3qtu+y8bP+H32XqRYrtu1fr/E5VKTucMKTbyuv
/Vkvzz7rlsqNLzGy2es7+McrfdbJN5MuSC+7uBD+3dUtzHhf2wVCW5HVXhGGxajeiYzd5ObttkkW
8Pv5o+dA5FTKzn2uCv2hwn7prpJIfW57bfEXp8vOw5h7z0vYtxviLg7fAa1mO9o7g+X/Vl+L3uql
uyhAcOSVkqHR8I0Rf8hGC6mgp5DbhTX3pUmtChu2iFsd73WO4SpnSwYKLIMsy1Nk0scTiNaV9zF5
L3mIz3c2jTdZgsr5JS/U8f5REiaBLXd6+CjZziFfSvVRlryUCImNbkBhOF/Bn0MbHrvlLg86QNht
ERoqEAXqitr81dCAqMRyxXW3nWr1Ngz/tQVRFT/iCXX4vEKNTsA9icS+yGLM6P++MuR4b1sYoC89
TDihO+XmFu0x+6EDdPNglk5ymE0HZtlQAS1ZDwZRkWuO9bweshthVUpdb0R7o1kmlqeUZN8kNnW/
sWPo6tj7PPSYJiXKdFHjedzkRLa+o8JTa/b3BqW9jZrm+sVQKuc2D6TVZEMN2xzfTvV9GC04nEv3
A0KWu5/brjzlmDUgAvh5mgDPPpHWbZcgifTy1Gk23l2TEh6xdCDmDKHStprqWQzAwJnhmyPBveo5
Z4Gzb7DC3sjWHHLhtRnzV4LRWRf04+K7fdw+VWtSFZWZxbccXByHyMMUAIYUtiJ9oZ5aLVw+Dmkx
/l78rix2jtCvEp2JCsFLWc/CpRS/FWXDP+qytV/lFljQyiHa0m15tliHBjjQJAQZjzkXW0eoDazY
OHnUrAYmTN3W39vBfvYm1XhO+8k8pI4Z7rJqCL8q0AgmoDTf6wXJ0WKYu1ui5sZ1ItsZ1M1U3KdY
qO0+imCiFaC80MMYw6PWpnhFtnr4oK8Hdk31bVyJbAnh/i0YWBbp7YhrDI2yG1P0D8LXyUleQx6E
HQMCj3bQUsGlCXPB2xwpQ9OYvxlVhdImiXRcofpkHw8gwsPBErcEHYdbWQs0X9vQJhJB8bNBrMXc
7IA+GZgwfTYotlVfFYCbTl2gnFu0zpsRhWgti8Y52xCLv479d3utDvGAOvZrcJAsQe2DYI4OGlxX
FLBGBXdUW7lAHja3Y5ST+FkbZJ1stTS2uYi10wc4bB2gQegr+eLcvQ6EuOuY8Xd1zp7aulaeK6Bd
h3Yx9V1WF8pbYSmB7DDjsL3p69S8yJFhAVRHWq9gM/KUayr53V9WEJ2VMdulxj2xLf1ORHLcRbmC
g8jfdfKsSUQdrOGM3ezNAxxCdkbDPLn8MRkrD1aT6TevfJYFo+QB4eeA/o5T6fzlNHOfbll3Z1sT
Bt/mc1S9jo+MavDbOXT2skG+lRDsAxY+ESLzqyu2AxVf6VvxOuP5fh8qLfJJ6BNwbpZ579Sts5Xd
3JAUgW16zLtr6/97lDXE9UuP+ZJi6MMD4kTDA2wEpD4MfJLJJF0+6/u4IFG8LC7bQbrJhjRT1Qsh
1qMcJOv5vIg+dOMa4nKMO9luIuyja39VLfVNiuok3h7dAeeHErXI92tu9eq0ir0ZPPB1RiS6Y4tj
1AFklnG3qvbXaL7RN9DDP42o/8HlouuHzp9UAHRWaRph4eIUhxh6fkoDyoZumO5FlqobPdMAA7fu
ddZQVZOKVMmg7yM1dq+yJOvXKtnLW0S4/0j86kUJ4M+0xZdq1sNHJX8CJAzlZT0sWDJtknqKd7II
XHS1Ua7nfZ0sCFu6/aXVuvluLTlClmTdAyhVy1E2xs4073BhLrayFb/b6ZwX+PDI1iZH0WsGxyUb
ZRVMC6C25nyXJSskxhC2l5DtTaFvVr/pbLXTGACUbjIA6YEsfvpVfxjdyPK09mlrpQukp7XquBPc
aG3+4rrIduoKRqYseZcvCqweNhPTy7yWZJWq66/IxGZX2b/lL7vHJp5ZZ+3hAiN6HIRJAJ+LeZAp
ENkAKaZjo6PHN+yxWAJOPH2q7HFWbVaPZnwlL6VueEPjI7J2Ogtbn+fm49QMFeBKPQ3mfMZvTxlw
Cejfos7yHtKTzcPm0YHbnc0z2dYsd/Ym0fWd63j2ziyztyqpFED6thII0pMH0rFHhIDjRy/k4a7B
UfzmEug2OxSaNd000Lgwp5s8UyzgRnWFgKNu87Mmyphj316tosdeQPyJWZpQLJEzpuRRDXE7bkNz
45Y6Udx0RZIfnOlx9tYVkYe0b8TrI4ExlydDb5bgRY9heSOfceL+n3xgbH+WSOw9VaoRHSM3f/eG
6A+RRN4+jDXvkIYKsS22w8ySMf+i5cWK52xvr2gGt52OSVPxWdHPcWNsik3Ln5GTeqhgIu4Esgdp
CPq81p57Q/vmabrrqyDCNmYfEu1UHL8xSBCpM8CfMeqDYeTuIUpQ4DnVYduFZoj64Hkq8ufkCX19
ERCASERsAT07EE+rqd2Q6diOY8+8rGbJeQK26Iuyu/aE4yMi9n+lVoHEbG1026jU6l3VKbk/mgBM
9WwI0JUE6BS/a3a//NHV/R7/wmO7WHejatSz14JtZXIatl7cFL4Wzz/D/o+mQH2Zve8PpLD5Ltp3
VAb3iVd8HXLAJHrVQ8Utn3TQav7YYC6vK1+jIg2spmZaqTvsx4T5R1a8ofu1M/hmCg/TvMlpf6gs
EzaW+QoboD4BOWZ3gtmLbyYDIQNFGQN9KTIAVtY3PdYXAN+sKb24FAEd3iGTbquCCXbOMZuqq/QW
2yCrl4i8nZXiUTCV/R606B/KWBTPffizRkJ3DwntRSE6yjphuVUTAaQ8XgWnpozJY3E2qqbfwGPy
SZYaVSbCC0Akxx9ZEjU3bTYwQ8ue+2HQXgznNICgDJRQPGvwQjYlygabiWcAEU/ziL34zVymUylU
nLjS/DZ2eD5pUGS2S8qPQaJ32MfgSU9xdPTqbuvomCeGZYNFjjk+9lrcsPjs6n1sIzo4DP0D0I+N
2cwjKGTzpJWu4qtxnIO06784S0nCci6XTR8WzUkk47HpweYitURqFvi60quHcYRjVpoFwFdwXcjW
k+2PHSxUKtJEXY9b3IArQxzaN9cB5oxrjuhre9/1MdqZsRrYICAF0guHZYHHYGIB5GthoZ3YlrvB
2Css3cPmSAzbN+tuBsWhnhJPwA+v61jf1nPdnvoU4fS7PK3hvWX+b22LrlJRlPawb9X+WFYEukBH
MkpeRZPNHxeI8AhKQt3Pp2XcQ/YoYDubjY/V+4SOxtKehBfrO6tX76pe1SeA5At3WOxil8L+eNPO
gEx6ff7BXGVDk1m8x1asavKsDHxmv+hk64grFFEQVg4eVJn71xN+Tu+JywZudurYL/Tvuu18EWHv
6+T0jhFc1a2TDH9WLT+P8JaHyrQR8K3QbiYDXxarSPbg3ZssjdEPxnjVFs9FvNTbrAeI3PQ/cgfN
EoC6DrKpVbVdlNi9D014zBdX+RIi8BvO8Vkz+pfC6sodyiXvXZEpWyds+fEQdkT9Z7iqthhI4ZOo
1trySxsP36LG7FAyjO19apNQqcZ+Fw5NEfB+03OeT3sv5gvJKzRb9NwarnXJl6Vl4jkfyevrNVuX
UOzTJN8tBJQPtmgveV4i7ZOWL2OlBmL1hsGnEpsoPNPIaKa7rgwvTYWqRMrNqGrDQxVqb7HuEKpp
m7PKfiPol2HYwly0ToquCGL2qXnMBCIXTVf/FFpZ+nhSG2rzE5WexJ/MBGvyNsMwNXrsCkM7oNDb
RL21QQG5dNovaiZea1ONfc+Y2Pq6+S127GjXGCP6whHY1MbLj7rGIiF107eu8Ra/T905cNpL1WW+
a8+2L7wCw/e8cncl6Z5bD2SxidruVlg90VzkSBBTg4fVCRVNyrZ/Iaaf+GKw3owygpFFyOkuVO8w
ZmieuO2pVOYfnoP+leW9W2OO/acxHgsyT34sSBczOU/BbAHnK3XPDQhDTwd2XhnZNdRssrw+J2PH
M9idzB3mGbrfr06fRqa9QuiewK42F3N2vU1SDXhnpJBTxZic5WEQVnImO3rO8saGOmznwHiHL24K
wYLIkp/bit93zc/EsF6tcf6z0TtyYLF5AYx9rmAhOjNxRNN26w06CF9bzEa3TpE9Iytu3Same79r
suZQRW3+kM/g8JS4fxT94pt9nm1zFnUbHWIWolgJDl/aCJY2t4New1m51oWBIJCbHprcjS7Y0oSo
/RjxefFy6xiyUjuJONVOyWjA0IyL5Vwm6XgoEEG+AA039poQ83WI84jFLLRW4DH1bhgxRiTXpG2r
JHUe8i6Kt1FzrXtoPaawSaZiAIl2BkviosbnMEb8N1hRkEGXquTNTSDxlhDWs2142AUuon5p28Og
2PgNFIn70pG0DxrH6lHbj9EY7oEBGTOWTEjkq1+Xmp2TVg/lm1KTE/XSbjpWlmltoLy2fsfj8m2y
YPrE8FreoBV3gJPBPoBTxfWvF8YbExjOilC13ia77/HwFSremhb+GcRF3iIEUXwe6+Mb8XQ2bGk9
vGleOPg5KKk3z0IKyVrc5i0qeUSgY1i/QSGbENVG4i1SjBOGg/oN/UmPgIQTbmQxEYt+KxRYRFP8
tnRpFcBLMsF0R92uNicmWdM8xTZ74jAyh1uHiOut5bOeJ7fZAThjr8wEtKm8HKpl5lhX1tpElLwH
ZWmU5y7lKxvNYLB5l0gMpUh5TyMayYjC9JGxRkFR8wEaBew3wkHPnkwtsIGM71RVaTFOaf9wh4wU
M9ogcPzLL+R05t2AnsgGpJAd4IZl+INmZPfaGh1/FqmxTQkB+4Y17PUy9fAkT8bdUt2GtJ4PfZuE
t4XPoiT2BcziSxaH4oFAau+jScWU1SjqHSl0FP2K5cE2ZybsspkDAgmg61DuJjHFTlYdkj6AzNDt
jNUEtS+SAEZ8erfHvjx6C06rSDviwVIt38q+xGekXPY1rnzbufJeAQdv+mZMIL5w/4cLiN+5dgUf
xQYbguFwt4DWduxtmMaRH2YEWtsGHRzB6S5JoAyJEI0vbcwebCW96eujO8oIXNl532x6tEMVdNiY
uAXEBwICaLGGVtB7ueOreUkikumhS0L7aaw8gupWvmt7o/LHkqBG6UXuJsUAzm/JLG/buLI3s9sM
J4Q67GsitIQ/3QJuoSVcppk8UAuW0HenTC6FUQPSNS4z0nTbwZqTM9yOes/C3+Kd3dFNqw8aihlC
acNzx62KOFT1p+ksPUZswjoMSNHEcUIIeXa0bdeF5b6MRBaYyUtra/VDNE+6T0TtG09vMsyjmE+F
5Q/zUPlxGyl3u2r722RPil+Qrr+2YhQBms18cNU7xVhvFCVhnrRrHoh2A27oAf6UDQqUhYWBtqNp
KNOjeekjSuuqWnqD3rjjLzHdupZsIzaK3ikKXRxTc/eKkPt+iJTMH1z1bhLQ2Rr2PPtap5w6r3wR
wnYuRaf8aCZ+qMnSjKtZ1cW2ndO/WgP8ToOoOM45D2XfJJdsGCdfSWbHn3AZ6Jj3UYVgWlHt/ISR
d7idQ9yDxABTug9DTNeQ7hCO8sOczPFshsC3pioO4n6yglbwP+krPT8pYoACahAYnafy6M4DziBu
WV/QHLupDVsqA6iIgSWijuUGYFlWZCK3z83k4egysXjSmqHdQ7LdxpMCZa0WyyG3shZoZfXcteWj
ogJ4Q2C73Ttt+66JTA+MRjO5wzJuPs+8L/0ES26Jjm6Ea9EaE+2HON0iB80KPtLmjcruo/JicYKj
pJK9Wr61rQFWjmXBhpsCDgU+68EyTbgP9d57Fham3zkDsQ5kmqYMbejWvpMqnW4TIEM0i9pd5kav
DmI128nTcTMV2XaZIpvN8MAXNAxiZ0ehuhVO9ooh0LSpCZltkVxVt1kMmrBUIoRW9OpSTOhhtSFT
VG6bhu8gCbdTksEJujzpAhHGe2Jw2SlFetdWdfvMGv+C2WWHjHnyYGiasq+4kfxwfsgAcIx5Ih5b
9rORRaLZcMmbCHglXd2yY1UbnZU+O7vKiKZ9XtnaJgFg4wsXOdnkHonJYnnTDkEOQnJjOelj7Imz
bbnNtkMil7x1ru4G6HiHxVE9GL+InPAMh0ozpPmuR/h96e0SOa8ELwb01HfhrG5bx2186MrZLvQs
niShiLaoPL1r6O5s674dv2g5YaEc9k2t61h9eR6epQbCX3WYTBvMH7/wU7nEWNw/CH9mO6HgdDEb
GycDIxMRlAOt7zQ4mjQI2ulhDsxnEq8x8Rl4roECNhBQe9cEA0uKXW2hYF6jBAE6vOye6gwKl0Ei
0CPn30wg6LPJnH2VlbTZYw3G8+c7MgvjWSTZoxLWSzCoWngVrfFum+Thl6E6JX0qjsXM49pUgHOV
ZDMq5+ywy4R6esZ7d6PhQhfUtYYiUhlCnQvBKaXtqdMLQF5ThqZjVPshAqt7VWHPMtRW83GwFlAQ
ZpljjWRbj6GXLjs4mphhpBBS+0Vhpz7lCUAArz5iedmfplEMJ3n2eYhssz/lCdApODXM1A7hdvDt
+7nI3D0/bnUyMrU62cS7dt1S3mbEfk9IIi2nJGfT5sFLCuTV3I5kQJ9N+5oEIzI0Z6IXrk+o/yY0
rzmldfHauDkBlMIcm8MS52yRPVjNbjYjS9zPp9Ho0TJ3WrxwbS3PfctCnUUvzOOgrIZ41X6al+LE
LFKwCZrCrdWXr3YMKqAbopLrE2pp8dnNzTJQ4jJmL+WGJ3lg+co6NE5vFmH3XaiozWnpG/SyRmvf
8Dg8NWoKdjFmWerXTfmcpN2fbVf0H9+VPJNfU7xYaJ/P4eKi/NKLfbi6Ucp9hjxz1+JqzcfvvWmq
YuJNc7CncDzZ0QukpooH3VZD6p/dBVlZz0lejSIqtKBV6/TYdQsJ92WjjemjpngJbvZ8MJJvFjKU
KEGwgm/bMAx4SK1voL4PZXtLFR4XSOgGcTqHuR+rYbhfsvowtjXCCgWuiEl8HDt4iQqLNWCwk3GS
7wAxD/LCzvJC2q7Cr8Jwl0Cetlpcsf0NDT/uAFEiFQL9+7ksPLZWo0m8BkOqE0AH/STgmAeVA4+t
/u4u2ff/Yew8luTGtTT8RIygN9v0rkxmVkktbRiSSgK9908/H8G+nQpN34nZIAgQZGXRgMA5vyHu
4nJlfTTkOt1yWR1TxwMLG9QwOMp7VehDfqrmQlZlYSLmwWM+38p/2+1jRP9b797x6t3YBwQXs71W
9GvMlr+wOGnXtYkq3NZWTARGsvjQlalHUocOosD/O3cjxNLHVeVV4DMDpwRyR9GB+NuNHwGeEmQA
B01pLn7ShsdESZFzf2mxCdy1YXfN/OISMw6cUMnGIa1IvyEnJwiU19C0WjxmJ/2lRhuecLjibp24
UlYAo0kniGi6+WWaMXZP6U7rxdUhK+and3zX3yvVNfbdHCZQLSs9DQKZyKrSz6OGtc0eIoJzbyve
Ya9zwUum+ZsnaZDYD2QCImXXH5Xcjnl13PE5GBFksxylZtZEnNFDvKHskpOvBuhyNwrTKshYZy7N
ES0YxVpNZJ1XygBIyzX0VewJ847iUVYU8cnLpw9uNv40gFaPZp/hralHzSYkRab3jffcB5OxJ6hc
wBpbRywhNlZV5y9qCqmxYxm1DpIiWrWJyF+siIwzQlaI9md7iPbThiyMRy8En40BZVs8bnR3iv8C
9V+d/Swy11giZ5tamcpLjHCGoeXKp4JhducMlXtM8CW64p1JTtqamh9DHOydqcF7vjHvjhPke16B
7OATR/+UZz6KCZHyrfXNYo08bQdiNEieFZV1T+112yIJg2+iCN+JJK1x4Da/dCK4Iojq/EwD4ml8
F/RMsV8Sn+lLJqJyVanYtpm1/Z3IvEssgDHKUZv2QLDkRmoQjktbQrQiWrLJRR0fdRTnN05qTgdU
TKf9ROpgA0rT2ExKU2+ZPm7yoo/2ajnHOzwiUhmR1iZo7WeA/tgVBt0tg09iRHn4xVcKGyY4yQT9
HhdqPpNXwq1q2NOt7tUvTa39lfVNiTo5hEmy/eRh8GqJ3MhDB6jPNmgux9cgilPIrfHIILVtxjQ5
l2nRn605ejcC9e2Nqjx4XaW8Y329DTyDkCqMvY3fJttBROIdpOD3AKOpJ7PSlTdDtRTsM9R+67Yp
yEYrD3dJNbhfKuLXleeCra/98UzgU2wSEzmljgzyAUX+jYuS+7fa6421EzvaCysA41gVYb2v4Z7d
Q7OB9U4m/GeFfLDlRR8VhsTMpzXj6uVJMXuPmAfP6IKrUfqENpQg+5EUP5EVCMmRhsVqqmzvDtrY
34nQgTBcTnhsTfH0QojhY9Sb4zQGzb2vG/faImwRZuCZMZqu9iiBMxzJ/HfCjz3JnHdMLi1ZPerL
btlTNsq6LGT3x9GPtn89hdxtT74c5xErU46CyCfsj9nUeNnMe+yOZV1uye9NF6p0kvXfNh/7H91l
myz+aJPnkW2j1mQbQy2GFWu7BO23LCv4qM6bqsMUhnDqf1qNzmRCMO9PFCC7W/zY/q4vhy5lMJIG
VCxlJ+KgPMmimD+zvZkjPibrZj3+p456NbPILrrkoy5ulqbyOripsQZEJG6yrUhtRvfI7PeyTRYq
3HQ17P3L0pTa8atgGHsc1ODceDRR81/a5I6sniryO7PW8XzypS1S6pWmderx0caKc42YvfGSm4m2
Dd1C7K0CqfFcKa1ntTDVZz/1Qj59Q/OtcrVPKUDku64qw2nyg3RrY0B0zceJ5ZMYV0i85V9CEBf7
CAPIA4kRWMuwEzHZ22i61226KiGW4mdPdt7VFzNK9i7f2DNOnkyRpjg5whzbxyz5zxmSrXvEXd6z
KnGeoR+qW4VlF8OKsJ/6ZoiY4atP8dCcEENJz7j3BljqAOQGRTVtDU+zMT1J0Y/Lp2+Bg+wkF9q7
E9B/yppK/YLeWrYJejvbqpP2Srq5ZYnZItOYx8O6Rt1wb1Y5mR4VQSZNhyjH1HsTd536Xjo9gNEm
ntkURJIS/KGwoBLGX1HxYdRtzUoZQGMrrE9TbxabFO7cLQkRKSiG/Dux/PEsmyqht89ekh5lTRYQ
hcWuhvq9kf1lW9Pq757VVRdZ68J8IsM0PDXN6IFTa4JNnsb9LQv8DBps2G8V0fc32RbmTHYBRz3L
mocr5zks05/I0PzdYRqQqiYqCQZlPocsUv1X2FvBVZ7GK6bwqGJduHp06FrsHkylSo6yreS9vTSK
/+zV5PDHfINeonjVplTFxDMed44r5vAEw7ZsE1Z4TTMyqLLJyjtQt0n+Q47rsinsp3GtFpq+l9Vo
rPPbSFR8OUOGBbYOUEliXiXIFTjoa1REziGqGV+RbPkP6HbpUk/MzzX/86P9z36E+DPgkIa+k+d7
dOy08D6QjWNlk/ZrFJzyJyQDzaMxzPo5ZTisZJssulzNn5q5EJECnFMfp1nzCWrOPzsenbV4cg6F
rr4+muTWmPj506PNjdKfqlcx+6lCb+VWdfSU66SMA8x6l61Hm600gAgq7yR7KGSYlm6ZKJODogOG
aXRUx6PCxAxFTZt3QSBo6zNn2MmqFuQpbggtvGvHqt8D359BPnOscO4c9kF6iIIAUPVc7YO2wDEY
nAlSTay9Avvd8BLwbblJhHmumiTVD3oNcr/pW/t9yKr+ECjM2OTeZKjjQ1MV40aYcOW7xnZOfsWk
xI6JzqmKFiCSlthvTpexBPOCT7JmpVp8n/MEsha6vv1mmBYqSU16lU15K5hNpMV0kVUQU+YaD8cv
JToPG30ovTcr7BQkwUJla3me+6YxNTqoGZM6Wc2RekF/jUmO7GwwXLzCYDjLnT6IjrfPOo91t+5H
g/eqKF7V+aRxw3S38bzsIjtiS8ycbmxxRsK4cCXber4826BGhcpjfe+FRQeJhk/eID9s8tvk6o5P
uHNO4zQddJG1YevTwUnqXeB0CdhPEe4z1ELeRH8tiirdeQrG0Ek/61729p0ggUXyV2u3OaisdyXu
iE4l6udWxHzdxyx9t7RhZJ7PKIdpTMJc3HDOUwjdGR3R5L1TBpItnv8JOWgsOAbEn73W3MtaWfTV
m2McGR3DrY2XpQMq6OTougd9K0aKOvOD93ogkpWUpKSg0egHLRPOOiAnMEf5nHUH0mUbJma7I4w1
x8ZcpvPpfWyNbG3qqTh4+gbxUffVnv1gZKEnB8NUXoys+tzqClY8bjm+8KOR4cgH4tUJaxfFgBYZ
kTxeC7uAaqijIYhqVv6tybpX3y/VN5wMJeJmVZmef0+Ja8Ulc3VVKbk+owa6aC7kVjDPMezcfBKZ
SJYmbfDDk2J0t6hOfhS2axxqbCyeAwt9uJEp7jkt07+Ye9c/XDN47oZU+4nNxi72aovF0ks9Tism
5Bk57KYBLmHFKw9x5c9ixl8HWbUSeGO8m1F9DAHy/tBShOGU1wQbk5tu52eUebNdrhGnzZQo27p9
VJD0Dj8z6Sv3nQuRIWi8AH36uHk1u7wiEGCHP6rgmyome+/V2ozOz9zNqBIjzKIgxzjbJWirgoy1
J/06RX321rfRzC5MgpOsJiV6o4AmLjDv7Ve/HclDtX0JV8MYXsPKnPllUb0DFRwd6hKNEEvJDtg9
YeKQ2NWBoF+1NWdaOStz48bUnz8/kYMkQbEBBLWNFBL9JLWSVaQ3IcEbe2XqV1wHb2JiBDIYanfC
13PcvjNQX4pWvOtOg2Ztml0tVmvv3eRq16bWd3If0qfeucVDezXYHy2D87sZON49LZDnxyLjvbOM
ERdtTJjnfQNCcMSacTWdayp6i7eyI3I/1zqSxbcMJ15ZQw+4uNVevAv8wnpv8hKz3Szdy32tZ6lX
x68OS60wy2vTT0dTjVVkLfRDXCbTczoXjdqfp6jRCddQK9q623WuYqNlpNvPg645rHnHdEVEB80A
2WjMeyKLb8w4pudUr+xntdfY64/NtDXDsEOwdq7LXbIggYnNU/csK8up0rK2SKrmhFHTPjj0XUpY
sg4wTHOtKoAwhHKYrObzHyAJYHP0DHsmawGciOrQ6PSeXHU6tsH4tlTlHq0qulNoxc9p0v1l5lF+
TIl4PXdd+XeBAqazxVeuXP+xo1e94Unnpzz6NoajGat60MoVAHKkReazhA3BoEGPEAwwffFixO6w
CzrIlFqiihfeJEgCdjeNl9nDSLbJfi7WQC+y6pbmK4w7ogzz8Y/2qayRL6psBV1GUTGV87VNMPoB
jFOKLGoyAMZQLPukIIk8t4UmoydCQAI4h928pVb2Xvhl8Cxrnjf6M7QSR/J5Z99Eyl7p7YiFdNa+
qXamP9n4foAYaQC90KMElsri+C4rQUWOCb366SKrWgOUAzJespfVYsyio997IIfnI5HxTF+mPlz+
sGyyrXEdVom4yZqV9oRYezRRZDXE+31rm3Mgej48sK3iBBfDXslqojvWawUFV9bk72uEfkjstHqV
vz2dcV6DFSn4ac6/ewYWjbpWbGW1wFyeRzPD7Ub+NjtFBilCCGquybOFfveaFIR4SSyTWrO0TF0r
ZV2dbJIFBJLHkrHazOuDapMZEph/vjtDPq4iIZxvAIjPFVt40vE+1db0i7jFp5FI6JeihS5CUj64
4/PNp56p4QqPzuIZBEdyKHLbPzXGFJx9XwkP5CGzQ46I54ueRp8S5Nk+mtG5mSN+7Y5bfGRpbmO5
HA8nrcDU2I1A3xD7CT+OJOJrIvgsDDThRs/JkEUgcYQ4kyLdR8P0Zk+ZsUKOE/hGkdhPzdTm0yot
NR5v3tQuSV9kodh28kI0FIls/5uDwuO6i2Ggu31JPk2UHYAroOdw6FQ0NltYLF4znAHLT8eqLr9j
m6kcLS0d36y25LEbXjX84D/hu/Yjm9w1CXqUuwt/F9jBz7JN45cwCtGtTRxlB01f/VRYkcaktdlp
rm6/B/aelFjy2ZimfmcoYbR1leQsFO8H03X1ZFbhTzPMv7dDYJLeKZ2DBmKULJuLcRZCY0MVJSgw
QX7wAiP+2pMkSkbLBYpUkqx0eLHjcvA2ekB6qQQIcMvzPRH5iJQfpudNFmH+gjoxWQLtczkJ72B5
ZD4BvifbMkAe03QAK/Vg4eu68y/WVxfW93OfaTdDrU8Q0csVWSixU3MiYhZylwReBuK9KnPzyjFe
huGrjuOJcc0b2z2MaYv84QBAuVoTZ1QOmkJeDU5TuYM7ryMP4hunH0A91OeECNgGfSV7k9nZ7CM7
Hfk8IrFpiy9l6lb3SeejTZP+4pC4B9ztBERMKRRzCC6DF/0YM0wXhx7tXKwWf03QYIpG93ADFPXa
6oLmSvJW21ulFZyElRGVDwt3IzLV+ATy83tvRcUvExVMckE/w7YtIX8HBOvzAnGIvmlXKiJ1R5z7
+puaa+FrCUpF1mRRWo22gzhPcGzuIQu/0EG6DN7Zh6xyQ0ZFA/YXHcBGbCO8GF46zVTvI6nVraeT
65ZVCyHF5zRCC37e2YEuvPcGZOzB7i6yyYB9sHdCu9zUbqzdvc5oQHkCIJprskkzLATfmiQ+yQPm
r8/R4MvM3CU85Jo/q30W7X30gbSaYXGVNTypxDZxfSx05p0DKxvy1c1J1jxda++hkoAQcJCkl206
HiHHzstsWDQcIAsmJTteDexF5wOEq4zbuIxV0Aj0YFYdvbY62Yd5pzIXQ0/gT4E0cJQ9CHX3Jz9H
BepxSuEmJ8RX4+U3p2Gfr0NvvI8R4Y7R0vR77WONllXBKUkDvnR5E/2yGxtdaeZONyewb0n/UeCJ
+0ZMcz0a1oA1SWa8FUPxI4gRmpD7CNGqa8QpvQOIUfPN1vAzVDqv38q+maGLU4lNzVru7VUyPdiv
W3vffOV7XwCGqcb05AXMIKCihTdZII6Sb8vYz7fxP236GKYrUXqId9t6eBvFAMrL99D+NvdJEBp3
N2+NezwpDPpgWo6yGilee9Qm4CGyi9bbxp0P2Oik4dI/q0kjD6i0Huz58FJUO+DuPoLocNtKpXVu
soijmtGu7oejIyLn1qCN/jxECjRzHQBabgrY0TjS7GVnIoLBFS051jR+k61B/dZbLtCwBdj89/mq
9leeKv4WZj/AKGxTbnDpdCzu6napyrbGrDaVxvdM1jAxzfdTCcBuqeo+R03p3ge48SKbBmMinddG
KrYepbjLtnHyT1rGiyFrVaN0h8aqcnrwR2XR2eNLATjkaWmCBYmjVe+tDCcLXx2X17xBO8sedXNF
bpdMsdGLmyw8NdiruTE9y9rgu/VzWLn7XE/CeD3VcxS4Kp2V3JuHfOUTSyd0VsfR7tFmePFPT1X5
6HVFfdVCWGU/HbxFh1q9yYLnCAWPjmz1o803+/cqVIcLij7qrRN+dKk0+69Hh5h1Csobdb1/tLnY
lTXDctK66xGsQEZobQ32eNHD6LUZvPSZb2D6TAr91EGCOMkaRpm2upKbXhLctMZsjr+1ycOsOv9e
Nb7YaEWZAvLJnKss3IoooQMhAIY6bYWqANIlF1P1mxiO6r2K/OLuxwXhNS8K97ItDTNilREQ8yDL
i/VY+uqKZ98/ys6mgUdrjkqxYQL/KVTssBKG2a1ow+peTcWtIVD4hN5rdc9jRG7NQPHXKnRQvB76
s9OaHReAnQHwqQ2JVJBSml3d1bGKXurIPcqdsgmfMY3gfe0dtbEvnkdzONtV0HE/e+O9Nvvi5A1V
CypoFOlTJYptVmwVtS82de1UG80SE8Ajv96ZiuE8dTEUjajz49l+bIuP2+fa8HP48N3FL7onqxMo
tgfkpOAlfPfbaGcFCB7EFiudnBmAV2jlYQjtj8nNQLBVR7UTMCeUAEy32umbhjnIumb2kXn4C+np
agIlvB5CBSKpz9dcZvvAx8CuN8Ggq0p/AjHxrlVOuBd8EAhwq0DSASl3nX5WJ7TmGk0xSC7ATnKV
fTLon1h3MdiAXtgUhvqctskRM2rlUrYF9Niud49pBwHOMN6juo9Y/rmsk0F7pl3g3qfU0k4jGW3i
HQ3BRCNfpdnYwJlaqQNOuqgTk74dcQPwii5eNRPfSBbDT2p31YLae51F+EZIDPZYmvAehXEx60jd
KRijrPLw0zRNb2SENmGjFbvcbtxzl+IGQyCAzUcx9ijA20Z5RrTsMwiLARe6ptsVToCPq677z132
wWmCE3Irxgrd537tmAaZ21zRLilz1dQa1KuRcOa+TKezheCsCACJpAqWi7EOJ2+MD7XWV6eq9ast
9pH9pnYccUncatqojf5ZDPgHgJhqt2KCoqFOxdUC/nEtdfNdicLykKLWeEEmEVwJ35RtUjvNpchz
oiR6D39r8teiHLsLQIJDWyHI2FTxOquKvZcO3jEzxnKTMG9gaWUGKwM3rXXVtQernBGBotW2Zm/H
OwDC35Fq+jabiR5MsuRrrla3Bg7XrlFnI4LHc2PXCnC9uGnOGiU6CcC10JJgxd4afO0NG7aN+r2M
9RFenVmde4AGR2UOeBj1Vc6otXlazRSFx6glD5IECLNkMZIRYd+o73r6rbOV5ySB54s4yjqJrqCX
f02uUZ7Iv6l8CeMKzTX1NOaldjNheJg89qR77aqPwd845drIgvDSZqU4iYEZRqrx/o4BvjxJWyC3
189Pb5ESsnI6NCmc8B2jXiaYMTFUu6yqfWCP311TdS+DGzdrQoFNQCh0ATvgrUZuyXaOogtwhBCQ
abQM07K8miMlnyECZOs+Cj/qtMAlOzQPfMu7GMQK8lbVjgv6q0qwiBkIw5N9wJSjKa1XAiP6KgJd
tvGj+u65NRwzt8b9TTXyY1AxDkaKuZ76rl4XLTGBKntF01S9dGGoXZq5cEwMKx1ImEm2CnThb80W
pF6g6axQFKdl7LXqrYhjdw0oaxfm4kMh84ASQ4iiEKGMH53VF58aZM35aB/aDBs7x4XTpAtyIOoA
PdVjevwkaoA805UVSbMm71kW5jO25ukKN4D3JFID/rxjzRDqzQi5+GXwCLBXejuSFRY3hFX4fDYl
CCVfbcHhm9FlAHm5wjaLWQWLwjZW4fCYDcHrKRE725vVZ8vuQ7h+ikCZAbzR1RNADGYG8NDfBxNW
jTqE+VWrQWVqfvaQBkNgv9vaA85X2Q5RZ2dlZo26Rmg636p5C0K5VTBg0VQF+Uj0YoTwSSwU7n0s
x9sQ2PWFUGO6ntoRUbS0eYG9fCPSXK8s9OSP3qiDAtV96+jY7knxO++kxL57smacThm132rXuxQh
w6xZKwxjSVkeJhSWsFD92gNE3Zdt+xXvAwNOsC22ShGPTz1eRReH4HE+E4hFot8Txz2DfxiZZQ8+
V7D/OrBqJ7ohgC9F0VY3Wn9V55Ao0qgkUNEIk6xbYR1Kt8xXVmw3e6DrOaA4zwJ0w8dgB5n55GQk
pfQczS2kY++F1bpEeXJtE0fRvhgbc99VpfdX4r3BZWrVxv8x2dUGzjvfUm+GyCg/QqNbZ1YqTvog
8Ecs1XrDSt07dADP9hY4UHAnpKQUn8VbC+HesXKCHqq5Yc745A1W/5r0aBQ51BCTibeNKd6yVLHP
j6Lsc2ep2sz8j3YFRQybr2fLZ+7o9RY4RjcF6Fl63s4XvrcOPNTXNIa+NUvmla4KXkXfNM5TFZE2
ZfbxkWT6NhPxeFIn5JsQirpqkfhpzQ5RUHUu6BbLh5HVGR/iuZjFc8xs0C6qWTXXvmvG5yaaR25q
XiGaaxUy1S2rZF8IRw3WicNtBBN2VBrWH22XMPOwwk9xoqNzaOavljHYuyELWX/Phe8+TV4LD63R
om3dXhOnjk8By4NT4jvhxsghAMDGDs+WbV51YcDe8AaeKOweexBXxPeiba9U1wmDSgJ7LM7aWeBM
Sw8SA2bPGWmowsASTWv2ugKB+U+htOSLOrRNcw+7DCNAUssvQGoMqdcQZsGvwUH2fE4EKJO+1X1s
XTHcgiOBGagHx1p0oLFG0Y+sOH2OJTRyQVD6yIOan2tzfFWDaYDa4dubAVWa9ThXkSkY153JzTIT
F6CZEyTwSlqkJycNdJFn5mcQGYd+hJECXOm5Ndur0uD/lJlRvNEx0ZzWEjMXzAR+C/zZ1unHDE7B
5D4PiaYxFWzTF4/U3Cmqy08TcKN3vDZAG+bfgj5M3tUMlxiv+XBzn4dbRgmcOVRQTTornYQHyvFc
7UkWI58wAFaesvFlbzTAsVcrZKkA9vRBCoxVZp7kaXCtfAsrkR3TqGDIHlpng2E38BBSCoDg8mmd
o5gWOrnNe2GvTYa8p16D0lsBFMB/rd/FNX8PyRH/KSLAeoin4FOAFBzio7sRa7mN4wwQ3Ge8EQDt
Taxxd9H/TZR10lW/WNc056ZP99VQ8ZkEFRg7WFqrMSShBh5nVR2d4EueFcZnJORR5BxueiysQ9Ir
t4kgwExvVfelORsPRF/V1jhE3hCQrd940eQdg9B6jkilrRMdWaVGzRD+M0CM22fX1MeLlkRvg8oq
NSgFMooBlOHZpKn00bWJa/4eUKBPiwKESKt2Z5PwBstV2ItwRDL+antHuwPbdZHGVkYWAibjtDbj
6rOkqzd5YnuvsACcF3V8m0DwvRqAEexM1Lsyij8XTAyQrwyBVhYkU2V1SvSUOV+RAtBUlH3cugHz
JyMB/mJtMtEa67LIuwPsiPytNav6MMAWWcuqHjs1eOPKwi9UqZ+YLvP/NK290QvxMdrKuM+jZDoj
/PHaTYC9TdeOXwRSLi+i1ioyw0hhOp2TbK3KLvcFNHBDwM5QYiTmUn7ezNRwe6SCnYAkYy5WzjSk
W1bRLwZxDkbxTZq+tAFgsW+Z/YZpWXNMZ8xMMePqAhAWR9N5CWfcaGWM6hFgRDAjSWUx6uEnRTH8
bfRPk2yX3dP5tatOheC6eg10ulWaJ5QS6FnrIKe1qhQbfzfiCHmwgreoBing34daJDsBndduDLhF
/XBHqBx1QzzvFl0NiRGSuKHUZMHgRg5K3rPghtzR+gkkyeH76NbiBC7LmrZMVvklclO+0VYJl+wg
N+OJCBIsLP69vspB+7qNjoJQoezHGVLIXDY95R1wa1Hj9eCvYkWb4wi0CrBYW7IqXxwl28SqwCH3
w+x6UMzzhavnM8qtBz7R1mJ12kqoomwcpnRMD7Jn6DRcGWQRxd/HN/NJZC8tUMeV7aTJRv7KGK1p
ErAIn82ufntRq3upMOJ4a0ju/REM5492vn+DGTqHDDVqmQOWRSyvv9yMWCKT0sL4TlbTtNwHhaLj
PzP/pgzcp8A74yD/pPwZOC8HYdkjTtKVW68oPuRxySDgmM+3cbnDslHipTKfrIs1k0YfbUOht3uk
VvBkAvSxYH/l0wDtlgz1MCbDVtWrbxIPLIseGHVbwa8jnorkSFr2NmZEpZMwxrv1Via9F5xXoIqv
HczFrVcH3FEbCdFdE9d3ee/t2H3pifvspspgWLf6EL09pu6kt/JT4rD8awI02x43DeywDoS6Fht5
u+TdkFsFHp/xSm7Kp8AKdJ+8crvy8i474evogT6Tm3MBEYFnQ9mXeL0ztvTxBBABmDNWwxiB/rYp
j3ZwpACJ7BrZadmckg40lB0e5N8b6poYdb2JmvjzNOgneeWWqwS1dJVbybiR11pelbjJWf83GuIr
MwZA3hN5hNySbcvjIOuyMBIcQ+o2AKKJ6GPf3uSNXx5NeWkeT4PcUxH5XJVg2DfyUsgfqXcV16cR
ub4mgs4s1yq/N7NtCHKXy/U1M6ebAF4Zu5TZAE/dXSuzBqZtsMsmiM6NPt70eeiQn+00sp39JCaQ
wNjxrVTonCjh1ugJWXGW/68//NtvkJvYXkF21wN96bncPdRkcCjtDH0jhwD5fW+RGz/YALKGWwKX
d7m4C5zit7fmN1DFn1fQII2Xh7Amp3pnBJk2bSM3+Kq0qbp9XGEGwZPuuFC6H4OL2r2mmFju5G/p
/PIlsSd1h0ZjN63rNLg0va4A85jHofm1lkfKrf/a5rXFhHBAEG/kk9BFyY4pDEuX+UHQB6SdTDjW
j8dn7mCXEx1Mfd0jwXaQT/DQWv1hzCyWJeU2c3qMj9wZXPlf/66dJ0c/ACvsZQZwhRmQ8nj2pujJ
1WcAo5Hb1Sxvw/A2D8vySZLVR1tO9GcekSx9cra+U/ZgVpJXRyiMkbK/LB5v62+P6LIp90+l1x+8
2lzLJ2E5BFuBvfKpqUkQyLGQBXu9R6H7+HjDH8+ybJNVMT+FatftakB6+8AJd3KfKR922eNx/J+P
oKzLuya3lmNkfdn8Y7+s/tG2PLZFadt/Dz3YypHgT8yjgCu3SoDH5Akgt84G4Tx/OHQPoqnQWaiO
+g4fCvL0zAvkHe9tHWNQ5yWbmqvD3ID14UUnYjGpOR7b8TUDlNJX7dmasarTUFyz3m13pjkxlah1
daOKnNhNh8DMigTvTvIOxmy2izSnvtqIsHhxMC9+3Hj5V2V1eZ0eddn4eEz+OCTvk+bQYT8oH0ZZ
VPNwLbf0GPqSGcF5kldfniQHzziCWeGx63xo9Wv5lsBqp1Vu/tbau8ZfmYWIkly3jLgGbyHVfbEl
lyLggrWRkhyJg0MNiWZ8wxDr72EH3B0Zk628xrKQtz2apycI5bJGHpPv2aifvMhId+o0nGOzQKDM
aw9ykNEYtRs4uwXquZsgF8sXwGg+IOWnR3lCeeflFiN9M7Nh7LD/mHrvFbM4d8Es+7F99/E822Xy
iXgMBqqmOkeOe/w+vRm0TTdCvH9cxSJ1GEnj+TOTuqm18S3oQpJUAi/gL3DJBjNxD/lR2YXcGpQT
A12UQbO2i46ZnGyB1y33o+scR4A55HP30CPRKA7tdYpj2DK7WlZRoSZycm66tgzCcKmfKyM2dvL8
8nf5djgcG/1lMrJmp5rGVd7Vx62VW1nb/oiMMVwNeY7SPxTyvxdoj4FDkd9+WV8mdixPCxxpWD6A
8d9qqZ3Bzm+y/glBdvMANK08SdZOH7bliWfhVxGk6XJ/5Z14jDGPG8MH+mcCPdMcvWpjQZBGFsMx
cDjJeQlcRvANCoHbgksm74x8rIVK7NECHuzn+Ib8M5jLDo8R/XEnlwd6Hu8fF+GxV27JLv/3qZir
DbCXnh5DvfwxsrrMxR91ubU0TiG2H0xoEWaQE12ltQ8qHouyi/yzy5RLbuKwyau2bJLX/htWv3wo
5e/8bZaxHFtk7hpYwIWEIPYYfOjl/JXkCKFr+ZpMOXIwazGaX9FaIZ4cdPEhr4NA3cruy6Y/f0FD
wCCtSJZ5nHxS5YzuUTzaxikl5aChFKkBE5snYfLfeRQLSlLWf5vLLr++mAaYOE9Djq5bx3YNPH1n
k6Wa1uj15iShvrvyh5jVSXd19SinZXJSJ7dksZx6nhbKKokgNK8FBJBHZ9nlUZVbj+JxGx9tj7/x
x7Fh9t4i1MEYxpgpB84WIEB2kHX55nHFY5bx8/7lx0+Flq9CpVd/m0bKW7g8edM3AdH+KB/XECVd
QNPzPQjaFskN+aT8+6Y8ehmqAOXUB7dINn9SQQRMkccS7g9OiCR4yL2PHY81oNwhi0c/We39H71W
Zcfl189P8kL2eLwzy3xmeZhlq6dnLfmTf947ubX0kpt/1uVBy1l/6/XnH/jzKEUjsdHYb9qE1Kwc
Vx6zB3nsv7U9usi9yzxbbj4KeT8eVbklj/uvZ/1tOSN7y45//Kl/a/vjrH/8JTEP+BjNVW0Ao29+
xfFwJldRTstaVb7wsiCUAjkTGhGL9znM9igebVOKJyj0O/qUjcHm0kkOt/Lkj66/7ZGbvilACJGC
X55o+bLI9+Txsjxeqv/a9jhMvney37+1/X9P5U/ZTO7PI9B+w8bFoY1p7TwXlh+uR7GsZB/132IV
/9b9j7ZlPTGfdvkL8jx/9Fn+Qh97F03pf6mtF6zl0CDXoHLr8Y2WY8ijKrceE7L/Yey8lttWti36
RahCDq8kmINIZekFZcs2cs74+jvQ9D70ce1TdV9Q6ACQggCwe/WaY947/1X3V1H08zqAAd2XUoFE
iHMTIR8PJ2vvDG/FLXzbFbWiPBHKZlqdluladfKn++udZCpk4/eyNM0yclEWb37GQj4RJSM17Fvo
yPONZlqK1wPRf5CsNWTg33K120vDlIkhiLdLXkyIMIG/uf/2ur3fCpaY9N/73G+De91ft4soitbB
rxNCFjZKr16edLe11GRaivlvTIIB4aJ4ePabPlzfnnhxUe6b22v1XhaX638WRcP90RVFn0DK79e3
KP91BlE3pTG5E0rMY3R/2d8G1rd28f+5H1njVcLkLd0ZBEa0OULyx8zx3k0cKzZiYHAvir2/+omX
6L3ujz9ctPx1SO+U0mrSTmQFXiqkFLgGiB5EyjWFTI75h6vAEa95Eq8uL43TdCuuTBF3WbqdZGtR
p5axFQ/7/T96e/b/CGb+MVS4dxV74t8b5h0RvVunW5Ars4CeaFEIJkWFld1PTsFyDDQXZTyLR/QW
pxR3wDCpUf0uHuTfUa1K9ldYZ7N0UrM4mGXpLgYRjEoc0ZrYVDWrlYt72TN8Cf5ZYCyKmTtsTQYG
ZLyQ75EPQ1X8ja56B6HZNlgACGXYNeKqiv9LlSJlUsv8uYjQmQg9uTr/g6cG6E5zi2f+dfnFRf3j
X3Sbut6uupiziN3bYx6yODk5+rgSV1l87H0jvsC9KC7sX3W3WZ1o+VvMee8pmu9/khoE6tLEWm+B
jSFWcX7mvbZ5NGw0QIArFcUsRaRnAEjzHT6TtBoqa2eaBaZnbnUc0jzVOMa7qfKfQiXdKPM55LhK
T4VfNQvRa2rTYStNhe7KXUqSXt/nizrkURcbJ7X1pemQ4KmQU3RMYnsth4GRrUAGYbjMzH5FVJKs
4dHa1apfP6DJYq0ZaCzC89TCvSiSj4k3PM8Z7Y8+GNhH9DeVCzVugMpBUdSlAI/SmOWJaoACEZll
8hg5FmRBvT2NESwEi7SFtcra/sYxvOmSlPUXesdtpyvF65DpuGol3mdWMCSv8IHfe75MpnhaP3fO
ZHxziNazsuv5LDgoDXScvl/4dVW9VRM5vUzJixdVTswlRB3Sq0KwXXI+2wLohJKnzCjhN8myW4II
hgxVkMeNEWN5HuYWQkmYCfQ4CgSxsqlzszhPY1yexZ7YpHluwT3LMsDCBOGNPPLdogQ/5I39h87i
2aaRZ5RfKpcadiSQONw5ALywPWZuUR5BvZYRfGoeRqIyBEO3SXNygpymZz5c5/aeTA2W1xyC7Q3U
r7Ebw0s/bxC6hBdPjj/Bako7UVWkmHTDXYTKlQM+0wxWayz/UkPDvsishF4SSVGW4zD4zCBoiEyH
1KrE5FpmWIriIbsY+749K3HrPEzzpkpJ2zO5t1BX0+PeEKhpslQKC1e0ntUZfcRsbhhUuDDezzEO
p/OtRDYH5F+Le+5+fBkazgOUmXBZBs0C7qm2shRDd8exzmC8kUyfa4q+Ny1SnUlrVVzVVONmgRU8
GAwcwAsnKI4lUrtjPW/uRe7PTZwTQ+1BG5lo0wp1n016oi0VXVP2YpOP/j+VeVdKy9FB5e4ECcFm
oAbPnUfCqG0O3UfcZ+8aS+nkhSP359nS0TOTmUi2Ql5Ciemmnyx3vgVZrH6MdUy2AkCcZ39ISbuG
g/UwKawlG2NsHEo76/ZqFzXbJInyM/8CBcl/Iz/Wg8TNlSb6Sda65wpq0MkO44feLGukr1L1GHUs
HFnAHleiKBpYCn0Bv56tqmHRYdyxGOfukZJgyheRyzUfxwo2VZaE7JZ3hvvHwUb2aSWTfhCnqmpd
OVtOsEUchlNnChZtzQ9O6d6/QePHv4Jgim/nrbSpeajbZpXJYG2WHhbLnZ8+YVQ4EbTPa+bKpn5A
aFE/oj3vzoSOd6KE0W7ziGkdYqh0ANY09xB1llb8fVBsP8s2PC5cA0nURvZDxGLelVDQHeGndceq
J6xcJNBORIMFyWIHBjMmm41LoepSswG2qSxFUVyeNJHnnyqLnLD5+pjDQKJLOQ/0oo05/Lr9OUmc
eRszr9CczdcP6jQZeeno4E/PPTP0OuQUsSs2pT+hcL+Xxd02NCAk/6gUzaKlRdzh9g8kzpCB5/cL
8rqwVChKXkpq9V5VfrDtzN6H8R6Un0WxFu1RH1TrRIXaVE6SRcBasnELJx64q/3QP7bzpo/hntia
t/mjoesS7GRefc+MVkgYokMxpHgYzhuxJ+p0ZtlYNpgQ1SIlrPEb/B8dxSG33vej2wFzwP/PIYnd
k18hK5u/T9O0OZDb63AuZKKBy7++negtPmTMC7U+Js2so2DZUTcaFLAQKU/hvMkATJxEcfQ8iIWh
1yNelyOC63NzIUMuX9w7iT0c9A788LWsI3NwZBNVCYrSwRNjlKS99WqQig9ZSrT+dagoig9uoI5u
LUDgt0PFp/1xRKrqq7YgQePvhvlbjUWE2PE65eZ7gj0pmUuTnRyasUwO9hCScKJA3mxT1hllVitW
cR4oT3IR9Edbrb5ngSI/9WYuP6lBdW55wZ5Zm0bpAnSQX79Og/9lVY16MEktebVTTsViTnFKoBm8
hqX0hh7ZfxCNeuGfvDwyL6KNTOFVgqDuMZt7DtVr3Cv6s+KF+YsS70QXfnPSJ7mukV+egyoZj52v
JKdh3gD3U/uFHlfsmvW04J1NNt5cFH0QmrKQ49k/5bjHvdQmdolyKXlNnQqOtqI1S1HUurrfarim
uoVuQMRfmEbbPWJjBbrIGNRViKDyte6wRZDR621mfeUrqWCFa6aevh2wzLwU5vBMCk37YRTfJru2
3wzJbvZpEYJOMtX2o55IpJAtI7sA0YGlG3S/fMtsPkjZUt0pwkXcrL1nheQzGLZNT74ne1HQrCas
YdEL/1OFLPJ34191qmGRFZtOx6J3qhV+bQWEOSt/TiXD3NdJO8Lc7vJnFcX0I9bvC9Eokcb2TAbG
G0pe+SSqTK9mfcHui40oDtAkdoozxktRrCJbv0ys0omSOGPbyycZ1puKIvrgjxN5CbkRaIcKVgyy
6MqDwmZmJ4LuUeuSiwfWE7TsqvR6ay9ausZzVrrSG9x3uJ1MHm8egDHhayeX3RKNT7gXRSuUTdIU
wu4giiZGRPhAqt5RFCdp/Gbzm38WpbFLL7yvs4sWkd/jDf42CHvpmqSNfAo9ZMSBh11Vn5UXEn1W
YCe6a+E0L3HUyAeSFfqrqjY8KhFU+TK2j6KDqIeLuC6kKj2LKrHRoRyFJgKGqlUxXM1xj01N/yq6
R8jRLpl+ret8bbd2iWFhtQJjXhzM0coPYYtYboYFFwdJZlO3pQ1mVh7dyOmAjpth/RAoFlbgo/EM
ISz5kI3SWcHNLLaiiEaHlHo1fy30ASSl1pFLMHdTutFbwPQjqyYbcFeWGxLFy+SDLOp0gxzfWqus
fXyYhnbIbMl40oPUOhWxQYLF3K0Z5Z8j2ZI7ftqUE8M6BTci9ux5MymJtySCV5O/+0/dvYvYM6Tm
Z9mpyubfjlcbEmBaM3qohqk+D1JJunRug74jq0vnl+hnJnsv+tCbr7U1wAfK1PyYBpoJ2bhMyIjr
p7eutK+i66AlxyrUnPeqzmTXriLjlBQOBixVBS0FLuwLcqQvCfjVKsqXNmlDR7ngobKH6FurkCBm
aHb94Oitv5dMK96ESSA/QVWpFuL01vQuF0791bJuRBqRHsFhHLUtMdsC6m5hXB0T5jiPuwXYUskW
cVrlkHFhVB0L3qlHswjczlOjfQWc/HfDrY9oLu616EhIfgbj78qTL0euaA/IezyKs0WWTaVZIics
LX13K4pm1VHiYc2jHd56+op6NfTY2Mhmj3b7fgrD0g8m6eV7KzCkVaLkKrZUvbU1yPfd4XVTHxVN
t9ZmnI6XER8Xt2vk+oWnUSb1x7Y+GTtfYfNIv2rn2e5jhqRDbqyvT2aT619oEoFF6rznuft4aNPY
QqTiT6uqLKtzpDbVVtfKfh/ajYG7r1dgS9Ba8LFIVuXFhzJTLcBieZ33EfnDSxzq0k+JTMvbB6WZ
AiouN36MSf8tkCTrXTHrFNqxMj0FJmxwhij+AxJqe5POUHFZ8pJDl0TGhnBA8mAjBSLHuTaIn/Ei
M70p+OAF/In4UPqh+vggk53ECJtBeOzb+s8UMrLads8+1hx189i15CzDKa6fnYY5YduVygN5Gy3p
OTgsobuyXIJrnrdVVQ0PqsGakQZygluc0qYHsWdZFUuAIBBObQzWBf+aR8Xqnecscd6VMZJOeuc4
XAPwvVWQVHtRbDXIc5kVtTs16gBTKYzLdm1Bqlte286LjyB9UfaBfOrKwnsJq+lDNXz1LErTnAFu
qcaD6Ooo1iFUDO8iSkHnb5qkSB71XPVevIm1xNyonwrNsl68zeCl1kfET+WmGeRmYzW9/5mrm6qv
zM+CjCwsc8pq2/t9/o7N3bIzQvuReeQRk4f8XHkS8Hwf8UbbBcriVjc3hDkrzjjrzkqWYQPsaOQh
ArymhdpPYXdoAFMLLL99uXeotUpzS7M11j2Wgud23nBjjG6NN7IriqKBBdv8XE+4bWFZfSDZiU/2
25LsBgxHF8Tu8rM2b0xQvAdb0k6ZVU6PRAHe2yIcP8dwTvRo0HPAgQK5l6jv0dSPn0MVGsthrg/n
+v/ub4Ncuvf3bI/zkJ62rH0b4Ns/57/X/6/z/3d/8blq2aPcdvSVnhnRsmfCfi36sbqqlq5uzLkO
XEZ1FQ0Zk99bnegCKLK+FnPdX8fyywnOSnI2kcpvotgYs9rSKWt5zZ2R/q6TsY92Mn197yYah8hx
FlWF3sAvHqS0MRBMovkalKr3VxbPutvBsXHTQckfxGbQ+X/l3au6UOpypQaxfPRLhHi8pEQBQrt8
bOaNKJqahOj+Vk5Lt2O6Buvxn1ZRfy+KI0QdbLtDFpLQdq+6neleTnjpTYP9UHC5vnXYf0Akcz5i
9EzcVEW2czy0pOpgPY5m53zTANARLXT6B8O2MRyN4a3kiRyy+oqaGOHxri6ktaY60xtEhn7TclYB
PH1FlrUTnxGkpPN1ZWOccMJ2zl6rsNA1nxvzigeVq/ZC3oiB64CmrdW6GfZqFcDsng13hKPOzVzH
CHLEuUy+RIPYdLC6VzZJVijRO2unJ3oBXKfxrqkVS1cA0a2rbh1sxOJpgumiwY4BQm7pC4Yg6GKi
odpIZdptmPyBxdd+lXrzCWKkfwsjnODjtukewrpTtnLUpDtvSPRz4Kt4YkjF9JoEyS+SDtNfHBxg
B7+XdB06Fta/V/xkNtrQ+ucyr+trPm80meFhkINLnDto6ixFqknZMJrirCTo4kEmy6veyduz6C+6
YfC0wjRyxAANOE08e7KTMo+XbBdffWAd+KrVyQXoEAYRBsZoWisPa3zQqrPht/GmRFpzilNEFdqg
T0fLJrMYdbx5sNI+3OWgjA+OHho7wh753hmnfp+Ww7CT5LA4pFqOsY/Xhce49kA89ZZ9jIsRr9eK
IEnYxt46ahoZBwa5WttOPiB0BboMAKq7sD5RrJLIaq8etCe4weQO8sYhG6jsuqepxeoHc+fhOTTA
I7f6omsDglJ+Lr/UrEEvg0HWXgfbhuUN9/QN75luUYbjcPLwoQJBnSVuOQYhJCz4cfw2Ifjwkul7
XNsrDz+yd1ava7g24ay1n8Inckl/haY8fZdi7TuBX+Tlhk+g3LfVddrw4+z1+qabz2BH+HeQB1Zg
8TAwoTJHIJ2kmHzPyUtUW/2bQ64BU8C0P8BGHS4VRuozjX8CuladHGNsQSHzBDAzKrZprQCSAd43
nCNoLQzKh22mS+GzJznW2VJQ0woj+EDvkNwZXr/tkn58103mToriP9s5T4oyZjnYAHl4D0kAXPlF
323FUWoU7yqtV/aZpfQuscR8jyIoYqo6ZwYbDoYcXrO4VekjQETRRez9UWnOLaLy75Z79yEVfEI+
4H4eUVeWNjo0FvCWKY6BZ6NosHJspPa1xcByP3hyCr6CS5LC2yZu2aP0mIsQ7ZzV2OT4XM5FVR8R
LelGvhNFL6mUBerEaIHJAyI502JSMG/ULMDvqdDH4jA4cYmDBXtic+8j9kQdTuP0rlVSlPqMbKz/
x3ETwKgCgfp/nVsU//hoCx+BHSOhxR9190PE5w9hMe3T5L0eg+CZd663yCPL2Kke2oou055kx/I2
Wh9Iyynj32w5eXQxy3wrSuIgXXOemjZ1ToYhbUEXTWenrZEUNlnz1g1WudB6y//W+NIzgiLnh64o
68zmdQAHfOkrmRrSAShvm0a/CGY8QAeJvpdhFfGzUzfvs939Mjba4kSc+yADcT8hFChPmVIGa3Cm
0yLW5fJ0bxCtDLB+99Ox5Mkbaym3r6TI4Nw8n0EcIjrei505WAurr1iz/M+H/HVqaYjRC6nea0KO
KsDM+UPuJxDFpJe3LH5Fe9fuJevYDj4GRFiH4vgidQESEtW66JAcL4k5v32VnAwDPbBvdSh9sVRK
7K1FqOBkyRiXRDKo/1txrsOpuz+F80bUkYKprPBFYxVkbr03iH6irqzkdK33uAKIYmNq2SoEC+O2
0Uh4v6y+hwgXnFyuPhR/RP7WFeOrVTBpr8bae8qmrHNJFeuuahtBw7SG9MHWgKpEQNxOo9H125ys
WgiOITn72FbtjMSBCTK/xXtLDs9ZIpfrlLnuRYa1S8SA6HViVBKB9Tx94dsFS2Le9ltsQkAxJl3/
xFP03asT86swvL1MINOHhIOuKa5ihtIvedGY4PsIMrCg0f4aRufoZVn+pdXRN0knSs3bkgR6soYM
o8MNSwe1YID0TKe0f/GqvoZpzgRCtA5WUByCFCmgaM2w8Dx63VQvRGuUBCmelzDlROvYmMm5kvTP
eD4TKx7ZQ1KVT6It0m1iToCWGJOHD0UjS+cIJyH2fWMKH8Se2Mip/zGpcrm7V4k93FADN8LH53bU
vVW2UmsTsRC1EHVWHYCbtGt0p8BBl/d+98+R+/RU67m59yaVvlOEKxVKpKchdgqWiDwWT5REOTh2
qxxkdFRo1kNlk0ygYkSD2Aw21KClNPepJGks1/djFE/6KqYCst1/TvNHF8OK0JCJk9/P1mHTseys
sXBv5xXNXhLxEX/0nExJWmKHpbua6SAEm08v9RUSQRSsfxwoGm4fKb5gkMre2tH111udJr7B/cNH
J+YW9KxW3tVB4/7r33Tv/fu8yo/Uh9tw+w7zVRB7f3zZ+cvdvpNouX1oW6QPEWBXpOIbo7HlQz53
Ex08vSLMI3ZFi9iM4vKLXd1uQTf03x1WhE5S268ZbWCnNtSnOg7LZYWBhR8iNfPr7JuR1yMMPXIa
O3lnBt60sZz2J2m5o5sAVpTDr06NsY7UTfwoHPhgTt/ugqT5UaWes2bMdLBBmIalGrqKOc4oW+fL
lLDIjtqFVPEiBzSrg8O3HWKMNe5WdhW/Ms/cIsJ70evOWXQ8dnA9xufKK0kubl8Uf+BkyPwgYsfn
Tq6PVoT+siTriYDOKiG6levqtyDvjxKrnmOOJeIIgqGYF/xyiUWHGL3vFh0x01QnPoSScq2aWLrI
EVPeAj+jS+kddMYi2MvNVf3QIZNK4tOtTsHEZTHlfbq7H+UTyXPTCuQSvqnSRTSgQfvWTCiuyqZD
yjk91eVTnej9pWcg1FgVLPSMKXk/kTICvCzii/gvUoHJCg452B6UrQXZoRkWA1JT3SHf0EjOnTLg
ADZvxsS7Vj06/jQ/WH5vkPXPJidavERjNqzVHNaYqMsgMGwmXNYImP5T104MJECaqpsSF73cNryH
dN6Ao3AKq7w0JrimpIGLMzCGuUzzJky0YmuP1rgQRd4g2iWCRoFgqL5V3etrU38LjUbbiypbKlW4
ZMOEXWidr0Sd2Giqp7JMBLNRdPmjAWKeNta3DxbVhpqzvjvm2U58sKjzgn5hOo3mNmPFivX8JUVj
GMvZwTABEM5VBmH1s2VJbu8H0TUvVjmC4EujKOGVNfNfQ1h6u17RToDIk+OAWdVFbOwJ1j9YK2N9
r0vGLsPEDTJ/LEuRhKTR0/C8bvexERsXgv3G7dg2NFdT7uF+FDQ1Llo2kzYvwWNoMgp7cyvjkFSu
qzzRl+T50h4UhnqYB89RbT9MDqODbipZKypb/eI4sfRghAd/Lmhh9HszGNVHS9RyP+rJPC1E74P7
H4kZ935DDOUomXj1ihNZcm7iXRFeMLxrz0U+urc7aipCn1zjZgEVuX7Iq9S/6gTJrmqUPxWePxxE
N7FhSKYusAUqtqIo+ipQ1l2jJHNcHCXqUFQkSBLiE3O4YenIvnNJMs25wOWe9prWfvpeBSVkrlet
tMNJKlp4kY3yX3SDgLlj5T44iR6M/C5yqGiHcOL+y8ew2Uq+Y14Qi1oXHMTKlRLYeBkMk3URDUoD
3FMuWJwRRdEAMEU/lwkDRpw3JMixQcNSsqYtu5D3b9wZx3vfgNgpZma1tUnUMlrbIxkT4CyDa4Ea
wsWeJV5pFmS0pdWU3lpzNMjh8FuuoJ7Dq97UaEO1mPjBQDzU1hJMhWYvE7Fh7DLhloWbpzoNjDYK
Hzs8CbMQbyb1eYCHf+/NRfh6b1mDlx/eGg75d7O1ioc59F7sYdecsn69b2aVUDunMIo9selFouS8
YVJL4qSoBF3bbhyVFe8hAviSj8/BLfFqzvOWGXZX77I6EWZpmMXOwof7hjEyUgdRToXqodPTN30W
HrWzkqaavwLeRCiPTKE/MkrAbtAgCQrA3d2LjVo2w4TBUTXzN/6zqybOVxirMDDqDOyjaO66CYWo
2I3AzoD8jyOWOQDns2gHZe92xewRC5IYzkhkmywhiqt4awb2cpijMhvYJ9gdoDBDvqCvpFGTkNi1
P8dW/+FBi0jycjNg/+UaypOPr+M+b7t3i8t6CLEDWzeK/hmMurMa5qzamNPkzoE3TroSf+/9aos9
8R9gDStY6T7XSsIl7SC3qlvFvr5tMGrbm1pe7EwmCXEZVQtJbje9br4k/NWGMaDQR9Qh8x/mFlAq
xuQ2QPpJMtyoQsQ8i9KyOePamv9ZYi8F2rAqwYLwu9sp+xqyhV+aLHRpBSS+OBmOf1wYJMpcN9Op
QShaylKSUo94PwG3MjC+9DSQVppxzPtq2NeB2d82mh4Oe0+dr1w6fqaKWu6R/JZ7JyuBjovdzHY6
ZSV2hfWq2BOb2PJKsp0caBhz7nw+27EUWolAh0HHv95YhWNluzAFBDBrROc/U2zEH3wvtqkGWUbB
N9ObNUzTnKMoLkcuNKdit5kIeGWpNbr3/4y4T+9FsecoPfZWCHh5eedwAtloc9rffWO0erBpdeMQ
z7n34j4Qm3Au9ixxrKewPoqqwjMwd/BtRiPC1qATjgam1PH/7fL8MVHqCvdRLUMDNqvGbrtWq/a7
GMgXInmu6cyHKHVsDMRGFKMQCrESSr8qhpT9AWPIZjHVVocrihQNB8vOXQ2briYfxoWfYq0b4E/t
ynbJLEaVvQ2xnx9OMjwrxQzWZTyCb2yO4RxS+pGl85WaduhG41Oal8ECRhkLpVMRHE1yYU6+1y5Z
b68X/ZieU4WfiMwpDdeBsnqQy2bJK6NgCZ3IYlG2O3AD89R2kq+o79Xt1OMgZNp40lpvTdVka51F
GLLY2w4vltpfhw1GlHq2kLqU9RHSBF1+cHlpRA+6qpjLURmllSc12MJ06hr2P3i66UXTk11WFMTv
sCQKa/2j7Es8C8dkDX4pXBkI/fKmPQZ+JS/4cUSZHOS5WyPICNoj4FfySSKWdCWZpVc/IqiClmoJ
lC1c9+XsEd1oZOESomBxejkVao+/sV27BYiK2ibW2A2/aosLY3cOVikcP3XO0R/jaBlisOVlkQzX
FIvSUCFc3cmAb7UIOj6mmWX3K/JQZMtkUi2HybA3HqwbqWi2jRpwEeDQhbrJldYDtOJ1r5MX0786
9hy6xAiS8Vj9w+Kne363KArsGMvcZfFGk0aEwBL5/m0vbRhRTEvWHz8ZPAcre0S/X0hmDJuINB17
Yuypo82xwaORvskf7mfOuI3t6wACacuKp3wkmRb3DBsHBjnjH12g0kUz3/oAg23flvHaanWYU6ie
AulX4+EtUw2n+Q5SI7M5JcH006BxmdX8UJZMsiXLO+dq+1Wm0JFUHtGl0neYNY09642BhWOOHOku
AdFjHtc44JroxFBwuwnhBE1HFD7FcrI0mxkpAmt5MajNm8fvhQvldYEvM/6gKUs4Np9llk4IE2Lq
lmTljBC9jFNbSuvUr73rCHF9Ku3vRYKrni/738ZOWjc2E8Fe6dx5ANiZWnAgV25tOMEPCQ7rIh/w
JlaG6d0pCVgQgFSknxYWiXCNtHCnKUTynEi+Qlywl9qYuF7QPY+KvcYIl/SRgFQsSZdZbWWGJMVf
cam066kcWncMkmIt2a+BlGULI0q9VZVkxGe6bG2YUn6cAk7YN0QGQ0V58IeoAU057lr5GzP/YOmM
Vrdqq6c6xqq1wq+LeP7KdIoPpenAswBIsjVMj5vulYxcDdhRFCxx8UwXjAaV5QR/deFgmLpoxiFd
RFawNXRJXnQgu8xIfwUkVuokSYL5ShgflbKbRbiv2BBDZaXdKppv0Da++U73zfPLCqhT/iOa3ic1
Br6WBF8k56Zurb5gofjSkS/Jqgu01P7ggEyd1zaaobVdYm3D2FqEzEgCNj31F+EbECbmR9Qb53xg
0T5xjrpKt1TpT5rM6J93erTqcB1uivroTS0Gstm4wZ7XxF02C7bjd5yziVc/x1n7qbQYysvNeNEj
Rv7tNON6cwKBWKOz0Kfzhs6ATLbkDAM29LknllXeAgSLvnVcpEVVYAosadKuGBhkBbpSLpsN1152
E4uAP5YCB61YV6nhXfE2bFYs7UTLobRezCF1tazlRSCBoU2SdzzuE1dxWPCuqyZc1HX6Rr4oIseG
OfQQh/glkb1pVhgJzz6xZEYPq1pKXoH5X0Gn2Yv6rTMh0JVhjO6+39mh+iOX4h9pqH7VpYZZYAWZ
X2YORYR7k/XtuLZTFgtChVx2OyGPKBj9d4Uo6JAC++vH/EmOynM5B6qycV6I/anVFtYLPV84IFW2
7vQF3LtqNUjmLHcuHrogWoS5SbRkTtQt/WGXK/wopOQImcD7YL3w1jT9ZaTsqjR8sEjEWBRJfk7j
/FeqWbuyNL/VIROvQb8EdpK6upxsSVQhHuQ1+LX0Hrp6u983uJn5oKrdkgz0VatFEHn6LnZNCTd6
VWrGhWRkg+tp0pcN2SjwOhLRQ22lYyqlNpa5GYfqGZs3lqFTfUMUYGNMRDKD7CUb5LWOq/faDkzy
h8lZCQ1uMyl/d+Q82ndLP7BnhthjpwXQxpPXcWoSF/7Mc1BNX/lgvqn5eO3MpZqa5dr0h9MEmjM2
Ic/V+E8qpnnKwVjbeQ1nMFdZUdPrXex5pGmbmz6UXDvE6/5jDItPx0+ezaI9DiY5jXL/GjTJtiYH
Jx64J6KmXoNkA03THQPAgSS0AUarEsONC2bgUuVqFc8nVHkj2ZZ13hPEHWHGwYcGGoB3hW98js3w
iTd1urAS6aW2Adk0ofpRp/FXD05PK4cP9GU/SdslL1bbTF24a/X0eURGvkzk/LFogZeHcJi6mIxq
rseTjonYJmcZgJw/jdhRPW1YgASmVu/8tr3iaYSHoE18vG+sn7Veg6bgFxaPbazeMx3kLwDlhaT3
WF7KGdim5Kg22TUGzbNQpt5Y6Y6zGUxn95HWAPqgDe3ywWjg7ccky4+kRwT4aOLGfsAUIz+jGyaF
zwKbrvJEFh6RHaLCjfElp80xlvv3li/F1O8tJAkD0mfy6lTSgTffE8llxaJtLS69f1Zwps8NddNE
/XbIvXW9rftsXXNZeEkw82ftcFiwthcy/u9BAVvFOSRKtW3wU5NrjMUG5xjnsD5bLWY9JVv3IU9v
b3s/kwQL5Zj8tGyo3sy2OapOc2ntZImfw7Vo/E8jZd6IhAzrhj75sNDUwyfNuyVLM7g86Fh/Ttwb
rAiAjc8YNlRKz4hmWNmaTIJxu9GZZ+wcZst5esZ6tGIcEMrEqnhc2jezIag8JfawgMPzkERDvSgt
iICyTsKRlvrPuZn8LJqhWqRN0rul0+IYieiwCuRdJzuPlsYgcgwgZ2d+d9BqRtlF6322Dc/d1Kpr
E5i3VXcnjegd5JTYBXFnSgmroaUHSpTcKZC7bzAISXTyCaFpxA6rTuMiW1xGLE8mXuhK6raq5SD4
t+1FF/Wpmz7VKYyoLpbktarBbKir8BED+MaDbc8PHCPJq/NDHtr2qAAiYzZmbG2veZb0Eeym037q
DaTxUQrJe2k/q9pZ+x1I0TrEo9iJHTchRFCxwJGQGO9mssTDwyCs1KNl6RMRaGU5JWIdb9Ops3eY
TL5ZIfAefsHbrvihNIyNx57HM4evE4VHXcpxmOthKEbcLmX4qPD6cVEnkdWEf88Ulkc/zH9hMhos
dKVlWUl78Wobo5LsuwK5zp4qVBIKjmBeaOPPmZ1avzyYDBb9Jjt3DouG+IuAujohIHplrP1qs2ix
NPzZK0IdvkaDGUBsd8PZdvipMUc3ttvZYZBfcxMDqaiGo1q+xWrJ09Evzf+j67yWW9W2bv1EVBEG
6VYIBSs5pxvKkZzDAJ7+/9Bce806q+rcqCyEkG3BoPfWW2hm9WIO+UgxnqUr4VCDWRm8jTD+HcCz
u4NZLg5Z5ojf2yifzFL6mm6OFFaEZsQ23g5Wf6vIsdrHSnprhBTkZNIWullsDZCpup4lBW00bBFp
G62VrwGEnqwo/MTfCu/UFM5epNVcAZw0yi+g30dcpvvAMkaSgTumlee8wsYMi3uxymDb7mYzbNYt
jpiuTLxkNk9N78JN7X9M5Yao5WNMMGsBCI3hI9y7tPKRMt4mgxAbtajfMFm46YsZx+dysWh+rwXB
1aOrIdYvo6dK2FRCcKAcQIJVrYbUnWWMzSQU9MLZQloyiYa0pZdYiHusCVWI+ZH0WEAOciKz3dI3
wpgeddU61glXYMR/OBWESjCV/DHtYFhnHY7DuR9p1ja2xvd5vIE585TBSF2RC1L7ucb/iSjxM0oM
aCMz/bqFVqmbFgjefFFw5lu4bR7uIa96e1C0jUXg0co1lQdRis2Awe2ySJUrfFCRQk0QqLeLuxzp
HykLm2IcsA58GyLjU7eUaRPoA2bJSEhxNKQ9zTLs7agITZezv1TQDlCYEJsYoV+hxu/iCI+k1Pg1
rK5YWSNwv4lrEusmEKKJvaCu3sWOquMqZ69TUk5XistZYpv6B4DLDxnK1WFImVrrDO4noopSXbvH
sC9fQ5VBQGloazUtzeUNfgxGvNZ1BvtOuhUmvrTaOO5sbXCoA5LKw2quxT2le020Gjvq7qDEnG1l
I1ZtVj0lWYEcybrBGHM9l9TPsnNJ9QWkWFlZtJUkjuPaOZ8tKOyV+J4096vK52QNka3iNO3v7EK+
2a38wkl0N0+TZ+naeznGJm7JEotexBfB2Jj4k8jCYw6iVuJhSO27vnWQZST5aXB6Bii1yiDbfUvM
jkT73HgMuvteqFh14yFKghiJO6odrMeoOGWmOArN4tINO/KcmGM0qn2p6DqGspDrKFZvCRx50gdS
Md2+2ITRdB8F5gAX0L5joEKASxLg2Ty/Ou69YymQRPTFiy/vRq/rEgpsCkzs68J1opfrCRdbYs5X
Q9Mzb4i2SlWciuwJ2zyXYWew45z0mioy/DHR6MQGjV31uPAV3TI856YNMewE9IO7QDa428M5KWxf
1uqrkmWMWnp9G4x47o0BYXgZNmi13Xvh0H1FNdR709hTX7RFRoEh7ZVJVUn3JS9quqeSNnEdzkip
il1PKweLjyEPIXMVL4CbW9SG5jlO8j3Z0WvEnHKa+txTBrwBE1ef9vb0Uoo48wN9mwkG0gU6VDSo
oW+RA1OK/jUtwgWhpvMPEr4112o8bgjMShoNpJW8OmWbICKdrPRpHLl7m6R6bypJyTFYHWPClvFw
REi0a7t4KH9XARkZaVSduzDaGASJbNxpPFSp/pkpCHajBOf3xW+o7r5gJD0xEC83ChyVVc0V77uK
TW/ocilJ2Z6LaePiAjxNwO3wuep1kIa4s5XIAmuUCBlTraRF+5cFYCFx/F0G2VG1FUzNk4pkocBk
9BS3uwiDjRWkJXvVlPq3NLCdyp40yy62Yam925qys+cR/MSFzWNU32WJ1Sl+3d/4zXxQUctNrUfn
GcthnH3T1CMNFheC+dJERLjejtxNuRQRHBYfUGKgfg+/5FueA5eI5Zg1SiPoPB/sZ1cbD1ODGQk+
c2TJG81laMRHwZeFJcpdnLr6Vlkil6NqOmamiut7XPSbOKZPU6n9q0o+c41CA4FUvyyHlt+E05b3
MQXvQ4xvoz2xQk+ppitrErC2zwhJg5WsA9hD3+74UjvGC9j2o533VJsQU80ZxhnR1UgnDlnq0qay
RAUGBS/XJiRbsN66gV7zplr6e63BpcrhTADY3pf881aFNO6ULAUyFMbrwNxSC+WwJv1n8VNxw2Nk
isdwtnZaRoEuQkL5WJ2oAHDao4d1dLxb696AaIyTMIDVrRuFd9UPC2/A5EeirByj4S4TdGpWg54m
kcSiCPU1aghqmPSSPCj5iAFptoHDdZvYw5GxAkI/JTuLLOzWNIFHuTi3TsaD9hEWzofdt8+tyomZ
ms9kXzzoVrEWITmFRADjAk6Q7HTTNlwtyLpgiO9aQ33tO/NTsQdwZZhurUF2XaICxiTc/+05NlBM
DPu6P6c1PuAsANDgFvNm7S1YmldHCY8zToVYah9T3ZoB7tqvqh43ta08Z0QSr+zIkJ4sKbxVEzZD
wNlCFdMXpYtUXKgrU2Q3ZdB9FgIJRdTPmFJCf2r6BzsTByO3Wk9XemqqAvq9ikH1mCjKWiz5vL2r
+UjBiaJPyq8oj3YYV9w0cbRRU/M7chpwqoYpIEmqRCnGW32qzqlFoGhTZ/tqIDK1VysfVvhHqrXQ
RXUSus3YT1IGz0kH/y0oMA42fX6FQx9d7LiAJCyPhaLh72Rp0QrRYyCN+6BDQhEEv3OhPOpECY1W
GT0q6TueiYU5654SqrCxpH6e8B5bG532ZffdXnfjh1IyWUcB+N0Fyz87yt4nbXhJC3TVpC3gflXy
N8fyPKXyVCbQ84LwgxLig2DVaGWXw8aspve+WnR5KjdyJXdhBM4l3uM6bDtq8wWpHLdM8aK1MQHN
qrFOALwOmhC9uyaJFGlbHPOMOKXSvM8dKZigK29zKI9qjYW0W5x0lnBhO9uuLB0vl5jcFZ0fy/g1
zhrh/dZm9WUa2WdQVXAt9fIux62xs3MWF6shbcnssMc7zIX0A/LjYTmh1daqAzqjB10ZIKej/EVl
sZsktoQR2aBJogLq9cXA2QjnfBbGWmWmigdXiBakkJ7qdfOYkJQYp5s5tA8oKD8sUb9n83wZ8Pli
rGaduEJerBS3NqVfu0UJB9MJt3qTeLbsIRwrpEUl8xnx0g2utfO2Ng3fxN6A+49GHmXmOTpX1zCr
w45MB1z0oYGPTo/JOn9UZbj3ow14Y4OnrAwqOs7i4mRkz71I1wSo3jZR9xoNjMCXU3CeiJiCWKJu
QosTBf3Eec6CLYj4a2B3Z5DbS4BRPl0COrSs1nxSiA6ZyB+6SH/LR0vQ6EWUteipHBeXJ9FxYyzi
hytVIFQBZQCPqx3d2AOh2q9Vl3zR/T6iAu322OaTqTwHa3Qvr2Z1bKrgjfIAPkZEiRIA1B8VBjmN
RthKP5mp7+T6DpYRsF4yGZQMdUg+pHIs7Uo502u+jDnY7tzbG/Kyi3VpWpKefnQ3+YwVzSyydFc0
p6JUGBBwAN9JlS/63tWEFkLEgbMbZwXdZI5lJSFZ4eiEN0MsaRpxTmC2r3hVYhJbPJnbqc21GyVj
glWjRGASYdOoOZGKPEPbTpNb75HHxatmIoNp1Iz8XplaTOPttN1en/7Zhg19wnXZZsHaRsKBEX+l
c6/qCBu385IsgyX9aXx1RIwZNwEWlj1OXu1O+9JGko7I6d0CR9YE/FPb6JUdf89m1ihUexGA9GFi
T2vzPGdNux2o0BvJPWxoACDj7oF84Y++yxZlF3efWZF7oQ3u1g5+bTI7vSnTPuCRca9pobslqgjJ
Oc7elB5D1dKgtLek9hMUDhcNFXYeBJ9GInoPiMhZYxsgXAMTZ7Xgb7JYlpz6JpZLyRYph8iGwxfY
X5Grfw0t9O2JRTjogz1OzBikg1h1rv7ipph+m5tqUk718nHxMoExLOhTEud713nGPw/bw4Jkibnw
hik5zqp1n1eXKhHDKsnkQxEyfc4cZ99UAkjTvqQ6anLb+W5GExP/sL6dzOwuWUYHrpIDG47NQaih
9NrG4IpwSYFHVXZDPkaxrsN6ZIbfrSmuJZe1sS8GQaCOSfe2M8JIYDYBs0O1cCTQ7ApP1NSwcWgM
Gz8xq0uTDK9jvgQtjsmwDYz8V8Zze+pw2giBt1WTTtkIXW6wk8F8wDB8N1Jf48k+ueGv3hrMZBvy
0Bwazip2CpbH5CGXz4ER4y7k0KNFoRGukFivxg4vh7EcPcdN6J1tU66YqW6TWNVeUpfVGu9Yulsg
ljEnH0qLD6IHfbEGcabHfrTU/KXNncxXGhFDtAhf8RhBwu7oW9RMqgfRg2VwIR3axA6BHAJS9d4C
e/qDjlhd5zvWl2nrrBAMaabpliBT3qUfDGZhG9WxPmaU/LkEqgwGhitYqCBxZ+Iuu5EeTiF3ySky
x0stS0PRNDxqGYaAqoHly1BW0KoArMzqO01qvF8KucsmcGYtM929LvZd3vWrKWQw1c6AT7adfvSA
fNxtSmVVQHposzLah8mwFND6m4nEZQVaGWJ3Mja3ap4zWNHNz3IZPQXvNQiLp6UKtWt3bMEsock2
NyHSwJ5i5C6wOCuLErCzV9GdDOcBfZ0HR6Xy3cLEJX1i7GEtiTV9DeIXz71kXsYJgzNCum0iXCoo
71Zjk/Z3NZnp65Z4o8WQ/wAufwrN2st6cJsRRw1NAmtSS1X7ZKhx/OCOENUi8Oo+Vk+dVDc5NeVq
slFOxzOJ5UK9uJUwtkLt6w0Okfu5TuyVlRZ+pBPYMofcHMJQtAcJ3p46ENyTdHy2CkimavfE1Izv
v5ih/oDIBnGb3GQlsDp9Kz61iUX0yrDBiwEXibqIj53N/LRuAO0rY1QQxeIHmbm5P3cGN2PZvmLR
4xfmUn+WSOPmYW+mrKRZXD4X1mzsbL2EzSzK6Ua0y0yogU5D/AYcPjttqGsz8sTRbvgi4rRQpECA
3QIEcqHRZlnmc541uWdrReBhuVLA5UT1WiUekW0FBlDLJXnJRj4inbiEjawxPSHEkqdQH02RvHQW
/9tA66xdEqcQmLjskfk8NxZ/cW3ykeiJQGJCi2WNkYzlDC+ma0IsTvMjVp/jISzvVCAUzqhiFfCt
+FHaYvfdNrR7fLZWTRuCRgamzlRZNrMe33Kq0kvCYSdo3IkXzolY7UWxZVhs4BGzcYdTGRHeglb2
Q7VEd5/rgT8k04shUV0O9vDUBmg9oQE124IgGpbo7jLGMzspv4KUIGCd8LMyrH5tO/1NyAwV4NDV
MUYJJ2Bzq/rGv5l/0ZTcDmqvED7toIAZHGI3CoQJdQWfVgeh0wkb6UnYLDiTzQC7NS4kVP/VSUwd
y81Y6HuMSsqZssLknBOV9j2G5oeq/w7j/I31DOEWGIWb9e3cWirOOAE4dPCB+RbvFrq1UTMUFIwM
ca9pEZmAeyhyOEtmzBYpPkk0+G2kvLmNcPxeawhci9PyxOTP9rPZIR1PMNNh7OWpGpUOfQ7iXipW
+totxj7CwxMjXXPb3idGMN1Ygcpsg9ZHFFBy7LAcNwpe8PCQHzolUzeNc4vHBYWhOj0Po7abWxVU
eGyeuoGJiCU7Tw+L1hulq1EoZjO/fXiK2u4tsxiRGb/6EN86dPs0wdwVh2GEakQ70I8MoCNXoWbf
NejGLyF5JEpJmDXhTmvZKt9NObwZIbleWXBKe7iVov+WDoB+lQDBw6587AAFyHtz8f0tLMAP42kI
aA8T3Bt8BDofyqJei+zpMNpEF+RJcqeICvd8c+KUm6tyVUJFWWsDPZ+9eOK3VfGjGvKzG1QqFkvu
NNae7WK6LcvsE+4G6ZW4nzLvpTPW7eaevyjhrIoS4Bcz20ZY4EI2XKdKsstVAp2bwLitWze5KVvO
baNeh/yTV1PlQg9kCK7VrulHnZTnyvEN2LNrZxSkbfQf01ReuMMmVMHGSlTI55qygAdSbaZkEex2
9B2EtkGQn6vvBJEVrULyoKtu4EU10GtUmjE/AZxkYdlfCgtlrvIF1i7flXDH9FXF2kmch5Yx2zwW
X7a9eLMIWqOmhVg38K1o6rwN3bm9xMuDCfqWw6S9uW6yspooI5CHKrX4a9slgiYYdzn0Rzi5Omsp
weqO4uLi3wzTuqpZh4NKe0z6OOE8UF9a7CXWmq7bXmjsHMsy12J2X8I4EqjcwLTLNpd+E9DI5BId
RLJqxrLe12P7ONjVvNUTI/aHJjuPUMaYHTOdM5qs3nLxEGzs9Ck+wiOzWiZxlHCssaj0sakAHfaN
pu3PQ+XcZwX/0GLOVnmlNefO7SoyvDcON32nwpOlY7yB69ilCSZAfmDGLho/Za/hIm4zlk967dmw
YBZW7XtV4+SCootSKPfdxr7kTMTW1Sxaj6LVD5AODoxY8cxZgjbkT9JM68AaOuILb9KmHzcYf8Nc
DM7uHJ5Ci16FtmyT6lXkSSUFj9HkjUb+AEXO+MOSi3mU7dxqRnNX9ykwjBU+ZxPzT8F9KcRBulGm
35H84CQwtHNsGsO6K/Jwo2QkI9Sa82ubcDTz7nnshmAlsEH27En17HZifTbmbzE6u8YgJjv5tS1O
0DnPvuoRba1qd9R+CiFGxRQepFE9NSlkio6TS28f0XEc3AaGTxhEfhA3uHj0+sp2xdeiOKEQx52k
dXXDC3T7qMO8zpi/+ENo7V0oPzcIFZ+0JWY8rBSm7SX/AFt8txliS3REJeDrZgwcTG2S7NG1mFPr
NhlFeIHcWOV0GQymB6YI3qJbGCisKl4gZ7/Xoe4PzWnq02wLLWM/DcGFuBCkL2ARqTZC1bE5ZjhN
L3lh/jTzeBKiv1ClYlscHdKAPTg7FQhB7SYVPWf3Up0xR7lYSSQoZ9sc5MTY1Wa310Zy0PPxQZlm
7dTDBdLhAW/KeJc3lLida/zoqdGvCqt9UcpuBudKuRnwf9NRZtaQnhonOnTM0sDcPnTRdUeNsNgk
cqaN0nXuup1LzxURZ0t8l+HM4IWs9WWzxVZpD2eSW3mq6uj7q/fMIk4sGA0Sp5Wf0Ow/UpF+dk00
c/brW1nzvYiY8ELy1jfW3L6HBiBkkixy+oQJmkHGk146oSewKANhYGJr8m8emmED8YkV9ibpkie+
/3v7s6kadx2CFwDTAvq3rrpSJG2VGf6M7Xjf6vZPlXUvztQ+MIUIPD1R8Mm3Cc5ycZSqA9oBoS3s
HeaoCqnBloCSTeSBs+rzuablV5k624FxwCjtUwuk49UFPLFlmlV0yPPp1LI1sTv7YbQwf7iZjGlr
cwUVYbnNWbgDS3k1+vgXc7MC5Lket6UKrQ35e9T8FHb7Qs4UaHRRXmqx0QLunKzpuCu7u1wMuB8X
n3rqwE0f/d6JodSpoiKXAd1ptcTPKBMEu0D7tvUfBpqOH83uaYSSti40rBGgXse1CqfXjW5Gc9ZW
SRydqlIhtdLIjxZqtbSo8203maoPbc6kupBeX1hbTY4hbmNVTQRLfa9zYBzWuPxTcdPQlIYoOkl3
jBBeu3XHCr+dquQnKuvFdKrbG4XC300qp7BAcShvacKWDLRJPmtz5B5ANryxJXvcMWPNH+3iMaqa
W6MnCAKban6NeC1zuK4OaDl6b/NkpbRCNeNyL55UgquM9Iin3h30b0z/xoqJ1cgQYyTcCebUtu6U
ypfVpZtV7VDkw0YWSriuU4qyqt2VhUbdCiYcFzHf3lj4TjSf4pwFKIjqwler7iZ0CG4PVWIXYBxp
rtL6bqYgVx5es7Hxm6GlBOjCW0Wj6JdF+R0y0KsTwijdUInXyqR/WF19EWq3y91s8juNejfrUgs8
yEAslOHIEsjbLjQ+K3EIDVZNcgJtxmG/LhyHUpjI3Af3h4yUD8AvUTvPTFC2IzFwaFoOBk1pFFJG
jKF+QbByiaR6iWUP20PbV2GWbzTgASu3bkfdXag8lKNVTZDiBNe1avSXdowfYVhSjuJDZXYDQo3C
Ohez8RAYyb1gTdk4dr9Nm3nrVtpNwJ0csajXlwzIiKb0kwQ0ksTOJG5Wej0aa2iUPHNCip0KXkyb
g5qj5Y7LaDsN2sbuOqoSwEaXzIJVpWRHMTbfQTJ8py2zimReafV9Vvc9Fw2Sv6B81SPrOx7Nn34o
8evX14aaVVvM75mXTRgr1HTtVvQJJMvAvioawDPlYpTzY2Taz4k97lTd2NcRparS6Ufsd5B7CDg6
PTdEs3X61fFXE4pfqxU3DKwhBldszJo7rCo/mwLbwPRTGIIctnQPqHtn2SBxWVe+zIG7bqZZbKNO
e3LJYa1r9y3qF0Z8HB0VCZECoh0pEPl4NHNyT0sdgDt3nlRc3PqgvGB4NMC8Gh7qASymCxHDlrZ1
QjhGoF1Q3ecIGVbuPB2L3l3Hs0mKErswMTka+KQwZnU2ptPcG2b+0bRklSmqjdc+hDR1eHQF8LLh
IiswnQfZaRRs5pollwk0HgnQcMVTSkAnchPsxUyj+SjUfq3AUq1JDR1j/WJpNpmh+AYmYO59FeyW
Wx5zgZe5SM2ViAq06Uh9gtq8q432bDaj4zFrpO0mtG6l1MZt1lutX8DpkQ7Mx7E76D3T4JBxSqN8
4eRA1CPY6ko2OEjCS9VtvlrJvDzLNPpSew8Ez9oYaxX3tXnba/1zrgKB4Yq0KNK3CsLu1rUoSigU
JWqVZQyIn1SM7YQaToADVL9B+1472qZvxLG3bfxQKpIhU9ZsDC3sEkCz706yEt1JK+P+BAAxM9aT
yg76iFy1SjXu81ZU94lQ0nva6uXn64ayRf+ITxG3TSvACzKIQs1rTLXd/vMyOyrj4BNrWF+um6AD
MIcwxdvfgyQyTFjHndE357a6B4ep76GLPVQq5h3XTQbxrufaVXd/dlj2yggw3fDbRuu/BwJIR6Uv
dWV/3Q+y9Xg31sTXL0e9PqAt2UUIKhlb85tdt7VW23kw7ExsXP63LYsdT8PU53LdA++uCbZLAqBt
pvIixuGfB3q7O0cU8uY/2wW1AVY6koHW//bXagsXC3FkTqqf/27OiFY7hzCMrge9bs/KieipyLyl
F9lUeh3cJmR6PtYBxKmykt3N9anllumSATf78Zj0j24TZge9BkssQtlz5+icOzIQvAz5TecV9niS
Kovv9a1T47ZeCFlvf32aZG6yRdgg1n8OHAbySFYhoNnysU2G61yq/dn1+lGOW70wdRGn6yfJmMjG
OXBCAAl2l32d72inFe/6NEZ5epKu/pTXCr+Hql6MWmsfrsfReCdQRlMfrwcyC0h9deEGm+urXWJ6
E5xeVDVZeXd9MLO62aQNlxZWWVHk9VaJ14XMW+/6Mozm8o4PjHcNGcys4ss+eTxHsK4Yav09TtpO
I/1AsQWk0DddZ8QXIPZoU8oxu2UEvzAHquoOizp7XYbxcJ9iqblucVV4mJra8gLUN4/UXo0XSit7
7kDfuO5M+RLN+NnZmWm/FqNZrDKlL99FU/0QKotcsilenCHJv8aqQDaYGN/FDJE9c8rfbqSiyJmp
MOEovUGtWDhm9TYYqWhWzRG0CkpujguNsBLoB0QTU+4M7D2X24hZyA+DiIPRzfV31th3Ngz/z1gm
b04RNR8qPQHVW+u+6cxuV2mSTZu4ColGcbX6jjB5fDUzmyVoCVy+bgvTCknlrFD8DHV9d31BCzWb
RSKo/OvT6wtNDDiUhJlCucOh/uxXhaNvQTFbX592ywFKW3f8YXRw1Pv3M8h6LqFPM0czZV1G3tzY
6kYxNFyIl32ux3eZCW7H2hz+/KrXF4o26LdFy0zrusv1+KOiwvMfIub9ZQ2fDUX6bh5S4iIZgV5I
C8p3fW0mRIJW0YnLTPE7ZUweMDGIvUYzu/c8U866WcmQGfHd7ATRb52bHxC83Rdp6Q4RyB2yWWln
oCpufVCK0jjYunQ2NK8D13+uMxc3hlcZDK9miZVLZPqoB/iC5nS+K+zKehstvfTCUM73rhaXG9fK
sdvJ2+EGdr+zJbU5uBBr2q6NOlWfYRQmGCZFt7Wa3hezrp+NKsdowbAkowlmgX0a1WdOHAZFYZme
U1qnrYHXwilNRbbta1xSsoIBV57K6ZSaRrc1ClgFhWD43wstP2n9pG9xtglPmqtbWy4U+5imCAFK
FlyuspsC0sm2Qtq/M8wkuqMaoaTTbOsrzG7wlbC+O/rwVduF0/1119icFVCZ/+06Du1/djWQOd+r
ZHxvh85k9e3TB9hTyZHss60M8DbFbRk447oNwHM71JWMfElc6LpqVKZ+gbzL9ZZk5SSYfT2e5d31
gXhZ2zOwk9hcn2rLftqAEjc0KnNbsbQR3J2AZePqE+71uB7/vC9KAJUdPWhuGIJ/z6T5YVQF0g/X
/7arXGxv0CnRDTq7khQVOJYSMTC6hDsDV+E1pJ3Rv26TpRPcUd3D0cdxk5kQ+1232dJYywl7pusz
GQX5GYuy3fXZ9UDo09xdQnoedGaOcX0whRkQ3Mw19HcbfM6GUa6l7/t/92P+sdaxtrtcN1WuU2Dp
1uzKhgj1Mcu6tapL2BUAKN1GSQTfHXGQkY8aET2mMqdgWXp7sbktQARYNoJNpt6f523dYMAHjvtn
z+tTjPOBmpaHv4e4vlCaYXexGKnjOe1gAyPbixZM6u4K3BdKxi/Bifn/2RialrpTNCD+6xuvO14f
ri+gQ2UcvLx5nivo46lr7cOlAa2jxjgP4D+XMK+hteAa+A5q2DLkMctbvcKowpzR45Q9A0fDLn4K
vXTv4hDhjVuDp1+357b7gN2H+uAu5W5dI4tRop79i/JQVrhCmRNp08FU1P51ex/REcm+emGKY2NO
NBKvmjC6zE0iZ7VIKofW5mxaXX/sJpJLi3HAytxUDtdNTZLy6vX5nx+vW/++PrgI17Jc+f3P9uvT
/2wzdUfb53XqSwcMldyr6RDp0z8PqtrexT1/6yzgi+eRbb5qCeIDtUqrd4Z236aorA/FLp47Tev2
wjLE1tGSyHdzA9cPPOCfRakxPkPhUegO62mo4cvUZPELiZeEGrNgwspQ/NaYDg4uW8GUGGtY4ax/
xXie6jr/mSpMPftWfw3NVoVBWjp07FK5kS87XRuwFVUZ3a9UaYS7IC9orTukXY6ef1Su9kY+uXKP
YXZ5KHRsBmN7hpAw9ps6r7KXQWWINimZtlGQcL1bgccBcr9/GZqwutHqJtuoCMT2ZR/mz8407QEj
iw9NGiWqpyA45NGQ3Aci/L1+3Kw7fIP1WF7sMh/OQciUYVzesPweMCiZaSVwAwsrFFvsJD8TLElP
1wejGPtTLXrotaaDxYFCl15DkDwZeizG1XUftJzLj9C00cCJwz9P/z3Edfe8ql7yPCt3fw+dGdCC
hTJ0fl8jDRjHeY9vi3u+PitSBGj2gO399WnSwGKBnrqXTnu2GQh2+xYEBHaYGntlrTQv08BcNSlE
/WbPzK3jMWs/yix/geYhv4hoPvXUoz/tYCHJKkIS7Mt5VTrIBFYKjfwCR7sh+pZ8hCHjhGKR2+fo
xDt0you5XGnXOMzpWrWKiZbeXp/+fSHNlJwcZHiWA3D3JX5WBmLEDQypj44V1e6mraD4ytFq95HR
31yfXR+uu5jLften9aIuEjIEL+vsu3hUlX3hoOvKUanTpQ+YKOiIr9bx8vJ1n0YJVC/LwEQb02Qf
bqtftPTKzZ+36FrmNXpoXv7szPd01kiWMBvTvkMwxEH+/Yw/75dB3nBm8RktlILDWHVy43XwsO/D
NC/ug6XliNUGrs6/25y279YpEBjUHSzhUK7ot43qOMdaT5ojWpYXemLzUUVWhd+YdVu1NpayCXxy
mxPxeH3RxNV+DQ+k2qkVPMFuMKptYcN3zTojfIqD0varAXMEPRnRUSHvJDxnQOo25tbjnMGycctQ
+dkwXwt+ioGS1Gg68zHnWD4E2fQ4mka0rpIMARFMgQfQTH/kWLeGaZgPcxMAnNo6HSYiO3pzTN0N
0SWr66u2waRz6uzgyHgeg9E4zs5VazVnG8YaI/Qm/qzt/KYpEvO5MSobTUWIHcicxy+VAoCw7GD/
v+9kltoCqjvRJ3yRP++0WLG8amr1W2ZLIO52nT3KDIUSBp7xXRIE+EZpXcmIJLO3crL0Q8I9AjpM
3jPRTsoj61u3nXLVPgv+P76dpsZdmRF/F6uK/TgulkX48a7qWjjbtg/maZUvGQy9PWknRp0ZwCWu
W8umAgb/qVoe/uzXNaIk20L55x3XV7ppIiFZioAIQsTtzLh9GIn9vWX00UNl4VkRY/TmX59eH9hB
2FZ/T2W/qIAwHvq7w3UbO2gCOBAERO4Dtxck0w7hwSqy5iQjmftpnnXPepx8Xb9qzfiNTRl9J5yr
gOkTQRfLexysig5ieU9mgyk0iWifZ2MZH8jgRxR/3lO4mbbSnfyf99QWvJQ0Kw5IqtyD1k3ugZEn
8y2pM5CokyLcpNwbGtKweam4vvTfHymCjf9j77x6G8fabP1XGn192MMcBtMfcCQqByfZLtcN4VTM
cTP/+vOQrm5XdTe+mbk/QEEQY0myRO79vms9y5WacJ30ZdoQUqDj4yNVdyF491CeyVEffCAMC0O2
ecymFZ8PdRISAIzq9TJipF01PYnrIuy1Y56p8So0IukRk/xVx7fwzQjba1102iO+hYy2uPjbrl7a
XM1DVz3orwsn/L7rX86qjzIZ63kZU0Z8VqtMu5e9qrj47Q8LYfustKb6sUVxftjy12MKp+g2ovIQ
oYxlS7K4kHvusTj+aYjK+mp+GisAAcLpoXAiCJP2lQy361DF03xtfprBoJXIVP157bwMGb7ajxol
a2eQ9pnhH7CM6JuEVvGerry0n9djfKd4Oq9U0t6GizztTdPPyRbzXo2pNMZ23kHMa+en80NpG/TK
rCZaFJAzvu8/bxkU/2vjVMFh4Dp/7fPT2CY9hTklLbNrL1Oy6/kZo9CHmmbq/nN97/nK1tZo3M+H
/rwvatPv+9awexcwDhqww7Z/mh8MQJ98j1J9ZZUp7JK6wfs9P/3cRwy0O/66z7zZlA1gLS3BMiEy
Q/8iAX8/ZFktU5+enqoSiq/52fwgfO5dyJOCxee6VrWH8vS5HJtjvI5SOGbzwVgcITX95TyUK2nS
CGFyubLpkf1wDgZO1jIbehl9TYFXC1xf64TXgAyya18OsusyGSw84p7mOoOa/rhhW7cA/D7XFppm
uXRaNXc+cH4ArZxdi2017TmvEB36MJMhxwafRkrSzONIu/FEGEK5mBexMuUboUFamhdVHcuohFfz
OC+GZuhyg1QvhaOq13GqX+bVXQi7tdbJkIuGbHgUCq1ephDWbt4qGfIVSZrjDUHZ+p3Ixo9TO4ne
HLqoKeApcRAdj2EFV4j56PSylASaYG5I2rkjV+lR9Ugm+fur1adXyzAsWNNJ6h8/X+18yphXmwoA
zSUu/c1MQk+5Xazr3EcXPcHSP+joE0/9c7EUAU40BwnNvHXeMPYJV/Z5OZGzp0RJsu28NKTlgUsl
Fp9EWTkRY11sgWF4DdutdwX17FUvrAEpU5AuPUAF55yhENFJnkH7oQKfNe/9caClBWinS3vK9Qiv
DUmE1+jNfKYW3U1M/sURgPyhkXr7UVb57wenx3XkONdlG9+LaXXm4LOpYtrpdRPbj32tRUsK8eFx
3lqbEZkYQ/zgK6ina52Inb6T7McK09g6q6J+PR+lqh3lyCaKzo6UOA9jdJz/S1tq5SOkVzqA03/l
RRGN3CqTNvPiEA9PI7mzMKxEcRG+t5r/S6emN6aMJF83baI+6LjG4tA+1YlGx0OWMRcTZHUiKds6
daVB7yVSTA9dqH43DIkObujPzb2EhuHzkHEcBy6iIPYNbq2ageskaO/8oGnvCFqidJggDvV8FkHe
ECDTDc+feyiNd99FWnKa9yf1RGy0FqPlvFhNJ5y6uNO55mO6KjWWMEWcjaMZm7oZqqs+w2/PAACp
fSXxa5WBZDaa6b8FN03Q5m9kOKXoBP0pa0DHbTvWNkb/Lro3TPHiaFL2Fnsq8hez/KKpRrmqIRMe
qUaap2JUSjKQHOtrJJXuvGtp0+dTO9m+HROy4QY55E5iVN3tWDjtYv7/TEyKSWuWz16BVFEqewZj
UmwcBKbKVR6a9iPCgdO8ax2pT60t40FUTYUXRUVnfg+515VLi3nUH+8hZg718R7ylDHV/B4qXEP3
YVa+IN9t114Z6+tEjsct4oDUVQF73M+LbRVnrhrI6r1ei+9bR8fXfliUY7Xc0jRK17id6ZNoUvQg
k5PuyoNcnRHDd7tSicUWbDIcUSlMXAtu3pdhaB+RQOvfbHEQiTS+1yWXCSDkEYZyjh4drzoL6pl5
A3Ch07LnLi2DDbysFPxd0hVHKnNERk3P/rLYAHkmZlivl8wD2LssuwF3BDHQXp2a50TRVl4vhUfa
RvYyoe66mteXtooWCKNzdtSMfJXXHZERfsMRmhMS/OL09scJup1m6aRqKVO8nmXJR11HCzotlZGP
iievho+NbRUoq6pqIRJMG+Zd5q1Oq+YHGghQ9CMaVJDA1knlGyed+ubJnB7mxSDpzMNIuOS8NK+f
91BS+kc0fSzI1FmE9X06tsvJOAqMdB2QerOcAew4Xe8LQP93oY9gUijoLGYQujWKe9Ox4zva6cHH
+iKxlo2iiq/QNnCbt2/QxrmHIX+58Qvd2/qggzZ2kGR3cUeTo5bk9k3r5CUA6OZZhtrkgnFUzqBT
SUBrknDdl5J4qGTl3q/iDqQOQVlD5jwaERkqkWLFx6YoOzJAtAFq/+BfM8fAjJ35N9jKu6Om1uaN
MT3oKrpFI78ZotCciGLNCQnmAf8fWstKj6udOjKs+Ny/ESJcyzVTtnndfFgboMIfwibdzIvzBjms
3sHWG/vP3SyUVJbI0yvMm+ZNUnriym6l5ecOkGUYmkXD6+dphGaVm3rE1DcfNG9omrB34yTwsFxw
onmdUmc9YddhupsX29wz11lYoIaQycZxfOPRZkp36BxEAPOiGIZgBalG3s6LVpzf17S7rjFTeXc4
1NeibozHYvAxsDm3Sh/pJ1oXIPh9+RsyLHkTVQVTmnnd/BCGmTjiucK2zL7ymGtrb6yKXd1mT2iB
sZ47nuoqsh3ddkNmXOvqS0NtAeMMcRU7MGZYXqeNeZXHt7Ieyq5Md2g1r/vY4BVP2qAqh3kJlKJx
7WQv8+7zmtBQ5B2D1h/PEyW5jCqillaV1bYYSWvx5OOh+jgHkwvk2uX4hPnFXlYOnemI1r8yXYBC
eK93n0ue97E0X6t6KBef29qflv48br7I/bnnfBw9p+5O7ehVTxfAP/f8+P+mbRNw5x+Oc3of9aPf
7fxuiE84G+OTEXu3TTq0W3As8elz/fzsY13Z0zDrUDaw++fqrOJKv5iXxdi+Jj7CfPIZTl5q5Kf5
2fwgygGmipo0BIj9scFT5LD/YVm3wm0u++k+6sih/DjN5xlaIQ0rJZrYfdP554f5XAwK2sWvv/zH
v/7rtf9P/z2/zpPBz7NfcCte5/C0xO+/msqvvxQfq3dvv/9qoW50TEe3VU2WMZEaisn21+fbMPPZ
W/k/mVwHXtQXzqscqYb5tfd6/ArT1Kt1q7KW7w103fcDBjSez5M16mJOf6WaMU5xpBdP3jRkDqZh
dDoNqLGZXRxKf/t4Hmtnattyg0FeO+8yP9hpaS+zCr1vuZDCzmGgQkhAsvajWD9Xo6F9PKSjcta5
tO7pDfNZQ0vSz6jyi42k+M3ic795Az03AjTzEGRyEVIUNbJtmdndycjS/jQ/0/58Nu0BOSVjGIfu
NGBqcvJUZVeHTX5ThEhpPX34YcnJ5J0ROMP633/yhvPXT97SNdPUbcfQbEvVbPvnTz40BnR8fmi9
VcS4nkw1zc9dIydn0i2m57i3Bf2NaU25MgaSyZBt9KBDpofvq6PKARtYCu8k0dx0U102AN704sYJ
rQqEAut6zzSQk8ptgKvvj+WiqV7LpGpInwkeSuT6VyHd8AdZfUjiurnXME3dxmi557V2U0cnxcNi
OC8mCk2VXpOA50/HGHgPVn4iKsz7jfGA1iJZjlaWHOatWR7/cP6++OH8kibvuqbCaOkppJ56Xg2s
Q7Qnqs///oN2tL990KYi8z23dFvB8qXrP3/QjZ3ZDFj97J2KSAcvhs9v/oT91OFDNUBZYOyDljd/
xp+buxwsqsiy/cd+gWhwCsMR3Qf6WB0p6+CHjfnCpebQEJo5rWztST88P/U8fXpqqd/3KgzzvS0Z
d5V+4exgVmmr1q7H57peDIJ6+EhAzFpO1WbXpLp9MTzlet6eMsuhYq4WODk981yBN16K1h6fPRFf
emrMF64BfzlhgvzgVnY0hIbLPoFbOhr9dWtZwbHpitO8BCRwuP6+vr0m5xkCX1tk3qLVID8ic9Fc
T//chUNrPfs4VJX0yh0Zn2zzCJVHADoEhH3Y38peeRl6RSHgraWWZNfTe/GlL5a1GhpDfpKh/28R
C5kfi+YQnjM8rHeaTUhQmBspgakc/U9nnQ6vNFgI81fjP366/In5cviaF0MV+kH9l8V/XfKUf/81
HfPnPj8f8a9T+FrlApHAv91r856fn9N38dedfjoz//v3V+c+188/LayyOqyHm+a9Gm7fRZPUf1zG
pz3/pxt/eZ/PchmK999/fYafRZmVcNbwtf71+6bpsq+iOLZ++BVN/8P3zdNb+P3X83v3y/69Eu/D
Pxz2/izq33+VLO03R1YJh8UcoxkOzrFff+nePzYZvxmQN7itgDi0pw0ZBLTg91915TcceZZlq4aj
WpY2/RYFZh02afZvNMItLNWOyihJ5k70xwfw/T728Zf75/uaolrTz/rzzmboeO0IF7QV9FNsVGz5
55+9WlYZDkmUCgJ0b8XY+zTWApqrQxpLVHHhoQSgw7bQ6hVlrotE98qVwjTdixScV8yX2XfqW5g2
1I3qKD5mogPV2PGDJWsRt5wtnCWjpGgt+oLUrsb8SnHGO3ihfK5gP62VYdSQMJo7RRYAIxyz2Ghf
wAQRiSly3BupDjUgbUJXqVsyBxrgIpo60A0KteGOaaYSvVR2Ht0IiAErXVjnLMXLncMWR4SRo49H
KJGI1nOFcAraaJK0pkmqbxrCA+ysrs92m1zsYpxiB8SmInt+5yeEScvyg2OoEq4kB6NEP3wL0TG2
iJDLxseq1/s4fvV9rQvmP40nNj4ZBkAuvEuT6a9SF30tNSdHS2y314ijcDjUOXh+aCcQHsZmIGwN
esQUWhgtT1WK00TVyP5kDu8KuRKuLeh/xX2ergc6JzvImRcK29a61ON0hTpwilQbXceP0k3ld/dD
U6XbrNugW802aseZCzNhGDZ984cQW2qey/tW8r/4xQhBo3IulYkvPrAuIN1oHDDpTwPh7UvGGlkQ
bkxI/GmjW6DoFPoeTLlXUetdDMUSyLfLYpU1Bgw4laUK2kMwKIg0SW3P+BDdqtVB1WGJckuhftVJ
WkbPTHd1iLZ1p/OkpHcj6rpZ2gl9FsqmtUUb2yo4OTSMQ6KZTzVQlA285ryr89tcDvnc0lbDYko7
skWMpKdUwczpiM60pBXQf8jyEe0/KtfY3HqAn7Uhrut6QGzKx1E5hbMk4Dhctjp45+pBlnr+KMFu
qHmdmpbbUL707diMD1kAm9UYQfJGFu4QqIF3NYCDLvROymjRMYzrY9cp+Vof1A78iQfJCwfwMo67
vRr3K4n6IbpaPt42vVet/tapIFFQVNVwz+wHyGILrVWIGuz4aRR86YBdH8FXhSvN28ZwK93GoGQ+
Pqg9X7UKIQ3fYSjvCZVHD+HuaO/rNKpX/ljuNAqEUe/YGHHSEeDkcsgUiLOWEroqkW6u1VRkumvS
1RDGX7LxKtdtnPVliKOjTs6aMfYIblF89vhPYweIbAnBbhW03YsJSCdS2rtGejQUKrT8Uce9TrGF
4DWgKlVkH3vmjat4DL40JH7vtW4c8W1j19C1PFqlKpIwqpAMbOK15Qtzg4Y6g7/GnwC/vwFXsLrz
+SocbU8uljJ1KcWLqhv6p8u0UtqNmdY3eTWhZ1QPagVky4WV1uMpIRR+EeBxqSqJsECKwo7WL5UQ
z2zu5drGQRjXFXx50hVQpX4pqcq4rdLiKKF7CFrySBON8KUhrUKKkya0V2erjYkLlumrUhs3mJjp
6VTJ3WSJAyKr0MUm9hDre2Fn4s7GMGwxcsC50+JUbAbE4vxJXRnStJkjQIZrzpfFYDfU+sYaTS/1
P6ApY99dEj9BY9KDRPWSQCydkM5zLyjaKMDmC724gZyGtTXrnGWbJi9EXiKPG6K33Ic5i/P6MuVQ
LTwD+uwo8+eNqg57zZhgWIQmtaiyXlobQM4l4J36N8Cu4drr+DsDGNgyatiPFkYbI3SS41ALbVlY
eNVsq71D4OsvYP7j46wY0xC6+SBh3FuNtjLeYH/tOuk9luN7fxxsl87uTkunYZsQ8iqzNn6Zv9t5
tgXQZxxUGep2EL5I5CMtzACKHjjDnSkUQkvz+KUSEpQJGOdtCACCFi1faFA9RsEPqFLjq7wGbK0H
5Im0fZq7RmOv47A/ICdMV+a0U+/byPGzjIpOCqW2TJxNTCa7zXwdCV+kr6JtKxbZV1VT0ZYGjQZ9
tgQ15qcXG1DYutOGI3Juenz5iu695yC5DXUbg3vZnGLFOTPv8gH4eBM8qvDWTYY4NEfFCE+OoOEu
9N8jCSxDM11Uwzc/aE9o/VsY2xRCiN5ZQQ4mkByGttuZYbMQvb6pW9TsMWlkyCnw22a5f45lDLdm
ZhhrM7S/hZakHs1cbTdjZj59SA0UoaLDwQbV0/Q9E12w0fRUrCpg84vBTJSjh6KUWm+brFO1Lq9V
MjeAMElbKM03WKOKK6ulSJjh/gjQ3soLVdSuM6IraOR217HxSCTRPlWq+KYShbWIuKvQYMckBzr1
pq2Hs6OR4G5MQA60nW+9pO19SfVOA063DR6hb6MaGaTy8CYyFXsRojZxKkVGHzDm0oTNg/ogyGcj
BNxZ2s1B5P0TIQDDOh4JGg27bRrU8rLHNZm2EA/06b7FPGTtROKsD329kjz2G0qudcSoStiygtw8
ByYtQK2XAV0EL9zt8aFNpwN5etdXz61cTTxL3Kww82TUqxgNm6rHlZKHt85Yx3u/OTUABjYMzXjD
YXCPgIweU01Cni9LHY1/foyEaCzaogboDmutz4PeNWzcGbE+bvW2n0QngPJ65SlRfWdjJs4ZeyPA
p+pBFZK17Bzy3Qeq1nnFpUbmtHyLY/BD/bnJ5HFLb+HV1mHkZAMEcQ2UJEQinGKKbpHUZ6AFsiL4
CG14W0u2y4TszuoRLpiJuqw7SNq6YzyjGbpwG0IVVGuY2O0udBviF1bIwPtFHbetG5dSg5C5U8Hg
K9+4MetTjTdqBmldmc05jZTtQMDFIqxr4hjT6knTar4YXG1jj6K0Eg9r3a4AtgzKC5hZ4EKOeiTH
eL6VaVQE9ir1GokWNvZ78Es9d3NLSSiQy+oGkai3V1C4L7oaEujgFAs7lNZh9CRCuVxliHPo8gTY
IsRZG2D7dA6wR50PdxkTykvsigQ0t9ARabTRopPAyIW2YeyIbKzGujrligE8Sd3LaKsFFznGJtJ0
6aTB5ai09Isd5gWTnqFL/NyBe2G4jEwfO2Zh5kdpMPmDNl1PAmOJD8p2KPKHgDKxzeVXlQB4kYyD
czvY9as96ndmgVsSVem6EpF9m2Z3eT1g4VFDcYiVEMVmEeC3AqnPvTnl3ohYVtMWGmTMbSUn2sav
16EcOYsUpfl1oZeYy+ORK6qP9x6QkWp63aWyNTCjpfYWedl4F+fHoRfyXdPvI+G3l/kBf/790A/R
ubME4JUe1y433HYLmhl3PGkOa3/0ZLp5uNxB+7mGyZlqvchuJIkbPaUkN6e4xTUw5IMoM21Hlwbx
DMahHYLPC7fE/Kx7aFj9FohmYPTWRfZVaxfrUL7pF6eQ8uilasQpnGrqmmZPyh5kZkR4TafcMlZe
OGmKlsgYjAtcMxCNCmWWeZUDWTjrSGsZMFcbQa1fYp8fhyjzdpsHZDSLrlTJcKCqR4iGum6CGsMn
KRZrUqWjtZHyFoJef4WIAI2n44+rot0ryldROIar9irIOxmMlY+85eykKlFdi6i1RrIbidagDmwi
qFp2cuw2vrEMW5QVlKxsi5R5ib/b4ljagX2rgKld6GZ7nySJBbClArRbKOte1W8GK76yABgvpVHa
Fx3QocxX/K0wzGE5dvVFc2j+lUI8mH1oLSsisjOnXaHSdRjwQ1EiXPwh8QfyjtUuXsBTCrbc4sDd
dshdwlx57GTanUFXkkPCDMBr8i9mjLJdosVAFogKOh7Z0hAsfYyRUUPYL2qXdMq0UJyd4mT3cDL6
DU4+PgI43w3t60ndqDBcgN6jAvrKtJvMb9YppmNoOK3sQvlAKQa1UEdfGRXwfwKSstaR3uNwbK1L
2mcJtNvKWo41RDUDk3AVOsO+VJWXZMJf0qRSECoJ2BWIskg5X9QZPFqfUIE1dkodqmep0AQdx+hL
2OAkq/Kmny6s5cpH+LToTZtyBs2OiCryQu7bt+grULz0hrGItWj5MttxhRvqYoIVPFiWEbnInTS3
lYAeqdYlw+B4VY7ZxgiMFwbn9QqbOMkXPTk9Tvci4kLDfVIecEsE0Ck7bWna8PmciZDEbKpXTCD3
mqptW0mtlyl9aceKv6VBB6/A5CdgljEIbXWjGsPOZmxCehXiNV+z3w2T34bMbDIVveoidtzadMGk
tAOvL6fbXuWnizk4DLRhoVNq1U+aH+J7NU1MTqLakYsHTZ9RnGtk0Z0RKF/sgr9IGscgYSA9aogc
F17rn7KxZ7jYJncewcJS5X0lYdh2w17ctRm6ODHUbyiXTlC17GWdZsWytdQvdskENS5wdY59gcop
COJt2Fpfh6JlFttTP4OiOq4M3b82pRqWVpICTcQCuQxNZhFyYpNowECCd+cjSlOj5hiOresTP7gT
NPt8X7ulRDfdBgHaIfpcos78Vvj5WqXqvylD8MtlkrtF8GZZHb1qYLxwntR+G5l6u7V4xZC0uXV7
E/4nrTN5QQ2OaRpx8ysjpxbWOR3EffrjZJRay5ZGGTEKcEnjzjlUPWJL7K2MKKXh0o64LmQ6LbZj
KVuvTd0OudPB8YsjjJIa3bv+RGV/YYaBetZzIl0JgbkaEGXuhKhPnty0S9NE26LDncCGbaVX3Whe
lT2TPkfJnxkevMaWShAD8wfH3Fp9PgJdLA6yJS5+jE+aIVzldrqEZT1uyFkwFH7yuvRgZIa06fhx
LfqSywW1Xu749H+XemUyaoEJFsUKF0mRqK7kC9pHRRhvlDhtVlhOYAhMcgRsFyca0/HRqF5MAHMH
PUDdW9r7MMLuk6lmcM7UpgMPkZY7J+T60JQj8JyuQZyo6XD6PYbUdilhIGCUF9cnPKInGpDRjm+k
xzdUOXmUsVxLMXeN4oGoI7RhMUgFv9HGuVd0sBQMsN7hUr6MUh8TrsH3ROUX6wZwMLi/h+qyiQjl
SR35YpSvdoVLCIJ0tk2hAZujgQW+4MXJWYazzaw2bdOQtc48dZT4MY3yE/pqBzlansOgQf4aB9zK
/WbCvXu6dsh0ce1jnl2iqn7Kw00xYJOUqjyHzu6q9u3QCHOry1a+SirMo0VAp1IO4kWTe9qC4EUs
Vzrj7NGv9hgAixLq9iCgRnIpZxSmyJQJERyrlRu2XU2OBRO8hN42tVufcQqg7hx9Tlwmys0Zw9aG
iesDd65v7cBbcGIHtyXpFJHcTDxPjNW03F2to06Fvm0rckdb1V0qLyVZv0sr6J9IRCEnyYGyVPvH
JIAk0tT9RlGooJGbwoBhfNfVDKSAGX71GIBnEoIPhiPPbZ3jj9W4sd9EuffVaKH42pkPCi6Z6D3C
5qox6q8t8/AmatA3m3Dq5eBFV4CdqXYvuQ2ZeOh/+2Sl0WUea4aGTP1Weeqn67a5Mqzmrq7yg5n0
0RZHY+6izySPQjGuxx78BZ0nH2hI9BAK5jINQwOo5bG3N+I0XuTW19GSq6f4Co4Spta8Ig8FJvp6
lF5BmGQb4X9VNE4A9zbbTBZ0pSv8laON11bW2m6r4TVrmb2aqsnkwI/GtV1mTEsoZ63gwa2wsum4
w3gHCn1fV4ML1/WkPiOWfxkDpszk3+Ccymngm7WzTBsg5dTXKKMV3mUgBZQW+qQ3ZxZH4p7tIujy
uJltRn9oXODEic7nPE8lbOFxVkaMQXlfV2Sy9LnlrDq/3wfjTadStpFQdSwFEDiA8Qt0I6SoIJhe
MpqoCF0xF8U07i+ikW8RCYNMzwykF/x8S0aFUw1NHittkVKqSS3S1XI5wbTPrX8lyg7EQWq2O1Hr
LxFKJxzL8l4PmCPjHkkXdrqzkjtJMb5UEIyWssWUOEOZx2CUdAlG4gOijWUv+0BcUvMO2RMci65V
4X6UytbX6T3Yln9oovTaG8BKA0sn+0TArwwLgE9MnE5tPgCX9fzXLmmCPaGpd1Do8XRCx6nN7ti0
gYp51G+WsEiVFVWScZH1FF2cOBhuUy18bMqWd8lUAwXWAZ2sfQCDFSyHvOzWmIb3nldABCZgCHBN
fxeO9qrjOyLQgBKuky0qWzEO/7+D8T/pYCiyTJvvz0733xoY/zd5fnlOn3/sXnwc8r15Yeu/2Y5N
+oDz2aP43ryw7d8oI6qapdjIs3ikMfu9faEZv8n0FCzHljXdpPVBE+WP9oX8m6qS4OcYpmkasuYo
/6v2xc9teZoXBs6Q6WUADFDlvzWHqfequtB0aVuntbPmEhcttdEBHd7l28JfK2nBFbj05YU/hWT0
QJqXY+vFH/2xn9pjP6oDlH96GRatHZSYmmyr6l961CNZX0M7tiQNFPmkJFbtAyKfF0uQxUVaol9G
KhzGQlqhhbSWNXmSbqD22n/TwVVoGP3cyjFMR1E0TVc1xzJ1Y+rw/iBS4FYWCaeliCxXeuF6ZPpM
0WnqTvKWWmvtui7/EpvetRk6X+h9EkOZ18tCSQHKZqgnhdaCEENSt/rhG/W95/TTp6Prkzripx6T
YWmYZA1Z0W1Fs+Tp8/vhhQH+MUpI0t4WhRJmGbnJN3pUXil5YB9Ty3AWfa/37qz/rkYVvwC1SreP
VJ1B5HSnaVszXxmmbm68BrIoFduj0ifV0bI2McyfI5kc49Zw0mvyWPTj8OdDUliwJ4yO9stgD6us
yw1kGUF/hQNp2IfS8Ohh5jr0HhMqLZTykz/g8zZz+V0qbXOv3xj+bWlwpXP6bjOYTByksZN25It/
czy7h5XHPQhL6krUYmuVyclTEsFEXAuWCA/rk5yKt7Z3aCbQE+NtZyc5Gu9s3JFraXj1/HpJvnS+
ptBlYfFj8LGxLQbN8dAe/Hin2Agm23ZZm6m2LqXybEVvzhCTctQFjF4ofDoETS40rv441LoLoDnS
K5vGXAnngGVkGalIARNZN9eKEzULwwKkZdMbC+NoVwWIr1uC/eKBCR+Gd/DjOztAOB/xsuL021DK
ZCQXJknrgfNeT3+QLMC8Hz6mTHg3fc0oZ/QptZrEZdK1SJad0PcOZmU3rO1N1yrephzCd1wU/gJ9
6YqZ2jcrG69zB7EcnZ1I99RF35Y30V2WlC+AWyta9sRKRzkUD7qhVzEgftJKO/YCbuQbA4MfoHUW
sA6i7zawjqnBNDhlJMIgtIrsWq/aWlkM8Msx7hRkJRtViXZtE0TgQquOkSE14rS7t2kJLMifbujV
oDot+vIFbQRpztc0eL761iitC0OjCRh4j7AzEuIMSO9EinFT9/XZipN3RR/0RZ1id6jS0VqiUgdi
2rWBm1lPSoFqlwAOiIjhVSS/+G2hLWMDpiAoi4CRUir3MmEa3XsPMdNAJwsGzyGEBXPWIioSoB52
Axk266lTKrBe/Ea71tMMVHwFJt0eMKNXFaOx1Hwd/Gl2jfNomQ/dt8RU9WWM9XiRNJK9IKqItmcD
QUgBKr7WQt9iQFcYJ+aNmKU6z6Vga3AJwLHrJBp5mJrhBqbe7CWDB3CBU6bq9JTA9B8f0jow3DIK
wV5OGySjfBnCZKTn09d8msGV6QtjjRGy3s+rWh+l12Jenh/qJrvH7w3Q6s9d5mfxdPx8xOeGed3n
4vysMvpxE0nGtpniSBFPhSNDQf0RsJi5mtfN8Zzzszm2VB+SR3L3lHE1J0F2oZ6D/p4OnndUYIZB
gbVMd948P0D+C0Z4DkSd8pUBIcNHWi1hhNO/nA78WPnxOO8VOvSlxg4uzbxYTUfOz+aH0WxsyrTz
oT+8kkGWg603KKtayMB/S4WA9+nAz9dmw3gAuzq/hHntML/4+fTQS3lh89NyfrlcQkgaggBFqRgA
e+S8N7B/FijgqQ35yksXQ7lTdX48vlEjVyOJpg58e03WxLWg2NJ1Mtkh5LFUfQVLpG8voS7e8Cu1
mGsfTFM9ZqlJAGfW3ljl+KBrDciIbk8AGHN1g+QVrwhg/w9NSktN4MunTL+TuLDD1/dtxNTV1pP9
W10y1ZURUhBsregWyOQiMrUrL5adLcX+G9W34cJi+4WHurKagKm7qHQ3mOIUDMp7G8XWz0E2eMcs
+4o089QXNkC/iKox129Agk7xTvUqgaRWbTONCbqnVkDZjIhhp6zcIVULN3lbnKXeC/ZjkOz0dhgv
qpZvPEm84pJYjSG63SqjQIw6MebyXN5Q+WQe75FWWAR6g8seqi6ERYMuFrXgkDmkO9BGtNDIeXVI
y7uTBRhOR15hcyVSoyeCIxzslRWmKpff8Qpm2nvJ7/epbK7MoMndUNLGdf0WW755xKJXuCCgI9Tr
fbNihshNCw5xY+oj6UawSUWDFRmYqFyvU1ICUUGGZAPl/f1gKtzOMrVat0DAoRceRA/ExRr9LY45
z1XhV63D5q3q0nd9HF/omNwbUpXdSq1VblXJ2ToxtzofK80VSX1ML31hLeUmyg/6N8Z7zsKrEWYA
uV60wZBgaW2fRU/pzKqYo2tWmK8g4lHNq9RDEKOTdOQ9IAkuACCN29rPmZMTEjYyKaXghnyiJWzC
a1yRXNsyMFhVAQtUFMG3MG/3aakcjKp8U+zi/7F3HtuR41gafiLOoQPNNnwwQial9BuetPTe8+nn
IyIrqVJndU/vZ0OBAGjEoAHu/c1wwG+V6TuRmfBjhFDgTrfxjbCJpiN9vrcHmHRW9yXvI/2iOQQd
orQaT2S0nrXOIOhgotGiRcjCadZXPat+WOOoo5hYVXvQ/wQr8aXfFeVFs8a71DHnLQLZ97MC7HIW
6KbphCoGcJVb/FQ2rsodoFfGobGNsxaL0yT0a5JOePIVJxX3gx039oOlh9NBDRhvmlZQnvTioOn6
per6cR9MISZSTM4eC0Yz5378MdvcXokfzAd0JQ6Ik36OCnXG44G5XRC+SaPsG4/4uQeQHSUkQ+1S
4M+Q7RBQf+e3QCxQ+iNKel/0T44p9s7YPmU+iTKl1r/UfXkiX4N8Xwl3JXLCj0ZUbi3VQQud8CLu
Vw/xjF5y1WN1SKALgM4WNIBDIllPr1EdPKohzH0xP/WW8TRlMOx9w9nazjhewMUelD6wt7r1yMjv
nIigIdddnMispfhDj0+1BrfCWvTMlNn4CWyfewvKSYHsZG5n7r4vUcDP1M9jRQYsdMtvZk5gY7Cr
diOlaAgm4g8VPaPeg/lxD5ET5RX7zjLKhzFGB53PT4haLImIAIuP8YwMvadnzqNjV4+NhdXNqJgb
Bk6fRn+4U037fZ3wanLB3EDDrhx8WOZhehyjgAs9OW/8utkLrX+LAknA7YHgKIpG6IIrGKb5Dm+X
MER+KUDfwhZ8hOuJCG6hn0q7/4C9htg6+AqQSq15OEj2J9WhzUmCVUZ0tdCBttHbsvoIW5fparUj
TlKKSo4Wab257y71/KTPIfk6HQ2YwC8/lwbGdp2pvY8RI4PPa7y154sTMXWO/PBORQd4iq0fzqh+
mcibKf47JbS8xKwX9S/g+sUzuBCwQvF0NV3nez5kH4qSjJ8andzL1GFxBiMcCwkU3+9tTECXhOSY
3aeVZeyjfGI2tbTIuluzllqMpSzocUX5tuIjc0p7/aPs5ZdZvS+7EZ9fPv/36GZ2R13ltml1IPOB
j4gjCaT8fsaF9qqP5mYOs+keCcx9qyvZPsWtHfcNYCy7mXBaVJc8jTr6tHblgpOCzID5V731HfWn
feqLaroa2BDtwyh/qk2ckmCt3xmtDn1LY6RX4Hx6APyyiUpypkvobwfKZLzTlLeRbfMfLmdigqXZ
W42f8Va1uXy9mhCOStA/I9RddqRh1ehn0M75w2gULPAaw8y5/zKEJEV1PNr54acSP7bRX3jauMry
e8/8JcbMf91mgNL1H7o7ACpWxs9KCbKCDAlTJP8at6NzzqCpgfuxjnmOiJXAYE+fOwAISbTH+uGn
olgPiW3gZ9IGD4NuGHz0WuNeQ1Da9tP07quKCBObFGe1sM560XfeIOo7E8MA7MbUNyLV1TO0lOxa
TtkudJSGbQk+hcuPWGYZrvCQPIiREZufGm3aOxVOZKXoz1Nt78GOFSSUrEtnVu65rUoSSPgm3o/h
Zsj95B6n2eqkTdXXqAg8w8Sxy42HxHPH+cnvhukelVgYd3YFMDj5GVqco4uBcdNzGCAtWyAAALRF
cqfhn82gUXwg2Ef8t1FPml7titb+5Ah+FSxPS+Z+qK7pNbaFiXriuzR5oZM/4Djio25S11tT5D5g
20rw7Uc3UMMSO2uK6uJO4TlvneE+XRauPvwgVWEeMqLWaKi/T90p24gTqm9MhlpGLqadTFsVkDWm
GNFXNxiHE+4WydWui12WqmiM6DOO5eOjcL/C6OS2GDy56JeSUkDWh59Hsem0WdvKJiPoHD5SzOjC
ygPjwwVZSnFoFelmXZeVZlmDPZNFrG5pZyL/q/8fKxvT3SUGpnJ5VwzbNuRqW4upuCxFyDv886rs
Ui9byNK6rdxsXZWldVeOiX/ImBI5lAeSO+D9LXDuPvuKWnuKiqO9LK2Lf6xz8oX7+aftKjTIIqtI
wFfP5a2H7GZDOEMJdDmSXGRV1txKt32th4p096+eZnjJ/N48E31tVRsBrmXzF+0BsFJcE5baxLFI
ZKz7l/vruu5z7Uw6pkQ1gJViOWZSIUO0l8W0b85poL9LZ3IAuh8/4PVMytUw8KoRyLcWgfaA464L
KmPC9Igp3jkOkPrLAWnglOP4uwqcMwAhGCIxkrAjJmT1zF3dQY/BxBbJGLPAPbCzyQ8j1nWoUKC9
QxulPihgsDZytQ+09C5SsLFUyNsfhnIwr1pjvI9VYR5ng6l0Knx9b6bYQOwQ6T+BZ9XOjuMYVxtC
3KzWzzZ0q9CMTx1aNdc4jNJrGRJMxkTi0Gog0QAs9menVh9i2wXfO4upvk6cHhbbeniYMBRrZ2AL
vfeOifh87XNlvsqSU+sMEgogIHJVW1pzw/EaBg/oxES/ugWzNl8Na0JbTwOPlhuI6HIms/gUZVZ+
F2MkCRyTOUGTqHiKGf4OaoC2V1tUaA1L9/rUD67tstCIXTRxIM5xVWmbEL+xHc5ainKnM1PxAmzn
LjoyonzYuEbskOk8n5e5GK+8TdEGBSxW6cLmvUyPOlCGa6IMgGySAIul1FpUoUsAq05KhGGM3tt6
XeISjBwnQiCo0pr5txDw8MHvyk3jNtXJCZHdmVVxQU3n5FdM8OYUH7nCBb4LWuCLX41wwePoY+1a
0RHcnnqVKVhZkgtjmFCNEuq81VP4BzHWdMR+gAZAp5gTLABlr3Jyc1A1GW67JKovVZZbF2FopP8d
ezdp9jeX6fwVXWyE1fAlVJa1brlTmF8QpzTJSq51oU1oBUmSph+eSmiam3jOzKu8sWTJ6cHxxQJ7
M4iXEwPHFuJEZ51ENhtXd2iNYxLHH2aXrOoOB3CSBVd7aZLt1lAaVweOeJgy6NP5V6Jh2AdqMZ8R
wPPKqcABUgWRYwtcC0YekquuZspVltIAfQJs2fHty0q0ga92i1Ne1AmIyoZQcpJa1QdcsrzaQuRb
r6DPiqRPrpaeJlfDbiFJHF0TAJKsRTmlBmOVEeEpnPhq/+4pu8uF7Vxiq3tLPBow2ZS0ntFn7s4E
e8Nomh8rXMi6znIN2+Wmlwuti4rtrGkl39aSiaCIL2Spfi2UKOjBOC3rtyLC2uAELGa4nTK/lw3d
skkRd93fOsomuTfZLlcRWUKhLDG022HWhvWosm5dddvK2CGEs0AD/nZisl9pNJk3dR+M2GkLBOui
5MWpI9nIFMB0Aej8Pr/1iOvpVfLM057ImU8uYCtbBm44vEjV49pPll6d3qtV2eXVaayXoG+jbxjS
3dWxnx0DMwVRCPhWEWXynOAA7QwhnK8a83ETNPxjQcD5ZJTGxyI1lfu41nPwNIQnGaVH2wQC8p0L
KBaA1XzvA7Ax1PGbCtB4O6NUshlr0e1ykWpekeogNrsZtRFsAhnVh1M7PwTxh8ZWj+TNjL1eJ990
xrl7x3JdXlLMdE108zBmJvEdEI8tVUCZzC3Dz05+jArgRtDryYUNI0DrSMdgoi25g3XtaHYQCPNJ
hVqdfgyZ1xyJbjAdNUZSlLDmzpwEDhUNw0HhxqBQNOQapuBu9vPP4OSdD334pWzDA1lJ7QE4a1b3
9Ump+zc5TkWbFkrfFgkVfAKdvt4nefIpVPgszwNECrMikDR0xrfObL4lXWqel0gHripYBLZjjHhD
/6nxncdMqNZBMUHcovIfax+Yp4lLOqV7gJRiz/sca8RCI6TqYNRTOfjXdaH77AtVhwAw8SbKHBIA
Iy6ZOAcw7gfHhd/87IMsqlzzq0CtbFupwznnEXwCSCyIoIOQaGFnH121wMcVxb+xpiqH+E40GEi4
ibbK3CHApzfq16FqPrcq4Dc8WHZYrxiIj36cYxE8Z01yxH/EOnCT3A0Dn//CjB976PwHux4f0LG6
7ycCOjzKppee5tFMmIJhttNa9RvVbfd1guF91yv5CenL4SJIiA7RAwYRzRH5I69wTes6OsB9MOcM
CUB32Dh+jn3LuQ79VL5t3chrCV+eiz42Saj7zZbglziEyJ5ttbKwHsyO6RJMmHxjNvOh70vxpMUB
ShlkmvvCuhuUAQyH6h/jMjM8fCtGXEVD51JFww8dze4jC4h0Uzqdxnbo9sTOEowX5vnoZ7qyQcq0
2SDIr5wZkCDoHQJWZkq8VzO1BYOCJ3Fo9higTbPyppzC+w79QcBtGVGOzlpM/Ur9VEzxTzN0kgfV
LLAD544i0ob5XjQcYd51B1fBihTxILHv0uErsz6gQ9a8Txyhn1HgPiea1d7Scv9PW/vPtDVDf5Gj
+5es70Jbu/sxRt+Kl4lf2G7LZr8yv5pqkMQ1LYHxqAr/ViWn9yvzq6nu/6gCiQhXBaMMNZOmvzK/
9rIRMRS2Iv3rLJnQvzK/cNp0VyNDqrm2qpMJ/G8yv477d16wUF1ibJpwECIVmuVik/T3nGKFeerM
vC2+Mn7EkNjycdYuO8xQ0/Eay0G8u4znQzkLsFxIFqGtMbrJ/E0YNdW+CsU3M+NWN4DtDmheNaHF
vG1ZGCa6WL7umHtQ/J+RS6w8o8SbzUXkC+7OUswdt9f2stj5AN5lSS5Qiaq2SuL6jJsClFv1sfBK
o3pEdmxAc8nIPbnQmoYQqSyWmMKfo4x5JfRaV8t+LezfJVnXZbgDkM4NoXj7mYecRUYgXkMCHWoh
UNal2M5kTEkjYWsrkwjT/CuTsK7KkqsN29Cf5lMkEJeF5Fp4RurA7f29EJ0ZotArLox4C6K37a9F
tKyiOI1dYtRcZX3pixGrcdAyFW+YdNPnIUtL6RPKRfGEgFR98FGt4bPXmyV5zqVod/pwTsYnBMGY
8TI9qbxqmevKhVzFTSnfa5Hys8ZNabgEMPcx7LJ7GFdKDA/XKfAxB60mfKb+Zf+9zaZH1C8HAGco
MjZudteGHQ6CanCYmv7o5HmJEB3Bx7qL2mNKbgM/5yNzEQIOTva2CwmqMd+5HzQE2Ce7wmkiDh6x
oqvaGqPTBJPDpQRXtzj2mvYFePPeNpRoX6NpezAQLd4oCVbweL+mEcnDOG0KPPP4reRvE1sVE0SU
q+c7SBHv5e+H8n50SBpA9u2jWSBqykuQZA/S+T78vsncAsz+0RY5OWU/Is+m1h1uXJTc36W1zmAc
T7rud4vss66u28k6jKCIA2LkBLSqK09rv/+wm9fNcrcBFHd+8uXMbu0Jkcwl+PD7XBnTc3Lr+nq8
/76uBu+9TXA/ve1P7iCr1V+XRq6uddjezEdFuIfCPrw61O0SvLpMr1bHHHai2sGckRuHg1Yea3iS
6fKkRMvzJRc4L/4qJcxpeRp/r8tmtCcTRHCWStly67RuaUbzEe3AcBuCFCOV9K+7fVW3Hr6cFl+y
V81yde2znk3eElRXyLLuZBfZ8Kd+6/5QjnIPdeJe16p107Vu/d/WuqTRH2qAtdzhyzWB1fyuqBFr
DGFgECtjUTZFre47kutejRf0vH1d1J2o9JQpeIg7TTvoVgXhTEUCfmspQcB0jX2se3u1KveV2OjM
w2qiI8MdaVBOcfJj89T66e14f9pO1t02lvuRJ3Lbw7ouS7Lnq7oiG/VzUqsFmJuw90r/s7kfgGZ7
rdWXHvS7Ub2tR6kFj0g2vSiKyS+4w5bX6OumsjuBsDu2SwYasTJeFtNCFkQbxyTLS1wBHmnu1fKT
8KJTILvKNnX5cKxd5SpJRe0wJQJuUFp56bJwhFPeFo1GDH2jKXV3mKfmjWyQ/WRJ4HUA+PX3JnLj
dXXdzRChUSJXQ7jtgCN0poTL1cnyqvdkSS5E4fZbhMby7YuGthG7KCG/22lMvnlDv1z8qa5NeO/i
Xt4t12SU38GlpC+PoKwjTs89KVuQlT6VZq+BaSGmT9QRwMNEYAybnuj+defbdrJWkbc1dNxDrKfh
CTjG4MlF1/ucfRkA3fkdkZXR0jWMKhvwSAV8WRYf1HrszyqxPE8udFsdSF7HuBUIN/iIXaQAKATZ
r2wMxQvUathDqyfJr8EtsAdeTqLj9TeYfB7WhazD5u+rmo/angnl7I22P3v9soCnDeCEuCXGRa2X
NFbryVLcom0B7/E8dY7whmWhje10tDrLC9UMwSzcZ+tDYM5PtV9gGxkXWJIuv778faflR079mRtG
Vnby3hHLRzC9ICAYsb2h17y9rXLrt0MNzWS5RPLC+KZzMjX4pD4JVM/tXNOTpVDUv0qT1RX7pMOR
Jsvyad6ia1Z6+mwy0mAEWHjEi1gPC2asphrvkMdsTvpIfm405+GZC1V4wlDgyZY2xkqiNua9W8fB
HutDlEhDiOwjThmY4EauR84eFLIDH3B0bGUDwmwDghrPwWVUZ8rRW7KM5uQ6ZIq/KuW6bJGLHOGp
ZFNC3t4aWBlsbutr+4tOcidyHWqCddD19u52nJmR4c71Y/TFFOPZ0YbsMCotrj2gf0vPYGBzW8AR
3frlYJy07GRpRD/1pV0ujGXkJUuYIhOAkOtyy7UPmmi0vOq+9qktaLQ6qrTQHcrCk4u5Q20ZYgXr
3GXke8tluPvHdpKC6qYgwLZ71Uf2/j/UyS63o8hN/Gj4HrgYRa+Hk6X1X+3HAV+kKQMZvlwIebXW
f/fVqvxHMZ4Q85t2+SCtC235CK2rAFAKz1++KFrrL4EGUIny04I2Cl+ztaMsYSjPd23dZm2+7TZK
jfz0qtImJ7hEcP92WNnnH+ssxvBbaAAHSwVfodfc6XJBfIRdvS7KdaBMvzq9bm6E4Kf85/YXO33d
9cX6rfhi36M+8tQpHQiM5dD/0i67zlFRnBvt+4tj/Ln45yOtJ51M2ltIp/HhxRnI4trlxS5ky+t1
Wfli81v7i9Mx0qPZMO+KlUR/sUh/r2YIIZiVMp1kj7V+3cA2QVyVc4rI5l/78M1W93SRZjhhLkXZ
0qWOdisVEzPELDoiLVx7cjFOpNygq5K9ipd8mizKStmctiUxrbWnLIFNwMIkxeQvXputbkmZyfYX
u9Nz0l36UJbqVhZl++1Icj2u57cIgKYHEEmk0dbNZenFPtdTknuXzfzcT2DqWrDaI1bltf5ePivr
EyFXzcDS8tPtubD6uFT3ay81K+2dT/x0w+c094a+ZjocyhHQsIx11gVyLyFWeh1WpmNl8ilyNTys
ivbXQulnUIpyPZsTgWn70uT+qDsRQU5a5rPpcuOay/AMdYPSW1ezERcOTzhEciela7zGIaorlgjC
ZKCHgDbE1Jnfoc2iIrAwNotgJ7TnADFNUJf9RwxGskuEUDuJNvNzOJnI3y9fK+LRnwlCuy1iFq8A
heuUfo7QooKzn2yULsfxHmdG9CwZ4IaJ4VkGH3Ortbe4vMB2V7sjybB3oIc3QoyXBnMVEIi9x72j
1RmSJxZRYEUgLJEQzP5r7ipDEXIWm41i2FcWFCkXhK8no1D/H7D7DwE7zTWB8v8blkYdzUX+d5aG
3OR3rI6AnAm4XuAsDBNikYv6K1anweDQTNTEIUk4rmoR4XsZq3NUyyGKB7XvbyyNJVbnOKprG3Bt
XO2/CtVplvGKmKC6IDUI+xEPxFAcHayFH/AC/59VNjZFCdwhB2Y3oqLt7MnFOCazpy0jUx3EGOxH
hswyaucjxe8h8s5ClpZFNKcf8tZCOkQO06dl7uC7ZJtlSfAENVl4Q9xKUK98QORikOP/ZXEDzMpK
iOXd0dXDszrGAGGK6W1YQIndymAbtPWg/gih/qqHfOTXsN3r2F0mh3dACz9InLEE6MoHNZQzLusG
3q3IGAcwMXbmMmCVC71qmfnNy4CVsNJfRazKv0WJ3uzRiuYRlc19TyLm1jOWo940iadd3ANusiQY
Ql4xZ0qrE/S8/YvY5615qLJLwyRIPcjJpJxcynnounqba+ZKGHtonyTLay+Xb0BZxCyM96IsyoWy
vDad2xt0eZnOBaqJxTLvXBe3QFYg38LJcuXFMieAj2Pv5FxZztpt+SZnJsMQRcg3vKyWHdZeA98E
WKHKfoYTcJiq6glRaiKuy1dJlrTfpQicJ9+vvzejKeoTqmXYe1BG7a3v8HpObt+8paNc13uJKlmb
1r2/2CeSFsuHtEUkK50yPp/L9uvRy1vz70q5j9uRZHHtKTfMSoisfMqT5cPfL593WVKWT74hv/6y
KCvlomKUAFcLx5Rli3WR/V4Vy1AjZ8whG9f6ta9YhisFhmzLhwwJda58I4eIt7KsXhd43jNOk+2y
8o/rL3YlixGm6Ae83t6um8jSbT+vd/HiuP9SjN3vRjYU59dHeLGn1JqsjdZjE/9i6xft/+bkX2zw
orie9ItN/9gue74+tdc9IysuNibjcnsZoMso0np7y9I/1t2ei9fNcr7wqnINYE1ytvHqCLcomyLn
KOYyXdF5pa3brL1f7VY2WPObMCrF2ZmXmNQS/ZclbZl0rquv6gp8Z5gWLpv8S1F2lU2yJBdyR3KX
66qQCQS5jgQgu5NFMbQU//3RZUe5kIcRJqqF3ZAeZJWeVFb/URb7GPr6Pm5m7agO9tEA3+dZS9hr
ml0mwjKIJSvlwkl1MOG3JtlL1rbRIOatPVfAZKp42JmtEvcX2TSrsTU/y6IKoKh4eLEbfZkMo4eY
oPcQMHK97UsxzE18qbGzRC2IlPaUaneuUkdo+Y1fo9r8RGAFTDQyBHmI1eNYd1+T1ERGvEX2p0+/
T4RnMsgW+0xpUAktc307ONEFdka5T8ccw85402WeYQffjLnvDznfHcRZNfwgaqC0L87y9m9MJmjx
aRldyngX+d9f8UW5+o91Mrj4osvyZZDb3rb4w6orI2kyPLlu93/YjeGI7oi+5kluhbk38VB5pFtR
1srdOJIoIw/wj2eClbEXwiE5vjwbops4305PpfySyWCpm42ZJ0sywLrWve6zNq991rqywnkdly4u
ztr8are6nMvIyrXPf3cYebbrUdbdyDo3Tj7hl5h7ci4m52dySrfO1OQqX/BHLNimw1rfhw0xSrnZ
rSibbnNJuc2rPcrVTH4hZfOtp9xona7e2tf12z5DU9lNikh3s4bbm10o9wL8wEVTP4ejkl3COSOB
q/aMLjCYHRF1OjbqAM+eESlAwmZXOImKMbCBMYVJ2DEOy69Jb82EB6HL833GZTe00awRiXvEneHa
uG5x6lsNc3W1R9XR+YxqARTSiDjpZ0txzlpSZhjdVUBXfD3cmvbTlBOJReUr3ChN9S2eccXsmXTv
I+PesQJAQpV/bMrR8dBE1TZpVL1VbTRIw6L5mEZYb2cgVSatc/fFLO6DAbH4WCdqJD407mL2EQEg
EhjQiyQECwQJKFWHTZ/m/cZqJzQDwm+JX/hoEVgno1GwjfCHfWgmh6wcGwxv0+GQ2+apTKpH/Ct+
JniCb5hxqLCurKvqqKSUB9faNEnyZUqdCiPBJL9EjMh3jmV7gMg/oDk33mdReVWnBlJq1e4my37u
kWU/i+rghrWxrYrKheOpjHuzneD5DNGTpc3KzgrSZPOlzwsQ6F0R8kuqYHCKKMb3fQaEFX0BNWrs
teGT2jx3QflYmYJ8/qnI1Gxf2st7ToRH5BIATE19skkiFJyEg7ZD58diY6Ngab8BOCfl0z1drwm0
kjLddk7xGR/lYePgr8trESmQKTTe6MZ3DFkML/PD/l1qg7mSqgWtdc2j6pMQ/rjrAGl105sgC7xY
Ly9xOf4sMy33lKr2N6KENSqGkoBF28CzDKd546OYem4nWpOpvgNb4w0tL9UK0dMDEVyUKNwG0Lve
beEyfIuhPaPFpzvXych2rlURCnCL6IwI9qc+hH5SZ9BOANBUZu3syrIlR62iySfsPdoYYFZ3gD/L
Qxfxb1nzcB4H51Me6vFD35Xzm+6j86yOXX+0I2T4RaP8UCAYVpj/oTTyvnAxKcJNDznEMN82s/Fo
ICVZ5IdAIA0zLhqpLcHyrdZ3274M8TTN63wLdr7a5CCmwjxtzlW8aFjG2J1XTm3vwgrZwygiBOMH
+0Fk1clw209B0v0sAc/ujKrtsHN66NU2209TIx6EdkG4ogchcV8arXVxAp+QUxptx/K7YgU+QnAp
wodYclWFishEp3luU/7MK/NRdL52gBl2nPd40zZ7c47Ko5s8VjE0aQHHdGs1mFoRvcy2Rla6u8yP
0NMt+ERbKTMb04Jz5gQ9D8+sPZXgmcmhWOyHPPUmHj618/jGAtW1b6KZT6UOB3bZYirDcBeq011e
NI+5H5QwE9JTpM2X1rYRX1Q/NEkGwcRMNg0iGR2j/U2JOMgFEZ9h56NXmahd9ujqplcVk7YoaSAC
ic4MURvt2yhqdERJj29FMJWPiLqhe+5Opzp11V3pGNtxTLs3JU/Vtouynq89NtVCi7JHOLdIaBiu
iUao824eer7hNZpy2IC3B9sItGMlzLd6h09DFbfPtRE6p3n2sjkCZzbV5bTVCsGEjCF0lQTNnYp4
XRiK42ikj4TOVX4kc9oXhXgHHjA/1PN06oekOJNN2fRdoy3ou2ZfOki8xP0Xsy6Qex6Qy4F0NW8L
BHoO8KOzVq/3QvGPnQgQsU3AZnCjviNIhjN6a5hXv+pRc5o+GwxGLJTkeZ8iD6KQ89hYNTuI+lrs
A5C2jVkdNOeScDeeRY3GDY6oiDbze9clOMgu/VBgR4otMuxBzmxnmKhRDq65sXqy6moIwXbGC26j
auPHtu2zrYiHU8mPu9H78Ae6ED/yIryL+vlkxeOzn8Me80tMY1r8BpXKPpSI0QGsMeCYFe3bAme1
XYjKzUZV0vDYGsZzb2jmjtzRGbVMoMnKOD0OMZw2pAWOPXTrTRimyaHNhEPSzwRZYpeH1te7Q5HN
xwAGQFWN975hfYRWqm3NZMlzuRlJk/nTbsr1p8ou3/P0xcBQAZajMZnvUtZanOqLwWQ+mkSAWefg
EuvEGFEx3KhT3m/HDIdOHtNjZ3zRCnhRQzvi91PBtiHw9Dz6brKzF11cdD3PADttkr3WNQm0t9hT
MURx+6sqPrupj0StHp7c1lzY6WjfEDF8NnzMfQFhko3PkwrQH97kbiue8cjse0e/QG2tKuVCdnDD
kwaiP44mRNQQlp5KxFEz96IjlYw2gePsA+tNPyM0EJU8k4MPsyGvFP08ikfMFe6rMal3lc29NySd
g6JHck7aDwAMMJWGnurzumvb5DMTBNhM6BK4rQvqw0c+QlhYapkJHNAWm1q0fc1zTXqw06fmMXGi
/RSb8ZskEDvedjHR88m8REXo73jw0Aq0kRlaAKtmFN8Z8xEpbBcPsW7cdraJzLP/framYmuO7vtJ
V2cIFggLkvzctpP/pe7EpdfzfDckwMvzxPqR1djU2yNarTwpAEaZCWyCUn/Ox8WiyY/qfWpf0PRS
IYMjHNiOLjHhEIvlWIvQ5rb0Twipalu3zlCpcqiqS9U5TTbaY2NefCKilp3nnhFRZ0UHRVjvxn46
IIP2Dp4nigUoUiEFYIMVRh08dGdEDwkBJ6J5m3eooXbGrG9dI7xPnGIAMCrw19Qif9s4uK0Bt9sb
efxQP6mtPt4DDT/YMYT9gmfDTny0fZDI2LX9l76LsAlF0SNCbcSw8Tdngie4oVWvglkMXlb38ISY
QOybyRHU8ns/i1NvjpV7uzO/IgF6CLU58FQnXO4Md2Pqag34wLovaoWUC5JOhTVd/eVKl1p/X+Q2
k6WSN9/QAphth33u1A4KetH3UkNffTIZKDSwgWH/mJBpirLeQOdUtnpfHrs4f+sQIOp4H3tW4B7C
Rhvu8jiCkywQEkWs6r4LVWuPj7u+ndTiuWHkUOGtuGvb9tE1qnoToEyetnr5ICz9PTS1Cw7Eo9Xp
vM8SRqxx2ezwHM3QEuwS7UonfjbjzSgw/52z4Brp/dcSWC45a+eQq1DQENchsexXV00PnxBj7LlH
28MQh9+T8b0Fy27Sx5/poEzbCuXgDTqU52YhqxtmgmCWiX5cBmV+O/40Jl4gKkp85HXNd44b4lGv
hvd+7yggxxVtUyHJsslztEm7HGXuKMn9c8UQWq2La1nOWMSqZnMq+m0K4A78nHHuQlhJHZw4jrid
u0XXDtWTnVnhVFLZ42EuTOPEOw7ZMBc7xzyGj9x/65DeMRG7gy/BhQsx2IrRU2Dk012q0LKI81oX
NBTzdIrOIFJ3yPAnYtAurYu4Y6MuBtgj2eVE2bowWI9MH7a6+XkoKuOh0ZZXZ5onUGnGXdb133IV
KgmCj1xxsIGB85YZW8m0DvW58jhBc2Hikj2NZo4IWF7eBYb6pA+4vhhq/iy67nvQYOWkluoGgeyP
aQxvyRkRvVJMQIGR3p1wod7P1cirOYxDZADFfUIYGjepDRo8H+sodDe8DC3U/cor30GGW8hchg6O
X13hupjEcd+aGJagH2MeqwotcdHAFKoGaDzqZ5SXPyuiPwQGhimaUTxlrhMd0zbzoR4Epw4puJ2q
L0x0f7Y3eKfOe7XXH2KrfoQY0x5CjIK7xI7vyri/F9H32tHv60G3Phi5vU0jr4SGvR8TYt1z/AP3
hWLb9kBlILeEe0fM3KNQUxTbJGKSmhuGaMoGgWLAaYWGnDD6ZAUWo0hLJ4xM3mj6UGxjX79XSvZR
tDWRbpLjm1ix0N6LffLhKZGGIS7Ri0suUdsFR/zzEFOb7vw6VA95kH4Iuzk45vWMphzzHzha5bsW
sQHdTLY8XowOtE7s0oFwB5LzuyYJv3RThDJtYe1yf/iptzCLwOOetan/aQXvCMfD4Gimn0M2Gu9F
WHVQo5HyHtzR2A+ajblj0XR31g4DAxdNNP+iNMG1bLHocRG1OzrKXYZ4qDs1yR2Ro0MkDJisY3MH
C73aYv53DogKn4jRfxEFxLqhncWmV89W6M9H2+1+lE6JdrG/D9XoW68n9aYysWLN3QgeOtD5MG2/
15nvHir4886EsDFcA7CffBRK2/1m4WAI7Qfmvnsn7OZo1lgbIE4ATj9442BsUej+adCcd2bTu5ue
SfLGsKe3tV/xq3bvtGBkZz60dltN7nu1ufKWBpxLOtGp432KJD9CwF/CYrhCWEUvr0+3E068ZRLN
9wUCgUhEauGp1039WOMoHynam3pRKlBj4T+WKP08ImlnKi6oGFk1AF6qxzS5u9VpNrqgczFk53Wr
QPdDODiYo5bLnmRDPxtf2tked1WLAUM4PzfVc5Oaw+OgDcfWrvUNE1W4xnPS4/EQx5xI8E4p+0BB
W3L2kPCz933fjpsxugiTp4oQwX2vjf/L3nksOa5k2faLUAblEFPqoAydGTGBRYoLreFQX9/LEbcr
s/L1q7Ke9wQWJEEECUK4n73P2qHyb4QPUxY8kF7iFXl5csMB/oVaUI6c18k0MxIt3b+fgxxf72lT
4ZT/53Ny9uCZY5ra1562Kj0R3HK1kByMFVwBTgqTSz5572NuAh5SC0qzQGAnuiiXh20XWfdJ48a3
gfaK5alfz7eO/SVm+HtcnvK02rzPqnHe5ENbbn+ta5mBiUVLADNXq/z2Auh7i+HLr2fow4N4MZUF
5ED+8fJCEA0rRmPWhslptVmeWl6MCbc90VP9tDwl8iq+uq62GcIoeaBWWNIFfd8ZRvww1ONfuIqC
u8GwLvqUZOdxFPb9svBmzquyc8Tu13PZBDo9aK1snQI5g85M2eVskQufilTc4zYXn++VBJDPZZBu
p4i8wKLwIDkFWejQDlV5dF2qx00517uGLq11tTyOKmEyMhrvk9a7zT7XkH6uB84dad/7fqrdRHwK
1QOL6c3ngqnVm0yi+TjZGVvMwrmFYmVxc/jnemPak8MMJf5zQy6d9Cc63+/zKpfXqpw2n0cUGCpa
GKNuBSi3vRHiGT4Qehk+mCAWCLsaT8tqy8KpS3MVeGAdl4fLugbWg42oB327vGt5zpxMAlIJ18sA
Ba99PfRpSLX8exq956NlyXeS1v375XnTzfubMwBVJVyC76FWI3nirnJNgqfVO5kF3uvkiFC24fgr
p7g7aKHv3AOkc++rApKxEXmk2I6ze7+8YHRJe6dX2LaXh8sLYarbVzAMaytJAUd3ftTtSA4gTwJa
GpQXcf61blTXIGfS1gVWXYMdm6CAzVoQqYhLolTsKd1ablBAO8XyvqNdREL6ruMHqRZ213Zk2ePF
j8ZR/8zq+z8XwX9wEQihemT+/y6C9UcW/4XBOv4XI8Hnu/7bSIBbwEDyB7lHOLcQNuDG/zYSmPY/
bKKifBeQn20yH/unkcA2/6EDgfR9QzddT3EYfzX9mP8QloW/AJOBZ7ne/w73aP7Z88PHMkxaiBzX
giwJp+hffQTUCUvKb3K8FoNF03apczsZ7XMP2WMP87x/KWHi30k79jZ1zGGoNaJZGR1FojiQT31A
xlmuZ98RY85g+aJdYBXX2KGQFVFTM4tbrvvakcaL91jzqn3UZP2dCgUiOOpl8LzxRnTqePM7z9n9
9kP8D4hE8UcIF4ZnOqxU1Bf+DeLAnD8AiXYxVakfyf4amla+H/xkbXb299luxCHqwuIMEDvaGLlM
GCVBc5Sy9c4NoT1XUFQ/uwgWtT/2t9KBcGKqQHBLat3OM3vn0qTVVh8aee8qkg3o3fTA3bEHsgpC
IPCCHxQm4oM+Fo+lK41nF0fSmlinfhskVX+ijtHtHb34i5rTcGqIyCHNnr7xoiYrtMdsRFRgckq7
Vq5Hl2vBRIf81hmN4EQwEcVmwita+n1eoPN4kNXhMERbUWjhHbkX2pMzV9ahsAlSCdGY/8M+dThW
f4dOLvvUcR06N33hQuX8o0HMjt2Iztupu9IK20E3juKd39tyy/Q3fO5DHfIeyd3azPCPAk28L6rk
vSuHH54dEsnk1+ap7aiaQiW79T3Dva7s5LZwKFbUCTlhjXhKnCx9xChC/cgxX3yf0nkTiK9UcnoE
fYcqY9UXJ0gs29DG0L4a4N8XsT48pyVj5chJnkbSmx2g4SHj+4h4NFdFWtKYHlG5g+3OSQcoq/Sy
Wy+CDZzyLtkA0gRybA7Gs+WyL/353gMR8TpRvuixt2w6UUXk2JS3CRyMC098TUdGd4hM8Ujg+XxI
oi5/NSmnCFmfLSt7gq0wHH8tep/mt4mQ3/W/P8aN//fkdW1LdznKaVl2LFOdA7+ZgICkhYNWZe21
EN+YfJQnyP7A6PpEAwIAyZxJRHzqbeFcRvLD9imyoxMU29qMTh2TgKNZiKvsbP0cU0KwIm3vE2dT
1/rrv/+cyov0G6tUd8ndQ8yz4IeBpzUtdVj99jGFPoZ21YbFVTe19pik0BKdXGxFpPJVJsf/D/9u
YcP++f8ICNRd23PojPT+OPUrjv+Z/Jnyumk1I7ppMOHAhKw0zRRbA3TWdeoIYIrB2j7VnFBENbQb
QtbLk69DVZK2/ug+MssPXzsL6AXCF5cz9xuj41XWxdprGWUUMpqgIhxLLyCDTu6lnPMGVZN5UKsH
zuU/7D/1gf/1C3GumcK0FftX3U3+dQe6rhWTIprHV2Fb724WRSc34uAfPaPhchXW69BJ9a1L+uW2
7SvtTK5lRrsYiR+0yD3GsRluej1i3sibrImrYVsZ98sitf2fWEXJH4k5BSdjTjeDTrlznItu3UbN
zpRULXqSbHaARofdINHTg3oA8oWmQu2cACzNMo56XNu7tnGzq06zJrOJxP0CDowZbnScjCC6Gol0
yZHNPMAB4Pz9ueUSULW7sBo8qkLpeNGGbG10sP0KwxyhHEH41FpgiC3FFa2hbTowTHuDO944e1SX
kK5UNr2TtaeATGpm/11x/ff7XSjI8B/73VW3R8tBSOBGos6/3w5c3ZGCOKlAu0zkQAQjiT6aGGjX
ab4OkcaFt0+wAzTeAFBw+pEaXvLTwsPEAHb4qFNaY5vUdiDXJPpdOmj9HpRW8JhM2riK1bo9gRiW
Nv2QMr1SSr0bTSd5T0pvWuUASW+IaNN9neXQKEXGlahw7A/bCBSV8NGuPWbvTetvgSTDiaune/rU
h/OcznDXbR+gbmE8DWZq7yaztg8RGIL1XOvFQRN6vSvs0QZW48AIIPR2nON6aztFdoVgSUBI89an
Y3Vj6tW82u5DY7bjF68VsHeN/8AxNkmL+HMXWzZZIC68Bt+gHOL+AVh2Gi/Wm6izLtRimFEbmXHy
qcae9HZkAhHGBph+xzssLyyL0QsCDS2DdRqCberdr/cYgfa9molZ/PXUb6sINzHq1bLxX1vr2zwh
3QPk2Od2l5eDLOFf/Lbm7GjaGgXC3nCkWNRv+ZTa0ADzBbj62xuXFz7/5fIBo1wPdqSVvn4+Zy2f
4Nc/n3ygOyBypX7XRt3mf/xOv9b+e7vGjzz0mDssn0HtheWv3z6seuHzMy2vfP5TWeW3xNgYTS/3
ovMop6rVlhUCNFHtc88vryyLadn9y582p2xaXyPu8Xujh/caUNnRrOAUq1IPTWSq8NOrElCvikGJ
Kgt1Ko5iYBz72ov5rznr0t3UvUza8Fdf2galNOuc2PNf+tg5m566U0f9KVOFqCgdv1W5jltaImEN
LjhFCjrS16uXQLrXpAWlmLUOYQ9N8cUE57hDibxgmUSCMMK9LPITN3wKY6pERhT8luk+beqqfFYt
hbSaYUJKbc1URbZpfBhU0S1Eo4hJKO0GR24GBE6yeQJtReLbKvQo2plBU648fXwaCi6jUpX2YnIJ
4Fb+ZHQ2r2tV/svjo001sFVlwZb6oBP/QES99qpsGFM/5GdDFqCiiLfuJols26bJ4K70jnwZUoWm
jSs1+CSqJKmKk6BTHyNVrgydfsfp+25jVcyBpokJHTfuPcjNqtSpip4J1c9+KYOqgmhOZbRSJdJU
1UpV0bRV5VPyj7/OS0HVOqaWew3DNjppHTDSrAQgR9n40Cidllyjs6hDDJll+jUNdDIJKd0a2fgj
EdWTSUfcpnTMxyRsLn7deRucXY+zKgBXVIJrVRLO+iOZfM8wY4MNlTNarpEPqCG71JIbVVSmgElf
mCo0W/Y7dhGSLShAd1NFBd0aV56qs2tOsfdwsJ5KnSujseG6Hd81tFVT1W5UeZs79ilVBW+q55S+
qYELVQzvFZA+Gb/HdfZIEgR8Ko+rpCqgV1TSsQzrd3Sitxtt5ABD1IBk251zWcpV0ROFFlFpw5QG
oLM7QCHl9h4h9Qra9dCl7mSd4A1LC0pjHSQnA6A6voOIebpMGN3kXIpT98VQ4sBshnAakRuzsSEw
s4WmOlMbhHZPJnAPrlapDLnSG2aEBxcBIhtfbZH8cErUy7Hpt8Im9CwsmzNW8GOpNIwS1WxXI2sk
yBsW0djAP9B148eO+zwJfca5QBAh4MJT+kgM9HNlDJOJW/IQaBT+M/E6ghi8DRUVoAi3c9X2982i
uzDTmxFiIqXIyNJBm2mA+Sq1plS6TawUHBcpp1eajo+40yPyWIg9uheH+AHQf6RSgjqlCU1jIQiI
4dIKA/XHbBPRayoNCZDlrDSlSqlLNTKTzLEf2YN+DklbqZQSpSNJCaVN4a6nXysyqYh4If2p065I
3G/k7d64YGVHr01fJ6mlzOwqDLqmRQfyVGwFgli+KGNKI4sdakol/hNXJtso+MgJZoJmlXIcjN6O
2Xp31Kdqh59ouvbPbpLdrCHa6lwQMf6QKjnPuN9aUAlbAZdHkoeM8QRNL0Hcq3vmgxAJz5pbglN3
OZVHClQz40sKhOULgy36V/yXwQmTXZGVANTa/K4z6zeOIQjwhecdrJSsMGqFIRmxsA3nWrxpHvtv
RILfVlVqKlcPSY6Yk1Zjeialqtm6GfaJUtpPJiNU7BfEdvZEsqxNrdY2ie/9HIh/W/MJCzwk7onp
0Decz+tS7elYwIexPe1Vi5EoaB/80iO4MhUb15XSYO15L5BkR6XNwp/F941cmyjdVlcKrlBabsas
aFbqLmEu217pvS3Cb4IAjG4V8wOgCTtKHa6UThwoxXhGOh6VhiwRk+HhDKiP61apzFn3JUJ0psau
0kLRoRulSPtI0xOF5UWpVpp1sqjXSseOnIduponXUgp3h9TdKM3bR/yedKi+Y6Zbe9uQK1cp5P1t
UHp5Xq2B64mnGCE95Hq4jpS2biuV3URuL5TuHigFnnmRwg0Ve0O8SyR6U2n1JLw9C5xFbsAvPCPn
e4uurxR+LC1PptL8R6X+m8oH0FsfnGD9PpPxS8qFcz0pz0CKeSBiVD0rNwHYBsD/abjPle1AOQ4m
5T1olAuhUXaEVH/EzDC/FeiMWJxjVA68CxomhgYzA0rHtsLcIJXLwcXuUCvfg1QOCOjAiDTKFWFj
jwDkm0NdxDFRKu+EjoliUG4Kia3CUP6KWDktKuW5gAz3LJULo1Z+DGL03B1SP4EbeDUoTNyjdjwl
mDhKzBw6pg4Sin4asgVB3o8H2Ez52sAAQodHsTKUJyS2cTfFVaSIRPJSK+eIrTwkIX2bnSi+OMpd
MiufSY/hxMF4AnqsvouUUbDZcYGJK8v+PsSwy6fA+GpiXN7CrhlOfehr16It9fWyxrJYHqZzEd50
JxpPgZiRdtXb1PsNdsx3aP8KkD1rj90oaUzvMwJ20zB5jjv9r2Ub7TBdNGCvX2rupzs711HTEWNu
k5YVCLJso/AeiA8mbyhJ400pjOg6Eh11ziTIRMtvtLceVO+yLXfOaSHnHv5gamN5x1Qs30s896eE
RMbV7GYfOAuaH2ZunJy47b5qNGhDJ9bKM2WX4aLp0bjxMTe949zaLauy6zPk4ZDySNRPzN6G9C6a
5+aBIGsPAVltrb8kU5t9N126qzNd12964dFSEmn9DueZ9RJU/leh1tRleukDRNhJAlMn1Sg6D7IT
lzDlllHZuIbmMEPSc+ofowuTdCKd/Ykhz2lk1rydAmr7PayWB10G9mpZTbe/WHZlf5taTV9bMDBv
U0gwsmi7ejfojWI5eq/LmmK2r0kemV9k6I3b2B1BOKITXqNNqtnFxvB77R1xaVPWovnhhTFGIMdK
ngj71vbmNJkHF5HowSYqEcYz38UGd9/oRfttBAiGiuhFN+mW/tEBRLBTYFFm8N7zsoOMrL7ndlV/
yURrbTkPhlOd1kCd3SHZlGi/H2WJ7VFtlbBLCVeuFI8VWZEHpyRdr5Bx/ZhZQNqXVXxGu0RbBh8a
yc9rz9Bsgn2d9KRpGaxcrxSvgR89LauGMnwcElU2qHVv21SiPOUcd9fGyvFQOtL+6DL/7x1Jazzd
7EX/aARze/DCqDoYQ6c/ElMIn1h9tgGPVSU9rAUh2xBt7mykMZEsq9f2tZvGCbtQXn4f7C/anJkf
fRDpm7pv9HOZld3VpDr4uUKhnRpiDL4lqMcbjQjEc08Y8HXiM66DySq++6CAmoGQWodsNNseystk
D+CYS0P59vgX+Xok6+S77hjJJgMaegkct70Aq8w3dTK538B6f36URlJd7Vz/4nVNfDEq2W7y0uOe
jKZ1DvrDshZDPrHu+F/Xkkzk87KCDnfvY9Iel8/jBOTCkP6hX/Hnd2e/FdaGmKz2o++p+y0fKCL7
sCzxQE6VkZz12vXJ8RXeu8uPtaxBHaJZe+Rz3rh4ilM0mURDlFP3TmD457cWKiGRSadxy5hO45Rw
KxTnPniLOCqXbbRNSCCYVUT3oSfyU64uTWpy/+bA6F/WINPAX5l+gBEqBMg6Z7q5VWLZWzHJ3fJd
AL0LchadQ5xoMXODGoJEXPhbDqbpa0K49bKdjjADvCRO+gAUFmIx99yd42jJ1z4s7pbt4NVWRPJm
fGhNLQSwgbonEk4vhgfHZY00xCoac0o8zHVl35nEpOyS0llL00WyNsI1qR/jR+yl/kboU3yqwa4/
ilr/Pmjp+MHJo1MPcIKbFzHaB1hP5LN6g25mZ+qS4iUzVTSSw8QmiMzh3WhPyxtNkYzbjrrGkfs5
wXh61O4cjzRVtdWq9CIKqJUDqtrrrmMl8s+tAvR5HAZdPidN62CCzuxtiaXpwxkY3DjhRzc2+U7q
UXnnZ3r9ApTiunx83emGNWUt61KEwXgzshgPs/qYRNW/d8JNn2RrWccYUMJ2eb4g5jJru+ENJCqj
kyLpDsMozNcZR/fyEUtrCpFuJwOmeGzdixCVcnmng7eNsV7mPcSJY576iWv15wuk1JswKr8SEgAF
RGvmve476Vc9tjfLJvuRoBxvjikc6E3w0E30jvgOkzTNa33kRKMjl6k27qs2ts5zN2jr5buPVXRH
mWd+LQvB/MwY3V0y+vNbpTO0pyfzHplDrhwb3XesGpMASzt/kp729vmpTA40+riHmx4L++Jp6ALL
C200X9OQmIN+dqq7zk+Z444y/ejAfKjfSM6D2NZtLDBWlHhQzIAasVk+fu6dVhYA/KuWa3ngXkXU
Rp9bbQz5MlAYfXKNIQPinQ2fP2CmnUxu9O8eGvHOsgoOmbF0XrwmZnrKD6wZmrFeDjEZDsFtOewm
QsrezWQPBvn72HPrDo10PAK+JYORe3sXkMxYVtimOkkudZM476AdK0g+or6UEdmTRmH1e8cu3UuV
Iqh7LrDIuu+5q8pHXxflXeJaRCLoTFYN29gPuh2tGh+TISM/75Z08+PUNfalxGeue5WPgk6maTN/
cybcFmZMZIg1gGDt28He+KMzbZBf3l2vQp4x8B3mg1e+lJ5/FyfDuMqD2iIo0zs0BXNAKEPuxbWY
VYe2xBwYI7zNZv+kZfY7ZQzyojzxKs0oXJtm3x+k05m7yOUcbUU1bqMeJg2h6/UpwL36uQhzk6wQ
6knqR6Mn14tp2F/+HFW/vuxNAl7raO8pzt2v5/9cb1l5WViKlPf5UGHrCB8+LW9bNrA8Py+NNMuf
v57kMu6vcXzA3LRhLOAvhoOX9iGcuorEWa2lXOC1E4n2gHxHR8u2fVq80klB/SVmBhTBYNmXXvca
R19zFC4GxHm2aRTiqZXgVvAYVMdU6ox1q54xf5EORyNoB7oDYnaurtHGgHEI5qrcZQ5tEPp0t/TW
lg1mnxkKz7aXmeQmMCZbr7+5tnQ+V+gVgnjpxc1Vr+5na+5Jpzh1sAgeTrNhDVa2PXb6z1LT+EK0
8EHKUovJrzFZ+DSqhIO584duG8l8oie7/xq3IVaZmAlAQFeo2w5bW9S33AUQjs97v+wezrJ2a6ZY
EcqUfgdHY8KQ1P3L8uWojlZHcvZyvVIlx3I+kmGZEvhy0pip0IMSvxg9bcCk7j7rSTSu4XhDVhka
9hWxhBhzMHLFRqntlueWVwuVi0TUxyaCu7yBMbOO3IZuhMLdMFAAXmStlw8WWYm/KStmcaTt8I0x
k2LYcPYMx57blKdpjLmPoMBvS7O/2kmMUZCpJal+5JfTSex5tAVXk9Uey5Abb1nQ+hM4MjgSUEy/
idXiIFXHx+fWhQKsLI/z2PDXySgAtdvdnREkhxbJ8DAbstiGXKqQWHRcnqjWG0dQckjiTCNIxaV3
o08AvXbNg7QLudcjhFRaDse92bpnByQ1bh5YkitUaASRyoe42AyvsQ2Utqy9Qxn6/pHJot0Bp4h0
YHvE7DTHph8pQvaxsxbeaKiIMFjaVcn1NzEnPCCWcyT06PvQtj8Sl+ALTzYp8pp1tfsCsl3p3LKZ
hhRzHF7/oIUtnWOfYLFGG6CMR3a/JTB6Bi5uveJ6dy5BdnY8icGkrKMTPeOMD5PKu5O89dIOtGhk
rW/vmlpjnp4Ie5u4cbKJjVjuA7c5tNIh9ARDNLbcdNoLo/e3Vm/Iq0Yzxl0496+dkLRcJFZ2Klq7
epynOoVjFzoX4ZTWLrE0jGzQhsEi+e6Ohijr2EvDOgYjth1Cxlc0gjM15tZAu4FmAcUn1MMDtAsO
PiCegZF1Vcd45p9DewjuU+jsJNFnJA/q2fyoFVQZ+T8gmSU12zRK4iNJa9htRT2vssEwDlWemcfI
9i9TV0EbVO2vqatQOrIus31rpadEoTaXBc7Ee7/VMe2X5tlTF7BI4TZ+LVKVNDaUfsPX0b4TM/0C
ZqFbMwALgOfJVwd0aZuOiA0URFy9/psd5vbvtG9BcxvN+8iCXOq2gim4lxwii4nOtmbkz3ndx6D+
wYP0ptHsB6s8591kHn8tSgePwNyY40rLy29BlONoJRZ2HTne5+dfYFpjT2S3rIi9qwijPi4LSk4S
NN2rX/bjJ12s65JbXGRil5m4xRfMWPHPv3o/wYfhitdZYVOycZxgeRmchpiZoM4oeorujl/DFE2c
as19bsQ6Z2JYbTL6vygHtwogvxznWJsbroaaYkIIzaI7ZdZp00unk8jHc5rAJdbNgMGRy220znz5
uVgeKkYGYc7qFZzP/M60nQ/qmyyLHGjYJiiA5YwiCmCvsoBVkW3zAtyOoRMIVMwl0Uv6s99wlYet
2n8uPChTn38F//yLjVl0NqDlp0k3wAQ0BsA9/GUTUPTbw+UFHWJCnjjVYQGcLYuFepbW+UtoE6sQ
GT6UW7X4FYXx6zmPTKBVEoX2WltAGhYAg4h2w1XkudWKy8GLDB062Gb6Fz0Ge8dUhYZERIqsaeUa
15rtjvQTMJM0KqKxfC+jz4C06A2qG6VRj2u7qQ+UoZFAzd08lK92P1OosfUHQqmIOA6q8jQY9Cl1
E9eLUGmwGsDxPVGGCKXsq2VBAyZ1Qj0mzkrtCJmneKIznyqlOiqWr5NiBdwHTNd1jWgNT+7GOP3Q
JQh60YebejKGzy7gzy5izs5NSc0QISS4p7yGm3a2sm0YDeNR2PYICaTEGu4PBVFB5JMlSR7epfTq
MUXiop27nGpmodMjtDz2CdIKA5ndmUNSbHSqamsbPFNe+9VRNuQNWEFH75TZHTtpwlXN3LDYRYF8
XjrbJ4XyWS4Hy19/PBc6HIh+V6O4clzIrvS3FW6DCxkLuHUjAjjSMi3OaIV+S5EZa3ZE+sGsh+Pe
BdCNustkzCztZ8Dt9Q6aiXcbHXMnmeZ+oMHkmxyWDIVp4iLyIBjuhlqj6yMwLnKMJSXgkOet8OC4
M9kIuHgUcmUXj1H97ucm7VBB85yLBqNyb2Wb9CkS/vhYtLN/LfAYlJbWHxOMgjh40ZZsJHEyv4x2
PxGndRtqesycTitognNMCoR0O25bc0CmyfqIWqwpzoYo93nqRPc5PTIeo/e820R5SEk5UdMVvPU4
XgYyAV0d6iEZ6X02DA+uEEyjDD04RABGTXLk73M6FSfHse4DYsPXpo90gxNf5UdUXyHw0Dhfq6t1
QujbEvtg4BNbGZNFiryKhXCrcEad8cxNn4f+c9YnPxo9qC7LI2rxDAFLLip0A6TrFh71l7EgUFxz
jXdJnOHWImT9DlEl/jLSJbA871Y9KoIZGXeOlTavTd7syzIRj/5QvjVTaG781KKmVHfOwZwwwJiz
eK500Xyx0fnvKroq6D4q2i+lMYvNGBaIQupVupnXtSCtjQDCAn9mSBJpZkQaAUuMo2nnaL64DtR5
z/e/1aTbM3qCs56X6V7Xu4hSzi7Oh/Gxu6ZO0t6WhdVWMeaJ0ScvJcUpUZXGR6c1mAdy8RzKQDIx
YODRimy6l8jtzD1e607zXrEgx4diSC8IKYSplpF5T8643E4xIOQoJgWusYmmQ6pPjy3NhA9R1tB2
g/UYksJUbvB+dezqtl6PWTLRL6Bjc8M0fHRnrkCZnJo7PRLmoS0yOqekTpNKVb2C4kLbiFuKbTYd
xqaF6czzgDAzbuhWOvfKb3345Kf9Iaws/XX04iP4oWidOGH97JpjRmhU36xxcFFP1q+wHAUfwuU2
QvYfHrl2xvY3dhcArOPWSTPafBNiSOkoax+aOpen0SiDn1ZKR2vbYiXaGq28G5q6em0QOCRAh5s9
J5i+Ruvq+MUjypT5HEdW90zjROYmBT7tjgjeUba3gm/huFN+6KyuOC9negxD/RQXO5dYkm7iPfxq
3OqKx6zI5AV85mV5ZLiY9jS9Rrlx6QyzwmhtBXN0O2hjZn9xx2zfzGX+jaaHCWhnEl77bHyrx4rw
NZsuDQPC+53rCfNBqMXcz2eRUEfPdZscU2Z9a7PmIPOTrLvH+7SWWCvo+GuGTRw404MF0Oeuj1SX
lEVIU4lZpJgQtM2AsWfQF9ZXk2Il/l5ga5URffNahhJBs0LXlm/4rpzN2LYCgFNYPvs+ZQun9t5D
VUqgVFmdEYjols59Z1dBYkP6mKbvpO1svTma33y/xxGVRTmhN5bcVHrZEj0xdU9dTsKTrOf4+xjG
G69ynZ9aQt/gjvCBkMSzzIN90225kEVvGCDDXe5FAOKk7j/Iic4/MX4x/NB6qYUeIyByIzAj3XwR
Qf33w+VVFE5EUsFQsWyD+skZuTiPk/2Vbp55XwchlhX1sG7Gr31j4Lgzh79aknuufUSvX+9ntwkz
wMlL6Oq3SEs4CocGaaqW+dppQrTSeKJuQnlXd76T3seYOEuiZztACEAlmQ6h7rmPs6ErGaYkVMSa
h+diL0Ro/6V3/Tfa8wFlFRPNsdqY37KQUVLsF9oqb2J0nClNEBvIBq365AXQ/ZuelsmK88P7MFvv
ofbM+ufglEgzQUD0ZXmg+EOgbEtjmagEl+Uyo0QqUtXsHkJgch3nOVCtgQkjgr3mzuYmJDJia439
cIsz4y2Lw/nOnltoprNLl0tSvVZc2fPEfukdZ3jKOecLy+5u9HeQwjl5xh0HEfGAwiu3jZ7mG9nK
Dgu/I05V3z2VdfZs1Fa3Taz5nW4W4mE9k3lN28WPrdYam4YojkM4V/0X3vM1bexx1dWcGA1SMf1y
M+3mHfUt4JBM0aCHfCHyyVvZ7TptLeerhcKfF3djrRs3q273dMrru9oOSM0gqteilHSgzBSvhTPY
h6IvdHV/Lbdal4ptZFKXsYKsvaEKM2HsTTLC06DbloXpPjVg/VZtWTjHLLXQ9ETpHrtUhndUj2bw
M+KSpHr0FoW0sM+Z9i0yNDS6ZGTuGk4gMLgif2/HH/Y4oMEOVnWxNJum0qY3yOKTr6OmsgXLXJwT
2b43jdE8ZWEFb1/VNx2vER/e21hW4b7thPE8GGYGVzA3Hgtuniuuphkj38J6mWf3I6mMjUY6/Moh
8nc7B2Z4Z5gkfdDdnuzbmcKcV9YdWaSWt0oan9lZ52V7ZBFuYno4nbHKUFeIS3eP+lVebOnPK2Fr
lwST9ha9uHqsGqvZ0UFKE83nL9jRDGGF5rOTE7Dr0Vjw0cbJDjcyRNaBhF6vVHtFt57qNLbu9DSr
TlWAjmsA+LB6MT5G86hdja7fL4+E0wcIrAk9W3RelEQCRCvErY1wY+tHOpc/GmGQA8ivD2otHplG
uB8Dlth5lTIUW7t0TFy7DiGjrueXdsR4AXrVfvP7lwJGzNkZvAlDZatdLN3OT3ANlJVIP7WEfP29
aMq9q8mfKBk0gRMzzIyToQVUjZNWTmfom8kLAfTuScM+t4powLxNqfRvnJUT5m+DXno8Wz9HQZxR
EtnzAZkqecpoqmpa79iA3zjCG3lqrZCjsCWsKHVM2reKlBxJpmItYe3rOSDzh8yeeWdGtblaJtNt
LrtTkJmQyVv/KTM0DDBxfC9zbA8jMRlXLlFuSVTzwLSqUt8Q/5N2qQMGWHCnk+GFQCF65/rEu7ad
mzOv6MVrE0V7Qohn8pGN6g7RmG6jmk6muOC9naj9I5t7SfXhS8yk6tUcQwvmSLEdg7p6U8rjRxzV
xcZOBmc7tRMjtBwBgW+TXexq6FedIjJrw9TtRVV8p8J767LYfBhSsqtTymObqiVTSno0Sgl6xVad
0x4Lu25fHZ1aepjTCqpOk74taISN6/EhneBiV2RZM4UfHrDY5yebof06iIx4E5btnpZI9c2Dl9Aa
cRfhY/0eqBGlNoJW9gj+i0ln8B4sizaYpu/7b57iyEg/2lIvyrAHGfH93Cv9PtDo1pzlixYkW0Ip
Y251JAKLuQzXJNQTilOkyVm01pPtorI4sTbfTI3M+QET9iH0x2CXoX0g4bcf+YAIJJv8L2o0qGqG
m58HUFZH04kfa6+KN9CgyoPw+mFdWFywZ0dkp/9i7zyW5EayNf0qbb1HGRwaY7dnEVqkzqTKDYws
ktBa4+nnc0+SkZVdXTV332Y00CEDEQm4Hz/nF1ZezhC7Q/eo6Vl5aD0h+O0hr6MmPS6r2JjMgxVZ
m8otsw92oZNiIV9fdCljvtP5X3QGCz0K88cKS+PGbfWNNTj+bWyY3R5+7HCeyzg85yLEl7uknmr0
1LKc4VNe1iHF2zw7T67Yt37HGBaHH+3QHbnhANS3tilF1V7HibnNELD0VrU5FHdGYqP6oafUnwRT
Ib42N2W+CzssrtIivK+SVGy59WxLAks85HWiP/ACNxO8RSqjlsXEz2pwtAMqnhdRs9XiNsUUZBD0
K1Gwj1D12TN+AIvqjeZsSlOPKmaUL5v5GALA3xNxBLhWG9lWLzLEytlzbrypOTNXvtEcMFlIl7+b
muwaDUnzSGxSbAoL9ZElicwzYRajW/sp6urkburt+qyn2nUWGemNl6K2os1WdE3mC1WQTI9wjYbR
nnftGZ79Ed9C7Q4PaLGaBl7ljGzYhwZb2KTo33fhLsYF+qZDRPNGqxdx7OwI0iGb8lQAp0Uqx6iy
+QaW9BNK6+4TmisCeKn/YYgb5z6uPwzTfiJ18pAgb4CWQG3scWdDwcNKt15JnsQViMaWvDDVshnM
ptiHGqFObu8NyhXPpkPFNyntZ9vp64ekordv89z5ote4fpdh+JjOrhTfgUYTxs9JP/i72nZQtw67
6UMHLikpJn+d51Z21DSrfUxtHljKHwfPD1tnVdohqb/crEG7FI/8GiSlmi46g4TBl/lL18vprvk8
hViWJVMABXbxp1McpzhOEueUWByuiWUaSKU9CPK0AGLnGuc+mhaIH/wSydxPHyCeQP8FT0GByZ0+
ELMApAyah97CTrwK03vmEMg1FI2/dUrs420SGDJ3EF6rRTyZXLcQ6LGH3bqxOvdJLVJSu7PR4PuV
Tx/GHDBUnYTJPjYjuC0O9m+jpp8CNEqu24Dh2IIkByCvSw9ZF+knxBOMTZ631TOZqrvODD7isHNg
Lo5HDaYV4EuZvnq9hxXzszHT3SV9iPy/45W7lnIOgJRMA7Y1ZHvEzrH8puzz1C0UanxmAkOtrRil
xE1QaTkZe4u5epw/aX5annWytUkIdLtjQgOHcj7FfQtptmqqsyG9cuJQB0M+WuaxA7RXdEJczy3T
TNzqamITLcEKB8p25zFvm8bsHieJ7joZ/KvQgexr9CUgs5yCs5TVd12w2V1Vo55G4ttvedHSwTxZ
aUx07VGjIonpP3gYo/pZ+Nyarv++L11kBglHwIiWKG1MdrF7zyS/gN2SFbcATLaDa4xX0V7oZXgb
IpTxzo5iSJv6eF0bshqYt+K2CS33WHvFR9FE4hYcy7no4vpo4l72zi3EqZjqhIJMjRPAPFUkK5L4
yzSfumQ/ekbwhH/k+GTATsfS7yt1rO5aw+T8nhlwTn3PRygk0Egv5GUJ2Sepr92RwqvejibYrJ4S
hI78ctG68SEt52ZF55Edus5vCDBYONDZV505nWEG5Vd22iQHYiBQ0dNE+qzEhNoddfsp6rrbsLDy
z76BJFBtAEhpwsfKXLL10KflJ7RzKeC49jeTMrtT+KjamDZRvO3v68JLTrldimvSVPp1TqnlGjge
FhqNhlVlvS1IS31yB4C1dRfF5zIMPnTkhA9U8Ej3MX0n53wXo20f1mb+FHRGf29qGC/lBVV64tAc
1aHPvQZjOtOoGfdCB9xG1fSIXjEpozo33+v4Ke/iWSP9n9poZDjABSbUKh/HXJCq99qvyPu+cytg
OqiHLExf22pHUdvakddrhBFctWLwHnO3uo7SfEvSyj5NJUmyuUFGxKanW5H0IHrTQ3NnkNW5nQY9
ZE7QfnDa0rpVm6IIe8WiHKqDXSHAXTNqZjF6qgyr6bqrRrKawCyvZgNnMFJa67LXPuT1ghdYX493
sRVOd8Kuwp0PBZDKTQ+IiGpyYnvg/ic9e8+M7waqUr1p4h6ana/jAg7w8kD13STzETpXCPPcukAg
Os8Ir0foWg8d+QwYjdo7F3HbpbWtHdS0ZGdqJg73fXwG4Fw9ODYvU6GVG0NDHM3wM4oiM8nJgqTq
wRORv4fbaGy0rHxnLBkv35Lf1TBTtpbl08d64p0Tx/UhDFMCBiFtt+fqQFUMMCJik9syWMLrzPJ/
LGK/8U/4K+U5/VT1Oc8156wWGuTxdQwvkJQL5ufAsUkjlPUjYH9x7/ZletBjPGuqMHNy6NtxDQAi
JmqfPOsex+/Iabr7RC7qfFVruChqbu1sOqqqG4Eo2KinnwSG0Aj4imHrzIs4dUQrOC2bCShOLQFz
04crM08KRBt6sUWrzl43U2Xcxg2Uc9h+3WHAG2wzj9q4b+fJ3TZkUiHwFB4mXJG3Q0PnsXdc70xK
2zv78N03bbLUW82BPL+kbXkVa8Xy2CZPSItlm1DE3n7Ix+YJaAgT+bYz1lrXfs0dYCbWHC24Tk7V
yc4AazhemyMJEZ38SqJgis/4yofX8yCljJa5vx1jXsxAf2cOfXcdpECv0trQjpoIH/BVdG8mFHue
5o73PYYo9jKvHlCXw5aeXmwBA9c1z349LJ8mhzmoHZjJTq0CELlyygWMOCmClV4W0cmYhHVbmcga
WGKx1oVdfTTbzrwbx6/jKPq7pQ2hMpSggXpSsNfMJRFKdDHbHueM2alfbxAaPyCcGnxIrGnYpaOu
H424v+NFo5Jv6MMGy8iBdEXg7oV8VKOyWlHTWZDfr9ttMMgCdhxY50ktphuyPhiNU1otMft1ywN4
25OTGvpNPsbdphmL97kxQjwvPPOTUy+HfDGd+9qBOIAdRFmazlcrDMEV98n0MLr1FdGBfxhjHbht
mSbvKAf6N7GEk3tmc7IbYmvP8q2HAgklTE/XZFqjU046qsFZzcVJ5QrCUL9HoI4av1F8jeuQKU/c
3mTJiEZHGA1HQULl5PbDyrQM/wHcNF6caWQd1Cpgr2HjQs29WzxxNVUFmLUBEcTU410xNf0aNDNO
NVPlrPHE069LfdCvs9GgR08YEoUZto9T/ynXjPjBcNv2sSRE1kLjU+Ho+rvY4acIteJHS23TBg+T
7tzcu50GfBLSFdKy/jVplOHTMpPiQhwRYJNo1sWEifQqLOkyEOjaQUbtKSGG8zOJ0UdzbKbHuG5H
0ugpBAAHwHI/5s2t3RoxlnWLuV7awX5neYA159LpPvKVKIzFSfm577x3TYg/Oa/6PrIX8ot6d9cv
0E8oszBt7wJnWdvR5H2RLFkjcUFoR2F2zHQwTzqWP0eyccGT1YKdNiLn5EbZdGPqkM2iuJXMgTI7
QrJtToYuglO6y0xrvEqyocDnuw8+d3YCNr5yPg6J7e7Kzvk6umR+Baa016UBAAurWu2BFDLKOPj1
fQK4+CGkOHkuFi4xMhvHCAF4Qulr4T39J3D7FBpfBtyIHCWlgqyeoke10NDRWIWL757QBao3i+sv
m7FyY9yvWcQ9BY46Mj+rDG4EzlJgR7ap+v6bQRd5rMO7jt7rkGpTf0jIv1JPH7xt4FBmNjVtW1Jp
A14tYEFCZATNLvI9SKx6VQc5Rd0BPZQa4A4TPCQCvc7t9nqikX+yNHvvUPs62KR912lDGa+OfKZA
VCYP3hc4aP59R4Jr3WZevqcc0G7p0sx1aZNQRhvClunh2hqN/youfCMAJLc+V9/+9c/PX/GF3hAV
NvHv3WvHVCQNYAj+Z8WFzbfs8/i5+fbv5/zQW3BtfBt8hGjxv4ZsrNwZfugtsMv1XISkHaiG7EDq
4Kdvg/+bZ7IBaIplu7opsHRoy76L/vVP0/vNsoSwda5HGGigxPB//+f36f+E38q7F6po+2b9HwXC
kyXWme2//glp9I98RwtomSMEmvK4xUvziDcU+jQZokQsfn0YUqSWPIBNixhqKCjeaZQ18DgHDRRa
c7wykY+KseobnO0Y18VBDCNSXITK6PTVycoWebhOtBa/MGqR6EgxW0rd+kyqKlvtdHrSbdV24Rnv
UABsKD9W6WBsxtLoyKY16yyNrvoWXJAWPnsO0O/O7hxJyuhRKMAI0CQU2Yg6+gyM0du3rkRrzvkx
hh4UO9LEFJ2oSLfA3XgyxC+/pVJx0WpthEv4igyx/nYo2o/WZN+UGPTlwlw1ffZsaSiwBla/nyYp
eTvDVUNB7f1s6iFpnuCGwYa3mZn6toHgvUXPCp/wQGZPbJyVbfuxTLKzHjYjzix2twbgvJydGamr
xSJ1EmNZLuxgO3sYJufT0ev15eDqANGtNr0zwvDZCTLx6MXMnVLviqIPNf5lFmsQKj1EITS6ZF09
Ag5lgqZdW4mLDD5U+dUS6p8WxkavKH0YW/bjOBrVFt/q9DEI3U+ox5K7MBs65LFro21jiW9L4Y54
PVc3IjOQF5z99TQDfjbyWV81bfyM8RqCswZZ/obZXy6wfI1J8jojmr/IJOR5TqERMxlH/56OJV5U
lT1Rn+geK2pwK0fwt9/pRscwHyLkPIGts+GYRA4DpBd+tTUmQUWQg4SMjPtmoCiV9u0aWZ9oM/YR
lC4kyXa3UWrcgBkYNwxl31H122TuaRl03N5FmV+jhLbKLaoR6PGu3Nap120D9qOKmf8n9Vch51J2
PbubFMoP4p/5XcQHOSYKNJS7rjsofmi+GvfoU6xm0wXu3V+LwJciNcXjEHeo4wUgzsGYrEnBM9lJ
EWCmBnKE83VveGguzkzg9C9Nld9VdXqasCMCNQDaNUn4o1Auefad4CjBxHAHlzI9ZqZJJjJ9ru0B
RGRZIr2Wb12vyN6nQ7CeGO87yE4m6rOoUDSb3NUOvU72HbvHdRXchn19O5kYq7uJA0+Ubz70YJRs
otSW2B7RYrHLB4P8Rb1I+TUc3ufsYIZatcWgck09BJFO4HkrXEzqVQU9phxHa+fU7qGvwEb62jgd
yaRsEEyJ1oLUxx7rXghKNfXDCrRinIRPZEMnEgMorAIE/554DyT6zi3q2NvSF9DftFMXQk/tG9eB
mf7YN+146zT5Va47e3epHoG6dQ/gA8nRkGBggv7erLLtNMbfhbEJ8Pk7ZqN9CLzFW3l2V9+2jn9I
5sd5NltE7UW3pVz51JNRy+CDZmmwho6IQWZW4dvqV+UazvQVCVcX/cYUxetcL7j/mgxli2NmSleT
NkN8rL40Gepm9g2lQTyfTJQo6XR2lezbwJ8hARaEySYQH+YRRfhQHx7yGMUsw8Pj2CWV18+GtwLc
VJhr4TZoATslTARtJPh36vt6xpTaXKZ4ZXQ+2OluDreRWTTbIq6sfV5CvhQzvdOQPXi43R9yfBKh
ULa7IDVHrJK7ZWdF+q0/LP6OiHas0QAP4uixjOoFiEjxSNQhjbzy75DBxb5bQJ/MkfjdjU9azjRq
fAza5DDM5kovLIKVVeiLOxdC9cafR8ztUcVOzp1kRJlm5KwraL1eoP8OlxKYpAE2yyge47BH9c+w
UCHvA+fsQB8+JxOie8inbQcvD1FHAGOXMY85V8aS70ZuQCVXVZoV4Ey67bTlK8AhZHPnnTlP7xNB
GswRVHYG29ubYdcd5j6+Z/I/7X2B6WEZeIwbbuOcDcMOj1Ufklp938iO3xBTf9bFhFxZVrRgTvXu
sJTx2aLmuE6DxF/ztKRXdoZQQzhHx8wb9mU62lQJEMocPPpR9N+XjU/Oel0ExgAKpv1OMC7LHot2
xpFaO8dZa+/DwbjTkFY4F0NcoSRYQPzNMNVBB1NfYy8L3c1xE2AQy02XYFOG8PG1Oc36GVifveGn
AJ0/UeOpfVAmhfnB75dkb1quf54HJC9NkJNlQrkwKWaIn43lbOJOMpTlXTRyoVr18j1yExczWbbk
3TgdeNBe7rKAiA67GFRVG/IuV8ZpmGsbHK5q1rFzBKSMxvhyCh3zqdQpRGl9dJgFMKHGMu4nE/gh
aM1BIgIhxgALlK0CrYmTpc3tqktsfVMuw/ccrvWuxIOH6P7jkLE1cLI9iI9l3Rh4j+uzdUeWCuqV
v1xnElIY4qt4FFm47nt32o/acl1PuvnfAPT/KwD1hUlI9hcB6I+g9R/l93+sy6zPv/xR/Ovl/J/B
qPObT3zkewjRmIYnZMj5Mxh1fxMC9S6iTfMlHr1Eo95vvm+hbeSbAowN1f7X0ain+ybCYJ5ju4bB
rjfR519Fo/LjX+ubEIwiP2aZAmUZ23RM+c1f65vMogADOk/6QfONFaoCefjdXijJhDudd1bk9PdE
BIlHxCa+AX+n/P4IAWelL18NKtxI3Wxjsv1hnhxGRCYrklW3Xf1RWMgCx3evfuYfofTr0Blqyp/c
LeU7YZr8PMg0SbWWV2ospU2M4XkhdzvpJ7T38IfJqzvdNQBbWh/BHlwhVLAlUbey3YOWo+IDe7ta
bmZvONRa98VgcjdYBtlz0q4jkN0suIYUtBtN5OEtyIwjqA6qOD2xjn/rmt/aal6lSNJGwS2XqekS
AXCswwJDBS43O5i8yG0ckTbjzqrL3+UxA1ifrkqI81oKMKRU/IDJs8alvV0XEkOYV57MH7BJHiIv
WVdiL+/Aq8advNRoV6fW67d69bvF1X/eVA1HUt6TvEF1w/W4K3V761AzlsfEXC6sZ0qRziaoOLZE
AtJvKM8SvdCuabdjgOABrrPoubZAAmNPv5XHRLlDZo8pOKey20JvP6w4RR5KZitA6WamnOx1t1Y6
HY0eLwaoiHXTb+XZFlRbPQ+enbbOtvIacVkgAQdSgsCv5tyaOUo472vuasx90FYU1pJzP7QHyxwo
7BjrNB7va44updWF/NgRcq5BhgbfA0SYyaacLWoznIH8wnXAZ6j74sMBM+5+flX5eS1ZQddnzNZX
dTEc5C7LjNT/sJX1LyA7AGL1W/UFuI4FgwoTD7QrGskDV99ZfgdLS7Z1ke5kW/6EFKt38sZaEpvQ
I5P0iYqq5AK+t/SJQkbUrkiZuPxe+h74JxQYXg0wbg7tobxLjKcAcqSO9rfenWIfqofdQcsO1vLg
Vkxgn5Ad15X6/aqGs28lw65Pcvr54iy3B8CAhyHYJMszRaS9vG6bDrsYfCHWD+oSBm2/c1fwVdfy
rhxmHj9P9YxuXWNTANVkG4MGwrF9JffV8rJULGXwRmLSijv0ibpHmFG7nNPlHcjTsHty/E8C9Hjq
BIehnneDT+iTDOXnPBGQ2cy15bgSwMvjf8Vca60jnPWZQiJhcfowacETHkLdijThc9rm20w4cAjA
lubZ+7FyoC1IDLdHcNC6DMLudd0giUCA3SXp2o0MBa7dFEjerMjCjl0HlMzzgOh+NFqo81ockMBJ
UE+a9fH3wgo3ORAQkLO8MKiA3WXCJA8U8pz1MLe6+0yv1lJWoC8XfkHzlk4sfNFn+69s5t8kcVzH
ZMj6z2Mo4yY146/l6yTOyzk/RTN19C8tEzgtw5KQI+evcVPoGHOSscVG0zZsmeD5NW5aAtFMBgjO
1H2pTvhKNJOB2BcGoyYoZtPlIv+bcZPb+ONQBBrQ81wkq1xgcDZZ7zdDkZ6DeAg0okYw97BXmTWe
xhbHdvtX62VbNeFElswxDK1RtdVR/7ZvCpA+AvNQr17tl9dTq2pRCognhheOu3D078C4UdzFLuo+
GtyOOjV+U6ly/GqxBV0jNRSv1UaECouTWlRoIqBmoQ5qCri2UsSwOKmjMnn+5dBXl7scc9mtWthE
4XXRj59QgYS89+tj3nzqqGiAl92q9eaYlztrNRc9fx+h7csxhWg/6JS+t1rWoczbDPs2KBqMNMfm
pFsOqG0glfQDaqtauE77h/W0tJuT2rNEOtM0ZjzqbLUpQ9fuJJ5U+3KgWlWLy5Evh8uPffUBf7b7
zbawYNBvU+daqmL0jl4dL1dSLdOHCarXzk4xCSczrZe1aqpF8otjqFYNsF0QAkBDvxAPe1NH3tlv
3Zc/5eWv+OaPqlYL9ff3QmORRlMVeK6K0kJjSXM++agl0pmunNx4C7eFp1Y9pGVeRetGYFOtDlTb
VOvlPPVIo85h4twkbtRzOqttaje5knNtRiC85IdkI6m+Pu6c1atzVdMYrTund0cmThz38nLIO1Kr
LxeVq2a0moR2o9hDqIg7vFIA317YRPEohmOffS4kZ2oOsS1a5a0DjVMuFDNKrVqSgwJqsMRfASoU
6KyowXSIZgfKvQxrQJlRXmzw9AD65Jm8VHLRt8zCdf76aMD38cH1kO6S2+NfR+hpsDeKRt9D78LJ
XtrZQ2rAVvGybjYlmCyn+GRMkDPVglT1j5YyKxQMSS87sCP4sMyVhyoXR3ghBQ2G2sNkS05toOks
vTgaYGK6B0UiVAyd0O2kWZ8kAL80zRhDDMhflG3rTVpm7FVkuFw1FUMONfLhaOd3uHTYQIv0a/XF
CmXBq5qe3UP9zPJ8XCOtgGKW4Rr5reaiQp0kziGxcKHbXm7fFYm7MWrwRY58div5c3QDD6xaVQtL
7lAt1I+uvZYasi0T3R0eRQzpiwVGXJe/EbAm6vdzC2eCX4G0dn1SLfVpeq/Nh4nUSSIaxFV9FFYT
NGCAfc5o9o9unK+sfhpPYVzTtGFLbKoUVaosNVz8NmsXQzDi25kCNE5W8pao62LdGiU8oSVChmt1
U+pvQs563QetcVCb1J/u8rcKdsCimetjJImjb5a/r9oiRONWruJZU5/mpNTWTVASXukofsUBXgfy
kZMMPX9i8j9aCySRctgrvp7ap1oWaAPDyqR2FywyTVk3y5Y/SfN5RT6rI63dCrP/6kHvzUhcu7wn
eLbz4MmmWi+W5FF4abWzB8jT2kC+caWaAUpFJ9Wizh7zMIVXikelrEDhGOOgfDEVDaHnrtBL51w/
/IgtHzh1uVCty6q3+NXWWqLvalPfh5+8YXK2UdnzSLgaVCgvyxEvD5frXsC4VpuisDP2sVMeQMx/
qKyM/v7Xl/VAL/Blf61PeA9TFteqzeUbvnxNM2p56sgxnapOGEeQP8i+16fLt1Sr6vtWVlWfLOw6
J68J9mS35rVuDfH64pfqKo7aC1NNOZuWdYW51GgcEmnY2k8oBvcG+bdXz6t6Osq09VGJnCU7Wg7+
L2+wfIB9Ke8XmWJ/2WRZ+Q3lRntnNBo9sMkQf1mECwZurh0va/VXKT1me7U+3Cmu6yj5b6j/FC/U
0URHlBaZN9YBYUtww5BskeJjxO9JmZ/UQvcg2Wp1Pewoy8eQpU1/UxldtXHlM+9IpmTuYqmb5IBd
m6qYTmpbUMzPbtklQM9gBqoFIs3Lqiuh2o5RjijmYndUVhkdJ+TqTqrl4gmXYdnSTMfGfUSFDqGi
wnPWZb1ACs/zicdBMmx9uRgmsgi+PuXbUBeM34oxqR7wl3Wr7nB38+F6RKHYOEDpfjzgjfxDqsUy
e2ysZ9RkjdrH7nBxcUwzXApspMvoXTQdA1poGX5Xxox4f6APXla7xhFb9Ar7rSdiFBXI9KpFGIoP
MHwRUaU2ddIluVgtXCmocNmmVsul8GGNyT3qGLX7sqq2mUkYIWnkkG7lUhYjNKAeeemXptr66jov
TU+Ma6h/8wEtQm3XtPWV8v3ErYT6fjvZR729Lw1n2JAYtDaWSM0NenkhxWoohGORp8Axec4yGUp2
MpBqRUGvYcmNL021n07lFnG0ZKVn2KQUcjwZpYpEo8xgVVNtVAv0Sggi5UIjaibAlI/b5Ry1Otyb
PZT6y5lqq1qdHTlmpcZCfbJ1KkITuR7Li1yuFAUI5hmxjcovAQryYnJ3qeIZ1QTSw2AsN2JDAutb
LlJlT3tZ/9PdsJd+HqlOgvnMG3O5pjr9svqy+82nJZdzbD8p911fvdyBOu/VXb4c+HINyj0BdSyP
ipHUayipIzJMS9UGtR4Y1rAJg44Ml9ymFv2vllpdPIZMdbBqXc5Vq/1SR6fMXqkVK3QZWFWT4vQC
lkFeSrPkcKuaL1sv17l8FCOivg7xsl+rverzLh+vWpeDX13xcq03t/jmlMtxU0xP4cUHQ76sQr62
arH8ar1ZRe8HzzgsFaFJc7Ahx7ZaRhuXhWUjyRbY81e1SUc5GtSNDM0uh7xZVTv+4zbU7xBH6Cl5
qeNMFS+8udbLp/zp/h7B+XXt1FSL1B3/+qLq3tU2BNTopFTzcoza3ZjJzz2Xw9Uxtgjt41Af/Go0
gW+hQygvrBbqxxuRVMFOW4z5Tkudx6qSKcqspxCkgrx8GK5hIpBBk1GaLQMhV4V8av2yeNnYFCJY
oRBvMDDJuPCy35RnvlxSXUStq90vG9W6TtEObRDsBj2cjiLkzlBD1MHnjMAju2wuV7pGTqxuYuR2
mwQzT7uBaVtXVOEtOP4Et3LYwyxzfMQ8auPOdXsY8HhDBK3R6a94lxRoolex5KIi7QipvLWHBfhq
BtG8DXrfOvmLjkKWbEV1DmVStqx4cPdM9dH1h6/fyvjJV1FVAswKBz+jodQLCWCtnYVBp52rEA/C
d33CxJWQK5bjdygXaiNCLtp6MKiJgkR7MCKUDTMY5kgXRt4JOte8H2DXnCa56FGmOcaAvuDCdadE
zlpUKx/aY5IQM6Byp6M9w2J0g+XUNqbYhqX9xer1/jTIedBlobY5RAgbU6BBMOJ6D9weplHZmhoD
xRKtMw3pIlEnH5cGk0iQBgzHnhyJ1aJd7AGE4AdIFnwt9UvYMq5SP4xqqYXakSHagNlZUCAGjzDK
y8LISLcu3i5QfWOneuZFph9G2TUnqqm26kV8A+jA381jNJywKvEJmmO+bwgG+e3BQvbW6jS1R7Xs
iHw6f4yyQabisoDl8HpV7VDb4lpQu/cnewPAa4Ari6qEk1gFf19QrWrbZYdqTfKn8ic85qB9/fj7
qtZlMchnQP3N1Ta12gmZ9Lmsv7SW/j4CubpLX2YL8oJqhzpZnReH7k3nWGK3yCG3lwMrsWGBQMbP
VU0NkZGa7LVyf433AnHer0OjmLRsoIM3eXVQZsb7OIZCODBVxbI4aA+gUYYTcHJ+eExoCI5ExawX
TcoNE4wI8W23BL1d9VdqAV577Xa9B5xmQoovlPIYatHn0rYc2h8Mkb566cBrIJo/OjLVEwGQn7YV
MHRqF958ysx6Axp+PJlyiobaCgJOv1b7xYpyyJg/d6uWOkYdrVarQM8OKgX532Tt3yRrIV15JEr/
c7YWX1OmA5+Lz6/TtT/O+pGv9bzfPCrblOWkMZGD2+avfK1vkcn1DP7hZSTYQyr1J+rO/E03SNMC
IHMMTEx8sHI/UHcGF6SrxRrJMChSmv87kyNMk/6YrxVCgCFGL8J2mf64lDv/WDqM52bsy1g0x8Ie
EMaOWn/vNfNTvaS7dCZX6hiOtqXm7+9noM32lI87I/MqalwbHUAIBAljN7uRrHIgwyyQAy/q66nr
7fsmyN+JBNRHMaJRjrby1s860HSd5+2DCvgT+lrHXBDeWd0ekAkYbaP5lFl1vmsbA9wRwfcG/mG/
bj54t4iNp3u3aXFmzjtEgD9mDlCrIjGHddGLYzJogMjsHvBb4F4htYJkC2B0r8pbOCG9t/F6fS8R
apAQuIk6/4yIYn9wrOapqduO0YXvWuooPQ+k2lYkGEBioBBYg8kTBdTazsVzEcf4QxbF4dbtzVVW
aVDnc1CHDHKfUT2KmRrOp6me891c+1JDv57OgjodgVXle+NtM7cHHSOp9QTmZxsPI2SN6WvrfYoE
jnm+i4iYlTiIEpSGuUtLqKA5YorrEQT3JhwovWLsuMsF8m5FjNo/k47l0DvB1gtdoOme9Tyntvny
8v8Bp/m6uCwBnq8r4TwgluVQBecp4ZkzbaoKr2vLyew1AywWiLam/6R3YqBGxyLzMM+2HZxEw7kH
95f1t3rPTVkIci8xSvPqx3z1dv1JofuNqY+6FexYTQuMqkep4k1twdDoK0Ok+4+j1piruCo+mThX
N4dS6+/gUr7T/OJbjKL7X3+qeOOXJT/WNQ2BW45nUyqRFZzXv8DSO2JpIyc7tlqMeCp+OTzYsFjW
CIxuO2ig+1lDASgZlxD8PwBUrR0xJhyRUOf9Ptbl8v6v78h4Yw2i7sgCICFA3tIX6LII86ren+hG
O+ZFmx2tiB8CMwcLlZgOu6yx208QGECAggF0LDQsUGU+jwWsbC1LEfxa8M4C77umVPJtmCp/7TiL
2PuoHalLgV3bTqZBUTxIHv/6ps03lSF107aFoZoFyBfay5u/XsgbEBdYLx8t7BR3cTsfOmqSW0hL
kJoTR2yQTY035lh/cgR6eJAkMHMIyOMD1kCbwfhaOzOYQB+zwF4r750cubq4fpcF5raeDHwIAS4a
SDlldfKlKyVk0mjTE77GjNra/MXvW2yo5A9hxF+Rh4W/YCNPb0fGg+HV3bbP/Ke/+cbywXhlkiO/
sY95MgUxym6WeFsLQ8kc2ZBUj49FNx4RjLNWDSnXfTi+wx7RuDJ9b0vymmyCYSVIbS4E0BqzCGxd
4lU1uuGuwvIBvne+c50abElj77CC3cSTMZLo858GSGXY4d4gxg6FqaIT8Ku+2hRZ8NmvRL/CdCs9
Yf2A763df67LaYEGTVqjxJsJeaJ1HFpbawj+7n15A+Tma9s6GQ3c5ZC+cxn1/vh0ZqJFYqY3k2PX
+E+lj6etZiy3TZB90VD32dffC8R4wHtp26mdWwjwdrNFvb8Ngc4iIryZnHMHZ2idC9v6G98iZaj1
xz+JrXN/BhgaAERYef/x3praR6q6cZJjPR/0JgXRm5UfS69hSGidp0pzTYjqNpQ/enNjACfnVBaO
1067MpkZrscB7Q35mvfGc+tGX6wF68kOK3keS2y3hxoKUWdD3lma77ale6vCeFr8+WQXZ8+z7+pQ
NAcNSSqsI9DKIuF71yaDtdFQTq5ElSNSGz/H1t/aZP1JF2br6DgJH/C/71IH/uPXhoE8xqFTJcfF
CfBJyZI7dIf8NfrAyE8s8T2ihPjRd2AHzLMfsLLMzAoBuT8kuZUfihhJsr9+Od6OKzgacRvSxpFQ
xha69eaW0OGnMhX58TEKYBFn+nKrR461b8DgFplrHSPSXYdw0M/Uru0NFr03sYtgT4vHw9/ciex4
Xj0T6k5sYfA4eK5u2eLN85rkSKc3Gq9pB+LEtr62qEcf8yzsdyjUorBMP5TOUXhaDPjVFdjEEvXx
Lq8oroyZAwfdfZfB3EXbdHF2lOa3mMD8zT0qvNm/3aOJv6DDyEdvIkfpVz1+j5lX45QTXUlr3/id
8Jn7pBvLL99rhtc+M2sAho/DD/a5hyr64g5gsO0RypsNY5+A8muaMNf1qq8pqbj/R9iZLTmqZF36
iTADnPFWSEgKSTGPeeMWkZHJPA8OPP3/oezuU5XdXXVxZCeGVEgI8O17r/Wtp8lwAh2jAFyN4t7U
YH5KktAYY1nw9pdiPKWm9jIMcRNUs9ld8olqj67DVoOu9F/emfHXsrAefUh+rOmG45oO2XT//s7G
2SDn2u6To27Nq6oKIBt7JKwWXrTtOyYygtTl0qT33RsNZUVOYImkxwVFH/mSCd9BlQc3S7X/Ei1n
/1VtrC+MmHoOuPAEtbj31wk6ki5ULdJNjir1McKBbOrSiiQ4bX62dZUGU5opIuyXR08KYz2AqG55
DC1imlGBUYRGLGxuaW87LNtHZiAgY8FgWeZsHJa8A69trIOT/E4fiyZ0Rwf0auIZoBHhn+fJ8IxZ
wCCkPNU+mTYfbUEsWj7331NmrZMkYwhwi5yVZW5UZRcPcD/jEDyGYv5Acj2RHTPx9ao9x17/Lcdi
QbU73JZmZtyVI58jPIDGrvtPbyHXxLzhUO+qPs4PPvvTwY/8vZYt6bYHZwMom449yXXaw3++9Nz1
tP3rtCblle0RkhGW8f/L82MLqcDTageL8uOgGDShdQYEtfDG88F27kUxPkiMDIEnxzJsGi8Pl6Kp
Qzwe7Mojc9+1uYA3SIvfBapgx0V6P3v6dh5pG7VV+asSVhM6VvQmc787cD17OHRblNKUmRvlqwS5
sgXxJFsT0vUaJE5rfdTy2ZXbjp3TuULTHbaL/85Yggz3FuMimG6MFaOobpa1hRWbOlZ00IPAe7k/
TCeF+qIe1G/VueQwKyZAEAGsrYM0BzW9xf6paz/jbr5bcjUHrcd+QRCVEnV+dOgzQT6Ihh+cQGYI
UA1ZS15FApCjjVuV+z9sfDEP0FHveMWI+9sqXLQqvbEwjnu17f/Raf3/q/+/1nIuAk/n/NfZuVGr
oiD696tT90uyPHKOkkYcQtCXMPxkqR8Q3/s0Ded9SlOygn2+abyeQmYqn5mAMeLxqofYRleWu+Yl
06o8EJnVMTHp+t1/PoWud+d/P4U8nXWcesP0ePx7U5AQXSmk1iV/auFGjU+FjCImVaztnscR5zID
oT2HSqJny1vqn6ipfswJZbI7C5SodXQAFgZ1dGED9l9eHf2Cv05woKtoodg62MiWvb+O3+x1dmdN
KWcZknXaTLofRIP6kaduFkoQIEE9qfkEJmM+kWIpMArhRl6js66LXgwd+T+/IPFnR//XAUPP7Ooo
yHTBS/urDs/bWjPHxpQHMPTmCpvOHouJssvwjhDGtHd+BG85Kc9RkgBaqn/5uVl/iurDSGFpVkK0
PwdvLVXjAiqKFyM+/UU5M5ykq3A2otFHsrOKF5dpp2JiuTDvcV2PXBXgO8j3zl+hPFbI/oHjgUS5
J7WeLRVX9ZGP8pJO3XdVV+nFWc3LaBDupVlxnUcjoEaOZBhHkRcs/ij2Tpt8tWkcnycb4hQ0FrJw
UqpgyJ83InXvByqMm9jndY7tdu4s7yesCHMsNxZTHktM/qEpo9OQ81SpD9bPtlyMLXr06DuLdySE
WKEXs1BeSBLs6lQCAa2WaR+P3W8+7g7t5wj/Yfa+BTPhXZ63vCmSvXpPJ5mIzI2DLnQgM54N5SIx
sHBb6bMJF62N4oso1aPULRm6Cmd/1GdZ4LCBZpHD4+3Uvb0jol69SjcPh66zjn7ZbpO9A8jTM+v2
xIL6Q3PV8iAme2O5tCTsZc6DQsX2Tb52LiJCdUEk5R8uYDesJUO84mKoZwtJy3S0PuBp2NR6yTbz
XQQgmnMBnTCdCg9RQcPqe/AHhxULSPgGkFG8r1rpvC/mPrPMfQsL5dgX5u95yczHIU8/3WVW9IFm
be91FkAONEjDao90lLC279wEbwtD8y/kxh071cvbfM0P68sRDPsEusTxxtD0U/MgZLHqF6DY1a6/
xqIRHwV2M76vTazRwioPTACNPbsbE4QtV/VSDtpxsdJ6KzSpb+PKfY0M3dnOdXnbqUkLE3JygobO
bMAw7wNObR6kiM9u5sSHkq68n7GV1+DiVXam6Efb3+QtxvmpfWbbXITOgHNdt2dMUxqKNTlyLsdl
1R+dFr6BOw5gixwyGuyaJKeScAwC3+5oXlwsu4u2idudxJQVB6xPL9aClYWiKoIPBTSoMXqEyQZ5
cSaZb3ntnCy/oy2kOmfbEm8NOPOipzn5yg5DcxQVIQQZbWsYPekIKP6ZThfwwRILQxVufLcElZoN
08y0fCDvbCLrI4cKcTMVzf0yrH/Ccc9uXukPMJRIaGXb2Ju7P0V3W8owxSq0bYzC3KAVdaFfwdFC
XHysCHzZypapigYUq25J/vPcwdy1rgAKLDMvpOfyJo3S3XWdzFZ/a3Kf5z0z1o7lS3iv1dgkD60B
HHrI8pXAoo8X35iNVwgxM4iGFzJaplezM2kFArXbMLGXIAFjEzBVZIaV0+0zGcnzoCXsxwhEp0vO
vnZ6GsvZAfh3ronbOPgalABnsu58IlEuevFz1BUiQEvCs83Ajbjri046nxgU1wviymCA4xqUYOyS
w0ww+wGZ2Wz92EL+PO3R50W35vzTIbcWD5JxyUZ8CSDPEG1b4Di1tLTPeonivR7I10yW8dkqzENc
pSl578La6RpLuQ/GEa5IkMNVICx4IguIFAQTg/ADfv0tVv7ptWoLtQc40+6sdJhevZo0KZkuL5lh
nqkftQPCu/YOiAtStSiRb3G/vGqL7qMa8o3L4gEvJYnnOKAD2BdqEa+w0+IAPu54GgW7XFbDBExc
wGUV1p1dnh3AkoGbZNZbuToFhEhR0ZsR3n2t0z8aCf8pzZx7wlWsPVt3jhNMH5od3SHJ0IUbhgmh
cPJ+VkqM2zKyNA5Gr68a98eWwQcuSxTz7ZyaJ8NOf9R5H+2p1HpKydsZFSWFBlv/Znm3Wm49DQPX
PIdc2spfxUjXgF3jt1mBhW5sMRxFp413CcO4IC98eFkdWFYXgxvbbHY4ZXQYfMLvytkCflcebDd+
hjfc3ulV1W+tRJTsx0W9z9TFlXd8lPkRMc6Xy5iLBiX0wHzgPjQi/bqlTfJuUMgUdt/dqDiJL0WZ
nwD/7Ze8ebBjrsGqFRqRZvbEvR4gSZt2QOTVNASECohWfZaV9dorvbxkaQ1+sYVaVVvNTZKlm5rO
+O31WafOTQM98STEDtViQBfEqhk/rKnlXqVsqPe5jv6lZRZd6vVl6cyjEEiJemFuNNMpUA76N1d+
jj5OuK4N4hFqEhCw/WL9hNjtdQLn/OrMHMantnDSMIepFBR+64SzAbBmqZzHem6Nu5h2uDt4hH4g
prtRC9DuRLT60fArHX4P2YQa+aTA7yi/Hbw6uZOfUGwHg03TFdkeMoOymS+qal9yl6jSTIzv+fDZ
FzRv2LFga/ey2ykuB7idfMBJgSq5sJ2AHlQbcr9QmzYn+r0vU4Bq9rl0nPSMbKqlXCMuRAqLp8li
VjUWwaaoxFP8mzLSOAHdJ/SuaY+pVu1Q73jYmw6lIdwDTqMVbQ0FJDbfIWoY59jVqyCLb3S3b3ZG
QQkofNbo2q96tpFDfwDdfaq9Zz9m9+DPgNW1zsC1w3Kr6w4+ydQb1i2ou4NhC3CuGNqTDp3USXDj
y5i8NXKGxMHosNeozDVCf/Fessn/doe4vPhWfEPoHa2htB6CAURYlMn5tKiu3WsI0fQsHtiF2w77
mCGonGi6y63S3/uqC4rxd9fr6X1GxE9uEVDfFcxQZpR725zE09odCZHqbIST05KiOYV7m/twQJnh
bJimxKEHhpu8AFUf/bR99RL1Q2lvU+GgKEscWsRzAJndfsrWgQf38SNXASxmn8rQbuVLjdINMGvp
uodO8LtmZBlns4B9nTwlA21GLjloqNySqxlEP2MdsLKq3jtZ/6knFcAs93WaEcTS/96w86Pt1IaV
ljfh7JUOXWgGJJ3zGqmlIppHMnRf5IMLvDMrGF0j5tICOTEYn6coHPr6VuBMJgSzjcLWsMj1tZ8o
qXEfOeo8wBuOksILifyGXDLkX/NOlsNXHbVE69CMmTvxEbkEAE+k1nlW9tzSGkFRMbwPCkzuyDJw
VLmHGanHyWWjAw262ekCTVK2mdmp1cFdFou7z5Jl5b0gumpnom5J55Q7pgL2ATwGkkRjp09LvBlB
FtVvaiTqs6G7sa1zluYE3qxa3s0BkHeGvXlrCfzgRmaJYHKLfqea+RuhykT71vk2rPo1VdD47anD
cq+lIWFYdGnAds1ZBYtK/0hiETYZuTmEne/ThLRbOqw1QRtVEJvTWfcnbP9Ke7dQpybO/Mne3mDn
4+3jju12jqSoxIYcZxng9xKYoBTdS8wGjrIC+zpl+zjCACNo78twxMkFE7cBtE6OHBXJSO7mJnX2
KSTloGtiGGmpf1P65A9XDO4WKP/ppN1l5c5fSDfSiFpx3SIJoHBw2IfMDqZC3ivc5f3YE4Xb52qb
LUYME10nzi+N70S0n9yNnOE/TGychtg952szyK/Nz2SoLw35k0GfVedWI9qxnMFrnWds4lyNTPwN
1BMbKrdb8jVXcGKrB7H8yrz8EUPgUw1p0Rnrl55+w2ahrbFFFtlj7AP3gDKhLPSDH3Hj82nLgMPm
clFN+jProSaS4LBAV41RSiLSJK1UyIytieYfnQz95Q8McOVD4fmHmFvB1snITiZUztzooznu2zp+
qlsAvLO02wsjQC6JZoK1vLQ/KI5YskcbdmjsA1DTWTqNcn9Vp3aryuEqXvdKOaMmgbZ7/fL6g+uv
XL/883BV/P3Ru1//V5FC1Hs2yDyexblq/66/iONsXfrW37l+PTc6lm62cdev/vwiVDk/9Cf9/OfL
f/lT6z9ToChI+I6hYxrayD1HpXuAi3wU//7MZo9Ff/evTzt35BHkovwjyf/nNfz5l3/+2L88S+Sb
T2i185A0JUS/15eh2+iNoF5GMK/+91v46/X9P9/m9Xf+OnDX7/3LofnzPOvTRkP5sgbnQN64RND4
yJzQi6PddeMdU+HDmKIOUO706efDgVoVdotG+kntxcuN1rrDfh7p7JMePTMq7bUw7awcfcio7oVH
gZ8W6r2IhzDOkk+4dJe8pQ3a1bYeFD2WD0SqIElfVT85nOqDt9P7DANiE/U7Yxrfohi35xoC1uhK
HoEylCxtWPkTolmQF9cA9MV4ry9ZS2mlwXKGC915dXle0SP4XIhPKop74R8nx8t2kJ7GkA1IvPNi
aWwcU//dxX4E4eqrVTZ74IwYsbK1Knyz1hR6RyDXFCTT8tkm+UM2xRiHxwBOPM5KEswaun1b4XE3
TfPpktupOuYGaOBW6ae0FQ/tvM4hZNUF3nTuY7RK6CkP1bi4AfwKtlJAuPaO2+5jC9II58pFn6HU
22m166yRuDbtfjCHZsu7hueOnhpWFgNycYhsjUQ8DLvkB0WVha5Qc12mXRy0TmpMN4eZSjW/z/Wn
hFb3tl3cn5iOzaAXfiC6GAy5OjqcOhvX/IZvC0aNo9HHKoTG2JAiBV0glf0F4YQIXNjJ+6kc2guN
CeoeHKhVod0WU+Pfad6xKdSFvsanbkCD0IdtBD0a9w37oBhk0MbtX1JBSFTsF2HScvSEP3/Uhn+P
ua/ft6lBJ7fQwlERREqpiGJzIEa66rOHWkgIp5HvHiY531s5N1QrB3BjVuHotLeqtEmdkAQVtuLN
HEGqOSOFSIOEnVdLO13ApGvZUd95Fa655tbVZXK2ZoFklLN+M6GoBylEcE0EzHha5pR/6x9NbqBh
Uk+SSEn9JYPWE3iLluAar+BKN0xyHGu4yQibNug9SEN5+7KFUeQQrOEBTRExk8zZL7duCUKmGFgD
Zw3mnadrJLyt9aKjOeNGm6GsA2qXK7QnOdRG8p1NZRnC4/2Wcxrvp1kZB6N3vNtYZIEx8orRmSxb
EyU5obz1PW+tuxRME0jlhqGcIktN3F8d0R9bTaLIAi5oQNIkNhKH3o4sxrL2wb9oA0emaY5GAh/V
58Tymih9coHg692VSAj/aEIqXoAnglb3YxwbdWrdr3R5apclPzQLQq9EdJBnghoK8m6JepZTc/m0
iRPYlIm6y0v5nEXWN1Mkq4WdFrvzMbM1YL2rJbvIcQ+7HsQPuCKQLfHx+9Je456wjrDYvU/42/fA
TT1qZkfSNWruRGoOa+cIm3qWnaVB1CqUjQ2Eaxbi1l8dwe3JtCpjly5fnk7rrCQuoUDE0JpZGeq5
+2Z2HZG1OY0kxnTPXZc9rOOBeSCd0XWdJBRJ95x10dmGYi5ikIazdk+i8OqMJwbEFSWZoTPCOh3p
Jtym8a7NuxnUflHy0dbGoWnsHyVAjtADq0gUSFRgAUAzAu0Ow3Hdv4M6PPWuMe0HsXzr6Yoimp/M
Wu2T34OMjGCaHMLViJt0XOM3J6AK1JRTQ6TWK2k9QGrgGWJPL3aD5s4helSyL5f5IIXJCYgUhWgV
EOU0+Nkmxzgh8C+UZo7P+osaY+ojKLS5dbM4uRYkvU9WCPuXyGwf/TIlwXyYX3NbFGGWvPrARGoT
ETF8B3jLqXGp4IyMi3ljWj5dVAvH2Jw8awm2KGaK8GMaqTHPsYp9+20nCsqzRxEK+X9bpiTDaYVw
d0MxPqe0LUST/i4078Hr4Uj00pqCZbF2yWNXNE2YNx3XyJw/FFlxmQl82DEsEK7x3Qth7rq+PxdR
8+bPWE/TCDXAoIrnetHlPi1Sb0uEHgIt2Tu7aYF062o5uX5kZxSkR7UWzQTIRo7BnwEDVN2jWANA
rd8mevpa1x3TCaE+JbIJTPxGRurdzOh6iV7TzPplNrMMu7X1tCzOTVpSUnS56T4KwgBcEeiTanZ2
Q6pjxxUQtxqIAe4Pyn3X2pINS2tWl3HFOdn2q2sMN3rzY9Z10JymhMNfgEgnSFFvkmbvGfrNkpHp
QhneBBKQMiVdOxDC7r3G0URAr158OBR6Ta+bGHJcSnhJu0xNzvOyqIMhBehqrtBsaVC9wHetksoK
Yl+xny2Yk1bpdMBRu3XyPmdDLz9jKEibTPTEjObVJRnsHwMN3NDvM0Yf6KFj+T4afXLKfPMX/Gni
guBv41QBAyf9oKvThvqbvjBRDsQT+fZMlDmhbgjy6kNhhk7JfsNLZj1UQ1eGI/EckiipRcbVljIf
wj7tvCSbz4rAk42hqmgnm/7RdOhpNFb+3A2h5mgC2raWslVNBlrs7TFPTePUxusWr+tMIKj9c+2z
r/eGbAqG2h53whn1fWJR8bNUAcf2p02azOwH2wQmJ0mXmj7mB7uPfkt3OSJUcfeUItyWFZPtpWvZ
RPRgc3W6iZu1Q6UsWYR+xcKpx/NpSgvSIsdjDa3MAtDBjdPJB4h4GUI8m1xBSSMTq+TkBWYy3ZvW
/FyWI01hkazEDrp53L6VMwZaQwisG4kbDd74BnL8oYW4uyOqwd5kZACO60Wq+zLf8RdncHV75q0E
B+u4G73okKUxUKiBkIXB0KhpCMHZ6fgBdgUBJVuaFS1jmE3JmO7cRL/KJLe2S+t6u9Sskx09occU
Oe5+MOqZWLCnpRLlN33xvIn1AJkFaEIGtG9RFr0NFg6xNIVPURrNSZsYo5f1US42NVCb723pL3dg
1zeNo7knLqJvu4o85iIgj+YSDEUjzFtNFfGOKB9uDaP5Dgc49G6AtVg4F3g6F1I7OSXTzqzq28S3
01uir494AIBIMcAMO1cvj04jQmIXexI9brA2rQDFQndPvpleZvIUgWfMj5Pco57DU9C2eydtR7Yz
MYvEDzNRclPsknrm8BhDvak0RkK9P25bMdRBXluvja8e56p7bWLG2VA/3oZ6MkPCIwZLwvkyeyKw
KUmIFrhAgYZCKO61ruUIKBdaSXzncPkHDNxvU3tcPacNzK+139l1b3Jw4HsAysO8YATcSYhlX21q
CISmoJ+Wnd0hWnONcrwxonM19c/MCdLA0/xiS9+fbKL7vsW+ZxkonprejzbWLLdjyssZavewaO0Z
faC1G6c1WNBf1lK8uZV6HV9skNiDQaaEWdGPZPJuaHdT7z9dHdFXwzStW5rSZeKQOLQGm/75JpE/
vDXEQcCFGSzlk9oUmlazxNZER5jMqIZI0zZdB7ylUGpmNQL6gpMB16PPZv7gxO4O84e+2kJ0fN3a
hPyO0mmNI7w+QBcnVd0VJNmsNgZ3fehwV7qLLsgngzBUDcM7Sj+5qUvXJPCEtIS+J0mnV11yUs5L
n8TMCbR8+UCdu8vE4B6MjAiDmqjwfSSq89U6+5d/luUKWxsNoeBqK82Qx01N+iem8WolTVYDCHkU
DFENFfX7yrCP1mqAuDpI1fUd/vO1GAp3O0cI6LHRiOFkDwCRx5oU3X9shWXC/mEDdgT/bO9FbyYJ
aDtaQnNay+O/2Ff/+fPJmg1USMB8q62CljVEPL9c2nBYtKers7n7YNBMsOT68+svTROKt4n8tc0i
JDfovtO8APkGCQWlHTg1+4/I1WvAKzimvTIuWRXpRrTjDCEltnGswkAsQb1sy4STkbhezPIlZQVn
ABYrfX0A3JLfLLdXS2xhSd7O4tN5qWVy9KU772kHHf78cN2/80EyKJy+Fk/UzMDWpNamF/iG+oJ3
wrD7YVr3n9eHlKViO9G2gqSDH3FePRVFmgI1tW9TBydXXxPvSRVnbHAq/S+raQY/fTWSev2hTZft
NWw1wdawUZpnfmT20uMpyw5oue0bwMaf2K+0nSCSCS4eWfJr5vP1gX721hhcSmWFM3zOJSFMFRaS
6w+v/0foEJ4cj9gEp/dj1NgMPWNtZhFfe2vuOL12ec0opyFqde3gmHFNcflSOQJv8dJ/sMZ9cAf8
iYcRARQiGlBvFJ4mcgFSZbRR/x1VfHsZ1UPunTKpv1o5yVf0Nejy6q8L+9oNktV7omXeDNN4xYza
Bb0cA79wHmUyhvMyEUBiDkdq4l/kDWyjH5E9vDcF41CR89R2Wd65mnpAgfnajYpcIe1lcqhA3PFT
H33+tgGRVWu+XMv6RHz5MLUOm81aJ3BrRirmlSeNJn/gKVrmpimKk+gRsFOaLQy0GPUVlIzclbCB
ufM5ixc2deu3/nno6EcxdBjiYwlu4fp9Mi+avZayZ19/9tevkkfHyXd9yuuP9aF3d+1E/sb/ed4/
/4z0QlbP9ZvXr2H+e6HegLDOCqZCZQHcfoZmz6jhd2OrC556Wu1+8i4Z4m1buk1FPRMXQAWwcWGv
3oytvvVAAqbSO7UDTHcH4PgkCydgLvhAivmdxBmLyMLcdM2aIh/xgYBdh6kqH8msY4xja2GU+exh
de5ugh91HqONMQHPNfW1+7RCifTfw1j1d/UUJOWkdmTiXAxuHmfHvbEUrHwPVOvsj+mjKDAuw6+e
ghI0O7bs9DR1xXRrx1xW7dq7i1Zgo1b3Xw0yT6CMLibH4kAjwTwQHf3Mtt+lpmv2tm1xu+v10ESj
vAXSvOycwXgy0mY6ABah6JasxR41xsxyvRfOrWj9A8ml3f205PumA10VS/NICIC7tT2/3afeRGAo
exM/RnEdIzLf04lkr98bv113Iv7WmrddxiQpFek7dBBaNLBrXNb8Wb3phjfC4cg+jSTvQ3h3P7vc
u7hOB3U7v3f66Nsiquikx9o2is41S/mLysy9nnX2MSW1A/cghH2ypUhoOrKdfSlaz2Q2zKDOKOZv
iFqvjSmisFkHAV3l3nJ1vCR+jN7AiAgYER6RafFX2ql37va8xepoCZO9RBw/W/5079qInJj3Lzk0
hCLjOutVHY5VQ0CKuwx7JF+/tG/2WVDVPefZcCK1Q4TqbvFOPOM46YnGJXBA67HQOpH7u66UJO7t
AjgO2VorbphjFr6GLriVoZ0tTxablcI2jb1RvAnH+umWQC1s+oIBczXSRNBC90xjJ5fXI2Syaqlq
UqUYIg2jrPdJW9zT6qXKZXMu4p3SzANZf+dyWqrQ1gDHadYYWHpyrwnjhyviexWBFEAMYOdsKJUV
+1spI1J3/IbWNaFamr7TrHWnuWsy5zTXzt0iGF5lKElMsKU0kKbnyGAIXLbxtyYWQtGgfJZ4CRdv
uEzF9GFllKuxUMR/uw+ARm+13n7U1fhGYu17GcOZtadDSs/eTmsfWlLxw3PRny1jvREalwUxjueq
LD/59DPcIdGDQ3IYtRZg/DI+mnN25kavM1f6JpfkTOT5L7Iafg2M5LlBf045grbOVsxOSGkoQV8b
PXk42APObjF/FZ33G64tBTGBvi0mUqjx96L7RgPzNRrOD/O5H7qU9g43ygXC36wTxDHFvyYvo3km
icwln+Y2LsRHtqytAJOZRTe+zr45sSdKEQuAW23zng6FcDcI3D84L2Hs6C5N9krczpH+2ntOvE3R
CdOHJxhxfR70IjBHjChlMpSdhNeC8MD10DFNpHVChrLsIO9KtcoAQZU4euDrpcnsFr9Abi5n4QqG
9LzwrNPrrW6p57TpayjZJaP+5hQP/Uef6yWj/7fEy7LdwLJaGOQvu6P0Ty0o46yFEaTZd/Ekmr1R
mrRBiZSd0JAbpfK3yiBnYHTogq2AqyHbj21zdiYGG2yu7+LIZFW/q1fbkNW8tDR5ncg+9zO9K3e9
Z5k2qEIZE0VrbRxmUrTWrJ9KR4Zjps2WwMoYvN9A7asPz16XPqpObRo6rxMhPOlAkkCp0frFycPd
ihMwJXoR0U8DKNY7cJWuOuFjqrqHQWif0vceOcIzlQhr+3g/g0SYi3qnzc52ALmuDf3dkBHvG9mH
yqTzpciiK9QrDSbh6r8RP5eDz4TAzR6ran4a++WtVjXlmJHfjElxbnMGIBofz2ijfzRoYBlQ79nA
5eJBED5EC9T/wk3QBQmwrCBWIuwSHUWNPQZ1mXT7UlSoXDukJJ8RWrqNP8ofi9LHHSiKIueqjLV7
AlM3mU6GGFS87SC+aE2cFhuLkiXrnz1pYBZ9nRSGAruMXzUm9aB1JLMr195rffcaJ84LUwuaaAMd
5CRXv2Bzs2Ya3oNOhOnQfEhdTgG7rFvy0i6psfz0Ev91ihiFMilEELeTvb2GEZavxIvjrvDrn2vW
y0jtx8LTEl1FAHbY0dgHAsz21OreGSZZgUo9olVME5vXOKJrM3Wqh2k+mub4LXv2L9mw3LcOaUMy
LoDfYhzzpvK3TluUxXV8iFrJRYmaYE6bkG3y89L91BJsRwNsEeDP/ckYJScRgv4wL56K1sA41iBq
g4gyYGWgBC7GzzlykwspPG8RTDEoMbp/F9FN3TBL/jIYChxwPyW7pKiKY8y9xNIYRCBMKIiAaebt
onE8wUAvqEFpgS6mOENY6bY6BvTtSN6xv8ro9VreRJ59602O9dQQJgKNFCIE8goDNZ4t+5Q5BSyc
Qkf3s7aXBtf5KSlqTs3ScYgVXpFBqv0yRM1BsBHbudkaoSEi0gVr5OsVGQWBrusG4+fuNwF1h9xH
9gT/kfuraQJyQcu4WVqkVWQUwJjsPQvETd0EtuE/S4Lmn2Ap0kKxunFPuZns/GGgAU0u4am054eG
ed6ZWG/37CSNGeItAR7f2NXZKPya5B7zQoDfVzS6y1niozheE+N8omOG9cGrsBdPBh8v3j3nhmAv
92ae8lM10SLX66U8JYINYpatnaU16qDNBz9cbZhzXhgH+md3Top67vrgERuqmQStN6RtZbY73ySd
QBNEWz9ygD4A0l8uhjVgFM46+mMsJbfXB2NGuaf5KM2t5d5jcA9kUq2uRESfG6P3zzKXaEWcCWdh
WsSHEdWv2VTWeWIxhAA/ADOtpjmYhk5/olYdn9xjHevLk2eT3UamonlyhsoEFMr0a1xzjHpjKkJc
EVSJaWruvZRTLupt7UFUL9FQuffXL5zImENjneFXWrUZLVsBVuXy2lomiu5sjRuNl5h11aGaqXXB
StdzeByztM7xWP7qLFjUMAicc77grDLa5OAwoQucplsC8ln2mSvFre9OyOYGqZGxjS0ipxMcWK6y
dosy+71pst3r08XZqLG1KC0BtzVFz7ONDIbxhO+6Wafn0vu3k7dXop6feJatmcIQZ1G/y9LGIKnS
qJDhjVPgKIfn3MskMc7RzBLXmdmazg6bKcsmDWce3FItXo443vWDHMVR87EYxZQTeWpAf51GFiwY
Yn7z2C/g3bLECOPVZ4mJjiHGol2m1h62Xkzt7gwo75DH9FsuM4tbqgQDnC6cpM2MYHRHSBjG3o5/
LPQodDhk+9qhEa/V9BW7rve2akR9gXgAEyXshwRBZSc6akVSX3PrvhrTo0HjjwpK63AvvXo6e4+r
oXeorSTQoy5QCzs/JQb8eSygO4uIKmBL8xH7wSWaGiKb0infL30LLtg6L11RhpPbfmSj9u1bykJL
CtU+WuUtVc6GoOBAoNdh6yqzU15iPqYILDbexB1mGb6seb4lZeepKseMmeck4cNG3jamhhMVy2aJ
qQVg/s5uo2TnFXO0yUfrN7mH7aGnm4fEabp1U3la/1tsVt+UOArZ+M0bPGOHsWbcqvzkSfO5npP5
zlMau0/u/6ImtnaOP4g+e6w6DeheRHCCyFB4zRANEsqU/2HvTJqjVtZ1/VdunLlWpKSUUhrcSZWq
c5XLPTZMFBiw+r7Xr7+PirN3gOFA7Ds+g8XCYKySlPnl17yNZHbmRRGhWhbS8ABArbUpR5qw7aSH
+cQrLsEAak0EPbAGma/j6EuaW+6BYp8G6mKQNNdTuUNk2ID8CAkNjYXrJK+oiGso2YFLE6xOrmi8
NmC14nbpNetEUMGMzH6GJRPftsHwUvmkH2HX7fOAgm0e4pMbIyzbZ/I4jd1CmXZHCMcDevhtsQ9w
iCabacO9OVJZY1sAHRKNfaMa/CvTTtmVIm3vMYdB1e6rn7g4IGYgrkdGq0dUxG47q9cOPjPpNtAx
wohyeEqhfmzi0fEKJwCAlfbZBu9tJp+aFJvOpDU8u0l1nLDKRIq48TDHOoRdWR8E5KvYkgx7+vku
1dNbdEjsfe42mLEpPTrhL6ahLK1uOA+fxFh+ZAuJQ6iB9XTm2j0oHDsBd2o3hlF8MJhC7eyufc3j
eLhCaukeVPHCNhlPUyyv8bxzqILJL5p8+FAnmF7ZA6gTZh6jvWgEByU/q8V7LGZCMs+fqr7uaCta
p0ZAH5AlFZXRsb+ZIvtQKeMr1ldEL6+8teoZe5QO8o8qYZ9jXtjNQGmCu7zsJfxx6+jgy2EBWmYq
YT2nICJMq3dgmPQQunP5qs86NpuJQw+diQRq4lhFuu3rhRp/eWJZ3vabJLpBZLTxG2ih81Np7YWg
a1c6Cp3gFlxkXTReIUkRUx0f74TMCoQ57E88SOgD06RwZHxqXOuu77D6uHCAL2Q/MbTW0WaBr30L
iUdlWfPeAtF/LuX95bvqtgah6cJpRaYAsHdODtKHDQgorAd46bi4Y4mQrQxnpwbb3UHDICvAxxmB
v8Jz0fpBsztG4ZO5SWUDHEkcnGAAx10XbmPyb5EXwJzmQs0UgfYaTNkjtT4zszncM3s5JnpCsgmb
pkhewwHtc8ze7+dm1jdYvb7mEhArkJbwO9de7+V2wNuF0ACEyWcHlBHoKntu8124ITrg2bxICUAA
h6QJTE+TFpyFT2Y5QPMGNrop0K0jD2x5N5DnAvUxpRm3psJ8jCU/Eunmfh1U/iE1eeLgoq4yiFar
BgZsZ4OZjdJHWY1cOoFqTM9kL8v+tjPJuNKGfx76TL/9utw0rt+tLt+p0Bv5HlITq8rWgfQ/xr3/
GLQTkY4ZEvA1qt1uwrvZ1d7MvsfttsqzdT8zoUkgUNdQQ8BZrWcgRlplfCWeLhS25FYv6cUZQ26u
dIdrJFXsoQSEcYRReFHcnyLL/Kx04hE2MGcc7xkb44IUGMT5kPkxcEb2gnWjDZi74uh3X7FIJj6V
02iPYwqnvIynj21HLWaXTH20iJctS7EJp5jESANl1jTe8mQYRuJU45DcNaMW4QE0rmlw7rBd80wE
yJAuCl8v58lcqUMa5Icpvu3xywxLSofS5Z9c2ncIIVEQhq+4GK/GvH8JZ96dXmg4Phc5dGhAKBGv
72zEN1LHVsYux+wYu7G+ryEQNF07brOQIhdFY8rUdNCe7LAdrwZd7ishznNjN9d11bXXBTP3jJnp
QSX5eFhyYDsdqluc4ygcJvmxC9Br7UkjxWjUEP7SDTbs/W3SLhOe2WPWhsb7MOLe0dkfm6BOj5df
tL77FIZagGxkaW3SIjppQSeQ05+AV+sUIXjKqedw0IDPWpNxjS1BtPdnmODE0XuG7ehjGuK+xKZq
SyyxjmbnHwGjkA+hBFVS4u8rp/rkom63rhr9LuxYou2k4RbDIbksKrEoOoSdfNEUw8S4XZ4f7bUr
a4KZJv2rWdIE5S5Po3tg2OPulpp/GlFTB+AkDi3SN1Xq7mjyo5YIvg/TG+Glg6gPUwLj6QK71bse
uxoDdYSOt0di0K9c0oRhqdSM2gg2uG/CXGT0x0YMDoWIXuIeJGiiYDOQP2LSVJ7VGEApQxEadk+D
P+tCAWItDdq5IJMB4kDSlNrJg2ytHBjONxh2jmebALB1qvWVAjvEZyundVFXm2qwP7SlU1MGkS4F
oHvypvpQkxmvq5EYdAlEtFew9XFNrB0bjmM/1Sw2++ucL9Vop6j9owhnB3a/Yi7B7J7kFm+9EXso
kBGHTDH1p7PWb1SGVTWSJYM/VXuBSgSZIngRQ4LoiCbyPZdo3DX9s65BuPZJy3B6oP9Neai35bpN
6ytYL6Btew7Vy3Oy7RdtAJsmdTjzBoyhywcu53FeBWRbYgieZhJBj9SVsx4NFB2htIgh+jZkCQBM
0b9NUzguhsKeVkjYWB1gCWfwSVpHGpmw6ugosFcjYUFPzGN6BgQsQyfUJMB92rbvyHoYOoQlM1N1
wNVbeVEZXtUqfF3I/22TvmY5qwkgLWBvHQ+jaaGdO/1DoLcfJpYVHCWUVP57CYqaoXcM5zuQ3aPu
9QkRK5mIj/m2zqtz4k6cj84h0sMXWPSNlw8Q0VCFIC3hm4pWYUmNE5jh4ydFb+2bgMBOt8zxRE3I
98+LodmqsYdrWtfTWi2GZRHITwsNyzX4gGa1tL3XDlQXPbunjj9rAQRBpQOYW+JV32x7QBFg9onk
zUTBl/DtsiblgyBCq9KIX91mur601KGRYMBJFQ9MoqAFF0+eJu0TJrSE3EW7xscafl0l2Hep7joi
yKy07LXVMdUKfe6mFNlmziWzfgxK/Sb0LNrnuLDxHr/HxG640vRk2LpD/Ir+V7iuTMgyqe5FRm8e
0xgAhTW4azySGs+ZbqhJwnPFFGqV0bd97vuwgi1SIMiLXedzBudQDM7Szui+RTR09tVoiVunEN/G
8SFwC+MTjQoQz/k8nyJpx3vLnOt1AFnd02hQFUKkV0VVHCLL6DAk6g9ZT/GH3aBx3ZPjZOkMzrqY
UNiyXfaJj0JKDnwTbD/LGXd3e1WplB84pF6Efifz3fzVynUEPLB5ZgbtP9Z696V1pyfDyK/RFDgP
BXIgfo2ZGaT3g6jlgd43RU6nM9ajzzwsq8cSFUGKLFEskWDEmnXlE1TMVDPZUuw4GTif5m66wtFr
pi5Lnpd4yD4BdaA2ZRi9hsp/LJLqDhu9l3YKv6apvQ+HnKgWW92KrsYa0EzPK1UPFem1OdAhNKOl
s5+S7splE1UjF2oKGnuztVAhs/ImQD0cqi/LuyTtgHeLhe1E800Qkd20xkdZ7S8Htk9tKww8zriZ
ILCwZ2fg0cXH/mjUzmspnEMiXdiBxiHUsaco2/KL36Aoq7O4RGc9jg5zcokSv+/lbjat8ooQPUFm
mXMOX6dnaUsGKRx+8asNmXoxIt0ve9eIm3mb8XFGzXkcW8JdLfDO0rT23C22cN2STmAIt5UVbGWn
uPFLNoPIYUs3tLqtQOJuSJVy+eR1D0s7tqebytEeul5qjOOhv5FFlLN7NhZuMIKyICAV9M3WJciF
cK1Gda4Slv9FiOqyXYLYXUGQuNbATtNb5P0GkBC6Lo7XVklY8gHHQ9j4YC9/zH4YV31tehBLiA7w
a70M4Y9CdzF9lmcU/HgKUmHxEQj/LZJzvlv+XExArUhdHS/tgQoBGar9ijcpmZhO13LwO+9yreV7
GwIc8kgIpOP+eCl3SiUwcDHZSV10DSNq6dJz6IR5gzK52YKhoh2Sa0xLbIJt2bEoHDhN+Mnx8jLO
sC5LX43MRMHUgT626GTFUb5PFR1FP1gAdja3PbvxtJmyo+WgTxUutX2G2RVK/V+skkrFzzifQ1rQ
KizdXaoJe0Pm86F3/Y1WU9yx+ldpCmXgQs11UFdkAS2dwjHf+Am+NA2leJaSIuDT5CnEjxjuQMjQ
BvOhMqxoBbzN5hSvl3ZFCMCNUmA5NlkcBZx0zHp1XvFcwT7DKYw196ngzWHn6D41EGv0SLuLGgSU
osxlaio7SkaUt/xaip1eRdwoJsVy6D60S5WV1urY9sg1RgHHtCMYl4fDLdZLpBhz9DoYbHp8zHad
O1OxJaS1FSwOCEj1PgDiD8ZyBlIyu7SMl/WIX6S50ope8mnfLrEbLh2NBh0E+1js+zafyBt5ZaNp
PjhVGZ/VJL+l2SsyZuMLY1AxqRMsOoD4KZhemMwHM4mmq0qv0UD1petZKi7XwBqSm5jewzqNS5ow
tkK6KHOZgRfOA+OcdT6EhseP2EIUBh4E+05nBx1knG4Gd3xKuin03DoBhDM1jPgFjpA0DwcPSM9G
DLp/rc1ELENNj44JJorND1ujZ7RSufO+bxrc46FFxAog22TVBxkN1baebho6XjO4JSf2P7g4IB5K
aDngcOxdH8AanEv0NNCM0KMogWqKMmdrdpyxAQkQ5IZi7YT5vB2r9hbZI0gtU5Le6ybIm4LwDZGm
B9RndPF1QwW/Nmni5ZrIb0eqxXvsGDYdeJLvkj7/q074F3VCpVyY+/+zOCEBLf/2pY2+dO2P8oTf
/9m/XNh0fH9dZMQYB323Yfu3OqEy/1HY/opFIkDqilP53+qEEgsaC/EGjGmkoRTSLf9WJ5TiH1QO
bCyeLUvphvOfqRM66r04DOmD6RoCkTNdWeIXcRgLHXDXLqJ+X1Myhy0TeCYAJ7noy4VoieO62L60
2ltSm/eO4BQri7nd5N1IghqTUOUO/YkIVMK6d/LnspA3onUend5JrvAq84999TZ26al3OH+UZp+j
AmNChIBSAcJKYa8C2FXSrgvwZWX8N67SQuLjTh0A/Lpe5TMDc6Ixo4+zHmp3l5K0NNXnZkyekHWk
fWXCdwrAVWg1oOdbsbGQhUNrHBh0pWjY63zIOstOAyhmU/+MoWO5norEE+MTJqQxGEl55073Pdpk
sDBo/OaPNRYCYW2fbSt+7QYXi9Lweqj909gi2E3BnuhL8giMaNV1DD/Lvn6Zw/IReN49WmgfmxS5
OiRHgSt0XuarDxiA3XYqeetrArhtlS8UoG9F0JrQAHjMysa1trSOtQX7L+c5JYsYVqDqF1ls8DHf
mhmNbr/ZxEN+bl0IrbpEx1+eezd+SXsgh/rAyHRuhBfkX8l4NvWSwQsem9+Qypj8k9iHy7scTkGb
UaSlCSDV6drA0XzFyR2vZAJpD3euMKvWgFfomfTk1nDj9wLftwA1tDG0nc2SDMnR/uSr9sv3vHBR
QUpjbV0M2RGwi0WfhRPAvqwUrcG9dv6k27MXowexhWgK3HcMgFKSofeJvJtVOmOIa+yXHxxLkE+X
t+032ldZPgcQBFclamKbanSe4w4FuksCgEPMXRPAT1/aPTBNISjOZHm5dbAGtF37cdVAcgeeO5y7
HCdcc8433dKiN0ubFz8HT2Sx48pfEn3sQt8ac3Y3aZzviyhAAoulw3878jFr1alGB/OgnuvW6Y9u
GnyhPKWIJnuLVU3XA9KSWdA/hDkTAndtBHkSCjkYvCLCudLVdKv1+hej/gJLUbs3Gt/TUyr9oAOE
iUNZtQjvWP4VuKhkWysV7QEQDk4N6Ljhsw6WOvS+OjBRgH66ZF+uOzJx6Tn5oWjO4g2OKuixybzL
evZMLdzHagyeozk9JxHvl4QvE7Qeo5qUidZo1eYREHQ/JWGl9KxybrPcBjHduckv8dZLv4xYFSPU
DUw7NzD/bTHBAzDRtUCB1dlgNr12GN6i5fcNCYkwyu5Lw0RXe9qlUrwx9h1Xs7FsvAo/5AUljW/2
eZySt0tlYOCaBi2ieLaGfUjX25cJO0E864tpDX1QhsJaDnHjJAeWiEJiaJ3hy0RpXBereQhedFA1
32tzFKPJSpr6ZYhtfQVGLCAjvJQyGptu7YhdVWYn32Q5ROajckmmoIvuA30G5f6a4H1C53dtVDzr
jk8BdJlchfE2Zopz9BjN41ZP9FsnDMu1o9g0dQ/xKrygT7JDJZkxhRlNIFMlWPby97YTv5o6yTWx
0YHP6L8ASpn2Ha9QSfVo0PVYEjFYqD5uy27kUlSNCZIRxFP0jqJ1EA6g9Id046rmRSVc11bkpsRa
CKXTCc2qMyUQWJzyNi+JQKBH6OwzBcRdPXuFPABnt60OWUlgyYGSMYSGItJYmzKAE2oIiBVIUWAV
rt93DlOtOKi6fdaQKEEEiVdDTcnhGsue7cpqNUXqPMYEy6KuPxuF+2aMKZOWJvXQiR09HyxZkZT+
rpDakbbkuGsD8xbg3VUdQpcwK27IDT80DeEoUQUGjoN5ioYY8MTSG6saOsVuK7c1qTeHQXJtLtWh
lTnXgX8UmHOv3Mh8QLUHgRK0N52ZBqeeFPS3kzezyHzwjzlUrNA6X5RKmWk2a0QEoXrnuVqFk/NE
abYvwHKsdWtVIVaBGBvlDCrvGT7oriJFFRnDXCyfNkEo8t0Av2U9Quzo9VzQGHGKNejKW91Eb8y8
0TJehebnJ6P0vySGgmOoJ15Yxl+7PH0wB95WYr0MLYDXWSXztihrd1dN5WuZCO65sR57Dt+1bYZs
vRSjQA0MmimXWoxYEjTGHUTc2Avc9h4X+Ae6KV/HbnyqbWB+TtsSLOzgViVfL6t8pH5MQsZIdPha
ezfIgeZ6g7V1qYqbyATcngEUS3JZHyoTQtzlwLoUIui88Ea1xofeipu571Iax1b0avblzTi1n1WX
v4VwaeK5+4jrzMKlSL8Kjb2YmdQPSMDuMglLIerlARQQ7Xw0QZhMh8eKSSrAQH9njTh5Eu0nvzug
uogjqGGf50FdD4NY+zH242IBCENq3XSRtSE54pya6STZ7QeAJdEqTKc7YF6orOTVx6ibFTwtDiM6
MYRyZvwrtRRGc1/XHE7pWWsoii/NQoy7P4shea5LcaVDWYtGzkkG56UQ3ywZUgf546fWN5jSwOUj
4/4sl8KxL0/W8BHCcerVNcWir1fzqh5B8Q02wcZN7IMLi22t2jbf6g14Tvy8vRr9AGT9CFL02TZd
SfAZlPbY9PMiyhDQBOkMRj4g9Ltx3M5LgLRHMK19w0ksTJFCJjlWDFZhwCH/tnTFho7eH5VXsJuk
WqU6hHzeaypamgQU95fjkM1D25SMI12yLzzaGBHquz5a+ByB9jhP7cuYzJjVF51c5zXB1pJ3eHZ5
kS7CLUqhM2i4a6ulL5fEpA2aVT5oA/cSutdmgzQqVl1o/FQiPzFpCgotPC+pS1Qa16phIKsM/TzN
4uWyclyzoFxxa1pJEz4Emr1RIwCDjiNuK3M72SSzrFe11twMvf8cQSNJpQVIGaiAmbCQkL63RhTc
xtC/NeYh9NoY8F0ofFjqZQgPEwpdlH9zBh2JD8sukY/zPyN8bW3oraFC4NPiXcqiD1lBqpSgYdTZ
CYZe4LzwDELIpo+3rS7veeT5Hnxne2yN8b9/qaaiPUIJRctqqnNSpo099u4V7dedA8ofgAOi0ZXN
KRG0XtPAWCc5Hq5qCH+boUifU4HvOQhwfuQ9eNTPgbLiLYwiI2PKhHNPwJwMvbjla9HMqZf3MDKN
cvavwiK9iWM5MlsQD47TNVflhCWXnmcN6OUtEH0sUiFNAIjEWuHCTigXa7nLl5dfuuUv/O0UNCh6
y9fh32ZWdtUWdGsHpjWIJR6TzLmR9mRtL1Z0rlO7yAAzW9PMBt5K7Wy1dms7+ErNaMaMjTzrWajv
RLQQyRI/9KSsYmicScfgwch3jWwBiF4IGhdbuzFLn6zaBc58+YsKX8h1C4SBzDtor+ZWZ97SbaKq
X95nELCT/PmAPBBUqTo5hvkZCLzYIJBj0C+DeaLs9lR2IWrkKYCzOoMQicHiSSsMAejBtLHv6uwr
V5obaLDj3taYCuf5g299s8fcf2hmkwTM7b8URd0vqiT9ifF2aJ/p8MAvWGD4XIXJ06fSCZAv8y36
HT1CJhAjNlXNgnEaMeIY52uoTS2/TZRBimOnb5ev8FTA6aBT80rH1ezCeogXNsPld6kCKKsCVBxU
eYyLCHF0Q33MNWSoKhbrGonrFwX6AIK9boJDh5xkC9oV2L3962sQOcbGzsOvFyYBVmMKy/fFc13I
RK4nlZA7+lxHq0vjCjUDsKBp6B4z6CgeaQ7eQSMCIUVmnPBzw2o+xpUmQO3m8pUxRJRTbsAEZXT6
EqBEqh0vvzTLN3//cig/mJHvb236/BsKFUYhONMfW7fVN8aAcINQdn/MRE9tqEgCEgi3J9sPFewA
Cz/fOqD/LywU2V3rWGW5/f13PkRcT7Z0xC5/dvmWrvJxapqvGCnLzeVPcGRlHp7nbN4aVDoQqGvd
tK79Ie6/lXzYchTAWWof0rAl7PPgA1fp3a4/DtVgX0+adopnsvBZDg8R7JNzm1nHfMACuTKBmlSq
0x+1Jnc9Aw2Y3eVLaw7PJm6qGzWQm5WDMB5TGKenZmEzDH2KfIqeldvUXXRSI3P4VM7BTo0quUss
I8E9afyYdQrTvc5lqJiTIGDyR3puh7TIedqhsh9/6C/cfpcQ/EkqfhEz/FFZkGpd2qhF2jaLBY/2
dyK1qYtYlCzqDnHcJt+hiLvUqmBjmFjkzmNXk9WYgrKkB/0iI06v/5/rS90Rhg221xTvxBZdAG6T
25bdvlHjkzVX51qRTFJAmlHylWTfgJG16uzwCrzi7s/Xfq8hfLl1ZWP1IHVEMd7rPJL8azJCi26f
TtSJS8FIU5ZpOPOmQE7rWYq9CJv/tVH+P9/yNmoBNpbf/u9/ff4KzQJoWluDCv6xiaXrYllc/3Pz
a4uNcvT1Z1+O7//mX74c4h9hAm8QpoWyqUHfafjWtP/3vzRH/UMnzLYWU2TMkM2lJfUvVw79H9ph
iHgifmELSy4tsX+5csh/LFpoLk1nm46I7Vr/iYvyxXTjx43k2ibTPKlbKD3YptDfbaRgGMXslEW3
t5K09aqsjm405j7Hpqxu2rFHWSYNw12UackJhXyMyMFprosq8eLyVpZziBdhB5cgYbZQ1gOyGXV+
slrS2jSgsOny5sDAnx5t5eyxT6ogqDAj/eF5/yYYvFNPtpaeHe7U6B7R1bOpnH8Wjq0q5kj9PLY7
wataNx2FvQamTfOh0QKZxy4QABno2K8KTai/XFt/F4i+XxyFVMywpeSVvLs4lmC9riPktqurcOv0
xa5KoWIhvbNJDVQ1EBW4Ke0FRsacwDehTv/53n97fV6ba8LucWxpvlMUn/UxKScGRrvMaW5NOdBK
H3AobHJkL2B7EpwPVTRgeJ81gMjRKvrL9eXPgfhy/yZ3L1neWHa8t1oY+xahRYuHb1ltuKYQuw/q
BRw5WfpKyNBZmWaLOIETfak5W9cDo6xVRjlCvpOZSN2XQJv+/JF+/4koGZfNpcP0/Xk5tCTRPlIP
7Q6ggY1cB3oxuS6r05+v8l5MnBtH+kA3mD3gWYKGzrvLgAI1m77CZGCc9QKyREG7cbSRMUC7NYEz
dSWC3AfRQ2Fg9DqcRm24VTXGNrDtjFMJxGWXjrZ9jCPp/GcnxOWj6cQHA5gkS3Jpmv+o4G5VvWGG
Oqo2TfVV+ZRgthZ+kYxVcGt8jKRgyOLH5V9Wwq+PHf6A4ZLfOLrUiVo/X9QPKaMcOBS7mI7+OkdI
B1yBW/xFg/ldl/5yawZoFNdBVVha5vL3P4jTC6cxYj1JuLWAYf7scBs1op3g80GD/vkNvztnf7nU
uxdsSxFUTMG7nTPRo0K61wu6+GsZJzCiFJ3hibZlFE5/0YI338lgXy7rKMe2TIQOWcDvAvIUJlQi
4N12hlqkVrQ237uZOLaRyrZzyei0d8FhTt11WQ6PrZLxZqr6PaEB2JCmEg9Kq7kZYm0HTNXYJynT
+KAzEOsh7jpdPyxcplNljWKFzkmP4Fv0VgfmvNN849qfaCTndfDW0KveT8lt7aAnFSQWoCZkDU7O
Kg3aO73TPsnKivZ/ft6XUPXDUbTcuSnkxWrGUcYvy9ZBZsGA4NvuUqNNtvoY3ZktI9Yw4K60sL9r
Rb0CVcKkuHcfmxS15FhOt0PeK28ckZuw84e0QeBDoFVKw1pflWgOeeYUgyiMaAX2LBaj7wUAm7mC
HFqcHTWjL85IFAyZvhBKwDGiUN98QfhMA3EygJh/ofkeQ4jqTpoRP//5lplisl5/uWfOriVYWfz3
bqvGLhCy2Uqht1cKUZluJouPv40FaWszPM1xkVAxIdMzWNDz8onHoVlvk9ucGdJuS2TyT0HxNU/4
vxAfUSgsvLrUP4Lq0TcQPWg9WvrW7lCIMEHsBWaqHt0O/VrxGmsOPM2xpbpWnJNahS6VQTRr+2yC
zgRWVrTZMXMxrOo0/k7G2d3YO3duUT613UkH54YGcQXQQF0brdAPsNvleIznAFxMCFiNIfDV0EEd
KocnRgboVNYMyhFiKuQDNkNPjpU+1LFl7V1bo8Obd9jzOD6jxqs0AWFUS01tZ1WaXmEMnKMy+kBb
39FLuoC0kZzgyYwjpklIANlMXqIFVzINX6bSKNdamU8bPQDKOnerVCVXhnOLOoCdIaNWdo9SWO0a
R86bYEBSpZEgsMsnYMoQiyTtpaJPr6SoEKadWzQhrdpgCKTd64UCLOJ+CWvrS6HqW0s+2gWTEcgx
nwzdfpSAdlQWgud1R7zGEE32F4xi6/BD6r57sgOn92KrjqhM6eIRr5AGqtubNJz+sqp+DVxIgpO1
EorxlIC+/nOMHBso59bAPuqwbke4eef0mDQgNfXoj2A4aPKCLczzv8T/314V2XLbEpZaDoKfr+rW
rA53Tjh2xYfGHO66In3rGB6Os/YEp/s5ce2Xv+yeX3Mvx2I0rfCacV1bGu+OnCZw4ROlHbmXhDuD
7guxLX6oodpt6s8gIWekW4+iRZSstObbP1/8142LrY+xpOcuUkym/W7jBvAQ4qEvuF1VvJS1sY0n
QzvIOdG2ZUurot0r7as20Lr483X1dzL/REkuLG2HPNc0TR71z88Z3ppGL4LnLDt1xnwOmZ0sAxUe
TOOBPsTnjJphbfVtS1NkPjcET1wk0s92/wEQ2V8tVX499fk0jq47DPB1pvjvPg2zvFm3S7fZjSNZ
kFjCRlDCuAtQtcuciZ05NPq5oQdFcVrg6OCjwAwWNwuHR9Qq851Fl/XPT8j43ashH9YtnCRMXZfv
lkUFkWzGRrbZGaaBCECqbUobL0+Mwz+UwfTWN/A3mkW9lxI74NxLnzOzuJ+UL05Nqn9MoCKs9vT4
rvDGnWBG6jCEbBBsvFevFcGjHhvXbSQYAkIX3qHIAoMyu66WYbn0xw0CG/5fXvolrfn5mIAOAP6B
ihAbRut9ThtITUO102x2EOrcXe61QXfWlZ9t8r7jUGYgtEYgslr3psxWcTom+7mR1Sq1lo2fUa01
wv5szKQudg/pPWm8oSxbz3YbdzNnpoc1TLoVkPyR/fbNQyedR2EUiLPaOAaMEkJC7Z5cWtR7CyYh
r/IQIOznjWm6D3hGRRRmf8m+5Dvjucs6pzLWTVjSknC2/P0PmZ6v12AIoaDt+gSNjTDch6B+FGTy
PSPfE+q5KNOHeDcNqLN2eY6wT/gWRxq+LCT8fSe1Pek54yV/tD0KQByITDkzLZkM2LDFSwZjZhUv
xWy7QM4wDHOGpzpMnasUciqiZkv+Y5teVjIXNSy6ipZRmmsbJWQnGIJN6TdMEKLpMwwzBj+JrNfp
Qo2BWfswwIL/85q+ZH2/LIAfnsa7fTYgWyuDAlZi0C26aOlUr41ZR1hLZQOWCk62IS6Ua8QC4Fn1
8TK/xB5aWU993N78+bNYv4v0JOAc0kQhXb0Pfc7Uy2GyumbnZqpn6OZMR2kkz53vbuxKnyB1YBtZ
omuG1WVAQEj1m2wskhvlIg+NZ+LMBz9BqeKRIhhGqTodlbsMlmdtXmVLjhPnsNxl8grA12c6XHwG
q9wf3ECW2GTaoCUH+ciPfaydLvbgQ6XrsIeOrjPk2mCO+Zbm7YRwm3HTphaKDpn9koE9WzkugxRz
9scdCAzyd7hcBiHKMZ3Ms4TjbkcXLmsknk3pf9ZV8QT+kbO9dDcwBJ+7FphZFUanqDJBYgdfHaQg
r/7ybFnU716zDXVYSuwWbUFL4+dFbxkO3e2YcIoEz2e85wtwOEj0FTM5/Z+v9JsgiQOWJV0KZX7q
ey+bJk1soAQMecogf4thJ0Nx2BM6bx1k0VchDP88Awwhc/n45wv/JuWlFwZey3Bx+1R0yn++R/RR
EcvyLcJzbm26PgYo4IzykLTNF8MEMDE7vqcMsJx2ntigbkW0ySYqeZ+8HnZf4ZXKQZCki3ZzOdrr
KazjTRFtfRt46J8/6m8WOsZxhg0yjOSCwvbnT4paIwY1sUAbIAxckAxHtBw+w0+8HWFmZFH01ijw
+H++5iVp+WUJWJju6OjrWbhu/nxRt9eaMYrYXXrfnZmPesR+D0CMN+OpETh+uzbsptxqCNDSZbg3
fOdgNKBUBqZKcFLl7WjWGJuFbb+tF6rXHE2Pkc7wQvtbCrS8qF8/KUcnkD4lf0HMRV0LaaYnJg3O
hRGsbOIgwga2SCLgvvHbn5/Mb1csJRJIP9ptdPp+fjC2GydB1o3Nzsyvh9ZA/Y2rGrl9JjgD3WX9
roHlpp72twX7a0Xu2ExYmIEvL0Q68ucLx40eFKikN7tsbp+HSd7pOGWsmfYk6xD/B8qVNXJ/ECTH
UGOYDsQ5thov7DXqcD/I1g4ibxCi+60ADIh2ZfmXo/I3rSg+oKJ4FGxmlCDeLZlh6pjgoO6zMzSJ
ArAJYUq28RZd5mvqxm9hRHbcS2drQ/Bx1PRQSvTd5cy8pzYY4sXpmznxCP/8uuTv3hcZMm+K6taR
7xdyi4sSLDcBBrAL4q3IpvCgAU2DhBh7uJ6rc9O67jqOArENehF4JI6H0qCJ2MVYBU7ZLgf+/WCO
47cOLMBDB2or9JvmHORHOPPzsXLC80ykOcGmxl7Ht/JdRKJ5zjkXYNxdt44O9MFlnj+XHBN5TwoX
iQntB9vtn5vqGnrsDNmVDs+hadvPqNK+zOhvHjQMnT4YVfB1rqJN0uvhbshDlKV1jjWznstTUXpN
RQ7w5wf2m+e1eC7aBGNFLv3eGzLU4GZZuV2BjrbW5oxsTQfVCNMJ5EqKznqMwu4Opde3GN7Kn6+s
/ybXAporlSsgazjO+yY2sz7a/XiIgMyADBKLTu4jzfeZq6F67BQ2lgV1fdWjtHCV+os3lVlZV+Fk
/uc1FbWUheXyMo345WQoQXNBkpMV3gfTTS2zflUlQmBTBC8O3+/PI4TY81Tkp1ga/4+w89ptXFm7
7RMRYA63ClSy5Gx39w3Rwc1MFotFssinP4Na52D9Z2MD/40gy91OkopfmHPM/n95uf6XQTryZIdp
Lk1MwCz/P97l9pKkBVqR7qCCGb1jmh3ssP2FoD5debfE+RD5vE2X5VSMpOVmXfa/vIv/yykTmYz8
XDZ7lktu2P9/ylApNSrKvO5QDUtNaMjJSbZF2OO9L2rc/eb/+hvTCv2XXpKa0lwzEYMQTd5/HBwh
drEhXSy+51hHv1r7LqpT/pNmaAM7TL5WzVjtLBjjbwbpfbwMkz9ocbJLoJPukOokeiIxsinMDC8J
7IMJ9Mm2nJz0abAVuhncuCkJUVsVZKvNyDHew6TfEggDz9LsywcDcz3SOKAVZiJe7az67OcRt1wv
i59KR7Ez9yhcqxpcn9N6XAFN2t5G5++NEhMU0ToFbwuLr3TdX6OfeXvW3EDa6YmuqbV+IddKfpaB
cSigFtmm+cI0x3gD1sNsZvI+8qgsToy/kmuSV+kGKwaIH3OUz4udoOycnGcWG927QmhHMkuuR/8z
dD6GxSq+Rub6crI3csjfAjqI53byjFUcjSC6bui5Q7JmX4ogmrFSzaCe8qcFR+BH31jQYWYn+pb0
BQiLoGVEZLvuYxNVH1Qyw0pbXW7aNi8eYU9npaIfNEHlVVi6eAgXhMNcIRviToo34pbQVcPDwPum
5u8ZdVs9K/3TJUiSswOIkoKZjrW6mnAhDe1rkQe/QSIuv83Sekaw/l3VOcZ/282vc4CHaNDqj5j7
CX/uBJaHUJdhX4scj6dbjee8bejAVLWQDlfKGSlLrX0EcGgNKgfQGEq/B1Zun8ooBqyWfHR/KMiW
ENSwW+9ICsxvXNnzmyIy6TwzJrk/ZIXCO6vQPlSrjKJYb1rTHf+5d38sKfWuH2VyQNkRF6VDgM/c
+Q/3e//eTHU67sXETC70BPh3wAOb0W5zpBNzfk1dSCdTOnf7FOvWJdOY2jcRLiIkEfKH9lu6lyWB
15NOiInWe0tdV8QvEd9SjunyaLQSCC1kzDbpHu+PsPmbH/OqcKFtlkcoKg+qSbynf2+6hsAmapVb
UK+uyr7USPppzvu5gQxsC/ddl052VEF9mBSwHTUlLsozWqpzNHYfM89AnAUBRmTLS17dsI2tubE+
jaxtL31GLwM1a2MKYbyg1DJedNs9j1WAe5yc9idMQmQX5uqQaIPAodTD0Z+V3TnrEQfcP6wp8a8z
mqyh1yc5GjWckaCcnigT5DRXxkYV4Nrg8gdmcbH7LHnuqgiAhaGr0yi6ZGt1fhsXpl88u6Bbnhkw
jXtNdMtumZEiC3/MLo6Zj5cE9z2MyiD6qOaiOoiW3BfV2MmHX/TGtnEVasolPPS+XnDqYqqEOLxc
GyNZPuyyPhsIIZ5rU8qP+ke1PuhimTxBqOfNIIJDR/vynibR/OoDwZd4aN+7WXbwDlPyqhangIU+
sKKjJYYOnDuP93uUrhO9BiS3Po+tSVEjFbMjcc0uQRx05Y+7UCoIlX+us8rn9Y3yFlTWDbMpoAZL
yYMHIK3md3lfZ5TEVoQIbr10jIvGsV7NusHCCHmhFT3ZNPzaEMWi9zFrfDwXZHI4Jd94zIdqp61J
XI3ZXi5a9HFPlpmcsMYxqX9WI479VLvfxmG6oOVsMNfazq3teZ20dqh3uD3UtZ9QucCW/ZP5yEVt
N/WYQZggLVIPEguiPTpqVb8u9fA8A8b6Dqi92ffouE+GNvpvnv7AY1OjeXL3jjAYHDfFSCpDF34f
yHLAGfOD/a+OtVzUkfSp8pvns2hfH/cdqtxKqGU7ao5VJ2z7d9/F8YzPHs13hhRXLsVHM+c/OEiq
H7Dx+eflK0h6+RRapf+RFbFDotKHHqbh2QnzazZ/CLez3lDptY9hreE3kRHl4Sa/Fcr4ff+ocvP8
2vRVs9qe7d3UGDwbzF6fucigZPaTVxReyeusgIm22eJeKlag8AlseXSaQQHgjuqjsK35PUp8F4qO
cNi3tfM7ukxk7IH5S0/wLLq26F8HnVmka+Uvsh/7V7XeWJr5Afgde5umpdq2o8fYuYnws63xRt36
YTGo4jWHCeFP5o+oluOhC3VwhE/yTTsNXrvJ571oE2BruPCS0zL/1X/xRE/H0ZgAv0yh+5T4Af24
t4O74N1Yy5G1osvwEHaKNcUEVoADz3/wjFDsSbXOdjpP58cUFtPj/d6IGw9tOtbLhVSnGXrQk9R9
+aRrASa7+oi6NI3r0cMtjZ37Yo6OdYECjq64g3tAQIZ99i2uvdFq84P3H1wc5mulyLApBu0ltUpx
IRjSBK9YQF2Ziy1xS03MirZ/tnP0zSB+gktnh+JS+y6v0mDJHu8Xu9bls1kx0egn5nK738C4/AAb
bR7MXqYPbtTtQ2BnJzdJfi65usDJqPdF99Ua428/sbjmMGfjF7hEY38aqkzGdNTQYAK9z12VXiwT
oSWu7mJDbuIZFsBR0kZsPDffG2N0cBzxJy/Ll7JMsD1Uc5wu+ZcxywOSu40HbwRAg8tPQd036n7f
BiHAObT3YwLDJus/FX7qxJZ/YJi4XMdpYLZaud/RH7+YBqAUxl/PlPO7RiNJCUoCu+fRS7G5NCQx
uA/hoD7tWT0t07pVFo8Y49erLpulxEVJgoYyKD8Jeict2Ptt29nB7Ul/sc/IoznWjL/NmN9mO/yz
KE1iOflmRoqKcwhCktQqUixMMA6sQrEAp+24Dwb882CSzzRDpCu2y8cw+08d1CNMOOJUyuXkkPew
ptUOtEyVmE66IOCq0FbsNMuhz6FljeSxkuDoVawcg/mLjvNZOOxX50C6oHsJHqDFc/izUbJ6/FoC
+z42+cuoRrSR4r0suxVu5L0ULr7aoXfNDcxAqgKPeW0CdLDPw9+hVZFJna+53JV6bqLkxZ+XDv7f
TEIofFhg4fU6ZAy2E9O4rg0fqwJIIKkLaovn/ESK+7l2SHZxG+Mx1/pnvvix1y4WWAZyVQtwq42A
FFhSp4Vkxpj2Dssuitx++ZNNOVy40T4hfLW2XJNAJhgkUkqJQHg2OlxEZrFDEQJuXzhPpkTH2XtV
sR2tAn8JcWvhbe4R/oweL9WyrsTeLot+32XdDUU8ASjakjGrqnGTGGO5S1v75hn0ESTX5HE/2tFl
9jkS3ODLUChT29D5azQQrkMPNWOJeZ1Y0GfILnTIlgf8zsdqbRsQrxpFCkGCVYTBv4l9piNdLjeG
/RywtPCXa5CNw1lnGfYAws46SK62lb+rhYxVr/HOTAL/NoyS0wYA1FB/hUXxF3JSueZZkyJLZYEj
UcZlzXPsjv2HPzo/OksgMJAQa1/cx9xgGZ0C8fenCcaHGRGraGPyCYWJgMFDUlqoSxTGbdmDQZ2G
6jomabzY/k9UHOlGdR6eL9/DDD6MXHYtf0f+c7jpZvXgFC4cAlN/8yzDAO8EQxCk7i5n84m6eroM
LdclMQan2s7lIQH67aTmcuq74XfDBbAQc/6sZvk4km6LTR5ectORm15OM8E76z0goDuZRsNp7Ln0
aOmCj0oFIlunveQBbS5zRs8S4lKFroEUJLtETYfz3AzkHu9SsyNtCVxc0ezGOiUseUglKgMipLet
xwj+/uBQON1FqPTBWSmM7G66i2WgQZ+E2e3MlU1m099Ay5iEfYC/fw3Wb9i5s/hHRl1bZM6XeBha
LRmMw8MDrsnPntWaIK6g+M1qIL8UKdEkIHGA0oHg241yBHWdpFjXgVVcvBUp39Wr7EOSdDDm4a0t
gbKnZEv2Sf1rTMkPCdJyJYQO7WVY/whlwXIhIryZLYoxXDIvmI/t7B0ylu01cHJw5CmzHK6ZG4Mm
8BxKv9nANjF2YTQcZ4FsZJoSE9SC3V/uN+wF46C3o6M0PIT2dX6SynORqNVVs60y9v+dBHGee8an
JD8p7teP7g/Rgj/kTVDsF4nBsu2ay1JnzSXUyw+gkADbBoRlDKLAw/h+t2mTBT5Asf6Vux4KmLWi
L/nxmtOS8J7H/Am5mgt/ZlYXkvuqS7nes6bssHiZOpbN8C0cExLvV0bm/aZdAoWZw/poKrzmpvQC
mBJ8sqgijsr73ckr9ozpgmNHOvNlLskaut+LsuUIA5MuCIhY74IMzcV4CGRHxBnE3s9M9Dr+50Mj
i4B1msOwdR0PuHRGlxciiTDy4nK/mQ0vv+j2s2rT+p+HQ+WGm4aUjd20iKqJleuQf9KDOSH3yjjL
rvxFEG2yZ5kRnp1hrDjHx5uzJjRkQX/t8kOIP4Ydmjmx8eS6hndv2FXKMY4WzzioCOD9JGa6SN/d
YLtUxi4PzfBaMbG6EjdZborIxJJiCJs3OZDhtg9knGZfS2glF4Z8cl+VUm5lcyr8zoy9xKO5dkIY
VNGyJdkvJFVcHI2OXrUqzd/TYJD5C14QREn0Z7YV9NRM70swb9Okmi3Gk2zZ9mvGIPYu8CL3u0vu
tv2FN/H/Sx78H6F+90eH9T94nVXsnYRRBdFf+8UkMvn+uJM11v/NDTR9TIEITtZ/fr+5f/n7PXNy
sBZGZfjPZ/37d//n9v4tWsNqtvWwJjLdP3X/T+L+4/775YQM/J09Edrwb5qgvv/w93/zz0/izdWn
Zy8kwa6/0L//kHR0gpWA7/8TT3j/bGl4x97TXKZToc53Q8r9XoXF5398eP/E/bH/+HdIOQCxD837
/fH7zZRKUM7/fqkg7b2409nj/SECaZa9rNtfvWpolUPAQ3UUuLv7h//eLAWNdLt0PNv3u5zpwxmc
u7cLK+fcWtTiWdeT1YIRdCfb7mE0DfeKhtLficXrY5g69UHXVrITOgg35roL1MUMzNhVf3Vhqa1O
LQ+wh/+bCxFeMg7nQymzk1M3yw47o/OkyHeLq6TRV5/oYXwrVVzXDGdkH1kHV5BaMSGwApj6hYvJ
PCwEm2FfJVEU//vAtjc3f4W0Lo8Zow767Nc6+E7Flu0kBzkeDhIE+9op0Lly9vhl9dVrdZOe/Yxg
BdmnJj0gyZLPlon9xvCJYjCX4EcUPHmWGbe6+5XotDrD6Br2uMno/hP1XhW0dAMWzWL080PdknQn
F/9gRt5roxAXNUt3pLV6WmYnzqMRI3iaJJuJ4YljqYcKxvk2hJmzjVD7OSs6rQQq4EwsgfM22sHf
laA9wK/XVfcrf53G7jl3E3sjHKLfovTJafWTXbR/lUs+T03OMNfPr3G0kkOmaDygyuzG3j0XS0dX
UbBF0CgsaOwYFjFjYSImqZDIr5DENVhtGz7Ujviuh8fBbF7gEU4HmYY4CSFFPOFp/jU2BYExYfdH
pMObobp5P5iEZBHEcIEQ8rMmi7aWAc/sKkuEamrLTO7rbjgEbRNdUok2Iac2goVuHAeisZrEOmbj
e4Z86yXFR7YRefJgoE+5WPNpHgkF1475EGHc2JcRcdD50OY7EzPObsjh5zr6Vog/rZvCLKAFjsmP
wyLptdV2yS1/M5ojWVyp7Dd1aZJDB2zUwiVs97JkrGWVN4MctmOfLF9oHMtb4Ir27MrwAp6KJAeP
UBEH4Vlei0+jEv0lIECGXQeJVRZZ0tcqh9A9uiYcuzXnsP4w+BEuHqOPjUjwtgMF0PuFPJK4BSZ7
7G3xk+523LHDaQ9pYBNd7m/MgZKvMVjLi0ERDwX5djey3kSQ3rFRrAMawpbenREYQbpMB/hE/kZD
Mx9y1kTA7L3+kozEk5QRlQm1AVKDiy/999EGy0SUH2G4SFzMXTHUxmlBUL/NNcTR2m/EQ5NDrW1q
QR0MGdQh5nezMElEFZV9DwocV9Xi5DunkPJBMR+C/EOwSA0VT3gp6vQpBNouqnP4q2wH+diRKJdI
qP+efRtSJgwrufFYmu3NtFB/jJ7F0Z9lelvMhD3CYY4OaF+jXVa6Pyagy9vexYCU5dT7ZBmSUkb5
a+WfjkZcmjfgUouWxilrKVJlSgxz1VWxYVQ9048cinc7TYyxcKu2Ynjy7EruM75ItCKKh6HfuGY/
8aqpwv3c4PSsQvtW2ayFS0xqu9SHEZ60HMyV+XPVgAlDUozw16GvY6JfLX8bVslGm383WvF3mLR7
HqyFFEmV+ofaR65Vk56XelHN24j/H2ll7w0r+53lSawbr9tTchPbBD7tmk04oCsnBwUIpnXjrYw4
5n4P6JzAnSHY5tLpws6Sej7Ktl0OhQK4k9jTH+DB8zMnIEKYcRg2stPDmiBPbPZEIppcav9k0M1Z
KL4vNb176nftxRopwOCEfbjgBeIaX8uptQaPEsgg+2tMLt1QTPi3i+xVaWI0vStZYn3BHofMYWed
BBdPC2Csa9Y625rwsp0lyZy/v4smp5tOnbYeg1TSxJGKzI4yOPjOjCyTQvnarTcTVCaXKKFGEWQX
RO7B6CRgWVFe/7mxORvJWvmbdBkFFkuIvRlNrP4AM/LFgi4jyAKZipdjZWYdGLACZDiIC9ybyuHS
I5y/0FDqnR2yv6jTBOKC0+QM11dMFtWkffBkegKYVAFNqdEjEAy4AYW8XwPMQQQascy7k1op5rr5
6VpYR4UjctbkYJg++rHxY4JiWAsTbzpkYRaTpARXfs0hNOaCwVA0HV1z+AnMOTsFycjXqsEawjTi
umLveXQfilzsxYB1Plxd32agKsDuZbtpsjz287T/PdXjb9sk1Kak2GlMgq+kJpmx8eev1nZOs+8c
5nL2mYUCmpYGEb19cRipYJ8sfOEFvQz8Bl6R9gAhgWvQt9xO3RhIweeiimuWsNRIp7o4sMsxeLlh
9CCr9Jgy9YpRXsn5rU84ZasMViTr5u8MG70txS3aHbtZs3xttjmRvDTlIZJkZyqbM2rgnRnxNR2O
x8eOP9+cPVKmTrEYzJQcYR+GX2kFcV+8M/LGfBTFQ+M8RgvksMILKkbqebUNxHSb0ranYojC/VSv
PVZYzeeIbIbAGPRT1l/UDBXCVuFjSQWYVoZ8lo74nZcRLzp3LK+6JDihI1p2ZvgSt8MYe0zN9tTJ
KYBXhHGQs0My0a0r0Y3NpcX+PrVTeQlYpu8rDm2CclwAnHI8j5m29zOT+q2H+vkR4Mq+d8YXa0nR
zxUdccSrJWYUubWfv2PpqF/IUAp2BdQCsJENdDFGXnFLYtAYqvhBoxE/jWn5Z7JSsXUsnzDUqGTB
Aym0qiL74E4g/RxmXUdLLsleBWsiei9PzGXmk7cajvs1ql6ReWbUy4IqSv8yvMi5ANmLoK5GYBrR
VKLGAlbvaoLFcHqqG6MA86Gsuq2F2/ypc+lhk9l+tKJWh3BW2+LpGacu+BnWq8fUK1arr7XGLvna
PuLckk9O8gIhj0x0QhSqIrWf0Cg0r2jjyzhslNpZw3c5JOLNKwoia7L8O2+37k3hC7+gM2mIs/tr
j0X9LR/G7mIKA4Pp+iHKuHqnfLs8O2OrT1nFjKEL0njSk/XXyIGrC7WXMMjHzgu+1TNwb0SATEnI
foGNrh9DPHnYGxQ9AaMkLymKI/zJaRdY0/Lo8GfeeIVbn6qGEnLmCx0iMk3nLvvhgZ6sinB8Fn6W
3tiZ3pQW9VtOQDcjKCL+wuqv8hSowUGmsVubf0v1WCDif+imXwwk+mtZYNNSFdLKrInwT+Mb9wao
IUUO89ciUmGWxFSkJBdDVyPhCgXMoUbUw26LshPmNBln48SShOalSZOcwApgOQllCvBeRMj27zwc
9t48wvioUmvv5gkNbqJ+2E578+26vXkW48KkVpqk8eUEliTWOWYlSKixITL/aSy8A2nN/oml7XFU
04vneuo2F6DeE9saY9HONpF7XF0T+C5o97IDZtnooeqoYafmm7QzIKkML1FVRsda2L8CZTqnqHCu
2lntstrZ+9MgD+Y8jOeKfRPAnzvj1X2odfqFtY6BaADbsCQyAXPxdKjM1ieuL2/itFLDaignszF1
ueAmc8U8QbtHh3CEkaw29ijF48ipa+WW95znngdYuw7AkhbQvBsmIgYrMIQm897PXTJkp344Lrju
T0h5TktW2bsqrJBVcVJM0o8dRlU7rzXFSZakavvJ/JF1FhRkHAub2l6BEbqO4iaU1Vb3uXi1iP7t
fUbKLeqWg/BryJpJlG9S9I6PEePxjd315H6ugH+zP3EiaaQf/sjgY8xeQmDPJrLq3ou+LJcQupH0
Iq93AKvPOUXfVIidTZe9JRuBaiHkMmrW0BBtd7hapTHH9QDwZu0/LwvtLHJXWAbay4nhzOuTG0Y/
UqLtrtLbWxlo/VRjFqkG8Eks2muKi4CJiljDLQ0JYgSxtqO75mGaMavbNH4FnMkg8+TByfMDIkwU
574+JSWIpa4nHRlyKeSm8qkouuAmO3+L+ES/k8CTFNL4tDRbmUA+F3OXxIajf8/Uig9NS+PJcO0B
aOCyL5HjECDrJEfpfiatB1MyT4wf/vSHVF7/0yp+i7lO9pGn5wc3HMMTSb/s4dKEi3qZXbMGB4zl
Nu91o/trokrrZZzeBHEaFGeDQVJEWN5qxUnCKP9QIjh5rrOB8VCV+9exunkhvVwaopoO6xTEG8zM
54QK5u8MKPJmgHSxRg/xqu+gGg0NXr+C8cLoYXkP6gU30XrTu6mCaAW9hbIxukXmM2uvh3o2j6ls
yyNx3m8iU8UDK4r5RbrElC0GvcZQsH7y3G8ki4TP9xvGdseitL8ECbH7njRtRKgrnK6fMQOl89uS
FPrK9WB8cUfznNnZj4kxMVPrkQ0NzA6wc1F/XYakpi8w5A41EH9Wp3lundLaQvudGA0P7NiXytm2
FdrnUEzhiYpBMJVLJGSS3eDFEdrFvds48z7wzSYegHw9OFlPaHi4XBoGxfvcNiG6mcw8TWNkneOx
bu488MtzMj2X6EYmlpQdgQ0PeEf1OUoRb+di+so7qGWOJom6E40+ezSsbQ5zG3wwtto6hUmV2Wls
wcmZrEtZpeJ1BT53qKUwLT0QYIOwosli6ZGGZOce9XuSRVtlJOlDHjZAmZwc2Fa3TkBnCETiG8t3
ThEXFJguChDr2MUfnXZWW/YjRWxXyQDhr5DbbGYZZHm/0KIaJ/L+wgPpUmf0BvJyvzEk9GOh+cOI
Nq+f67nd+whv3kbe8edi7GFXD+ZInGb4vUnSLwPzJih3wlbomk6IqdrNnDgTJWMj9gtBQjsgUcOu
lTabY9Arp1ql8OrrDurCMnRHT0w5438md/NMlLqRrTt+eDGeF6siIYdvojrs8vAbGQXXamiRvTuT
vOggFyxFmm93AnefRfk+M6xfs2tS/87VdFb0xIfCCrsdWZ/P9jLIWz3m+jFJ2ss8W/Zurh0vbjiF
Ds1UwobywQ9ZXfY597DgHFX1e8dAwJeEBaVQMQEsYiLx6KU/I/tvF4zOZ9RO6Pr86ntr4A/Vri6+
M1cX24SX2OT6Jxprn9Mbw9+UOR2SAUfGWT291VYhr2C8Fq/OD4OvCODgHD1hgWE6cCjVmB/x2L+R
Y7dGV9hEEgYAfjwy3eK8VMOpKEG1qcjsbsPFrIOvcIBbkXWJt7O9+c31azIz1LAJzR6xwkptqxuQ
j0Ip+o4QncCA4A2pjYKUYvgp69rlj++iwm1ZjtM9ipZr3NwdWkNt2U8gfMcMotJWxISzSgwLAZJ1
uqJSlYhyEOEx1wJczLwCkpMcyGPKrZ8dyT+WTaVvsPZTK0xXAO1IovYo3LlFaAAQRqAzPVQJ1NVG
iJ0WiN5LsZuIbotCCPVu6/6dzBP+EfCCJlktufNkWNZ4Tjrj2JrVvlwDhG3N/MdPhqusje+61r/X
HGHmlilxs8usN2JxrVNrzI8k0URXYZQwWlsg8aipgKxil2SKasWNQ8411/v1rdtsS13L2NHfyLqk
TCH4UpHTGbjdTvpdx6U+ICs5KsTRoZzK52nfTo0+KgeHvJ/YSC4ZyVBLoK8TE5hBtrkEcIQborW/
dYPBpJYZP00qeh4x08rp8FbJZT4LszyQ4xFcUi+2LNJuFsgmuzvt3vYidTSi3Ab03zjAu1dKCteo
c+upP8zDzUPodBDmnWzaTyzZqrL9yZrMP8ypw1jLwFpDFbRP7czZ5L55qdfkKQ3O5KVjuDRr9rUD
7oWLMaqMNk+9dCVpPkOZIocYDPdVNT8D263OyGBhk9WzRZY1mSnD2tcbDNZGQCrHGXvvljzXZu8x
CsdzWzBG76gca0IYjChkvCiaA9EieteJpUTsoIOY0/DCk6XxNUh6E7NzHsfGOmO/AyXumgS4z4jE
JTYykpMWcuez3nlwUeWc6ql+igLVPjQNQcaScO5bEFBz+ko/cAivwXJl9FjlzEFyZmt5QRaQ7tUb
FZTkxeoglsn6kwO/e+fi5Wf5mcLRlNFhMWvkFHoTdi2h7nUnYWUtbxabsnUiFZwJBoQMPrQzPTV/
uEnMtP8+rHaVWG9duagzJ9zZnf0S0830c5hsaEtFa2x7h/FetneTKNvbHeVb2lq/MkJq2HI0f3qa
9oMWTbI12q+m7LMHJHZhHHjFn8lbR112Wh0LLPdeOLU7Gxdh7IbJL6jujwk5qMxtGWTPNnuyPsP8
O/CqjgBYn6wm8whzYf9St1VPjpgwLj1h7hsba+F2SRuXc7b+Ys9Lk1VTviRLwXV7ZFgUGgWDBaGv
jvrBDGMLx6v8DKbTrGRwLi1lQeEjSkmGHVtRIKN7DPznaHF+yqAwSa/LIJYJXyHkhzREUuGpa4qB
Bp2jhDryuUn+WoFsn03Xm1FDkGsOWr0geot3ZgAekpljREONQDXCNpI664W1jk5lNZE0KfMLkS7P
pHhvU9mJhwpnwbbw2xVuTT8c9siwJg++Wks9kFcMg+bS/Z1YjGjckiSOZQIkGEzjxvc0GVRj5Jy9
0CAQIHs38bTSpYOOorcKL9rh13N16OMfIc64BnwEMDoPH6OZ4KcASRcT2nTndolzCFi2lJl/Tuuw
3Uyz1Z4APFaA9zxM6+53czZC8HAw96yclLgA1DtDFjBFhJsZz6kFWXyyI14Bds8buZKfTgCdDGNf
exCL6W9b1k/a9VnoO51ARSI4910VXe431eT9EczWmP3lXczwIl/TsZ6SULgPmXR+UVOavyvpPpN6
ld2yuQtjK8uvwTgVXF9Ha89IaIybhP4HxxlPcJ9U9Jr+kXlL/llELby/AZQvQ7BCrOsxlb4p5KwU
TFVxthv4mWVfnVMzladGe89OE+iD3XFoLWXHem/LJSNLx02FzuO3olwbZPiZVJLifAIcp0u33BJc
q6kDnPciaI710MOo7Ms3wUjowLoMhcfodLd6kG8UVfNJkwJbLk31AZOY8YpyTmMEDh4j+D4h6JBr
TgbOL59csLQMTOcQg/2a8JUpm6wNcwWe6oTesPMwmPclrQAxvzsiUs8dQIMH2GLxKmTfNzoNn/us
hcanhRnPc/QjQLgGE4o0VZc0nj3WLUIQW3Xs7Na56Dkl+pVeTBWM30qwCAwaJiuWDj3N0prXaLG4
DgbiUKfsYubSAHlHo3v1o/LQtxGtDv5ynuPk5VYllR8X0WDv3Y53eS9sJjRZk1xrUx9N7Ubnilr6
NJIGjHecCNfArm5EgRtHncKS8+jLjeJlboMGvc2c3SIsg1mBf8JOrepQs6dkBaX70yJcWmVyOkER
bj3TLXaOtYiTatQUAxG2diEAP+wgIyNN/1vFe+WptmZJqbBmb0OorIVxq2c5nqD19cRXknLP37+6
rvz7DMLj2avhCsJGBISAFi4rb5laCfaVlz+UCYnD86jsg2wqTquGkPf7wR+OdJOBAaSsVbZ94tpx
y2dKRbMTT6DxHx2boe/ijrvKKMYLT2bAS0hxkAthHkU5XJnKd1vZSf818VlOZNIm/Y4aJZkQHwEr
BjqYW6ScieYpD/o9Mczu95BByxYrED8S/o5909XOhzke1filhHLfOsdUT2Gh3poe/RT9MJhmEug/
vCr7Ik+TqHRysHxvjoikQw/rGbTC+TI/jIbvnHpbl9fQdg9LRLgGl8EGDSJk+tJvs/PgQLuOhjm4
AepL4yRt660eB3Iyu+pksEpPcvutz6OXrF54EZl053PriC0G6RnJYu3clOT6kRBE9DiuMNkMEEHL
KO+xW29ms65wy0r95GogkeZkuu8LqvFNNn3gk4vWHhesxlQ9zcLRx16Lv7UoiRQpCF+h6UdQ5M76
aYqs9CZNs2bd8NIkdL6MboKLx5xzF2JmYHwPV9M2m2xPHlOwo7X2Tl0vc0wAeNsWQd0v0dIWK7VS
MXImQoemzp7I3RZp+cPyrEfcycYB22YW2xKRG8f9j8Ba4IoarTrl7bSi22S5X+zSx0GV9UcXr9Nr
WS9/Ba/vPBybNzcaHPKbxv/D3pktN3JkW/ZX2vo9yiI85rbb/YB5IEAQBEFmvoQxqWTMc3hMX9/L
WbpW6lRdyfr9yqpYSpU4AR7ux8/Ze20KL57lWe/1x2Fk+0kICOMpBI4J3aw85Y0StlieZLQ6B8e8
qZiyzPEDhsb0LEj0aRhulx3Z9GniP3VZWD4OTkkGec+qwzHUHj0n0E+9VbRn0WZ7vS6fTVuj/Ywz
Z+81DQVNZy8F0VcLww/Nl3HyrzT7u0PvwWLEIrCYyjB4RiN8twYPjHpap8faCbIn0fLAlyaB8q5J
LBJB6smJ9FeafwKD7hiJ/IEZLXesqt/lPmGgMunEE1GjyhRsr2qZOQ+jE7bkjkDdY89YtbIUBGVx
imgZrVsnjFHeoW0aGGDZ2VzSF5TdNdRK/cmPDq2zxWyVfaS0p5bOqLeXtr+UXZY9gHPXuHimxhvC
RAzcRoPAnDHDK/fFfjgFleV9I2SxZPrDoWjQ/qE6dJkuqZzkNpTvxZggXXQq65Ab7XduBPpRNJwJ
4IHXOnZwd5jKY4eenHeFzYkYxOgyjOSfe9R6lhHRIVEfPAZUIDfkU8L5fcEG8WSY8cKBEXKwkhYV
UWLEx37y3WVX4zdq7WHBlXVg1fIhVHFd2jyQeSvltu9TY1/7dnINEMY5er122RcB5Pbz0aGBsZsI
Yqclkx8GDVtg5ZvhvYlpu4Z5Gzzwrhc4GGsa0FZafM8CChFgHfFTXkixbZmO3pltI9N7orNHWs6j
yBHcEahbeW51z6W6PUMXaPod6aLdyQr1l4CB5mdp1hyBrn1xJJ2+vtX5qoFnErJtPqUDxZDXBQSa
QIlalTI/EyEcUz9xRYfirJ90ev1k2snnDoEyr2sRv0Y17Z3awy82TORXwBjnRmssbYrQPu+rU5Vm
zSpHlckciowRsnqCS5M777A1y23k9M9CCx8b6Jl3SZbbNnCIGU7JBVw0VvZkT553ZE5fMgkeSJap
s2BXEPaBX2/qnwbcJQO+gzenofGZpvGTgduQQYlwFjyTuDyCPe6/jdMK5zeJT8EJ1mlJb+rrQ2Ib
7tkKLf0EjWkVrjTmQW+ZVTdHJ2PBG2mhv3VNLxGpRR5pQsj7ZBu5hLj0+QnSKtpt25YvEYubZm96
R0yVbGkfcqWaQwJ529Ag1tevfkyMiKbY0B+iBPRBBb/yIMxZcpFz0HfCmjyaufnhIRV6AXctqAbs
eum6XoOmYhiv0+SUR60Lfo60g65xADS+KhAq+F/9qgKNaVFFhKKrPzpNmz9406frauO4Mk2UnUBl
jCWEO7mtO+U6iBMTIiMkaBVOdWiJvH2pYf7+849OxXkHLW4C/93LnQ7Xd5UVY76fhgmzQB5+n6QZ
v2TV1a/88t6LILwO5oDmIkme/CHSHgEfbKsouNHVmR5a04+OueG7T2kRRHfjaxYhx+rQB8XSx/d5
i7L5ofNtl3ZKOt3Skk4bJrNjkyHC4JpjHgcXS1ToN/XbHDDCwlxQQcFHH9Y09Bx81GyABQghTiVX
aBsRdqHk5bPdjNs2Hzz8JVlxtid8kIXJJHdCar7uAQtumO6iqLTbUsHqP2k1eNta6CgYxGDuqch5
JCg2FmPOgD+YNLYZKt2l3o3zRvrcZamtp5NDwb+syqGnvtOMnW9Y3WM/c+Wt0lDcAezeO+nJKz/Y
59Q0/opAbmst02jYFcjQFk2XBg/Ivrs1U00Vv904jymKYrJqSXQjFSOk4M1b+cnbSYMwJEt5iqW5
KfJUHcWGeeGma124VkosP/Yx1+xx3Y2kcluvk52ntzrUmhv1W7jQtSza2hX10VBwxx7mbj7bI42y
bnJfIQzLFyS2XHHdfHpitGOc56BcydRNTlg4bCaQ0/fG6YzT1wetNxj24IGkf8E/Y0y2a2q/Jz5v
PvJeZQfUesY1sA+xlOlT1QbmMchH9jSDa43jmrfZeO5glL4aH1krCSP3w3sE6fwRosjr6BDkndlu
ib8tGh5l0w6PuTc/4IAN/APIm8RazPQNNsVEiTpjfGVMXOibluiGL6LBUU9nTmWz7ZawacVFWtl7
4qO9HJPKfEUnFSGye+56biSJY4Sb0uybU9QWj67Va49cGBABRT09njlpjkaoHdqKdx5oyqszG3Jn
9S4IRbf/xs3C2GMcM4+07MLdOBrErI14ZpqMJAkfHSiNk9RyRq6qkbsWYVCvSrxzuM2ae0RXfMmw
+z2zRPQyy4vTRfka4/+wnlv5s6+661QZ3mq0yuEEqeLQl6YNPC58Cf1aPxKdbkGk1uYV5wQ52AJA
+Zfr9b/TfP6GaCpcRyE7/mui6TUqf/v5P/Zt9l789kcU6u+f+K9AHyyTwnBgkTqY8nUMq7+DTV3j
Hx5wB903CPP5Str5HWuq4nyEgV7E8RhE6F8w1LaUXfS//6dl/APXKyBLkD0wUv/Pf3yM/yv8Wf6O
/2x/+fMf2cAwJLDK/gFMYHn8BUnO5GdQnt5fba01vsgm92mcai5nrQij71DZHf02eVyX9KC8NC3J
ZJPZwLzHF7UgBMvZlEWyR1pqbGTmnrGyhPnFq/ubV87HWNhvnOZQLUHgEWu7tBEvpel7HqQnt9Q3
AxniHqKIvNyz25p2/FQXhAYmPveMYdz2cFp8n+YlfgUiioP5Go+OdzCqpw49MMKadDVz2VgYQbgL
80wFxnerDqYC3cmMKVBKeHomdYynJ7dRouWRmKxasw6pmU1LLUGDplOi9Ib92fHkFNr3MmXqmkX6
XUucs19086JG6190CECSGEcUd/tlIZLPZKId7LXuucoA3IjRuKQQfTrL/a0nXhOPVK/CY0hraKkZ
zfwkwm6ZCmtlasyKGnnrLL43HCDfzX9C9rwixFnPUfgT44tr4sULbII85LBwY+3ZdRhBBaI/pUwT
QqKE0BVoq6KgytGzU9xlp7KwdrIo+ZRqZdX6XhumS0wxo8X6MdbnY+nrFz/Q2UhtXFzTJYDgM4hN
kxt30PobO21wIiFkc7JT08WfBl15gntfg3a6Mga/ich+oz+7zqkJ2jXkjrNrcvhwuXTS5N2w5+M0
8Gum0CWM/gp8fy9Q+aSIvoGY46Y9yWm+WAlBZ85Ajy09DH58aBKq+jk5oYhmVcTYdJdWljJ9lnQo
O7Qi7k5kw9bu0oOR++eB0WPpOm/1hA5emy767Jy66VXPaO76VvRp5qwD6sbjaEf7wDGOQW3thiJc
TyhycIqR3Wh6NB34ziVCQwwfZHB2FZpL8y3ts3d4lQ8IkbBCXarI3lVddEgKFFwCHGmTntQ7bATD
XbaCLlD6w0qzTzuMPutuvKqXsdLme+2xqC26t/W2QY096QSUGKjjdLpMqBVA8FEwodgnezg0h6tf
NBSk5XCEa0G3A6MTNdEBR+NlnJ2dnGL8OORu2BTa9llEvIIYF4zI2ilbdByBlA9Blekj8tzR3CCe
O6F7v6s1OdcqYpx0ezs+BPb44VXi5HnrMR1vTjRdh8p6i0yAGgPVH9qvpk7ev77HhEd3hE3QoogL
v+hQdfhJUCW3Bcpv4mrfXX08Mr5ZW7wryEBW1BqFxfrrpktPNzLW4zdbJp9N2rJJqNCJ5KBP2Umz
0JjwnOdTvAtIziqb6T5CkiRxCCXPfMGheEqHblMnrFWteSYgsk/GbVMzkc3krdHyU6+2A+/HGM13
f5ZUlrhuRhguw52Ak/eWI3fqDh1VFS7Uu3oH0fIetSw9WVH+rl4YtR4NbmJk/RKkO9/bCaeHMS16
vOjqVwqYG452gxPC2tmCt0ar58vQ6pdODFsSWAWlbmg2fL1m5fP7pL5LiqXyadhvLUY3f7Z3AGl/
+MZyjtgTAks+S2pktbbTdDyqny0L2cuGvgMrg/hyFtskKU5JzFYgURo4tmTuyrMuc7nJ2+xztKx1
HL+RMLFWDEJhdBu1mPyaJMdY3APwwCK/d7xSZu++jVXNetHnu27tW81/DnHENnZy0JKGOkayTc8X
l35MZI83Ep1WXbEGcXjR5HRn4oiVAZV4UMbcvrTX3g+fuO/bZ6vR4TYiLA5COgGItUzA+bCGPnw7
eCm44nKJ/SSNEZi1gatsOJLXsu6mQxk6Z8I/Ku0SYJoyS+VwMjZYEnY10SKZ55wtu7/NtX6pCJkf
1d/aO9Jqj+YPJ0mf9DI5dA0tFZGdUC2j+VY+wIglwSvtZPqy+d6azaOifvpVd2tJQZ3JNUiC8Tjz
IKj/EvnMkPEA7+TCoeFuuHkea1t+tMEI6AdhgSVvNRmeoFCrbRChy3ftndqsQJ0Temrg5+sQmRtu
f1MbtjXSiC+TR5+TrUvmu0FSTFfXL1ixZT7ezACGUmyNUAJ+0jTbh6NzVo+k2hNU6lWU8N7xELWC
Z8wguHHZh96blCofBxCP76NXkPaOM5F8F727OhbPPBsVw4ILGof3ju+RFexuvsRrBS9oMB0etZzq
deD5iB4acoP5XrlwyUbliTPGMz4BQt8163unaWeDXvta16JHgrzINQGFQsSR+TKroNCwEslh1BjZ
ctXfZWMYLAF9kj5Zv4Pq73d2YnwkIdN0WhYLtwuqB5NQ86UYnEPCFvuQRlO2jqdJXxPdZaauc+C4
e8noQ+4Y4a9yzArLTKZv+ThefPKnj1OZHzt6MaZG5oMZeN06TQnzC+gToLWJO5zt9ugvLNRZJDvd
xiHqD18miNix5D//7uufTSCatkPe7aXrPMVRIjZz4piHPIitw9fffX3QrOb3P1qm+rEXuspJ8ZHH
HeiPNQffDV9pGtDqMrsHV+JM0v1AW2RaFkBlj2Jz6TcksXx9GKbaOOQJeNBgtl8Z+JMILIND4CH/
KrPXKEZ4QON6OHh+hfoAMTD4Y2TBenw3XCPaT/mw9qKZLUTqO27daDLIYAVC1c/pukCBNKCQ5gxY
lNqb136iH9+kY4ZS2kasTczNonZrjKP8k048oDMb1qQ4FNj/tPZYqTyarw8SAwvBGfW8m9327EbN
uKEoIjCXaIxoijcZOTeFCryh/rp7Cz+z32fb30WcApguvfemMLw1lkLvgNz7O0PjZaHhN4AlupDM
5RaSBh1CF+vuqOwdcMqYdzRycxobqXBnd4StsbDnRHxkGuHQhX1GqtAtIry+mPF2ZTW9YRLBqspj
njRsHjwCxSSvuT8DQYeiOzbrKaDQsWzvW6bn3SOB3iiRMYegdmf7GwVhv1PqvqlASBuZg0A3C5Pl
nDnEIQUeXrT4PbZ2GC2PlpP+DWvO+HOZ7AvwqY5Fz9UF3/kLcSZOWIbJkJY7FWxESt1gZLfCHW4Y
Dc4NF09tQhMaf45u/Teko195QxToPtNW8cX6IUTjV1a4bw0SWRHzqiA0LpNZFYspc/bZysnZX5SY
MGmXI7o7zXfOqlT6w23m9wvDHy8IhkL5/L/3A980bZgMIF8Ittd/AYQOrjuaSVCVO9FRxLPXFFHH
SKva+vo1NYarY8bvbbnvxqfYzo+Nxa5GYQt0e/s3P8gvgDn1OpiMyxGI4U1X/8sP+gfGZWgWCKfb
oNipNx856dWmMiHiBUTU41RRGGTd1aVh6qFxkgbD3kxeIZ/As+f0yShYfUBNhbWu3L9BCLuKo/6n
l8iH5QuKijbhr+g7ujvDnEwe7HHJFUovjmZkPmltzHSFqeICTtraSuWPr+XNCO0YZ9MHldgtbC+l
nbzr/vgBgp61rspDz54v4VY42muV0TDi6DITBFgTZQi1HcgKRPkj00r7Den7Nk3sXcQDoKp0HZSv
l43XPEow++mX2bRpxDTrIURIXtZoG/prIpu1Yb1lnr6pOfwCT24LOW0br73WE51qRgkptAwjQyHV
B5vCaTY6dpPaZDCch3ctnD7SWX91RotJH21GU4Ep5DWo8s/al3z55L3Bb8oZtsSb3TMthOic6UAn
M+5/eTkShjT0t6hBjPPX6+PfLQ9Q+sI2HEOHrv/LOhVZ7OelsIpdJNqNVeoX6WcHMru/KuvxDoJk
/9ff0PgVNPu1Ii3DVLd2D4fpr3EO/mDAB/F4MkNnOrYZHAusNYl5T8rh2nLwMdhM3yeV3zYj39Bl
f+O6e6it/GBS12e9vTfmZ1pN+6I8zXl/9X25HNFbmLTcFr7OYsj66WIOSKQ88QjqJO7w2zkFhFnJ
0TEUDzP7oaQUU193IJPT1BZ27+wsClB1K8hYCX6UIykZjz5BepM706XVl7mNH5tU6Sn/7hBVqqFm
5H6/JeP6VMT9Jm5/eNFAmZLKFcxstFOkFgpsp/EkcFQOnr1PDJwMFlEdRHWGAh9xAxmu8YBDeYFE
epN+4Awh+am/ibpa05d8LNLxTvv2Bq5x2XMFowI330RGddyUuADMbw3X0TKL31XRCrFqm9gZA9/2
tZHTRy8ox4qYK3t0rZt9HHNTDvc9rzHq+VOq56fIs95Eae9ovubW9DBqyacmKizbOChDuZmq7N3I
goMLldi8jJW5g/exm9i1+857c3rjoq57VCzHibnR2rKh16l7UunshJzZdkG7FE+j4NDi9yAt4Ow7
4XnAE2W4EvU7gVKe/hF41tk1aBP89Ur7BXb3z3WGzU/x5sBG/ynEyNUYG2tmsVPXN3WlG3nbjbsb
VK/qVy6calf8zW7773Z9ArE4bD2Sqe1fUfuNmGI3syY225QLWcvFtPz7I/XfPLJEMwkLDrqBcfZX
VmQc1WmX6XqxQzpCEKIN20xk860Z020NGd+lFfSUIiCjo7yevHaN7BuSE6mrVNmNPx+TDqSW6SNp
NlSnZUcP+Zxy7ekFdHk2QrfIDknE56ikmyT54cFzBjjDgJyKzsoyvGVsZ/l4l7Tn+4Stumlwx4t5
jVL61Do+DXB5NXn/ZZC+C386dl13LAt+TO5lrjnfI986p5W1G01K8rY42e4VM9TO5qKjfkibOqR2
nDOegBuICJbMuveqF7gxFIvARsdLajJzHeSNmO03tBpHz0lORWOe0O6utXYCpOCcke+fMMOuUhvg
krCPM53xgNZHS78AeyuydwsJcV++GtKtF0FEbvFI6aWL+NPmuNAm7iRxeupH2P7CJysbKnNm7lRf
QX07vWGjwbrwVjjylpNpn9bum17oS3Up8ccMtVC4BmR4Uzu4xX3trxe3of8CVFTLmyXmWx63It36
E/uyEBVDiikvdkbG8VmAEinrBCoGgmcAVZaz0FL9WGao/4yI90gb4+3QVvto1J6FvyQZde4xEsuP
nquhtJyzhAjWdndIJsuaG7q6uvX9pc3Ha6SFD60nHmov+YaIclEVHS05/ZyY8evkpe+J4OvD6yfI
rZB7DCAE7yWfhQ1iSLDn1bQAep58qlFVVMhmvMrAPqtdtZ5JEAzahaa3xzgYPlx2/pzNzDXLk1Xx
nSYPMhf2LkY4Bs0FuneBNl59D3OTlEjFR0Sc39Ul1U2TQ4NKyZ7JI6A50ppym9tUO/RfEIPc60i/
cMEbUR2ZNMtUNRbgbA25zC1CyEfdJjSwjjftNe+JeCAHWBVBdqtaFuabjzDPQenmBO5WlsPdsfmN
ZcgjYQZPFS26DkOprV2p3bvVX7/R/2YXo3BTfxnwKoXxCz9xCGs364a+2A1esSJxcWFVDLrdAZMK
i9zskI04h6AK/2Z9CfsXcKNaXx7lMye0Yag8gF8qg9rCESmA9ey6yL7nTXZS5xwG3T4jV1nnzchy
qHedAvITb9oTi2jtGgqeaqLxQodT8KCYgPIkPjz0CxtVZKe0NRsSvlQtZjg/HBopJOwtVL3k0Sh1
x4vqbhSp99b77YaYkoPaMgawgZBZ2t7ZAqAhQBAvqk8Vlk8fYeCc0VWuLJp7CbqnuspOdq4TUpoi
infOCXS8sBgWTQ4Hul63SX6afLlqUoQGFD3UE2U9fwh1GBW8m4n1QL75uu/SUwHhgmzx64g5OXfZ
N9QzHJrpu/qdzVm/Yz27Jwh+anRLbfpDc7PTBDFG8rlpTJQl8BZ0KOuRSZ4qdNyRgB2WfcvNdbZW
ss6QBRGvGLzRD1TxHd6b6lBAeVpAoue4tc7VnH+qdojXj48FlflvZY3/OMeBAbTbGD6bjMjVIT85
FlXHNM8fcLLMgJ0IIj9OaC0ezzOaOl5iqlq7eJ91ZgoD+K4IcIduDcUCZxEUJH/Tct1N0uww6dYi
8vRTldGJTdyzHNN3JXxSXWuMoUvVbZpI89Ymi8xKuYKz+qF+aaKNb4IEb3RrB92lm5bIqzrhY56N
obfPYTBd1J8rMR0RHsS0i6BaniB/vvejw9wQEFA0oySFw18G0bTsMmundl/VWWM8fLO6/tEY1l+X
2EneVAyLUTKipjljSP1ZO6hdV9Ik11HjCEYHxIa+W3FyMgrJZTMifZifSrPZoem+5pjzpiAhqzU8
2rb9pjptecG/wNNb6DYCBjrwGccH1WUVPSdwIFXBZGTTHXP8WxKSlxuItZHOH33EUUc10SNB0frk
oOhXmt9shDMvQ/cQI5tXvbauy2gvwoUsd1S3h6qajl8LnqGHKiNjjuFx4PVk97LoClhFsVa38awi
f4PMPHqIS5EPe3X4gDLkBmmf+7ZfFeGHrtHXVwtOdV8TDtVq5O7AHPfgj8xCS9oLrdvfM3RAi2jm
JK3Z/Od+29d0ndmOVZ9wroKff71rkS7059sdt03b9nUyhyzzV/h7NplJLZjZ77BpfRQtL+Q8IDV7
oc9Fw0NiO1OXUU/mD7QxmdGg0OVBUr1ntbBwjuC/6LgDdD4t4nLIrlnKBJ1t++sLuOJHnVDgNvFn
6U8fiacx0hnPHN7PvsIKOF6IcAdXAf2gYd0+pZroFzpWrTHWxMHqOXOKRsO1jaPMH+W0Q7mbY6KU
l9zlkh4C5NTtipLZgxFZxm94N8WDM/OYjA4uBEPU71XjR6swwdrv0tRoSJXCBkBvUzerYXEuuAkv
nQhdNeiEIYnohMvnpJsg4nFF7D91zMDLkgdc7S/RjME9UWnzmATY1R2rO64Fm5Pac55DTT/rNfCs
JnrXPaqQfrib+niFn7brQONEBnPtZq3O8Czu2IcJvnXIWRwo9dS5CwvLZ0Wq5691/WfDfO6Za2SJ
flFfTZVJoVBX4/iQPmqNuy6ZCahVkSKEVl/Ep98Pq+WkOgMa44RUENzLTcNq+xt0ReI6pg8kIWtJ
355oBdLkjc2uqaiCSnnViTJw9ZUxDYRszGxL1Tqs209clTfTGS/qge7c/yz9/3vu/jdzd9Vt4k7y
X8/dtz/LJozf/zhy//1z/pUk6lmMyMlIEwzRLZPbx39midr/cAjEQ79DM8lxMZD9K0uU3s7vQ3ZT
/weJQaSJ2qr7RX7R/8+cXbhfyZp/7BJR5DL897lVEVlBfpnqIv2hf+ULpBlB6WU7fCo/y6TO2TwW
+lx/kspIK15Qh/npS5zXDzrguUkR6DzFostm4zR9uUezfh16WLIZw/J4KYYddU+4G7SkWuaBuw4a
XywMxbxrB+PJk9oZGrKyKKA8qQDkNZNeraDi/5xB5+mO5h8Ts6c1HOE/LxMLJAukvVYx9wxF3xsV
h68ByGcqMl+mGH2DovXNittnAvDLxdsAzq9TXD/uV2B9SvtSaVD2YFsicjTbk0YsDccVZEA+sweD
kyAeJTQHhrZGXLj4DSV/uEpmk8pjF+kxSMZUsOdY3w3FIHRKNGt4mTdTor9bWXQJMsAPrQIXAjCc
ZkiGaYIRvQJu2GM3iVPH5d5YrDlXyVd1bQNHLMaqJIqe0R8+1UEZLTyfsXkDQJGowJVQREVdsRU7
/EALfO8zPyXgRUVgtKsXqYiMc8qtD0KjBaoxV8zGWdEbM8VxxJ9lLf1QDlxDoicNYoQF9JHRySq2
zW2aM0VEwhUDhxwUJTJSvEiTQRP/EWAkU0ffk4gM082YV7xWF505pafOXlBHB0exKAlU6NeN4lMO
OqTKGg+6bCC5uE4EtYwOxKS4lrCFfsN/eG4AXoo+WHXaodShQ4DDtMFi+uAxiTF7LUKP9eCQjGN/
pC72Iq2rHiGYrIK5ubiyew0AblaAN+OO8Z+jWJxw1Rt09Q7+UvlEnxvEYO5dh876piGtsJpya1oP
opO/VeB08A+SbZM8wOcFrQcI1GlNjI6gQXNcoZZihQLjWwRTw700/tkBE/XciFoNvKgAMwqzc2uh
yO5rsJYmINISIGlXWMliHEEhYNQPj4M/rYnZ8ledIpl6fbvvFdvUAXJqKxilPn2Y9k9mNGI1Rrq/
Jh5gYaDsBO3Cq56l8Bddozu1lVXtqfmAQw7ZifhDTKwyMDZ5gZmmtbn9e+V0TSKaenEbRCepJ3sr
nSS5iSuvS+sdG0v+RNBJp0YvHdPascdCpdGtNVsuq5gjgr3tB29zB0zDm6BQjgC2asA4XqJZR0+M
p743gXJpJOokbUg4D0AMMwRChZVXg4oOZ1YjFHfBm1kTobFtpfTXumT5TkF7az0Z7aOonriVDN8N
CsGwWKdd7S2TGndT5JSnNtW/F1ro73GkviSjaSxi18EnggNlmOeHRIsfypK1O2Kn2xr9/C3qoehE
ffNQdNa0YXC6dFCWLDug62UKfIjrGn2MUe6CAM5pwC61kW771HuxvjN+0yZQ/F1Kz42OowNCsu4h
CuM5Jx3qWHTql67Gi1ckw8aY+n7Jv4CIpw52muMRbhb528EwtJUuW28poiFcWmldLVE2zjdMQCyj
6EcMZAf3cP08cmF/JB8Iuw2NXia5FUrFvub/476TJOkRA6q2QGNbbxz3LSXm8gwkfpXhVUbybj80
dvjRdino5lLcwYA4u3LghY1kDbcmlATTY+FQUlmx8oADbXIstlNegrPr64E5sVeuRlF9y6RrbyzN
kseMPmlTiuU8flhzHjOiQKpkkLfjDH3OgK/Td9bocBX3ILK2ufswaKRlQTrj91FgZC09au6xp3xD
5oRnv2nWteEAae/9U9L1Lp8t4Ogqj+ygW0uc6lhyUucOwtBd5Ww0vfLXtiLdjF3UXMvQ2IcAYdZ6
lbVIj50Mxpl7bGvoTUwR60enMXZtWLyAkAg2aNi3lDHlkdisvRXF3zlAAZjOwTUectpd7vikY06j
vvPxkozNw2C1MB1nMFraXKBIKLBw6uMpAcr8aHgcKJ4ffOSJxvdv0hXQxAiLwA8Ngc2yb3E0OXZj
Lz3DeBFtwqVcM7m6xUf0q+O6jUFg+PqQrXO9evRYBoLGHakaZNZwx9/ZBNWvor4Q69Ymh0pMErJl
CJYvCNRkSq8WcfRNIxPwMgFxjLgKbgDES2RlXr4N2/Fb5MqSRLjw3iMgQZjkLqALTBCvvWhpG168
6oR2tec2wa2sQ22pr9FA19p32uHNEu2MRMK99qVdHMaOH9WIAgzd7hCtDE/Rgdt4fik1HUUcDT0Y
1CCuxjrfVv68KpOZG3Hcj29RZZw40FrE0mZ8mCqGszMj3hSXlFYH7dFB2NsqHkg6ByRc9UX7GJV7
ERQpO2lKrB1w9Syx36WQMWhR1O1m13yzYcopKbC+Mifev2IaHmTYRo8QiM4irOZ1Z+P3ae3yB2eN
8zq71sskblnXM45o4mJdCP+5L0AjCa95TefsozdR2cLRclespd3szRsHyikcDfLKc5sWiPsb3VVY
yI7zlkR0F40qOQ8gLg/4CjtuZ5FJqsNkkYgettaSMfB8rOTaHLT+SsYsLtHMf/Siql+Z/phsfQMn
n8dhnOUyPdPFQCdY+we2aqRrEewG5SCCsKHddB5opLPdt8R10w0KuGILIYImjjeZvLDwrKFBIwkH
T74OZ7KG3NSE0lTBsLKrwl/lToMhKongtHX7KYH9MDbD1im1bcCq2jczZ2CvZfHZQeRX982+nhWw
gONEEG99HOOA6uTbl888Latvup/Js1AfJr1+91DlG7DHKsJvepFCHOehrQC6LB2LYbFoNDoQZFpg
GayQpZQ5r4wvxuVc5dk2M5LvqdazkTilOpeIFhg96Swr303XZho1hwSYMWR/dktaVlt+h+g1bO4y
+my776g3iJb0WyTxbn0LXUGwRnf0IzXAa4hOKEsFuo6McN2kc0vEeNbtKidMH618OzkuCIsipJAb
TWI/KEV0HXtPTyJIPo3aAQjOiXCnedm4XXNMS/c9CjEmGpF6j9MMDC8Y9yY7BiHMP0sAOBEhS9PV
K2PtVNlPyiEfk3eNTTH1ELo0anKeGByas3htRNGvO9OmKaVpKAI7HhWLMJemE8uusvfQIg56Ufef
DPlWhrvr2yJ6s/LR2Dp5bC3IJ6LGKh1gD0EPddXuxzV1ZYBCizob1Vi1kaJqVmnRcss2w51Z2cyH
gHRA2NjFg4uiwh5O2XBGjktzJ8i9J7VkcKzYhPlehxqbO/2VZqU58OUc4JJ0xSFlsdiWloydgy8a
DuY+u0rToW1Gdbsh0++EJIAddAy2Q+WQvmiQsDKlJfNVz91UU1FcmiJZpV77hAu1veSiKR87L1Vy
JHsHE+XmmfKWgilbgNHCUG3U9dKK3JFuuQngxk/mRZl1/hqrswm+w+m2jgMsrpWOyxKofkBWSI+o
6PELx/xrtin0tRWl66oQ4tF3vudR566CSmQ7N68LCCnjGyyGhykX32wFSeuGqFgmfQodE7Kap4ce
dHQOabrtxtIL1EC94ijAK3tgHPpY5uRiIoj9ji1qaVR5up3n5DHsMpR3eMftRqKtKfYjpYuWJ+sC
t2Fa9O+kA++1KEBKPAUnIol/6jl9s/peG/4Pt6EzUcitFGKfDt4P5GU/ow7yfPwNRc/jFE+7uee6
cW98+/+yd167rWvblv0iHjCHVwblLOcXwmkx58yvv43a+9Y5tYFK74UFEJTsZcsiRc4xRu+9MTv4
7CNtK2APHQNlG2kWxOXuLKCQ833d6f32PI7Dpg5FNzAQvbaJcFRYRHQKsZyI8GuauxgN6M+ayIab
tTDXq1Zo160+v2gjDf4ill2RKBQbUhAc7HlD3/mmNP5CCzO+tG5m3tgexqYE2+CS+NiHq1Iur2am
P3GnbUlW/O1ZeBOJ2aC2VVZ1F7ak2fv7JfGTTCODd5whVN5Jx9Ittepl+Sa5TJ6Bnm7Gqdi18XCr
VP9gZlrk5qp0L6R638j0oSIE43ZUcadVrH06wdlh6sCZ/afTLC8IImb7GM8XHws5DIx3ulXJnL+a
1ZVZl/e2CF6H+hpYGCir7KkNLhoue+JXSIwP9pWi/urqpVEUmlj8wkppNlJP3cEcbuTrWk/Tmvzx
l0qF7sLvpaC2EwmomsE9XpjI7FPv9QR2s5dyROCh7DE8J5BkKDPbUJCvmL6XDcRtkp22fEAwK2dL
MomrT9HeiKJtUWC7D4PcmcpoQxfLpfRAnjkiFRdxCs2qhXJYt2c5OmZq036DIIlMch3yxHrpiZVD
0P0+Ns3bUDcEw61GqfokOOpZIF4/uRm+JJ9KoVxNiGcFa9rO5odqGK9+GGLSyp7yLroRmvDRqONJ
YHUdZTOm93KtjuGmbIovZRIvvSxjuWLBQhifqYdw0MHH5aP5RMyhshYC+Y3I8KOO3i6WOoRi96xd
MlzLMwt6zyT4FoXf5JSS4Wl5+qT16SY8l8twbvaJwciUyRWwL5MevqUiS51AwNYdF/TNotLk00B/
ndwhQc4ujc+ZUsosD8WS4sFAWN6M1jnbaawpjQLvG5XeXg0ky8Hzrw2CLdz6cvlAypeqW0AWog39
xuuKBMAI01AptYkguGGh4s1oxzuw4idzzg4Gg2E96VZxK6+0TjsNebvYsc4iVI1aNjIs68KmNasT
EjZbogzTowhWhnagNfDaEwoONgN3sIYCUEXD10TvXSJe49w2piWjQW93sabedKF7a5KeHmDi9H3z
y6hnrwr50dIjFLXjib/0wDR3M2pLAlj2MRnKSZjMk6ZWvwzLaym7VDj5m0beBfNzKzbrGsMb6zub
0RFpuuQoKdKF4ewzFohtZMSulVm7ouNMI5iOtdsqzkBcEXezTrPsUo/mJsBpHzDdcXx1eu/D+HHJ
zImbbdLmvRHEm06nXoQZ7GcbQD/fZB56oq7cM2K3p6H4QuwFJYFuZN88EUccJunZosEuGoyRGsqt
LNuaanQt8mQpGHHoNX+AGl0ZM32IlW2Z44fRVi8BF7g50b2i1Z/qVP9pQ5IfZ9l87jP1WZSaH6sV
vgKkubmBC9oX3cKyDjEZafpAjE22FmnjohyylgjC9yIuP1uTxVuonjL8yHYWvkFByhuSYxXAhHWv
bscqOKoFgf/9IKBtsmqi3PnYT1lDLhaNamn6I6MOgYkivuYj/alEW1bAC4VUemtb8zlLNK8RrNPI
YiIvtbdBqVyuaU5Q9qcuUbwyfe+E+DPnmPhWcu+K0CMv/TCpBRwIK193wsiIlRpd6+5cMAI7ECRX
KEfPKvOdQBtWT4jrycJ1o1QbsZ3WMYWFEsMbsvx7HIfbWJXoiU/HTuPUxouldZcRrx0Z2CVIeyOm
JJKBkqfRxugrDwIUPQR0lgxcjRONxrMpsxqhOUZ0bDSgT45eooqk2jLtWtr+4U9N5lbVQ3kgRpay
XQUBMmo2gSb7Ku03kokpQO2SW8XVNSMhzdEs2ZmE8SdLYyTsdbwOIHoS5UPKF/lfE8x7u0qEp5rb
pu1n5XGq5V0lKqtCMl7mkrN6KsmIisRVDTGykOhBW9cyrq6JhqGwKfN3QmFWRswoTZ8vs6oS+GYS
HCLeBoumk1KtIr1+tcbiisKrovGVU5mqsLJSMsKJwYltAf9yIGzoyM1UxFw46E6IMS3CsRzgubfN
h1ToVzDLM7jBPErPWZttdUFcS+1wzhcHnZY5E5BoZkxbZaxcLXlWh+IZ0cp+MvpDp8TuhGkvbvI3
a5qf4ky643pYgBbHchbwGxE3ZyvEi9pZTElUaNiRIbktC73Kn5mkk1yhb1ouJnrsuzI2Yto5JIo6
imwcqqzF9wBvHSX3qN40ZbjURv4WZmchyvexyh2X6g8B3m4aiJcjFaNT3iSkTODtSLHBXyHqq0oD
XBDWb2IfP5V2CPUi4BrRj8aR1uOJgHc+9kXz0rI8r6Pmw9SDIwtgVlpDQuwPhD39qtV+6y0/Kxen
Q0iXIp/00Wkj4SrrbmYUP7iwvFh5nPhkkG5YOHFUsEoPmvorUtEGfvenkY1dDjU7mQsPMcor6str
z1/XcaOQ8v0o954pVr9Bojf2JMPz1ObXusoJlJq9dMZjoPQXXUfLC32APEaQTXEYOMY4HpbjVXXF
e6/3L5bcfuBEOLWVtiYDHpUASZjlTS5xxpPRIXM/ro/59JOqwZ8oTuxWTD99Q4pIoyDMmREL2eWU
wuocR65P6sKyRsTnrbhhzndPVFEoaVnRK/45EIx7PvhXSW53Zhwj5h+rmRVWcW/r++zjGp8kNNnk
6hpM1OSx2SRqnm6kaNXQySbNnUg1jWHNKodtDPip4hSguzlXKxoqS9Zdd/SlQfSsfNBcCvR7rH7g
0T9TubJgSgtWbNM1nbeGld/JgeFy1c9vda+Q4lqUa6IHPE3Pz6Kgv2NwxyfT9u6kZD9JM+3G7jcA
WMcF/CXtddVVUkHmlE3Xg4KyYZTom1YdsDhGpfvap6/QmfjJaqp6wvYtV9WJ6SalVmp7XH1Nfyw4
l3epRoGejNi9I3TYKlYLIYvEI11nVnXF5A2VvjFmutsFWYhFzPoIRCcTqPwRObNpLAioneCLh5nr
py6xMtKYBatKaF1aIFI0QLjUNTPpzBUlPMjbwMfMQaJ9N+UBV7VpSwVgm27fWgaVc2syTGjuYyGj
ITUZFWtNsOl0okKbMHiiIviaQzVZVU1cb7uelnlAFqJR44ZWTGZxcohOkUDpp1i3Lr5UyetBVS76
oJ6buiCLVRFeKmToHMbgaRZQf/j5i68Z2ADbpCHasBPcsMXRFZeQAFMQHnYqS6ybcwvJ8wLeIOZK
l4BxJENDWkDKsBTzMsBBwv5zEH3ct2oVx4SgsPyh1CPONbT9OhA8tbppgtiRPhe3rtz1NSELhKgF
YurUDfWUKZNSDsueoCLTWlcVBrAumla02duT7ZeG5VphtQVfqTwX6TdDhs96OKkdoCbVeK7LLgIq
Y25yg0NI4KYok1BDvhMVMuGfmn6wDAwY+jLDwbzL95JJTdMggdpKAgSGk8+wzPgEZ91WkxTyA4wS
4DdQQyfOqq2SViYht6IHXW86xKCBORod5r3GHGgO+h/awPI0QK/gCE0Nfsag5hw5lZSE6JRC7wkr
6g1o8iNCt17P9lqR3NMu/Y37eVOmiFUQOkecqS03Nf2Cj+BPZprc7l6J16ECQFSVKs9CrL4UIUrS
SBPuzXIm1zVjkdZceJ0SQeIpvDevM1t7DHSaGznhxjVpbAknWz0Pms1s18660KVSJQV2yaIi+VR5
GqXiJSRITr2ADt4bZX4uc9NLJE5ZrYeN0fjDO6llP7O61s1so6dhhW3Cn1j9k6+f/nYiHd45tjvJ
4h3UgsJOxvylHMAlCdq07WQVtFD1xS3uKEI1ciSRCleth8YOGjITJfL4lG8J1796mc3yK5Mbt2Mi
79JY5rQIYgL0mhv1NQbSlogKY2kdltAoYIWRoqP8LJmmvD8LyQ/UHyrViFR7iHN5ZrhiKKzVQLFb
DgGqnk1myduRoYOKImgYjScCX979Bpx8VNhzmWxVXduSVfbsRzr9OAGssEXEHGfMaTA7yWZgiCS/
YJkw/lBWMbrqSMJPMOgV+PiHFDCkmOTvktVvzXlwB1G6DXH0Iw6ZA9fzHsTKFw6KYwxpwgX68S2O
2iYxGchHFCWG4dEdehYH7j5W/S0Ur0qvYrLkztu0euOofJJpSQO9pGG34mwMoWrxxxLjTHVRIWHT
uCvGvqKToyt8GYG4a+LyptW5QxME3cB4Ysj1qtMttGd9/A3D+hrR9RvMGzMUtxL9lSjUgCDm+o4J
8UnOurMEu0OMw2vRpXttcSQNrbilw9xTJeJepF+d46pvnVLQd0RVMwrR6y3N6R+8tJtkDMhCgSMa
YcC00LwVunysFhMo63tH9bXrkAzrEd9OIKJBEqXtqAM60ZN3zW/fRFE7t0LdeWGW3nHEJXr8M+W/
QUxDI2fdqLa00w1tb2TSERuGJ6PDJm4jwFrZnerFQ0Ne7YYgrU/CwkeEmwammQgVkRinjt6b9wYU
MHldn+RYcWUUZ9YxoIR7hEScnMdgQOZDkNDeEiVMuGX5S+TgbmKmWM/ySS3Ca9Qa71ZvPfuEwc1a
SvhhEQF5GViM1Ci3BOzZWKLsrG5fgoqRIsTK6hm96Tk2ehOvU7jRZ/Sw3Vj8pnm1lcb8QkCfF0kt
U1mVTPRWIiLeIrpLIOmMbi+EVh919+6xwd87/LX3eCgsD//x3D8e/uO/Pf7HXz8vatbJpDB6ypZA
R/0exYUECoa3EGuo4fhSlu/gSuS7nFkBI+b5lsekVaop4Cd52Tz2/r35v3huZHiSoptNUeRFCUS7
oNhN4ay7yAJQZeV5uTPJv/hr83hoGUa7NebnGk1/C0tMLnYEbfMDoFYCUgwzDGc+9g2SohTqkuXl
qiOpFd5jt8wMH5Ll8uzcSmdfNceVb0ZclK1szHaPDdHN/72HI7DQfZJeU6tdi2W1NdG+E9C6vMy/
dpPltzwelxPanYGWhVECtGUJV+9GgAm7Thr+3jyeezx8fMEwg57j/j++3Cx7RgqtgfvF4EBPK0R6
ljxZ5i/q2LdMNKNyxwSt3LUq3DoVzhMZQGG1Y5xa7R57/948nsugVW2t7sss+4svDD9pSia4XkPk
8M3kYAa04wig+poZ3+AzTSYWAGSgRAPJT+omgaVpZzTfEIpzO27oVcnDb9KaA1UqG5O6J20KkHHS
NLmWBYQF5SWeG+KoshGSVpJI/jYwc1yQ5bSr1Ymof5GL69SfknoEmaEZo0Ng1vuIk56s2g2RjwXw
OO1V7Kd011MEEK9YnIhCIXWs6SdvLojRC3QS05CiG9VOGU11Z3XDRHTJfDNxie1k1W/3YYGRfKq+
6jisNn3uJ9TWBAAM+ampyu7UqpXFFVXHsswVn+a8V2j91qh6nzh0iV8jk2cnJBzMIgPuEzC5ZE1q
cKsyheaEYBoHGPk+Ksxl3P/iVRmk5tRr9VEqUI3M5L6XMpFbrMPtZ+K+0qNIOlmQt8qplxXlNLUB
n35l3PmCfp6V8o+RJZHHf+lOmZa4Wa4e6yjSlwT5S9SO5taQFP+QyDiGS0JfhfFDIuLHMUv5t5Hb
DHEZ63dIS0cs8FDhlWNsjj7dgol3NbFo/4YkSAxW8zmMuFFxTuRnoZnz84zwrSOstK9nAs/oLsa9
mHitzlGBy8YSV2zJNk+y/BQaRnYShSemS+NRm4PaDcuUkQrttnyWxhXREeT1trJxJCrOONIj3QZR
fpODyqCVVU0HfWOZ4h+FFsHMiM3WK0uxc3kOXDp5rTtxY2Kpms0u+ccsGWX6/VJJuRlm04kAdnvK
rekQLa+E2ZPAdI7ljSTiOPMNbFTjkoRWQAV3rBINmRxYKQxK+Y37nbihTffEAgSVHgeRiRJKEwYq
GTM5vivMObOSSle8x3N/ffnxFRKMyKDvsFKb+zna5KWSwj3MXhXL/On0+VBkqOmCuLjDq6GFVp8g
nu1iwX8eR5hv46deKb9iFz9NWXBMsglFRbUfRukpaoPMblXphTTzCuNg+WHIkC+kma5sNd+Gue/2
WYoYWRAPWstKUdLBjDOA2QiGU1XpriTco8lZ58UVoebQIiMFvKVBXGUk9hqpDf2rWsibPmkbiIpy
SXYtdvmQYCrdZ51KOtWtCtLRKaJQdXKzZ4Ii9U8W9yphNK9DFDBPItCikpqShtaO8hb4AdHcZqu9
DP5wNKfkfQkSqXUKT1FvLlKGdEaqd+mG0TbLktHyyNNAxx83JOMo5Tkzji1jVHCYvQWzpU6iO7wr
lwR/VvlGhUsvTxDQW+X3ULEIMzLxoysJ0DQyyxvIBHIFaW+a5In5s/JHo7azK0nNsJiPN59kBnsa
Czp9QeMQ7LeV9ItPWpNjadFKkItxPySz6YxZ/9bpyk2db3PIaRPWwaUT5PQQW2g2UgA3spzYZU++
VxSRLC2csMFC6B0ILp0rsi174dUvmbzKYc5sFy9qrc2fPtgnCtf6ZkqqN8Q3DZFyUT9ZbU532Mif
JwJQhUk5VJVEZJmmX008yWULB1O6gGebaJIzsyjM9iNH8ZEU+rSaDEq/bvzNy8La1kxILsIIDLTs
GKmJsryXCGPSg3IzQ8ZyNeo8NCDxeZ5Fldhv3oZ0IvlMPogxK8pG3nYMwsZc6uymBeNZ5KUjjSYH
lCJHidCZKgXhUyWc2zAajkWwN1jFuVEjgsDKEnLyRhIwlaz6hVvxZZCJZHfMKkXCLNd1bN3J0Rw3
oSaT0Zxr+P2Dzz6U5NdOo+GiNbsMIvw26kbFJQb1VRJOFeuzskCBotbVT1pJXKb7XVGGfySJ674h
Ykys0wvS+rJHadtNAVoxIZIIUAXzUlBAC2HipDV34LCZd8tSslHE/aQxspONiCz7mliEeqQTEU3N
Z2y2dOpJaCPehbIMp68d/JiNnu/B1SBVo/ghwkQpziPtBFuezI2hQ62j2s1vdVM+o5j66tX4N+5+
FJXI+l6efFefgw3XXfWS8WZlGk29XEauR8XPPGB8hnc0uak1GfTO2nb1KWp5t6poL7e6SoRzZRVO
245nKRw7r9IZPlY+usAkUbSD9hmSnrDSqCg53OeSWLN3X5N+q3A+61EmAzioTS8eGydnQm/XoSV6
8yDy2W7pFeoyy2aaHuFUBkw0O4EEQl91Q6W0kAGpBND4zehmM2eXHlTXlNLTE2Qip0n5lAljmDxL
aL7lHkS0gA9MmGOwIkTpQqc7aUUbrQNRuocaa2YZSIWDtqd3DCL+w1Zl/Zbmv6OQDHYTT5TDXNlo
6erHWEOiU5CgiDVPDUqUbxYgdK2pVWZnaL+00PQMuf7o4Geu9bK+0pa1NliQzxFDqVoLkWsD01SY
VHiWGNyYWW/oDJmnwCCYvGlLcRuHJSifqcs2FnAKz9QgtRUp2arNOOwUpfujk0+SDYT3ZJm+03T5
0PlT/JJ251BtfgKSMCq0ByzUwM8Nou/VvrjuYv9ClwVsUlDRfSZ/lauNivIYuBc+8C8cQqj/paVa
qPTfgg6wzaJ08MaFAAoJVFyQoP0CB03IpSHRnj8BA6eaqybGqiWsO6U9scBFowUzWuXbhL/MqVuy
O6cFRSoEv3kDmpRrnuIyGMN8yn2XZALmTUkIzBR3hXmc4JtKC+hUXJCnxQI/FTUwqEkLEFU0GrJl
F0hqu+BSDYBQ4A9pnjZwNmi5xpBV6b6ka/JjzJ24YFcr+KukZQo7dUGyNqTikZKwcFozPQbC0fLq
k4XumixA16F4HRfA61/PLE/PC/5VDp8wtM9OLgKGhWmR7vW64lZFOMq46iDI/vUQzcm6VqVhA2hD
XVFkM1xcFn/AaMcFRvvY02kib4gQ9KaFXhs96LWP3bmm4ZwtcFtlodzO4G4fzz824HSKFYadNx61
GxFOLi7EdN8s6Nxw2YsIptIXrO5EP5WPYL4VF+RuucB3I5IjSRFdiLytDpxXNsD0yguw11jQvQYM
32mB+YbYrPdc3PfhAvrlAB3Khf9bL5tqwQGHcIEfTyULKhhlSe5U7cIPHhpQwhVMYZIwrY0JZRg1
c7N/bPoFQTyWwIgNqMTYfgTXqAnL8xdk8bDAi1PaIG66AI2DHnwihOOAI44eEOixmfMNwEEGl9BL
KNALHBltCVk3CzAZqsCXFIBJzGEpdzCVMdAxXFwwy+oCXE4W9DJyR9HtFhxzFnH6aCJKvGiBNSsL
tlmG30zZyvmAinQ/UJ6AZ2FwEdemnS7gZ/rbjKfUifRyqSz3LXzodCjltfRgRpNGXO37coGcLe8y
SbHQpPEzrwt4023M6qhbMCW5RmavtGCpjQeh+vGkAbWaU4omeATImsjw2jMXuLUB5TpZcNfq4xdG
dNwAYRcLErtf3oRgZGDQwcvG0tptawjaj9ceL1Dtx15LHKDbLcjtBvY2mS3Rte75pEn1t7zguS1m
vqkc1esCcne7ILxFWN6hilupKlnPCHN3bjNeQCSObzIjeJeo+0OZN6Y9iz182K7/qBZgePNAhwcs
57Bxf/JGrwhcxw2RAAEzzVWBTigQAJAbJt0kfQxcMtYWPD10v4A5fFSL0Uq9qjd/YK03WRUUTP1D
6ZuXeIGd43xcZSWSy34BocsLEt2Ajf7Q+P9/O8T/yQ6hUl397+wQ25/PsPifzBB//Y+/zRCSJP0L
FzD/JBxMuq7iwf3bDMGy5l/Ue5Kmyv/IH7T+hXzMEhfjucWtUMLQ+bc1QpX+ZeHY1UVZwRelGaLy
/+KNMCR58X7+hzeCe4II6UzXLVORSFT4p0WTEr3qNAMLpDTFPUDxwhnCKKBfO0O4KqOUuicNmRI9
NmXU9is9CBEGGM0ulaIGOday+9jEDbKoJkZB3C3tj8dmFkKCf5bN42Exxtjt8jRcpYMcbZRaoIhf
Nh0r512kyH8//Os5qGdruJbQFwPGFlC2KoJM2Tz25IYMIJp0Jlgewwf4N9blrowNmmmPXZ+8KWfo
DfhTxetc6bUdCjU6suVWQKrEhlj2iw/nmQVUdRqtAeFrmKE8N7mnNgbzN0gwtFp0KxhWrUnMQbMA
qUjRkCx6AkrbcbHMddFGHLhtpuTLynUqLlRyZDiSmzQtMUrks0qrSm4ugsZTdQuHWhUMbv1BVd6m
QOlXgsFrCmLzuZusrUFecoSkZqvIM6PoBpWRppnlbpytDBvHstvUDbsg3OgESSNAHqHePF6nUOoF
2GpeMYG6xhY9bpUG8+6xkeYqXItDdB77pthE9bQJ6NztEryuS3e2WpB8ywwzLUG6STrR05/kL+5D
lGdi2xhbGdpNiYxvGwTkMKrGuCWu+Z5lUQUqCJPAg0G+EMClAfI46yOTMTbrgX9vAi0p/uPhBL5i
5+ZDfB3JMMFCSRvvsRGXlt9jz1j6fo892ZT1TUo0irV0IB+v/LExHg3JZSPMOjK/DL96jLOY4T9M
9DaO+1WQrGVhk95BZUs2GhaDsUQQO9VVOUgNmmG7epa1u5E44w+kQObrKOeKllHxCkJtL6wkBnJ2
ugIr7QhOVmIl+GwJVRPulYyPpLuxZ3VrC0DsC/kGmJQb/DLiGeOKPTQrX983xj6RjhWn/FvyR3IZ
xbwWxzDyYgLvUQomWyjdxK05DQjHken7T6GtTMbhSMpqIkAmsPZom9td2NuDU+3HwYEDwZ2QmyQQ
2+38JT6HJfZo5Pp2dGPQSPCLZZPCa2fGHoMLs1hG3xZyuNqdk4OhAtBBP7hTc0//jS/0dlHPycju
kUzAByJ8857flXilv+gdY9/lbWP8olEFq8yyXJK+ML7HGX8rMktrw7wrpdmJrmHJynLq4FRaX+VP
5qFS6M/9U3TVXwSsvYHXHto7tgPeCfTMC295rVYOILJEPk6LlseO9sUV6Elz43lY3LbhfSbb2C73
sCdGph52+c48nAFxStuip93rIrmPCYJmXOJQEqqE2hPFsJ6iC1pNOIfTb0dwW/0NoM6g9KPplGyJ
4pm/ReaWLaNym3e3hamDlcdyxM8SmTqSj9RrTmQ8EzQ8ki0t75DS4M4d9/lFflZeScOWSO0KbDRm
cMWbq4JeK3DKu7+D1FF7Yu4pLJSDlc5n81aaG3SODFrA2kIqZB6e3nWoRnb7mn8Zz/mL5aXnGLYU
ruRub9XvIBeNDaIcgaMIMtJf03iBs2ByReq/DdnBpWauoyO2UPEyVW6G1dhyzSflILzBkOaP4bRV
P9Xf8YmBEL6cHZgPZlBOH1HtoYd205+iWQV8HIBWf2dMW6BGxS6JqQpXio36gneDrlRgd9ekuPeH
6mW8yB+M++o3RkLA4zjZ+oNZ0oazKa5SJGcOpTvIX04oLV3JDGLhIhr7Fhah7gQf9d6LtiI6qSdE
I6QyGc6IihxTEA0+r72qoTv/gXOCMcGWV+SMGA5RC3+sbwqJffOr/oDu+Yx+rCvXnYkswnuA5NXG
zpPNzz6ys96WB1cs9uWlQWpCSsUrfaXKsXY0/Ji2YSRSz6R3bfvztOQvOoPOOMiGPfOZFV6RbkzO
h2xVApj7IVliQHLs/vRHlAL9EWWT/qoesAIyZuuPlstsKXMxVCVwF23/LcLt7sFAKR2klDiR3Pqp
OraE8AIfWcRFG/NPPq+mFxHMCP2Q9q1R3rl2wKgxCTPXf1RmbsZNAxqVuTUNm638Oc1OsaP9xK0n
5ceN4PZmr35HEohu8acN1jpwIRv9wU3CC9x4zSeinZX0VfwSu86Y1YRksGLJ2HOJqp34bXrWDpDh
uSwO68BTtwONClTSjvYcvZMHOqyKNVfL4aOPV/O2vMQtslK79tccy7Bxff8kitvyyd9J/jpvN+lF
+EYAzfEdBFIhd3z28qcxdBcCdeTwe8ZD9+LPWwQ/4tJDdC1hZfJ3FLZY2w3iyXGvdY6cbHJudFx3
pF36hE63Rx8keMEnTZwQDwP5ZWCsmbbEm8T39Csf72t2jL/gjljfwa31dxrx4FxAlF8Tv42s2SHK
vfGt6J/j6pgwQL4zNB6FFT8GWh8S+Uk4GMJHMwHpGFdFc6i/yTx/848WjaXpkpBJGrjByyCus+KF
1Bi7rDfESSTw67N1K71AlRTFazOeDfEPZLsOgRPkQK62meerON+8LP3N4o2IjQKt23V8K/GGov+k
PLnPd7//kJvfRaLMpxe7mGysFD5CpZ02lh3npa1nF36GGli2OMIRJXcE+9hyyQjILgVwTalkcWTc
1P8I6exigsSfiEvtT7rlH3qXlT96/GFc/8U1a7Nd+B3QsbCf0Fpcg/QtUY+YOnm5rTMfh63jv9U7
/H0Rt769WJFNaIO3GIPvXj/Q3EmybU4DsFuhfpSzzSyu5MKTwktR0xj1cO71w5qXxyy5mVzYrFJx
TPAiITK30dXiF6fctJ9paYxU4VzGXLW5GsmINWWfvFs7ZRff9P20UU/KeT77z+aOMzqzpb3wZrRe
xSUmYaKPYxZ4MmNI0G+IxdxwgfidyiYFx+xJ/garZS7fZaQ82k7KHf+WesNTsUJntEJqn4JFW8GV
zNEHtqdkxC51pMk/7ZlKr14o7TmC2g+IejVc+fJmXMbFdgE6rHbMmuUXOttAJCBor9/IQIyaPVV5
hZQfPR5xGIjQwC+h5qbXGq8ryaOHLVeY85/mYtVpR6nf9Kprpkcd1FfuEM8VpFeMQwFoTQHPmF3e
uBA9Lz+KJtI5RK7M6ta2tviSgRA+Cxe1WkugFLj16swwUR7a8W+UXOUY/LGNKQl4W4uFQN7LWEiw
tHVuoq9RO9KurSqEbHsreTEAQchIP2Aj2NG3+loerffMtPMrz2L/9PfhfsShzErDMV+r0uUl3WRq
Zpv0rrX5pb7iYzmkt6lx6WaCt/wjkLJ9wsuIgXHdkuS7ll1rrXj5R3sV1v119oKLIO26bXMe9sp7
tbnqyOh/64/xxATJPJf8jNkL9wRP4PNxw86Nh2PmJm8i0qCnunCIczH3vEc0Yick0oId3UGNNIgK
Wa5a1ApbtCh98qJcGBeQswozK4e9Sb94LX5Z7+Jrh6h58OpnXNT0+lYpZuo7wXDi8irgj5HQv4aZ
SNxruqPshnd3hep7nV6H1/qZ959fFnX7EhOxXZ+4cdBtdwhJfxqeaMBwxpYuqIYWl1B6ynfGi/Q8
/4ajB6Y1y4/MoneUAUPpkpkhyl7w3V3KT3VVN9xaacxyDrkignwfFMomvHXb4C48GT+cOPVaehbb
V0RI2osETAd5Z+tQROjiqznfQckBYurJTrOlF3yEqAqqdlNjh8FXXKyhyVZ7Q1mhJE+SFdbsQ+1w
kopAhxDs5h/xtSXr1181nZcSz7wqOk9MbpHudf1ax8idYb6hLb1SPoFSQC+UPr2mOhc/3KctZirZ
SnkBARauix9m5+v21LUg2BzZf6aqqs7ts/iVubP1ZgIDXCX5CskXY8OmOSJ7B7yWDaxuL/2tvtXy
USJ/96YUJPpsk/cISilG8H11ge0CL6S6E1inrCvFG878AkxiQeqQG15d5N5hBtNguOL/GydZdEmG
6Uy7OaMf51sLpgnSJr+p7RbIcJ4iwUQJZMcfE+jmU3L2X3lFHcrZmRT54NwX6z53kepTNll/NJbn
i6vKKVVwO+s6uhvl15htup8qXxXDW8r4WnE7jO4rVhPSedjynmcocw/DTGuUWe4yhsBcadcKUTyU
ZfgulmaqQmjtruy2iCfM3WNjhEDTF8eAadYfvpL2uz60GBN33d97j+cem0Dlq5aossIw0cClLaL1
EgOa0vqxWyPpBO2ZVKz2KZfxBpZUfMveII1/72UwO5mlLl9J1QbRVNqTYixGGI+Wbxw14u43/8v/
rZbYdDWdjO6WdOQYG04ivIEp6D05Z6UIo6UkzZs6s1t+oWwuxabCW20hHQEZtyOLp92o8+SSFUp2
TF5x23/sKiUlPuDj4b+IOq/dxrUkin4RAebwyiAqWsmybL0Qjsw58+tnqefhAoNBX3VblsjDc6p2
7eDIJ53tltyA8k6swm8sAyg74oEWrWV7dOLQ6RqfrO48dJi9QvLqcejlt/IkYyCn2uMvOrlds1bU
zWBszcouvgjTMfd0PAkGZdhA2yjSxA+ywhnqGfsSQXlC8plNM3kYRNgFJBFAtPN506dh2QGjTEe+
6lflMEsAcTvBXIEvA4zKhpf/Fvf5JHgdtaiV2/wO6s87Y8BgHznhof+QP2iQMArz85cENNAWnG6t
29Z5jly8+D/6Q/2g68TpHtQ5IqkUdpAJZxr3M3u41winPuApnKSHfu2+hNkNf58e84qtfpS+Ma7k
1OXez7WdaR7jSfl3+ElONKlVdtG+TFc7Q9+DOphGFw2/SXv6KlbFhsIDG/xq35GlSpXktJgxOt07
iaW/0Up6JNR9H8YZEJxLBzHyhQzSZ/Nsj7oTfLS/5aMOoS86hH+iepd2XDykHPQ7/FgI9gEwa9ny
W3PF6IABGjnGoI3aHkYb598ZuSwDZ+rhA8TCmSo2WnG7ccSbEQTbWBqeu214GKFEvswSUJFXGDZ0
RFi04s8IdzCxLUyyjl2ynnb8NiZ5KJ+t0iPziB/irZZL7bbvwaoKSG1CLIxkCwuczElme1yFe1Zl
lTjFV0Lo1ugN94jLOXKpBe97cib2sXgfvBoONLKNvlkIojoE0Pe9dhVvFVIrmUTbvd99ydyCH961
VpxldnAv21mtY31BIxauXeTl/PyaFy7CpWYkg8scEx7O9wv9s7IDR5F2EhvLFfGdag9EcDHkHb3E
5L7iCWJcRLwfUDxAnfqp1tm9Cejwqamwe7CZ12Yc5DcUVJKrbsOd6oWkqbrI44myuECjrWKiogFh
bF7SR0fBPhRKh2MdxA0a9Wnd35IjSajGvd4yNoe+eywf0ZVBgFK68w/emudg8IzECW9dwMp0uC+W
N3wxV1S4y/d5pLXUY0/+wfihoqMSiBx2+B7kF+aU1Fd506ynO3ej9q1VdQwAhD5k1U5vCE3zA91L
/ywC1/FDrVYWjUDKHlyuBGUjXSjOz1XuYbfAba9Kl8xaDINhCMLWfIrFME8F77I7HKchyauXHviJ
gzN3AMwE6fycKV2fspRP40A7kJtY9juKcNDgGtK7f1P80Z7qfrV5gmXE3j2npJ5GhwLpH8QAjAC6
75v4hxZ92NNHiqEzPpZ9MHzC9IENgU980fIhfL124JnSDKFI7D+1rxyBJioLewGdTFaG7AXh9akT
u6/Et2lDWDkw00QRs54iG3UjsvkCW0iecXCwe/GB11y4+D1TUdFFujp9SRBzdoyVnnhL67SP5yp6
mL+gCDh3XFkYaYoRggMAxA3vz6ACwjvNt/bFIokwtbAnwakfyuJqX+18zuGxJKsMQOKdvCLRjj4q
OOjkPmTUarvh1L5AkDeQjd4reY27o/DC5wKc2OjnUXdBuZLT+EDSDZShhyTNwN69o1YUDLuoPfE3
I67kMSPh5aKNBxRiC8d36KAAM/9a8K9sha4hfzBGhEiZ+wKwTxhvx4NFM2247VdgrhDLqAcFc9q3
xe395Gh0dtLbyz1/WJdZe8lTjNhdSXKy7JylrwE70z0sHYb9Q+OHIwZuT5jlObhLXqaAsxdwKNwH
wkq+iprDkPNSsunROAA6gBPUYKj75U6g4XZYB9fZ7bidEHvPwFrO1Hnc3eYnPfOQhMqVQCe1PywK
c+cVjp15tLUYteg2rjg3XA7O0EXzdQ2j+ZafIUzUh2p8A/XiJAq0U2RRKngcOc2X4Rm4hYJiKXee
3U600dAc9dN8Ki0bBzIC94p9S7FQ2voWXZTLanq+3Rl9B/exJnn59twpsBC4cud55IQ78zPz/OTb
s8MSfVF9cWpg1JskbDcI8Ht23l15Sw/jyXhgBoglW+iKvxPhNDxyOFp89ZqbklXyTGjckntsgoTG
q8nACQ3t6CmgijFwgqReJEX999/15sbgZ0bQoyOaHy6mjFHn53ap7eizA786EiWP4WsMewgpnIFW
YxuV67x0GozsaD7V1q1niHc+EJb5y1Frjg6ZAUL2ric7Tih2URYWVBMD11hoUK/jRf7tuM1XHjcC
5LDrBxIHu0sEV5ZXz9j70eMXqiqqc9vifOVBkW02++gFeh29P5PqnsfaLj6j3K6YBLy3LMb3+TEe
eNLYsGG/J5geIOOQDllyE7UdSols02wYrc/MdFlO5YYOlWsloCmQV6PhLWueWoGwVV9Fnfnc6BX6
Wz4711u9tmTG1Z5e7rF9q3bKg6Q3o8A1wauWTd07KfF1BADkx57V+BN7tMcrLSUMxUtzRBOv+uwZ
zXqGJ9l6Te+IOMBsquvzO7Oz1B5YJ8uRkA58Fb18rX3hbQL4yQ0PhkNUrUPjlGJaQWhRS1fJsZ0+
CyMhcOLSgTWayR7j9OdCwdjHWnXZGWsmTJuw/j5wbDS1F9MnB3iorawXtl979PS3gV2LGkre4eLI
czf+Su3VMlftQHf5It44FAEFcYQdfspzG25KP1nF2ombotzVW3gOb+qPRvn/MuDoDLQJyxphrx2u
LQw8wH5d8ixO4a6dnKHcoErnGcU1l4WHXgzTXGwkbyUPZgIUx0+Pv9ReGMF0DIecDtTnooZOc5S+
5oHQWXv5mrgUlHPn7lVDRvQGVXp0IRIG55aN5AlHp3SL5Sap3NV4aW/6Nv9ML4RlPGrUlxEkc7v5
B+j3WCHesSD4s5p1uDjSKnIY6xQbYfrGcr/1Ifp8sv2qLMsbhyRSbfHKhQ2IjeHy/lKLDxhw0cXh
AFYdhE+O9HQLP39rHqp3CfXqH4ZYc7NazFvXjXaioOD3QWxS7qETbBnEF7ykPoFVEciSYM+//IWe
/2EYTNyo9mQ0TpVb9+54G73wLecJoMAbOfgwSlojSsl3BWk6fxE7MN7CvA2KHg8cGBwTspS8nfby
H7uuCNOE2PdjuGOVddfiR/XwICwal2BKRMX7+dxhYPaLcoIdXK+cChwo2S4MP8ZfuFvb5FRfwjWr
9ZsPiadP2+0BSyvE061db4ONSunmw9WVadsf5lv9onrTjojuVQHvbLHR0Twt2J3+j2PZwo3+Vb5R
emm7lKZkm+2lo4bLNyx7MHJHcSnOL+xRjbKWpVXGgAyzH+1ZZgTSLjT3UUXfs+qeNqJ7Wrvhy/ri
4USsONxZLPKP3LlcPxvx+1uwhXnM6r9N9zlxeaBcLt/PI3td9s21vbEpYqbJcF5+jSkTPHmjfixf
1n1p/fmWhk7+4FzS1CPGItH8zUFD+R/slQfhgZG+M7+pToTIKTA/STbRBR+R+FU7VwA61xTlKmwN
lttefoVbnt2Hdf+b0fdss2N6wM/nnegjInkXO98XO9XwICDS7uFM0cEub5i32PKm8qxDSKSkHa0n
Dw+oggpc85I3eYVY1y73saesrVVxsnbTerqM75Jv7tGsVjRLMIyflQN+C1TxhECvuBsNoWYUUh7V
RYS67Avl93Blj2yf+4adfUkNmmu4beh6aZ/AnE2IuHRj7HxUk5XX1BgyYCrqxHvNh6/FOOBVjF2a
aTLqAPUV8qWXlQnC2zvQLgkuFTzMcnJzU2Yr89r3doFdqY2nLL8gRa1GsrflysfFMQn22JKOU7Gx
4uL5RBu2PSWyvM4kjwIR77tvadtsu8f4OpCfNrryO+ZYLjedirlH/05zeKTrozC9oGqSHvBrNuWN
jm/HQGBDY2HcanaiQ/aC1P6ZZ4RXAc8IFqcfIkgrm364xumNtSN8BuvxffoT+XqlLRzqd6Fb9d/d
G+opi5CGc905PRkLOI++mTvxC+BKGwj5FLaN5EcXfPYbT+tWQBflT0KFxKcCzcd8hNDyTtnqywqR
mxwzAADc5IZ7FV5dEdFNKIafxnQViTn7Dm+3HjjloUUO3pec0Nd52Sue4ZvX+j0EUWIERTEOay8H
jAEmuajpY+AbxZvxPR6vGrZLuNOydMDm9yDp3+tWAPPqLv+ku7aDwQHzC5yTSUmbgcjZRtZot4Sf
zjH+lDeGHgEBdKGvMWKT1vFJWTCudVuWhRP2Tm3e2t4n8AqWYEQbnKFqQcDG5+GAdqHjrJHfivi9
FTA/HRDF78qWnPAdcQzuWQvItPy8/jGOMLDvLxKWUgGVhs1TQA+/XOYjGlhiyXlgTub32Kz5x/QF
2WwTxZMe2LVh1DPNCH/mFVzCFbPFU/0CITO04Wutqm3Ow0OpzEESHjD+XpWf/Zv21e2Twc5zN/wU
gZKb5/ab/pWznf91H+b0PKiY9el+u213WM5BDv1TXvFFem23ozPQ8M8P9W/CwSd2lvg5G42IO11r
5oonbdikl0A4YZvT188Z5xJsG/ySlxfeMeq303vwFAnbDCQlbhvIf+8LwRbnVDR9moqQwGZIR751
NjjSgq2WHT/PrJv0BTW3MLFN9hlaYk2JGdQIp5jEnfYdOlm9MHRzGBM19kSaSOjLzzqCmSiM595B
S1hfVIpytGHM6N6VYcvUFLcycsZxkOZYgBJqflIcBy/6jHu0rW3GLQUB80IaP3fgAfguPnKwNcFl
tyyss6b5cfaGtetVIqDepICxk28MWZ5Hlouu7pM8tbAhdcRNmQZnRwYcowUozfRzTeOCbQ/P4kuy
ami+DuEDdjpGecSyQkdec/eogNNz/PRue36CxbTzMxJz8E+sKvIVx5lHHtcx0Q4tag1Yq9SgmLw4
oc+W/cLXpTJO3qmW82pfYBizlKSq2NanccsVp3hLf0LdY6nn+9SxPPMDJMCwZzajBzBTfp724Qvj
0+4VyyUTES422a/08AwUrY8GXR+ASXKv0xce6bHkG3jC7/htfnDIycS7cSAN5JVv8wdyb45vTrhc
d9lchysC1d/8XFPibIzvUrdrL41Ws4wpzh5Wtu5r7yiTIR5ywvIkpStm/dOMkNbD27uY8SpG6caQ
ymd0GL26dbNimsy8DAqzZHffHKCKgybuVpoe3laUaSTfp674BiP1KLAdyUymFmqbekT465EDaSik
37q4Jiysa8GOboi6r6mJ8s6DBUiWTvTIMLs8VbeyXBvCmuECEwcpAbPDzW0jJad5fLMSj1xi2EI4
QeDXZZBH+pWC8/g68I7LWJC1rnrtYT4UG80W1kBHrAUqO2y5buCyc+w+qbtX44R1iHaUtxyP6hue
PKv2jm9CJaxL7OpuMoTuBNx2HwMaY+yd4FNFLXYN35arpNi98ojNVccHZAzBKGttgpPjWN05ydPc
sXxOqgx9E0arBSE1hJTogTOy125TrlTiNO8xZIPkVj8/a/xJ4ELgBPxPWc8QfucTA3MGRiPB5YYL
ZEm5oTL0VfcMT7EkcgKPMdZ7z5jyJp2ETX6sX7GYRpLaMDMQXCxAfxgYJfSj2ChsGDhgmrJOr6J6
TLbjUe+wy3Ky3+Au3md6XwrvTf1R+PjVu4sHqqN8AnZ3D/D/alvilSM58q55FF7gCZvuFl/5Oqob
SB5TDmUTbRBxArnxvaNDeJwOhQ8vn3kKGS0GrnwOi4baDpPpVx7N6ZVFxoYn1yvtqrybbNzHqbel
jdVh3rAfyg8RCONNB4zp/HHyoH3i5i4mDgFkjLur30LZNalnggkxK+OI5tpT7mDUPa9RmmQ4QKWr
OfA0tpfRxSXuaaWPjqk6SEh+jE1fwdXEbdpfJmYZ6Hm8PFjpKavfhvHN/GGSfbN3MtKb03tWPWVN
u4FYvQMHSzNvGX1x9Yx/87hEI4/aTomQpkv6aH7ja/41FU7xy0D4zNuzYp43Yds+Aw/Y6pz43u6a
30ZkiXCk28Y+uVXk4l5IRuXbKcO/yRLQVm0zAoRnixGN8Mrd4TtiALxQht3lHV7/B/0ITcgRd+aF
2SEZasYPbGXcXJl3OwaDQtQvyU7fDZ8knUg8g3byx5xj0700k93VhGD74/gW9i+S4ikUacQKncP3
AVU1yK5xMHy44VeR2lZl0OkvvYuFNuVGzsyuo5u156/4TlMR5H6DUomJDsMTr9/i/suby1/mrgqd
6FzdstxGCrNhdxDxY8Gqb2+V0E/XSHQkj8egdmuiCF/VU/grXWbmzd9m5nQOtIhb9iuA3pbAEq58
5/cNK747mNWhvYtr5cZIUXDLq/ChX6aPMFlLG1nzO0f+RrUf/yAHfwO4025CuEGZ5TNbvBmzz5bR
XptthL72Hl7ZFHTxSUTTMDPrn03Ki3kY18wZKt2x8HEi53IVnyR//E5PHcM34dSLNiu+uikfKkOe
+JqpbnUzv5BfaoA/u/6V4cmCmyiWIOSg2/Mr79Gdm7P4pe7SI7ozmUgaBpz/+CjT2/JofCV8jlpb
gAZw0StDZo0IeA/2m/wuu/k1erDswqsI2OyYpCgQKeLm+89P2uoUhGE9+WRudb/GaHe3GlDIgZZ8
5DPGV5UN75rclivcAAyaenbwEn+xDcpptJX1l8XPWPu/jAtq7TM/dEI2TrgLzEaveeAyVmZwC2/K
y37nq76Kzu3uWSFPHLwQAWwoJDcAy133kh/1F8HlliaPigdrF6+aS3W2NtopdevT5KtfuN2SWgAt
ZCevtZNped17fOfRjbZYmZ2zl9FluggxWow9eC/A8pSdZ1faFH5MoBhpDfZsrOHhAbMAzF8UNo/q
+SX6e/cYXnS+LePbnydki4P2ninl4kY7AQMerjPtemQXN3WdXcjh2Wt/NSR/4Os12oC43nCff8Bi
omfujt9rNvQOiG4sX4g3oA4MEY3tclbkjX6kxEzrV2sr7nK2T46ees+6rLbZrYxd41P/4rUeS9Bf
tggWivSRQKehsr83B9mVqNhiKiK3lk9j5yVMamb0i/Dp0GHbfEM19DG+r2oH2BkjFZaI+Nqc4X0K
jNzoqLHTST6p3ivldaBIWjxJ9vGmtTRb/K73vBNkWVNxnv4Wb+MV7wDeJ8bIu2Xeqe4C4mk/yfl5
RS0B8FLYZW8LINsQMa/dQdimr/0GFpX+b8pP13iR99Hsjhsq9Yqtj4/IiUmDGK3NOyNsbCuKg/QB
rvs7UVXtw7eCjCIMsV08qoJ5Yx3rz2jDo7WAp77DCWFugwVcb2d7geMe+pxXWUdySlHApW/NO+ZX
qAfgsLNvT+81013QqW1IQpMt7PUzqEAHAP/gpHtNCRA4Qyw7Q3M9dx/1XXQb6uhsVX2yY2MagwBG
YfkoR04QThp9C2tIraGhAYQ7FJpSfQjx9D1TZRsnaXYmXNApj5vz/NpetdO4a/ws3cSqY1DZvjU+
G8yxV1fCznrNwg1hrxBIOJmBP5ZvAV2LCylml2DrA3ltBecRmIWqd45wafFn33LZCd4bw53emHU3
b8mbhXsIpF4Qf9u6YcVCJFThhW6/fc+CQxG5BnUtiDGvWsiUbEaq819sOdZ78krD0HEjQz+jafLq
U/OSUHPQ1tQOQstSplL28p/uk041HvzkxXoE14ZSG116s+lyNyKJlOYSr8xxV1QvibjWv/XvFPd4
LhUXcW8YGDWtGaPH7/RU/TvSwGn2dAZX4tGg2M2d9DSiMlqX12RdvCg8mL1jfAonTrpcOebhRw2H
RWFxqfRT4xrbo25cW8Ulzs6jsg4ibGOgJznDb838704NgXMIZUYJjOXWYCu38HtKPTkA5nB4fNip
M9PLy/VYefUzBM3vMajFuItWT8Uvwm4k2LJrVllTgi4zdwW8YtaEdBVC1KHcdb6TPXgv3PdmXmdr
GTxd3xofueRV/vgVFxuMpSFk7zQdS5JnQ60UjBKeG/KCj7TGd/ZyDmtkGtiOXed19zv5qKJ4gobn
bEF7be8pFNWQTNU9ght8TCMVf5M1Jq6os6BRsfNhqF9C4jNo2hzpe95G6DSceHmWsHQ34Jah02I7
xllVQ5RJAM3Ht6k7GhuTsemwRradT3vOacbSq5ANB/P/+RIurjJta0gQpPD2KyoSPnCevUsBlNHK
FvAiT4YNij6JQ4VhBLW1/Lz8teylR+zoc2E3TOeuvMTpUc4PebV+xtpNOAC4i0DW3WYcTsWMQ5OT
M4MsGUxsp+GgZF+zvlVNyGJvswlcQzxd8aQhUgtRJKjcXsAQSnbKbtkz4xV7JbdjSeDq7S1sdiHV
zY6McoigaN2Fdpe9qxfrBD2px9W/czoG1uVaEGwKo6JaSeVnSMr1tNeeqUxvbMyxvhlu+tdw+jfY
75/T/v/m/P/+Ex9MyC85bqX//UVkhk90pIEPxw+g2saHJ2+C0UfIuvn3Gjmd6srojBOpANbGNEXy
CwHGkpYnoRIA5XQiu7dxOPZAKfzJqGDUj7Okbepmj88GveK/l/79pYw7ttt2QNv/XpMWwtNt3Or6
//+Y1WBoUJOGhLQNyCCRifGc4h9pfHLt/73WPP+iTqHa//u/uUV68O9P//3Fv3/3/x8xybliN4+H
zkU2yuzx39tmpsKO9/zjv3+KJSyNSSKnWzx1mmM4bKaKblydIar0wVrhw0p6bPrN2JarIOz8GQ6Q
nHQdnn/67OqFF9/Sfj404XyegrZD5MddK3NFO+pFfMyy6NNS8ouiCp+yOHQrNVPJSGC8EafzJhYS
r+F57YPjVEyKH5VY5lTZeyBg2YMB/rTK4NOl4TD5S9eGqzwpafJAECxM+rQMWiyBPKJrCBItjWnQ
JvfwRDMleRFi8qaHctwMMfUpihOOPp1zU+9jBldtP61zncl2PH6WYinv1ABaFI5Ws6kSx6xukoJr
pInDqpVMNMYd0Oh4yjtZ2lka0wcUEz+myCzeVFYV6u0ZkyqzmR+oQlo7Wyg4euyUcCn0FSGkMMpi
RpYx/E4NtkVLQoE399Aa25GDMG0Bm0dx2mRl9D4kMlENHDEISQLGA71VVagosaiJE6w1M/oIDTkw
lO8a4qWFkbkWQ/Ja1AQy3TAcQh0HBhE6s44MHbvG1bIwLycnWnTkxfhJcu0Ti6nUzWKyl0qsHTQD
ZsJkwn3BsY0kzwHrGUZ7gyJJriR4bHiCWCHRFcaCjvWIQTCPc+3PxY85FYk3ErMxxRdSHLoWtlgz
0AYkc+hO6jK6Wv388afoMo7e4mYoLkGJJxHW4GesEnDdVLR5b0Rl4Rc5cU9im+XbVvua5rVWCFvS
JdgkSpzjuORei92kLcXZ4sV5/x6IUbUhZlZMYD6geadpmrLRXlJtazELGBA9xBKYQ4MS+SUhpqTv
nntNVnzGNWoL6SWpMEsYSxPSwtLRkafGA0eJzpcD/cuKlsMsZ4BSpgTzWMSdM4Zem/KNQhVsU8Yr
ElsMTEyzMlijGabo5VHbGErvlcM0rbt5gc2NC5SQM1NU9PKtZiV60iiBQ2KoI8uQI1M2s8TM/rAf
bXaVOSOZBxMx45kNuuD5CMZIhKehMuTJqF2NB1tg9afm4U+CqtwvMs62FN96myhNr3tGi9TCsF/M
eWssCk9JQjWgJi3e95wFFQha3TEgalRdQECqsxnI2aeGKb0nN8m7EcsUcgFcZ6O6iiktwSAU4MoD
U1UR3DBMONoSxbr2KpbPSpVqbsNWllS5hhUTTP7xFLCQ3GAAjMDm260rTE4lbIdXxd8opP1eStm5
VTLtrL6mIo/z2NfxPtv2lDRJEE5+sJSpU0O6JbcXniEW7hN5oP7iBBoHajlkJaJafadzAYYa9DBH
jY8eGBQ8xKV0bcpQ/Jcm2fcxhQqh6Bj9Vel5DD/jdtpKKrwvEZIBW2y4VjXTmVXGEHE6YrY5MCKN
w/eoZKRcGplkl3Lqz0rbOzG26L7cq8WqxVoGDIzh/1AA/jeLGtMAp/dmWd7U9DRVjKa6Z/JmOkN+
JnlLi54qVAEQq2TwGVuCm6ezeDZUwsxLmRYmnb5FQ/yYJu51qZFiIsypBy37qy3p7bdBhDGFPCtH
UwVyJKa90CXO6n8UoJmBSyJCts0LOLhac5lyQf1IgRtlhVmlARYcRsMqU4XtSBEhYwZgG63ZEVgZ
PzC5SDxEdDsMqA1YkQtT64EB6RQiSwhgicRzfbakzjaRoe5KhTExCSJwqCQFL++6bFaFMB9l3IrJ
Rn8q+wPankZ52sYVkN/BDI2pNCgZ4mVFYg3yGyM6FlIoE2PWvzdyfyvxzip7fCu7SaSNN8AnInIJ
XvKKBlRjaL9oiIDFFLCdbs4Yq4r3ZX+TheAiBCFzippUebiIKJh3kUZ9kVgMya19wBZZmu9iCkwZ
5FhU6igUpGTu1ojvSfLNbtb0lCvo/aMzo2AjGpTDo/6V6fnv3OmWr03jgGcHGDy5JzrxwGkAtUSW
88hF/ibhzQzVnBB6MixU+qV+BNKSQ91fwv4cV22Eq4n1Ri4h1oEZOAWPGUy5doIoYi5uyCqH6ee0
IfoeJs5jkZDcbq6GEL5hIbY4XMTjm9hfZiwM2/Ly/IjbwIhYVJEu+MpMEneiaKyT7C22lGgVYXGx
lWNmNA3ZDoxx4Hhg+g23sONRzMq5W1k9xXTB4GPANxkKtOhgJiQ4SxQGq2HQjrgZQG7W1NKzCKvo
pYgsjjbDmiCf1wVjntFsfUOVF/zqFogNy4jlTI7pRJxnYIzGrK3ytEUgwptMdDh94ko5smXSHTi9
SfKbnzA1CR8QIrinltjlyBLgrgiVZOsN4HK1YDkmzGBfciAyhOi0eyYCGuTmfumEBXdG2BPl2HYw
lxDkV2QRllO1DbQw80rk+bhkIe1LQlD+Sgt6ewiwtgjowvABiJmg0cJAPBmhLIQmqKEyN+nKaM6K
VAlepIkMCTGAdxIV1KPV6f0GTljbYPAUGdaMAjFjhinAxYY5Us/DYNd6S44eDga2oWsv8wRmXG6t
GZubome+HxsqdhQl96ZBKJMKZYtaWkvWMYN2acpWpMHWHqaYd4nQXVy/5tzrANTKZI5pEoWblbWm
G5g5Q05cSutOza9ykbwJNS6wExty2LcjODzNiFjIbh8ieinaBN0Sh0neGPc21eS3XCVjmEAVPOSI
YQTAnMUUxVaHsWzD0LUy8doztfF97s3vIMuv2EQsL3k/tLsxxJWXeYCsx+NOk0OY5hZN/ZCDQjWW
ubeK/FMLgqddPFP8MjlN5BZslaW/zaxAFitlDdVdNbY+ylagVyaNCVZuTk7tBY9rQXvD/CnX1Xdc
rHxLgMSWGAGNbwyGpYhZBhtN+lFS7a1sasmdKtGbRnyWiMdwB/oXVxsID6gk1S9SqAtRe1kMY4Nr
hSvFkBpkqfbNGtu/HKG9q4Qo0tsRJ+Ou87J4AsQSipcK6xW9WRCMMTyocnllCZJwJDcdnwItbPDS
wjlJiD7myYzW+vh0g57RtJ9VInvCGTQpl63Fr43BG4idpmhhsq2KGbbCbbIJ4gW3ivFUZ2XsF0rk
RzHolRTB4ifkDRlSTCxm8myBhCbz8A2V2oFjOrZewlGaN0YP+tIkpUvkh7USK4b0pLbjTXLQyUdw
9JDxqqYjZBSlP23svk2x45+FJ2jQ8476jgtW3YJ8MTf13po69brIOrpbya5yJGkLxYlPTHUSqysU
4MvakrZVzDBHDVi10qLtx0hjmIJlEqmKFfogkiI1UPqplWv6nFMV5ghuZ6SkrYYxAI7aZpUT2rEY
8K7Gw2RxSozMftpalxxrhg059m+KoiSbLMtPEBEmGduvGkJ9LXGrMRJTPLwXvAK179N3ydjMRr1T
JzW8VKRnhpjWtw1URVNR9ZVadw/DqsZ9blm72aJdsbTKH6ZHoR3kCgcqpMKeYJDEVMwxfbRxjyTt
2mU4G/d8Vi5TApuQMHoKyPR1Ds0vUkG0tTIr1qotugvuu+E+V9nKCvyktFTAV44LqoGTkiSxibTq
A9PBgJqufc/lmLmGWL7EQa1BAp4IDiIIjBgZ3L07rgJOqDQlGZIm5SoSLFfFwzGswPYkwsxNcWWW
g2N1VE51sexHLfoxxpzUg/ArSEF2gnTWPIqxVdFVMy540kse4W8l4CqurHCWgHJcAar1dL1s/lZ9
Fi0mKl1ctn71ZPYmdb+xjFpwsITHyRm17DIAYoTUni0KkVoj8HXKESuaMS5XSSt5llbvajH3ytb8
KGXO4TET/FQCO8J1HqZQC/g2z8KpQVrwKjI0G+P2I5+S1omUEd7kmBq+BjE/3emDTAstDztd4fzo
IizijCLnTzPcOTFUMG6J4adpRNDEMVSNJsbQavgWCQYhfq7gm567Gg30iKQskubQ0zXEoeMQQ1Oc
w2QVYB4MiTy94m4W49jFrJa7QciglnpDhvmQlDMxoosGzydsKabt2ODXc5KMGryLrGZx3grwJiYc
bIElB8pzsj0rIhw8Di18BsYNT7J1aat9k62iuX8ibnAFeXjgOFU5br9k9pXY9AcNY+U56s5gCjeB
ID4SAIW1EnADBakBA5n6B+GvKTE/pkc1LzhtJ+6DmWmtqOWwIIEbZ8jSmn7W6Ya2knYeRQZiyfyW
hP3aShOgg0jKVnlIcJbGwy7jtjTeNUlQHVKmoNVaT71s+4a4e9rJz/iOIxG7Fi6+y7rO1B5GrBY9
k7zOw0DgtNpQzAQKiaxDbb4oOthrKIQHIqUoliUWJ3UphJz2wDrPXTO0mO9aX2bTN6BRyU4ShhPu
lge+ON5rLQ2bMLZo2IcaM3xSipQ09bFWzt0ev1Gs2GEJGuT4TbDHB6WDWjJzfcXnfQ/gkyrYCsmB
ld1FHROvSMA5s3vqFHMcD7MZV6a8Fvys05j1icxdJkyjMILZqIS0OVraZIfpifO1+KI10Reexttm
7tKdZbasDlNlrNOEqHygtJq0FeGsMLReUNuOirGJkkuZQWMIo+6bkIQ/pQEcqDuaHou5+qSSG2Wg
7S9Grm4FOLMKewg7BHWFvlDSXOCRhJZ7npo1pwAC6EaBpwsfUa/18RCVBPlY2viEMtB4y5DiYjno
PUKUIKwucrHpG/h1vboUdNuqMyqwyfEHNf0ejksD8VErsbBvhuZvZuvVrGje5z3uoeSA65AYYR+N
lha46v/YO6/muJG0S/+Vib7+MIuES2BjZy9Y3rDoJVI3CJGU4L3Hr98noZmmWtPfdOxeb3Q0olCG
KgMkMt/3nOf4/nBpknDf9/P1rBvJKXfR/Y1zefK6tlmXtY920I82duzfJTXia2KVTqZq79gAUa+s
rPnkpJIWnL52hs9zAJXXlfan3jIRc/UNIHwfJRC/Z7i3tBlVDAHMm9zOTmbeYZRq0U5PE8d1pm1N
G1/D9MlM4dQCqQHGVaKsargcBBz1w1zoIN9Cf80q+DPSjFKvjbe5egiNSGzUqA/LiGkJM+PoYkCZ
xDxA2gXCjtJAYVhO1b5J4NgIzX/QaxwiM31hPlgq0s+pY257lbKGt0IzoxPTwjsqJjNii2GX68Z3
Bsr3cK6gqOes7ohGFJwBGSx6S7uqW5P2mpGu7NwtNk7ksaB1vUcoRpyEDgeqpFk4sIa/MRhsMGfJ
tzmK0IQgfO8g0pGGPbzgoGr5EWsymW0+bIiiuirzcatVMX0OrQ3vJufVDe6xOJTUpKC+dd5GDsYX
vaWZMqju0fQsB1YuqdN8IQiXAECiFq1nv8BbigXrqLfoPNIu/NrqFIVimAFxEa8jY2BaRSLKpqmq
Z045Ckw+WD1Tt15qsxuuhInwVHdyA5m7/mo6w8Nc09NoHUinBVKABhK1B/GKPOn3EBLy7YxU3yho
lRVqHWuzhBPM4cohOGsYJ9yBEsiYirM/R+6DXdMQGWheTRS/AjMSF1mIdQGXbd30SDWTcswfZlN/
dUsRvrK2ebeJSMuE85h7NlVNs3nn+vaSOdRe7DZglnVTVF29p5xpj8G4DaroxdItdFmHbuCCGlmY
eZuOshpDwzlD4TLl+PbJ/YmAAe7sgEmMhNVQm8OWSxetCas4yiGFCCX6V98gE9dAKV74zE4mv/Zx
XfewjFOxJU1NaVrE19T3nvI5xr+SLoMVzSd/vERj+uKKZtjN8FXP1QhzjABPsXYivUCQU33tBwsW
E2d5AX9xMwHVO3keYZYx85ZirvNtL/xrBrqYiE/PugqIm0MMJR5Lr2JtmI0aUk9McXb3zMUrukvG
FuSt6z24JANs/NlH9V81T26er52JqLSxqLClFuaD1TL+5cKq12lARpOmazs0qkaJ/cl304zrHDWe
kbEvH/Ua6kjvbLPaOtZF7uwlygMzld3O15iEujg5TT9nFMp0/AjMkvSowCfPUq8PGVHc1joQaQlC
PihXSR57e5O5xTEorLco07ybKC5vZx1T52CY4xZkKpROF8dLljORt5yNQyK9D1aOfEV6ll4O1/d1
QHiSMfCvWBFWaHtBzMqGroP/2SQj3p1NRPo9/Yww/lqXhbx1KUezapiunF5+8hDfZVj98LxY08Yu
te+51e0Gx3VYuWk3sqvfAwpvm6JGKzGU5rzzUGJAUQ9Wlc+0W1XtCz0rtoGEMDuEgdwPvuL1juD0
JD1Sm0RaTBtMDqSGotjX0CBMBiOGoH4VzLWBlHUEjdV1L0GgfYoLaRMlyio5LPNnY5qzvWEnJ99v
9NU0YD80OyWybFsyffHxawMDaQFRbG82t7XmgmIIMuocQWhvmy8d5LS6megmzQOmDqeGV9B0DRcr
DfydwMuj53OztiOi5duZcsTIFW4VCy/dx4YuN5XBt6qN+pvTqSSyzH7xgM/Hblx+iZ2RGCLtYtTO
mWvt7cAv+6n07eOom+kqhPB3jBvOwUzR2vNngtjl3q/hyGioGfIzQR5vQYz0PRsY/FtsWVxIiJpy
eq7PTvWWBuRGRMJFXlwo8s6f3wyn+m5olaHKtrPj6NlFfLM8PaikO9GoVouIfpjWLPyJ1FyepDYf
u1nlwERY9n/cXF7+p49/vHzua97Xx7506TAOO6EN3/knQzwSULMXQPdya9ksUO5akbU/dpdby33L
ox9P/uW+X3aX5/nQZsr+TYA2JNLM2Sxsbz8p+TST+og/bi73LvuzOfKQlkH7MDxiUNQ7WTYcXThu
P/a12f/XPuks1A6bdfQssxni6qytPGBsxsqilHkk7njmU2rtwfKzq7SEMOqPBAUuLNusB1UX6qF9
nGFxrz2XKc2y21bzPx9I1FOkA9mVg2r/8YLlacuuRlFo5wzhabkrsi3rSBg1TrZOT4ipNeH2LM9b
Hlk2RVbTumXReR9HJsZtGKTsqrexPNwatn0ojLfJMmwEw16Pu9VBKxBBETsxcYCypWhFsqKZ76dc
i6uS7q8Vtw9tTIOmr6d65RSEhy0bY2wRRIRFPaNvnFGIQJ2RRfs+amgtctem+hkLIJJcwK2ajlnY
NLQLiexIgI3tI0VxihUoKl8OcLW73JdlA9LtToIDrcHVFqLH3rA80ge5mDc+GYbpQFX+43UpQbv8
7p1z9IGjkQ2u/sLyt8tAU+QRrSeFFczpx7/3419Z/uyP5ywPjS2dFDHkuEJ/f1PJ7+9sefbywE9/
+799+OMvlG7c7LyuOXw896d/syDRJErqUyqYAMPMYvhzM0AKBFCuw8B7GCyEi4bAZyen9pxQegYn
BT2jd0nJybSI0uVXwm1Jza58ugJFeID0nh+IyavPWjfQVUro45Mi0Yf9Jm5TEhzRrVQFKC8QK6SB
aV/7Wv/uWGF27Csa8XXKVL9m5sKK02aVDalAcxxqYvQsDZ+Vp5ebIwQYGES91+x8eh+aQymgaWsK
b94jE7DikgwMaV6lI53VyYltE39dBn2FWYlmfZ/XCD9d1iLWCNSggeGRZ9/6gODrukQDxVxg3SXT
bUeJbo1dHnWRUzy2Dg2EiihclD5gXaiSrZl00+9u8SuSFRUcqlE8GDK/YXrbrMZUR4gQxfuUS/C+
J9AGWioMHsG6TCdjG5gjfq6iu01FwcUs8rvLKGgsdXQwhUmbrlNq8JRc1b4YpzVpHiPGNbTE9lwS
8YNBkrAq+xrux4RQ0i21+ragt+jHN6E/p6ts9pDQiPbdDhKCHuNKrg1PnIpw6JCfEiNP9PkxcDGA
6NL7nCCrbOmDEK8F6TXoUPQQMESE9deOAJ5tnTevutwmadrSaLTp6CfJLYHTaKLtEg11iF/XXzDH
kX+y7C/SNr8aSYd5tqGYZk1ibztox8MCYUBx0yfIDWVafcZlkJF5B+ekboPgqnKpk4qENMtYNDNA
DsYHzSrGQyVZOwT0YEl4r09y0C70Ceq+fax05sWClWmbwzABGL2iGXwZEnEeTNdGP9bFm9YtrrWW
QLTB9m80w3rNK1W35e1oHMIURwxSEuMOZGCOMSbx8+8yjU6pP2AcDyrtOsypoXE5gylERPnWSY1L
AGXE1Huoug3lgAoJDFxkY5Un4llvzW9OQqxagLmCl15TDuCECefbTHMeeqceb6k9GmCQN4mNAsyx
pbeX8GgqiiFHzdInXFNJchAuq6Dc007Sf0is3r5rU+O7beDij9InEgNQkDk5ul3rpW90cCnt/Dnc
awFxbfpsxHsrUbpep32jGagWfoO2cUm1um0LTHxml27KmFHNzMRMc4U5q5nT0kYC2+RSX9PGMjZF
It+Cvg4/FZS3fN8r10Rlb6sBcJtPXXfrZ/5RTyIS4bInQxH5K74hjewnSp2F/SSK9pxmHho4QlPX
VjZgq7PsfW+G7r4t/esmJOjEsnLGkYI8jBGDOSasselfqrT+ope8g6xEBJv5d2UhbptwZOnH991r
m95mKmh207tIHI0oA3wCRkMJTwsFahp0WAnJfevY9p/DCFH1nOswdUD9r6Aqr9rQvy5mh1ov5wf0
CO2N5RqKCv2QQ0G+CrqThcJuwNjT1CCVGM635gCNr9SyAE1tVr1mDmWDBkLi2nSA71no2wSlPcQv
SbOVszU8ZG2NyjBGKMN3i4C5DbULc3oAfgLR7ZSfWhkFt7LjmhzQFrKsKNiOpvjikoiIGiZHf2kk
T5MVdbsmUXExobQvfei/tZTQOuIiL4Q1DKex431VXXwbtSX4QJIetnRNOLvHvkcWM115PZUpOPZy
A/x3a8+guEvZDo9dMdC2HB6rptHRlobfDJPs3opiwba10fyOwhDM4fmjdInRuBATjWbH81a1AqQ3
WQvvJDY2Wn/DWzTWRkMEXt1R+rDGptrlMCpp46OEJf/xlAdDCzoPNSlCjt2sASceYkwV0ICyBKWx
09jZwTABC9laeANZdECjpUgIdO+2PpD1Q0tSezWjC6NZ9UTyGqam/m5omnlluNQ+ppJYVV8PrCPh
SW8xpFQKbfn7GIMkHGoSjste/6TpVcO3Dk9fsyFlVu100m0XY1snt33cUcIvTAo8plQY0ByzRTU+
jK2BHtyKqBZr69ko51OLuCa1g+xaicw4cmXRR+eknLNNnWVn6qSEES8C9Ahidgzheapkveta9P/D
OCfHqeaH9uYGXHkEnKbsfcoI44tM0ICk43iTULc/DiWNFRJlgGYQraeZgPr1kUwEBK/w8l9Sh2a6
7sTX3ayhj56wWjgGFia9NleBjRR+6qdzV8fpsdpOQ3ZHbhVjau59BRtMMb/F4uvUnxJXj9DMlA8O
Ta18jqCIOlyZM02+O+pUdQxaOEl2rgdOIGp2zPbm8dXXq8ugTyXQHD59jONd6Fiy3QwLchU+ksxl
C6S65E+iy8kqhAhQQPlzAL0d4Ha0mbFBqfuWB2ZyZreVtB6Lpg3IMbefoxSyYUz0zrFTBJtBbcSQ
YKYI8qdQC8NjmNXecbLG51ADVNHk5nQUzPaQl7CpNTvY2BlyghgdFKnLuThUHolLqnpIYOFuVME8
umRxULGOdJtC7EiV5S61MX6/tez+eIvqBU0U0ZjbLHf0rcF0blTv3B3Eo5akQH7koK9dvOXoIj9n
Y6v44vmO6eNMwWlK2qNruNykkU74jJOba+FpAEhqb5fDRMzqFzNA+y88dJ7LlH7ZWC6HgqE2yy5Y
diroLNjWVlt3x8T/ElgdiO3lTZlNMxAvODV3oTrCE4vrQRsn85WjcgpttYioDNAlhdost365jyw8
rpsOBqPaiClOLtFGWsmUNjA71JcJwRNdx4IuV7/lx6ZRc9QusoOVTsd5ZVU0O/dCkVkXRGqQBKxZ
cn03Ni2sBLWJpY2UadmPFJR1rqjGeKm5d7Q+QVcv+xLFC2TWrL7vW1ccHAmxyFWbOUXIq7VVuhrI
8YJUBSz22JW4zurCvg5lwQDhGMZx6grzuNyqdc04loNTUMygFBsoRmwFLZy5mM2Sg73lPSy3HJa6
a8dCwhVGZ7K5xbFtXHFEx96Hjn+wK2gmRoLoNyBk26BcaU2H0LynLVIcc+FWuzB2gbI1L/PAPI+1
XraibVDxExb62g80LDuyMY+lIcxjY0K877iGgoFHfSANhkqFToZ16Ulw/YonlvrQFEoEpSXduqmx
yMnoWcvQx7wtfT/aCaJFKXGz5N2QNfp9UOuYZdOpW2LwEdPPJoWhf2FyJcGFBGlSEFk48nkvsC9p
XNCgepUeQtw4QuHMhvrqoWhnsRvpjx5ntVm+/2XXpKSYZhRz+LoDAHrqN2Dm9s+NN8JQcdEKrGaP
qDaZsiAyQhNR6bArOhQvFRNeT4GEPw7AZXeK8ZQX0+yvu8Z9MM3hpSzx1PWz0krGc9xsQ318NbHH
M+7LwzCWp//KrL4JrVYbLwYwwtk7UNwBvhlw5aVmDXwy2RFCkWwk7jD9y/wesoCIKRNukFfDc9x4
j9Wr9licaE3piFRRaqu5IMzlmAnxCkeTPIdP8wt4sffxho6F/xQ+Zmg9dnKCcLrKvgNRVCfluKPs
SQexxJdEK4CEXYuAGibuNMupsW7b51wBx0CQbBnU5wd40vUA6HXb6TuojmG/1+/nm/atYHdCNkjg
2YbApYoe4IvB6SuIFV23z/xTDr045F/1lX6PGY0mYYYbHOGNc45eBasY7KkeL5qRM+A31k54p9p4
w8y5Hnc4QgyL4IA3xDDAakpAo4/i5Q6A1Sa6JWTSucJmjNDiUaNSqm2xnccKNOWep7fg1jijTgNc
sMEfC5EgpfX6XnI5I+HuwXm3L8aD9sU8+g/U45nrNdixTNi75K6dmTMwrBgv8efpxn8f8YZ/HmBg
t7vgLKKDhYG/Ww0M2g4Lya1VEfi8Atc/nIHPziWL7qvimeMAB/xMd4Ku0Tk9xa84LkuCRTbC2hKs
YcFRStFbYOwF8NBpV8QoShQoVNSISbllJsa4gSTeuzujttiNr0F1Zd9/89ptOyGVP0/4vN2Ki+He
qvaefNDS3U+49tsfrPO/5V12W0R52/zjN8OF5868cAqK/PD+j98Qnui2znTCli7SVGHbDo+/fb2P
kM784zfxX2U1DnFqCoya+rHUkKxsku/aqdgnr90xuIdymqJb2Or+bSTXU7ajrCjP7vX8xhHCvBaN
XqrYLpOzJhbQZ9pEPpnipMbBLnQPfn4Ls3MoYaiuTW2neQTUuswbdgaSv2eIJigDP83foftts232
AoXjGg/ovvzU38X32WP5qaXisDLW9beYjCX3Of1qYXDZ9Zf0yLUfHabOAYuxfm/uJjoSO3nHYIbW
gPQLrrMMAVf49k2MTdOOSGBrzdmxAvOGsnS2cEe1n+Q1GOaRavbZ6Tdet/1W9+/OY3YGxxt+x5iA
oUF+xwFFsIdzYpW2Bpj2Er8ihtQJlENafDU80Fh4rPjRsdrAKuYRzmp4DRqyfqRkBwyz/tm+45Bt
aT/eIzarPiOxcC/F9oJRAq8uteGU7++IJOpFRkyy9+krWv2tdmd+goK59TbBt/mVYLWNuYseU8Vp
NJ5dgj7P3UHfhzvrgi+UjOFyhX1qg/W+vQMDiOA5+1xAFsH1grJpg9wZcyTnqcQN8BpvVtEht8G1
XnGGTTcKAfBo6qtvgMkiuWF2sG5X0XoPzBLYJx3sEAPhqVPGixM+BXDqG0GyJyAfZjpnSuTQxRW9
gcMWGd9lWjPLWGvVHiLDgY8YbM1b8U6+fLUfv7IE561yAd/Zx+plOnkvrCt3zNy2zM33Go6htQIt
XF7sLygJUYhujvHO3fzFka//2YHvGLqwHOl4nmH98cAHZN+g6DKGi+H2FzxLhEczxnB4PUnv2VAK
UxJA1vkXbDMomzAaPeFIahTxW2mV/+LNEITwb2ehsCwUz7pF9sGvZ6Edt6NTe/1wiQxqhfxPyGiY
bya+IhBtOGy4fqzx2ZFlzboquCnbm4AGLjbLJ/wj0c3ydv5/3sVf5F2Ytmvxy/yP//2/3sb/CYJx
/bX9+rdveRu10+Vr9u0fv33+ytI/D9oi/zn04p8v+z30wvm7JxBTOHTPCKqw5G+/h14Y1t+lSXqP
Kwz7t7/lRd2G//jNUokXhuVKAcxfsHV/+9u/Ei/sv9sWccueKQxpkaIh/m8SL4Qayz/GesslO8MV
HmGvjtBJxbL4h34e62cyyjuNyfRdohOvkNf4IljeqEXsgOCPIFu8FCvLRQ/ceiKhus4SWdeLbaGm
1k3pVluv9gha6/RrlUL50zf5Z5eiP16Jlnfnof6Quu5ZDl+QSuv46UoU2KOVyrC17hxWSdVcWNep
pwFDcjX7EKXirrD8e1sgGswLqiJTwYVGOkLsO0SgK5kxBiWBoIlG0y507Zj+MZIafaJAyuUtvOl8
zEDQ+ymw9Cuz8F//4u2rL++XL9fzTLJLXJcBhd//j2+fcnwy1IWw7mZvRME1F/GlorK5SmQJV2i2
DACtoXdLzaVjDjkFenvbCuOUOTI8m6EVnY2AdXHr5nS405WrkUbptuLJK9HGFZq7zjM/20ZGVR/6
vrlfYpOI5Loq0B+vTYKBzpmW3v3FZ/pjQIr6SaRhUfhxPZfPJn79TIYZBbnH9OCOAx3YT8Pkk/ZW
sNXRb1LgAdSC9O1M9LPYlolLj6egX2tTgT6PFt6myK2e3HGC1Uutx4srcbHcR4QXgHLixLp3cBYQ
DSogsgXtXwzv6qT55efgrXPuWJxRnFXmL0dTXuY+8U8eBpDSRZ2gxfcTTmqVXJlmkU8aRh+ecrJB
UKEDR+3S8UvZMLYPW9vW+n0cCY+2Ll2RMZjHrdlRCyaqOdqRbIKDLYpOWmxca1TlV5MEZ25Qsr1x
6X9Sw9RJSfIaUEw09okS8Y4+Wn8A+7gS6SMwH3FhbJoCPVmLwnNTRQjSaHniTXSQM2kDBC5p3thB
oa9Sqwj2M9LwOxZWBOYhUOhIAaWcGVyi0PGul00SryUmoJ3thLhvE/16GqvoYEfgewRph5avg+0I
iumLR3sKQXj0udeK7jrWmM0zVIy7RvdNMHuCVHC97W+WW0PS3yYxDWTd1Jp70zCKi175B7RGCF+p
6Q4DhSMneXRmCAD1mAgIHBY2mriuuODr1Le08n1yRu9AotazQakNOY1r3YWi3NsZ3d//h0PVMSUT
WMMWummpy/1Po4c7uGY3ytC404zu3EvwEalbw/vGjkFkjnVwpXEZTAsk09Q8hRFGn0QVsoqA/sZs
+AI9VbnrPA0OQz2f007cDdo6IKv3yvSmeT3X3rVn597nv3jbf5yF/DjDHBVqxJWfd+79Mmo4mi7j
0a7F3UzTkYE7vA8S58aUCSUphxVVlRtQaP2AhYl082uLMKFISx4a7ysZSgYxJ9F3l/ig/eBa5qHJ
qHLTqtqYqD0x43bRXywXxJ8MCKZwTVdSKWNY+HWM7j0vT8jNEXeZ71a3OtNMMlG/REN6JruR9bWb
V+s4d49Esp0xHSZnEcRPEbXUw3/+3kw1O/vjaCtNwUzJwvyGWmw5/X/6uf1Jtlya+JW6vH+oEmGd
688omJ1zEZk0k7XuU9a/JEVuPURzch0Yo0eV2DBulq9yatptNA3ppc7hp1BGWMH91WO4YxXUnrqh
KhnFGL81lhFhnu/7MSMIKOrv+8QqLjmcx8EHAhT4AruprPSzpuFU1eL0OSak8K/mhn9yiJiIqZhS
CFpT/zaSIQcp6BX6KogBoH03xKcBhSYUKVOSCmCDqk++O4V7p6EE25T+mKK/MK/F1DsbIyJWs4zb
bje5c30IpXEy2kzv0Ysh0PZgG1VaHlz959/G+fcLuZRMLrhm8J+0f51ZizLWI83sjbu6afHaZ3jB
GaR3s+zeSAqXN65NHbxKsV53MrE3Hemnp6yOsdmaWA0S+1aEs9jQW3uz3d49izDBPegWXywd0yAX
4IEh1EwOoRHfACTHcu/05sG1PmPCcfd6aNYsGkL8jvwL+47CVugpIQGumW2tmxVQE5mdu2zKzvRU
TI9qrDTG+wTR6xnNJ3SkuBZ7bQQWlwDknFkdVG5/4Krg3sTjjGYzN27zJrC/05hb4V0Rd1qHNyHu
gmMRiwfhBeBBRrUQNQrriGJe1ePHa98xNeIn6o2lPpRRQ/v8z9+7pcaKX84JaXBKsKSx0Ve6vwyB
cRr4FEI9ced5KgVezv09gfLI8ZVcwNGc8V5jiYFgvUjPpFAhOhimg1NM1BG1rN5nuuVvu8Y6zosb
Ubt0nUmaizUSdEiI9yGuQrwt6P/L4AkPB6ggV6FiunLtmCyE/Za5YT5ZD0HueDQu4ptEy51H14Wi
nBun2eyMa7cooYIQfUkUpwWIBa+/W6QPfYUOy2utbRZ2+XbkOkiCMtw9EsG9g4GL6y+OUMFk+9++
KdOyXJR9fF8UQP54sdBGA9esb4m7scw/W1WAHLgLnxNCx08NActr10GlQeAgSo8oy042/tCwywbK
11T3Jl/p2EroTqac1v/5N3R+nbY4us2YxsJBF9RmaP//8Z1lbWDEekK5HDlZcYqHpLn1bBhYXvJE
nCqUQ6mdRw0gBz2Gei2cNAckCg3WdeiILYdvaSb93p6oLbWGZl7XrgKNdL1+nnzvmnR3xPq+k+4s
g2oPImdUCSisKYmE0yY36a5b+v1gfqYyzZg4zIhgSsfaJ7L9quVkUQjkytoc7bLUrjaFhRBrTMvd
VGGuDCuc6hZSNLtRBz9yd7hgVB6zqFyPfoiSK/LgCciiXuVWAn2F2OutmenjerBNEmTEdEmSrzGR
thCvNmXK0Mzco2CubnxKaI9uexcyVE/1desFQ70KPSRiTWA0GJUtqFFREaypJKd/Nf6SOvjL4cJy
SeeEwv9gGZZ03F9KBbObYHKIpuCOoN/ikmlzv7U0chfsPJSrQjvbdvUe+WNLh3VyD20cHT0zDx/b
WasPg50geZOv7lgnF1u5lqDrz/PaKiumjUI/SFmTmTO0mOjsgLZsjE2wIQdCxrTgJm/QL8jOtl2L
qEEXxChV4j7xx6e2d/TrrriNveRG77VgzRemU+mv3yLSPjIaY7gBbYKEh95w6PrCWDEDeG0xjPYc
SmmPTcnllIaWEXXX+cRH6i3BXDUmYsQLUP/5enzqYpK+xvReRsoxFTJL6h1v76ApiRGBH8uQjpPj
0lLS65KI0ZFeAF364Uz3eSSqXd0yOlj91lGi/9oEEeA3khM3Oo2EG7saYGsoPLtWy50EmVgSjYrl
hySx0h3FPkiMe28e/LtpZTrdOXcGpCFV/FkMYIRjWjQ0qorNnCDtqeeJIy2d8YPR/ksrGVEgcckq
jct+R9Vf4hjQTaLQ4gaYmc9irMNYmdhjTIYW2OyRSe+lSp+nWogDjnnaBI2OJ2Q00P1o09krie0i
KL7xmA/AbRjvfBcYhIg7il1uAX3eJ+HbHLM3zLpYGuuQz2lbl9HqzprNu0H0QqrrjRmFIHaSBsSg
OdCFloSsZHpbbFBXrjK7/xYbQ3rSh+aSYTLZOa6Pc6WbMEVhq7QGjh5+3nRXZvJdxJoP/2rSrmdl
PfP1/hL3nnnbt/GXxpy/5m4ebuMkde5QA11xzRCH3nVurZocpBjNR1QMW4vw5HUtOCBiS9tqZVPs
K7r6W7to3q3UMA6jsijWvQsMCDRB0ejziZ8Nia5LpqGHdsa0IUilDWxAjZ5fTMP5Sk9SUngn57bk
VNmPpddel7S7C3/n5eHZLbpvrihcaglNfE3jjG6yA3oo9JvmgmmluaS1t56BX6AQcrOTgWOZcka1
SnHdrrwK+8jcDNm1XzbXXSQREVvueCcxVa5LQ8P7x8dyqOjcuCnhfpkbQt2OQmqedoHTbMhw4yOG
W/c+q7BgPkhdJJch/V4o1dCYIngRdJI93rPPlKsImvF6wmqz7mzLQQtPTYciPsVL3Biqku2cWqdH
E1xjruau+iacg+bGSmcQg6bB16qCl+u0DDaFbSFTAa8+uvr4yeJVZywRSADolZMozecnz6JsEH4k
s6Xfpm1Lzt08Dbfxwc6RKEQtX1KD4QFmkwnJEZrHKsFGdKFVf2wLyz5nocrXTXBiyHmP5825EWlf
7dICWJdva7BkXBoXjjQhhdbe24RYMu3NL6PvQhCMG39Yjy2le8mRvyHsc8ZvGTDWhu032cbjxVMb
WeLxrVyKQqztJFwnP9n1Y/o+ZUFwO7dDe9AM/7aARKNVM+3zHJNP7QfXkWOKq86r+70I609ZlZA7
EhinUJvmS6TvJLUHUBAkfWgctq/RPL9P2CDIAIRrjcgO3gBGXiZj9ANEPZ5Km+xH1kLJjOojoylg
ebO8XeYyEARumlGLLr6sL0hYwn1QZv4uSDAQUMpgftdX1oqBwNmETU+ADCmpleNLOk0jicWkvVZj
+GAlqlPmNDiK5mc7nGhQVNK7El0FVKyXxeNg3RC4Cp++EjeMU7DLynjfGDCVZdj4W5mAnnRA1LbE
zxKngIcn7LVvIeZ2fDn+rVmABWu8znoSwnjSwhnQoOtTiY9siEnk1dTHn26yemd/NxJA/yMAto+6
6siyiMDQDiuDseTBLjfR6dwwKs9by4MNhuFk1jfzyFj9Y18PHaRixNQuvc3q9647MvNrQzZyO/6e
V9v9HmSLrkGPSvsgkb/TIWeU3UjXePfprB8tk3mRI/12ndhyQkrLRgbzhNqUPohj9PuKDKSKy90x
HHrSs4zsEAca/tKp//rjbrraoQMJoVQZsUtQbGYCuOmiDMyUhc08rbLmmKELlCzp99E4TkCpEMwf
l00ozOao4fQ4tmn4hkSkRgdHc8b3GtABhT5thxxZmhU81U4HDatHBYy/OEWrjtoCCxgXoBCGxtLE
ljkny1z3UPbm6cEIGagzI0uZCh1zzF+HRSnwoz+vmvS/7M4Dcd2zhlVTejRSBgtcSd/knwwFNVm0
A8vmQ0qw7NaTZu37Bt57HFYsI9lwLS6Py+5yKxhM+DrLfky8XK0knCZaznoUD7ESd2pK5imV4HNQ
0k8DDSjmbw8SKbJQUosehRKK9koy2qMd1SO6/BgCTnVVaBspvumlYpeSt2DqtsOaVtFoEfldociu
VlZQEXhjOfqmrZCTpKhXXSVjTb3HVslaA4nAVUPpOqB4nZX0lbES7k6fOGuSc7fS8UGtElvTKcls
o8SzjZLRDkpQK5W0dkBjq6G19dDcRhrW9iBkhZug+oG4ovSX+1EJdYOesFAl3XWViNdGzesqWW+q
BL5R/jVH7zso4W+rJMCNDa4Z7fwZY+CyVgcwm2oPjg2UJvRbyplBaa8zgbAYBMeJ0tA+V4oEkpoQ
SEdKqpCoDZevgxfUzW65K1aC5+V5y63lvo/n/njtf/vwx1+wQ4qDba8g6r/8m9ki1/74Z8pKj3Ye
cMKf/nayPMeo+nQncnkspwk5zMcfL9WsyA+rb7gWDTA26lMUDE/zKgHQ5A8za73lLyyPfLxueSvL
bhKUBnN+4guCSVvbSqCeolSPlWS9UOL1ScnYXfTsMbp2bTRBLsyIwAwPH9mV40cwqtRmNgBOdkoe
T4eLAZ+YKWMCb6xUKavRE8bKVcL6WEnsdSW2TxbZ/aLAL423MAa2FSmFfq78AMlgo9jPbYSI2N0e
hsVMsDy8bDrlHnCll6yMqoT8lJug6ZZHuAraxymOT3UcE0ajnrfctWyW3czOrb1m23ig/vWgnbr/
fFoJKAInfOytP17ATB7rKKtlyHGYG2xcDrGyO2TK+GArC4S/uCFSfBFo0Ox9/BwM/oOd2e6G8hPW
icDGpbTczDMNwWBTutgwlzuWzeDoQAnwwSKOKpmEdZXpgbzlCrBsPCX/+tgNVaj1/2HvPJYbZ7Yt
/US4AST8VPSe8maCKJWBTyR8Ak/fH/mfuHX6RN/o6HlPFKJKUokkkLlz77W+BV+DS/fvF4P//u6/
X7v/3P27/+PX6LgtVmEbsPqMJrFuvS9oIojb5Zk7CIBuNftL3KGzFXeLy90+8veDrG9mmb+P78aS
//Hh/R+6m0Tr77fEU4KM6+/j//gN93+gHMArZeXkENxFX/cvlmUF8v2ff787Wf7+ZJvm3cZly0FZ
ySovom0UpPhz7t/899vuD+8fjJsE8O/D/9P33adhf3/23574/V/+40fGsEYBZJ9CW10b2qed889/
jroTNsji/ntUNLfds3m35uAnK7f3V0blg7zlkJIrX/ru9v6e/X1H7w/Du+SvrAqOYf98fv/y32+9
f3Z/o9NqQBn0zzdh0kZKIzHubOws3Q6moO4f55ARPLy+moN4f1vmmmnEaXi/AvQssvZD31aS8L50
eA2nI6tGAaDbFki3LHd5S/EkMb7884FUQHRGfx9HLpIIo03cB2V5auXPLicMLq77L01um6krrJi+
RHQojJJYLAPat0mKzv1Vvb8vDYUv9KnqRXGq2+EaJojv9gbP3WuRdqv7C/gfL//9a//2Fqn7ZfrP
q/73038MUWnffwV9/NM3UqZYblodULDqh7kPFOwDXz72OjroyBiXxewSt5DnhMMpTlxmQMBQi/wp
U/7Gi6J+AQgJsVQ+IvHyyThQ+NA2Q9jLRUUp+ZCJuTkxgsBaLup394pDxD4G8jGy3HiXh9MuNslJ
mStsB31ifc9W65zrynxxoRPsBHmUudkcwtJ5rINGbGm0fBOM1rrTGR88gboswex5TInaugFyVXsn
COIvc2OATS+cl2ysM2K+gu+KxYpIWHyY6TgkRE2y1+s0/KobaZ2rHtuvdmzgRZOB40DRGvPMrzAJ
vPWAEnOLAhJ4RYwVFfJOL0pjUcWduuRzvW56oloiM9JEtnCgN5zpRzrrLwnf5pBmdKBMk8MTEyZB
bRASrNpivbBzXxDxiKMitDSubUJlsXyDBojb+ApuISFQSzrNYxZPZBVXIDyk/0tG5bTGEhpuI3dE
W2aGT7WM0ye/nesNDJ9XiDLdiuEwQnVsEEt7AhWflaP7Qww0zGxrBqAfEx3BzXCJK7pVaULwSp1W
pzAz393Jcdlio3CRlhoEldmc5RTccF3ypwHt6DQo+LOFJAKi7q80X4GKzF6yK9LinGXesCu8/BHB
R/nSDzEhko7zrcVkvjXF1rTd6lAZvo+8CodvIKYNKteA2mWA7hLEZAgiRmGAHKLJpGfA+/Fz9u3z
ECr3kOJxlhGccaZDf3BkM2U2S2+B/ZlMjhouxB5OV4KdP5BvQc5ZzH7RbRMQd4psLRa92GLrKTY+
BPhO98fcY/1wrba+4lUA9Ndam6K1wmNdBejhDE2dHc2ruhouw9TjpbL09JQmzdbtzRugsH8UnaaF
AjhqWZdBfojx73CpZRz02OiMwD/PThTvZMYQM5OxtUgKlOePXY8dtx+c4FgM6i0efGvnVOkO9kmx
7id6iKar0IVGiPeDYXIPejS++m2RO4+TzmFGJyUBP2UyHFLr2zAMYlMGxglTG0MznjFmRV7t7myP
yJbrEGJwCNBDp+oc0sSG7Ri0v8owTs9ZaL0xv6GC5YS+tnA5cXdXZ11zYSFSx4fSyIPV+M+JAg9f
/pgZOb914bdQ0xP8l+jRSp0vu3b0NdZYXKtpOjHCK8+un7GIheZALKXGn1u1b41u3GdR56cCFN6x
NfVP2dCjivvEOyH1G5dwviYyUDsk/bJ/CfDhjGamV7LMiexoqzeMQ2rH+XSHKMLcpLY+Dg4+Bj8d
dpDyOP/K5jBYc7gSIuOv4wUm09xBrTvNr5kq4N9j04qEvoJ3ib24fQygGjaVtzdSckUaKjtQej4l
UiEW2Yw3uEkdc8PQBijVgBAqwR53DBKv2lQF84MaLtYhJHRLupjeBPtqk3dwWJGegMgL3/UgiqPT
zvCiRQ/aa6ZHOJnovu3IsQ8UXnohSwxBVm0vRkUylCWJ7ihJbx/5yzntGw9u030Y1YjhfABPbPgS
fpr8SJS/5lvk2sZzx+iuV4cafe8T0oNn0Qj6CTzECqRspi3GLRbpOyxm6yxVcO6TvAX/Y3yanIrP
nQITNSVioWwv3efFXB4Zu/4UZvUS6vali6cA5K2/rdz5lJXqozKas+ciWjWRfBqh/jQ7APcVUppV
FpJmeRs/WvZvMu1HK2x+WB8ikvPJSDDvNTvl99ZLOpG5Ydu7anC+RtF72z4bnrC2/HHzrNnqgrkJ
8XyqAAU3cJZ9aZlQk7E5NbtyegrS2lwNmrw4x5Pz8zjQYbQBYkvbg5/GqbXwMuPVEubW94+iyMRL
QjiRZhxwdGvRE8NLbMgtKPdhCgbzMMXmrkqa9eBO7zMEtJWK2+7sDvA2q6oOV0hOzdFpjrGE7qdJ
1NHZEBDfwglwMvx4k9GPevA0gdfpSAxtgacOaGfXq2fRBrS0bHVJelJbgtTqj+X8XY2YsgPadb0Y
nynlvBXAtA1AzenDbvOTbSMmtbPkOYy9ZGMlGczZtlF43cbk1bCjgUhCGmFziPxn9vrHYfqZCqf5
Nlq4XKqeyZCCisjalQPLz4jy9X09LXBIj/SAcvU4dexpUAgUUSEM+rghmm0/Pw4dtpv7VyI7bg62
lr/zDJu7B9gGIz3Z2RqJo+Ma27mlhhJzmmBh4oZRVbZJFf+Pkw2IKzPd4+MbuS96SLBWlmevE1k+
TVwRoBOU2aWL+obLumTiETZ80PKiS7fYNylBk1wTi9YjXqFlY/A9BVmlm355bneeKgvx8pT+MMzG
38XytmyX9KInSU5pQ1FJ6dWQFN5pWvcTooe+287UUFff6zZ726zcnQ4Mf2UONZkNwC6eixyxuOP8
kVM/vikXjIZJOpITFelTW6DkbNN4Y1bZDNA//2EnE0k1AxFgLXPqPbHnPkNAr8a7z0K/YezCUd7x
N/UkY/rdJXsYXVHh7YbKG19prXD5Gt380Lj2orLxQgWed6uVxh8052GrZRzhg3oMT052i5ueSZvS
uT4342OsPvkv593Iq7CerPkj8aA7TyawCLhlLZN7G0W4Q8s04pVZKOm/dhWeU9NwmyV0ZR/lZv4e
F13ERE/Mi2QU7brxJlpzJrNdFcGIMVu4YlSqH45TvMLYoHilxRpGdbec0pFMukS/5K4EWh07+Xoc
44tu6H5mHn9EZtio8YNiO9oT0YfYZge4vHvT+8HwzjqbgC94IW3s1J82iNwbYep33DCZq5gzPWpt
UFZ2ydEPrzoevKWQxXMVcykPaYBJzmL5p4ThqpjmizXb2T7krDx2fnuZLdgmXqzfUk7NdJDn9CXy
+lMcg2So3WnezFO4CCJna2fhr7TWBWp+btcOAdEq89uzcQNX6glcQ+v476bzh6qu2IaQXpbSlVwu
vfrNMOfJ7YX5yzZSGsmh987upaBn+0vLQVelCv81mcv5RxJ75Gllt2RAu6ZmHHKI/7kHaAdQ7Cb0
Lcys7hju2njPFmq+mbX89hVMmLSF5JcSXjo5M9RS4EXHOU7Co/LKi+XByJ1Rj0AQ7VO4PJw0Gmrp
I0fxHgjZo9HeKq+IfPeozyGIBY9zLZstsJJ0Y86gr4SlqnVR1Go9ajwUeJJoCxNHmpQjAoiMmNko
z7zPMC6+ggQshlt49XG0huU46vhgdmBY83wkuiyvQ3wA9jWQZXB15UgSFR2MYkwPjAS3tLLpqzjz
Zx2W1aFmMQBeCSUQzh8YdthZaNuifd3bTxmaGSx6XretDSLJKi8v0PiW/LRmYFdQ7CeFrbEriSOi
BPrFN0Rc9qp8IgQ7s8Pe4JsIkUJcNjqc9rmA6VrCmywsNhSfoarUw5FSAecoG99W+fpXTXo7eUr4
jFirSz861Hl4RQV6ERbNFqvG0DP7SJpLOA6l61/rrPpUVn5Ie2VgPxPwM2c/gsfr4faEj4VdNMzQ
RHRg6qzyKZuMYRcGpPtqI/hDwWMfjKaNHprQmXf4xXcee9tFeOGuqUeqCizNtHD1D69lAOMYffrq
mvmldNq91hFlk9fOWEhqnDHYI3A9wkNGU7boCu8sExsrRP7lqsn/Ldvoh1N9QnHQT2BkiCm0Pyuk
pRewfe8yzDFICadcCdVO1JskAtSZ624Nqz9UOSR/wuPByUmrPHk1J2A2FuSWQ4kN1t8nt99Zuh1U
gYVXh9bLUACmN+5JM3Owx/TP6MsMnnLW32LqiVStOoJFJrRziAvLDShFsbEcjau9mv/QGye3WvJi
VT5vXwsWXnnTdo6tz2qMTpRH7T6wPWIU4/lspqgNsGAP+dGPy8/aGa2rSKCUWDWWYbeq5guuSwLU
bbgeAaDH6IbGtDobelp3nbqg3+VutCem1YPJdrK6zl3o2KpOIhkeC/wHoEDSUxgVEx4ICbXXUvs4
JBjED4IEcg3yzDjFP+YYpGqyvi7ol7QMOdyGaZBLXFkyqGVzK8ZzjE3fg838ps9g6/tso2VC7K1p
+udxan/eQDEOA+rjEJDBAMFt13sVIbtWNTEChtdvJ7C2b9c4MtklZi21G9PxDzLETWLV/CzIBhQk
gEu1YFydampK0znUffEb5ua8RIYDIZjR8d5DPepFpfWEhe4tCYwjU5rqHOsvQyHUDGhCXhFEZ8u4
Zr+/f8gRu57qcnqHJIgdORHlcS7dbRmQBMQ8H59whhKpACSROFO55Xjz0gZ4G/KPtnGQSoZWTG6r
itYOupHVOHIGuY+dKjHsszGyT1lUv/2rNQCadxfnuGn4os6PfN+wnpCbzq4Kj5LzCBxavKc5m802
D4NfTPy3LAb9oW7zxxpv6SHOCAWIsukw2T5vuOkaJyccQVXXAseINp6ccfrN+brdGpP7LbQslpkh
E3hGFTZlg4O7634w4At2QZ6ECHLNX9WsRrRBElOP47aHvk+IkwrVVg1Y0pIW+wVTlWhpYtERmUN+
sHToC1X04J2mCAnMJLG7CMt6RwtY7OqOh4nSBFBVk7k3fAK7KyevVq3Emp8x+NhwIgajxM1F3Jgq
DrIys9VUzlevKI3lTWjTN8xuZFoTZI3XfoU+AfUV8Pp+yyDCfnerXyYRZv5UjceO09iOOvyda6Y9
tPZTR1fjMc/Ds6Ho0nSmWa57/Hhw48DudCRvcJmmD3HsOI8uwAL6Cw+tk8lT0dlrGZeYO01y+TgS
EpOmQkqEiEQcQed1LzKjJyyS1HoLWdc6liX2MYcELXqK5K5LsjZiEkJpcEGIS/xwk0C/XaDDHDeG
T50JTao48MvgWXCLTfW09VoPtVsDqNK4NUigf/0C1xmdtMLGFg+XJI3CN93h0SykaR3Yd8kKV7dY
N06LWIPFXkInQ+XglNsQoeAKSzg6ObdfMfWtz2VR1Zsux+5kTETNG3amlyS2eEYnnpwp+12NzFjj
VhLZFLn9MSzzcOsyKFvIzvpjtKZ98ttyNfdNfRnHsYU8lu5nrlLyvYJ+C2REMZlmuJ1EhXU2ym3e
VgSJMPJCCGmScu6Zel/54XhN5mzv0Z8xkvEytt6rUsbJswEPO77VLfvQ3CHumE5dFkJRKeP+5MfF
xahBMwPeNHdx7Wbncu7fZ7gX/pCLX+OAn7AMxUPk9OJ1ZEkMOy99GRqAs87gn2uwsV9hOawbp/gp
RBhzHhfPtWuk2zxCRYGJFRaw3ZePPXzrEJ4RjD0VrSr87lTmWEwRn1yRX9q7qOFuIHVtRTHW4iHz
spVP72GBWidboqW8HRnGHp8jllmSGUd/OAldI4qqxMqPvGjbKBi3Nmsaim9SkTpz4rR+K0oyy8r2
seKMwPiSSbtqiCFDfDmniB2VPb7Y7sQzZMzPwCASK034C/qsfaSTFrRMgD2pjzZZb/VMMLAwtJ2T
Mr8zf4RUUG7d8Brn6mMA97/vXZE9WTbDELUKnGbC8oolIQg4vJgO/rFExXI5xPG34+YDY8anmOXi
nBjyTznB5bQ5kgc5rKMW7udqGhBctj3YNpzi5Mdy1FswRzHWQ5Hu4wxHlA+Y50iugDFhWaoq8OFe
Yt087K8GAQOrPEiNHSN4GzUTAN8uEtjOK2b2ben4+7ybKNNyomy7KiUJInbW3NESoSQ3KlFfXWRc
hNSMrhpnBVm3P5ig7t0EdVNxjTud7NRtmR0ncNCdnygYefVzXvgBIvCTzQh/i84bkIt01v/018z2
KQupqBsouZdp5rjQGEW2nmX0PimiLWMRxPhcVXuxxyu7UXo0Wv/j3oIp/NFZuImwtvmnXRUWdnAE
QdWi43ab4Usc7MFctnFOwilhfA35pDodnStxGb/c0juEcFtWbWai1C9GuMbafXZbwtZr0Dg7o56o
DqrwcQjhM+eq4cxqa3LQcvWHp/1o1+lrKWOxbGmZLmwXJqxULsXRQBdlvEk4ksj86qwMKjvhMshu
CVwqbc21k0jvInpzn07OWs9NulGIuJfeLOe1kUT1VmCYfmAExxzcVkRvWcVrMKRPoSb5BuQOCcwD
BYhnDuXaDCtnXZXuWbd+f1AMEcyzU0XT3lX27x6JxdEq3aW2sg5mIeqJ1Gy43EIP8nlp6Ic4Z4dL
qVSWc+oDnYMZvsCrQ4ExoHFsFV75fCgPWR5dRmmuA79yf4zqJOYkONolfaQyw33iZvOv3Gjgw5k9
11Mz35gOaUTNXf2+i+EjHXxL5bXv2Bs9COtuEG1MnuQq4Ya/eDDfXPHqwmP/Q4DFYuLEhDjOGbaD
9U3BlV66WdD3a3RxsoPqOgDsPBZVAdm1Qp6aczeThTAuyrFvTtUYHN3Ykk/0bcXCSknLpJp67bIa
H/yN31imLkbl3vt0lGoOdYxHovedlLzTSIA7LrrVVLf9vgwIqrvx8ryItCizRJOU4f8eepPJdshs
P4yTl4mRBFJd9CGyshZZDSoAVXG/bU3rOBfKOUXIojEyj870PBWJ2pENEa9pK7mLe+sxi+sZuPNV
5JouPTEQa6fLPmoOw8fMM96GiPlLgObzEOfq0qY38WJoLIXN9BSwQrwfwyflZ/7h/qEwHK65tnwq
/MhGuen8TjijEmOCeu5hNOSPKQMA2lZHmXv6PU99dKfJSloJ9gYJCUs54XPBjXCI25AsgPB2V4NQ
etAFLa486S4o4dqLgFcbRmbBGr8yA9quBiYbPyz+1OFgkiEys5G16mTnpXlgyNLtpplQoKRKOvie
IWYO41gTGPGa6ix/bL7FjQGTVvkru7N1lBPWesK9HUNkzybK+lVpkY2BDHQ6hYSCG3PeAogA5DK0
zby59xas5okjCrb9URHMkaIwBD30YAZNujV/aUAgh3pgtc9t41l2PBK9C9TYCk/TzRtd4aKujabe
Y4D7Sus+WBFjwB0V1AAkA7q8KVHJI0Wt70i9xeNADysRhDVDWqBhk26nrCSTMrGiLQoR5EITWPSp
DILF4EHu5DBCNnhUP5utrTcj5twusf0n6U8bu0OrVwUQvmX+1c03Bc2g2ieJVV+OI2BHzmoH4EgB
iUQ0Cq206g61kWxg3pmXRFZvvARq5cyU4JNtXe2Epy+ZUC4Qt4NKCTKYwdJ3ljYV8QaNbrMP6LAk
ukKy54njVBjfxjh4GxkACPMreKUqfeviUm+TaCRXTnoDjdX0FMmcoLdigNAUxOoh0n15bvLvsJLL
NBDlj4zVFEt3s8TxE59UTliNFHa2donfWEgvJUFUY+IwwMN/uCCeaXW851UR7YvWeLFVp85tzLrl
O1a0qRtrmehwfmz0IK+R/iMZygPV4HRBy2e6egnAMp3foAvyozFVu6+wjCHNgywDeG9AIyu7Uy+h
jA3uLUmUcPlxcE+YjtyTF+Y/y7gudlUwGReG/c9hweiDdl1z1uNDYEYPM82gZ/YcoJ916R+Igo1a
ECQGLs3tED7R986fDeNPMXXVhpkhiUm3o86o8qOmM3IqzAIlTpxytWVpcvRy+5I5VXUJLb88F+3r
Pw/EwHWBJHthpAj2PEf6B8A9wIbkSPCv4/Aiczh7ScXIRWLFw9HuILUN/UQoRzP727vhQoxUUKLl
RMmoqNoQB8BoyguO9cDICmBYdRyn7L0f6eSZlnmtGFi1Se+tCg0c3ldWQydKbO8nRZ4Cqt/MAA7b
8f5mrPeB2yGw9fyNSGfy/ExSGBNYcpbO9BVCHBiQ6LFJLH3hL6BCD6Z1MQoYZVEFk71A4MSbRWam
tJaoQ+FyzfWPucyGte6RcNSxBdO/yT/j23ri+5EkoMh4jFvAUeYw6S06RmNJGelvh4mUbrt/LKQ9
npgbGJt61AljDsaOqmXbhw/Rhg6RuvJWsUrKYiQxpHz1bA40u2Ae3VBskpwsACDVwTQ8mk/sw7XV
osny5SqL2kPtAmZuFbK5YcBvxnNCk9gNhP7SkIu19TZUHMtqsn8iPweHNyVr4NeAvFTjk+CAnN8W
nX1Uo3VQ5pxdOCdDBvAh0wUJRA546CQTlLDsm861XmjoA4Qu6LFuXX+cXkB/ZY8xS1Y8wQk0/el5
bEkdVCZh0mifF4O6lWfwskGIH2kuYDQC7Ec81kReSNMT8YWFZrIS8eLbPFMkvKVDylRp0+YdA/Xb
s3NnZ1AXn+WoSIsngMpIvS8bj6LvaVC2NqnKVh8crNviWfpmvzV534xaLBpFipOBumPZZGmzFQDO
i6I8DKj5cNEmLhrpm30ypUXIEGtfxXV2HehnLDxNq7ftsm6vkFsw0/TOKujS5cyB69h44j3yvnTs
dW+8Wa/pGECBThvw5NCracNpzp1mAoDEEa+DXX07oh7PUbARZdhyfuYApCIiSVBzPs0JhmTdbKTb
q0/hG6uxTJ9LMcqV0Xvdda7KnVNnUAiTYnGfzOUFt7qyRrhyFmAuR0D1bmphnYWTHfzppXcQoE9V
EbJAFlAYEo1AC9i3G9g8yTBaCqIcDU5Kx8L5NpDjbuI+vtF9a7bN3gePGseLqfAS+F+E2htWHr2R
nLYKEtwj0uoYE9fzuEobgmyDGAVzMTvxsp1skBwlLdhuPPTEbFxfYrMVB9chDyd7o3Sql4iZMzbk
xlz13rwNIptRieHZOyHLV6TS+hA6ejxMTIp069r7fszrU4NgZRMG87dvx/JgCrs83D+rXDDtgA/f
4rpR68iu5n3s8OH+mQYFNGuD9OKsaE++QWPbw2jbuegEGisirFEgGwvSGOV0Xz2N2IeYJPM2S6hz
DKRCkywtiV8hn60XYPwN2V7Y2JuYyDVg8PrUML6/28uAssMKz34ixLoABfQ+W84rSWh9Ku33T3aR
qoM/Ev7WQVpSnuEf7PxmKkhpBrbVfBJDNz7a5A90BXEfTr5xJvjbqdmDvjlUqu2XxFgIMiT/VGkJ
3g9eN+MHurqo19mUZxCVQwn4OKP+KlP4TvrDMSHgWEmggeDaHCLL7MddH6Hjifb0mNYnkH3kAMQC
dfkoaWQGgdoEyfCShJk4GgkrJW2oHz1/SIZW7wE1xR+rc6HIuNzGjend9CrdYXCct9LST8jzwmWc
VT8BLJYbKzKWkyDayZ3dkxMRaAKllEhih5wrqNj7MBgODeOiQxiVR9XH+XJU2Hidiqrb7nrsGmG1
Z2b8GuN731MmecuOKTfdU3aHzp8f7jrZoRHnVJGLkN6UytIIFONAUJ1FX0Kgx0e3Qt8drNuS7kk6
2hBDoV8KX730RVCv4oBVQpoRxnOmUwTWkVqX9+AOiRHjViIii6kO/KuhybNVS7YQo73KfQTuX6BP
dXfZCQ1k9Gq3UHZcVnsA0ihSUr+gNyqnH0jDa1IP97FheCdaWZT9wlilUCtfg8L/Xdbootg3NyWT
l5JMBFTvAWEgGT3d2XXZB6Zqi7Bq3I5IEGRC47ketvZomluj/MboUm2GKr0kNGQfcJa027b1VkQI
bPI+83+O2xaY/jiP/VMlmkuQjM2ycY1iOfb0PwFLeOTGDfYyyUOLSltYl3roThkRXw8l7CFaaqQ7
OAQXWEo9COiJ6zHilOcjmphCWa+2YdHhe/F8vdZxqFH0laRZyP6nziz6klG+syf/tbYYkdR+bjxo
B8yb00GL69Qt+ZdxJZW0WHpBaJ04oDw2oPT3ym0+Y9s8i6otr51LQlw6xieAZNepT8iENYtoyUJI
ymyMod6UJvMw5k+c/26ax/FsOL65a+b26e4n6BzrBYFntes66iLHyZ6zpiJRV3pvneOTu6xAWjmV
8csd2SnKJK+JJQtD7DYjNj2mTguvsOyj7LofcVN3h3SYUM2g2rn78v4/EeX/QkTBxmtiUfyfiSi7
AqV2lbb/zkP51w/9i4cS+P/lhJ5t+0F4c7j/NwwltP7LNT2Xi8cMvDuU5C8RRdz+ia87jPn4CxwQ
Kv8iotjAVTyfiQQrmbj/xv8XIoobWP+7WdmFVSh8O8QCGjo3d3XIf/Xv3IDUS52ssNpk7/SvbcUs
fYoGYlZboAwfk9MQJkZ9Qy+U3RtgprNiTW3B1SL5c/L0l6fVn5lycstJu6bvSvoqzdDFmIbXqWW1
R2wQMo6nnjZgQyoHspRox4cypZAq4oOyMvfNXBD/+TO2R/9Z1+4RazYtVyw8T2M7E+pY0inDJxhd
XWxgoRbJpqyLbu3VqPUbJJpbvEbD2m6Jkyw+xkrVIOggvg3iqIvcXMkGkfiYvYdTSMpgEE/LolCA
/VyHxdWETk08J1sQc2pDue6xzYq3YIrng2lj95CClWM7diJbSXqzHyNKoZ6VdJKyuWJGQb5KneL7
866MAHKRg5GAZYVnFetxPxa9OHJUsq+dDKKzStjnIxLu3GmQmzjFTRtmzTsqHKJRtYtU1E7Mja3I
XuhdG7Jp6q5mP1sFRFWe7x86TyD4r6cVOjz+Bl6NQozrqQeYlUPzXQxGZq/KDNBYcGNoOynjkZBe
MnqWDYfXeeNa40E1jUQrDxHTmqNV6LkVXYSYdY8UTwqM/lYKZzzBmSafM/1usEiboY0orAWOFhTV
xqv0xbmFZxQoChBc6mtT0J/ORoPRdwUWfjAY2WfOhtYiA6zMDvczcpE0XjWYS1dKtS8leiZmaPLg
SKIX6O6T/+QRt26PVbSfwwtwR4Ai9us97AJ1b0qT39tmVUksYDcHvIPwAt2sfE+TGJtbMiyrWB20
4X+YkXXIx9Z5NEYaaiAIbwjjyL56ApyV9IOvyE3GtWSXFT0mvTT0U3R9wPjKNOsx9I164XmqWIrJ
aE85p8TO9sRSEn/c6ZReRN+VR6m94p8PPDV3SvBvpwWoWRChbYNyKVaXWMhPUimWlY7KhStuXaeA
pIsxUszLg3RLR5jpRcKMhl5Dda0G0Gh+awb05RiykJusc8rJ2LSefK8hBnfuLgEDe8sW6SlHu9bG
trUSPaKzzhhfah8cCsPXnZHnLijfKvjOAc55MjuWymsBJEBAppUdQzZbMhnYEeua/faC5CQj69tJ
KjLQIo5xBq2FCz2Bq1Fb8PwkYPPZ7JkjQXxe9B4dRlMTn+eFe1mmj+RqUPv2HtaAzvoZlHG5ZIiC
t9MF4qyLrcFBn2i2HrZZmJaL2UHccNDtonLo3Y1RgWSPkOlFOsz5au5gHDtZs84nTiyBxQy/LJIA
LQc+u/hmICZRKhz26H9X8yx+YjB4qfrOWIcmwsW5oXU7qeAdcVbL2xnRVAV0EmDyfHDqGQicJR+w
apOupaqrycAGb0RNwksaLpDLMN9yYIdOvr9hqkaKwqomotBKy3Wk04Xn4MKiOqCIIQ1ETePrUElw
0Y3CFNXyFL20gZU/Qvq11dK3xm9hV28CtO9DyVgTWilOLEpG5lD6FnFft2eIo2e7fNR1gSDE5Np2
5GLMcRvVlV3SD/5ukk8fB9H6t1dSUI/ilyQb6SFD1nntOnkpNBPMvK0/gFpkq4Je9aKY82pNdg8N
Bc5QD3iuOM/BV2eiO19NSbswHp9BHdfkxCyp6m6AKURBkd6nYGPA8YJx7O3ku9DoDRIn/26Kesew
ZngQ3fgHuE/K+aL62RWqWxB4RSBYowEBA4izIUE9DDXZcnMqN32InIIy/hpXsDuzxCKIJ3ou4+LP
MGCSaZwJtIiFCmWumqucZ3A/9JPClySAXZm483voGIQoUkJNKLtrrrep7c+eal/Tov6SOr22RUQ6
p2fEEB0we6gZ+lAU9F8l1tk9w3pM3wIx9YA7ZWBGtQpEBPGBDAAt/QX4IXMphz39P5IrUdI06pf8
nYzxtUgKvUeafPY6lxtZ24esDHAE6l1Sko7okB+XJa5YBsXAfFSRO+6bCazNwH4XUfFV/C+uznM5
dW3b1k+kKuXwV5FowICx/UdlezKVUI7o6e8nr7PvOmdXzeVlMEEaoY8eWm/tESZwKj0paIrranx+
PCsYv+tBeSeVLNNGltwmkRJT3IOnfq9EgPF1sxQzyG4QYZFOqpdWXhoub0mZbsM+HMHc0PVSi2i1
Ke18novhLxqEdUifnBKGJ0iAECqk4TeW/5Yz6ANIwM1V1aXkv9rI8PTHDNVsTIem+S6DityVxoKw
QQDZn+JSsVHXO4jWi9l1pqPD7UL1qvCGqvmDqBuw1DRtvI7vsrveS2Sk4MBkfSVJsh8kenGlENVP
bMsVuMtZHjlZw7S7q1qzNZsUAQBD8OG0OkTaJqzpiq4KLHeKEDr9rvNqLJrIlWUz9B9AMFHu4m/s
jyrLh3X25CKTv4D5v9QeWtU4Ua+13BFVlq2XW4MMx8/QONZ7Kqqvz6hW931s4F08SzDayRnTY7Z8
OnhIgjXODVQpt4U1X59GKeM8PL32qR+s0fyCzuRNF8FBK+rd5ATy5UfmjbAlw4aPjtzzoyYUc6vs
SZ+gLIFjhyW6hQYeN6Jc9+nNSODXrBtOtYLYwX0a8kceDiRX86GyReXpWgYHh6GBZQFRs0aih+r8
YsPH/nlV2RguPeukf/+wVec1lWLOYrX3dab4mcu4MrURWM1Y0PhXunhLWxQ/AAANxX1UHmurBqbe
JwNCd7r4DhbzFbZ/Qv5K/anpzK8V3Z11Oib7HIrEBC8qarV42xuU1mfdIJadI5DFjhRTAFQhW4xI
xj4UTFcq3fuco7TSl25l+gNir0poplR7w4nr/Fu2HoeOxg3k4b7lTvuM2rdpQF8wkYLCkD20TmnU
Mi9htgIpdB1ogvd6KyUvbUCBSnwrdn6G/zFn+d5okHgZm6+Zqm9bT0frob5KdbSHlfkPPRvrFpoh
uYPm+ZmiOVndpCeUn0CPtyJ8BDYVCFajTwIwDtDIHQK454ttUlD46v92cdsHZQtTJADi3I4e5c8U
bp7ZD/pQQZwR6EuR8d4WKB1E2h/kp2UIOow7TQvVOAh7SlkRKrIUkh6a9UGXbEhUx4jRak2yWluN
mkDSySyOT+JLRwiNz6SotkCQEc7ouz1tlXDWg2dxGKWSypV8iBX623D9WLCOPHzP1sNH5uBkNNF3
NHRXMMsbc/ErxVrZFH9UBaFZiWWdtFQWYrhGTZC9cYu6mMFBmsqqI7XCusSCl4IGzCX2SbgIVXac
KQflsO8KJlH5E4CbV4TIOk/jvEXs44wkCbm+SLySjCOhkmNaply8gJld16a+BmM4Od10m3MYZ3BO
w5U5Af0xDBmJBhiKZ12TnKSzAvjQZ18mIeOAp2NWiQTsqtTxb00RCZWl+SWWbo9m6V4ZJK+21J8p
G4JOlT+tjAg+Er6N2AStPtd2IekO6V1QwjPiNoq6HsAY2G1prubsLGcCZEe6dpGaonJGqqrh0O7l
NpWC7sH0I9mxKtRi3WQYOjUpnn4CaoFW+8rOKzpnWxHq17SNApYMDD2guOHGSpsNmTzasetxaTVf
ftXM3nJV0IR2uvzZjAQSFr9/+X2c1FD/mCS5/3nu3z/IjL3o/D7+98fvW/59aMjkr6Vnsvqv5//X
1/+++PfC/us1WZZuIRApyJcAUvF+X8cJC5T291fsPvRu/34VcMeVqYwxznq40cr+XBpZBT03t/T7
A0Kx//nt3+f0sv3fz4FFijcUeBGffkIIbH7lv9/x+yr1/770n+fUjYifSphMK1sL8GnTLz+grwCY
loSxCy8HbBG/T/6+5vcHXQ2Ql+hNDuL7UkIZ4fzX+/99OGRQRPcgG2CSxo+w//0LVJhZUDNCv7Jk
09I9GNfws0sLm/rvc8YwgUgC6gTENAn99tmeJmVR9AIBWaJXMFFs+v21F6JjseAFeioe8U7Y03DG
aUVakHgiTa/0TOkkNu3Q46TemKkzfZAKPUPNeyidenSGLZ4LOblrHoCLqm7zDY9UTu3yB84FVJcd
POlNcpGociI0bsKsBoX3xiAKchI7uacH6wUU1nzrwUIZp8fFPCrTbP8AZZLpdn9Sh7BzhxYu0QaC
WI1+f2f/Eqv00OGWTv6JGheNyTrNSKvka8Tw5B4oC1C1JOTQEMqD7qfQnOyJkqiDTkE5QHpBddeO
OVpc5bvdh6XTOm2g3DAl1EP9B+zfzmSHb9Ul21JwlGKXNgaq07CeC2c6+HqOtP0jQO5ZuqjqJoaS
Ho1h1dOhC8sj5/g4mMcZawHHTND1vighp0IwGx/yTfkadX5JdQ8xqR0/tV0Rl/Y8x2tZfgdFPaG8
Yz7tSdjzUwIIK9jtfUCNVIelnY8ZpjVxj76BhCmA7rwVVhCZE7KCsQCO1mQb7GhnEmCuFChOStw6
2rQyTnVHvYTUEC/Taypeha8jklUg4+eVBpnA9nHOPzHQj2NiS6vSeZyLc32KHTpw/PBBfduFV9+W
cXJtsFhflv9uWIenA3TNCZ9oFFFf9fPetfRNJzoJ3MSZjPaWPdCHbSQuWr3pl2rDnOM93yHO8H4I
TKOdte9G9/lemI7wCU3jLpJt7XSbHPnwsJMddNITnNjIIKmKS3gI2ts51qPdrEz3iJQzT9vU4viJ
Sinkicfwj7keII9GCPEjvJhruDgC/Zjs9bX+hxbJPRFGcm9u+vrxnVwRcA//CL3f3dTUZamGx8iD
At/G/WIAlJXVsq5iRw43Um7r7l08Frfc0Y+ciiWEF2vBm+ySYNRNPsOPH+tqHs0jmlqL7Jw3qesw
2lhAW2Vb1o4kkQBRG34MVtsOaEQ2Ihs+mGt9pxIvOL6YuYr7Wb4cotd3DZlFt3k4W0OypYNR2oD6
XI0apVMCrAypINmm7ErO5KBIEUivgIaSK/ziL3fl9ZU2MMG5g/FvvitgbKWbHhIPqghDcvrrJYXD
xpW2s10R0rLxTlMcPJBwhbYJyIFDNqcdHeBaA8GRcI9OxeHpdbvqUNb2vMqutFfSaYfFCeZtQlcs
dw+MbQvnwrq8diSTPtFr+s+zJDT8CFCLN0AJWrz2JTvArykCAma0ow38V/WVz00PdVCTZbdZy063
ooRZQELjVG/tjghFtt7UgDwLuR5n/mGx/ezT3eQ37uDLmp289Pvm0J07KtMJbD/7SWWNvyUrJLmc
2L+r62ZFTf5huQkNYN4/K+WeOYHlPIhRbePpNrefLGhWdOhfyPlwfoNcaVMuBawb7R+ULvfCCwrI
pMZtFk++bGcmk1UG/asTbZbBbO9rCGzt8QpqnZaw4lAVe3odDXIcmyjfihvtBxJ/8Gvr+YTcebjq
dXbyaqrXyUt8hC2GhqxyDzTqkyQJbO03qNRt8Nef0BlvUFVLNsQ55QmHiZErgwosSn7yx9o2vmFl
gJ51P6/jeOuXtNHKbv7yWVZH+dT/pZOOUWkEv3fmeqXHjg5/lcWolZZTf7UvySvESwi7gzBrPuU/
GVz60hueLqmsGsh1QH5ydqUKHhDZr/RgmneC5FjqF1A2VHm6fY3MN2Ur+3Pp63PMv4l4SBX7m0Yl
HTUHV3jRah/OOne61T0FH55ZFKcpmxg2mSj49GCpsSneVG5+L4NGcPCtlO/xTvfJLHtI82HCEi+x
KYEhNB8wKl60AZjwvMbv/WkMBuPA6MxbOmNpv7Cbb9Ol4kRsJANJMWmGIpGwrHS4iNXho9xLTBHk
au/w8hRaQBmZnNeGXRg55WQ/5h17JPHE4lVZtUF/lVyoCWhM7VCSek3J10h+jAJqB1+skwczdF1M
/XhHHdlOlxPjrHxzWHIE0kG9RZsa4wBFcvnZYIc1HjIGdRCdEg56f/p+4qmiZFa5pH8w0M4y96Rq
yq98M9vTSrI1um5cgqVZ38f+sFKXtUfPwsJqGgxUZTIvwcVL5VcSl4/LZ8sp+BWdHueZHfXKJYr3
5swNLze9x/RM4RoqTPbbOkVPYN36Y+TOL91qsP/5LxrX8zc099vI89vrJLqAL+CP9bIXlPCc8FQc
y2t5pdIcqyuE0BiJgpYvkHOZR+vK40fs6Sy8z+pBw9kNUp8rgHaGtiwc8LZ0RGiB7CGjXSqgo2S8
5ndOBszIjUqcBKAAJWVkGQ6sc443emVs0UMVccWySv+Yf/XW15BkbDijfJZQy16pAw4on5OUG5zs
/CR9F36rMirg9+7QYGDOH9aPkTtgWEPycwhFpOfO8mftkGzWcKgVPnKB9DnT8Glv9Dpwc5DWTogq
kfGSRl4ngvE/zevkrvW6k7YVoicvFfpbg/gWXyw0VVgDL9mFwPu7u4lXNuo9dmmqjDbKtv6EsNfB
eGIz0DUFT/ttbMfZphLsR9v+S99Ua7bBe/QVfgpbZU0l3xdcEgBguHyO2E3ZHmtQm7h6R/kr2iIx
AQcxdJuG92uYXIyTOxk+GtuPtyN8zkgU27VMLXR4YXLaK+ydDKHz9JZJpKrM/abuZVmmdTCQNbKr
rbnIj3pYx0Ud1+6QdvmiXWnG1tHK6beBmbrsfBqNtmi3OQQNgkSyAndoLj/RoMHhWZRo8tUzP6rD
YwvqyxUypEtdPdxB7yIrvpSvjP5smEE1nlHitWkXt0Ww3UytDqGZuk0RungFO+zcA1N3hNXWFQP0
MXbCmereswFk6nUQZ/kzU06zcmP3n5Cr+al1rFaGF8CwhZ5H6CPS5rDKXxUXTDZiSqfpEI6HqP6G
njH/qYVL86Bz9Y9CNCkr1l5AAEvcILwmJDB0R0epr9B5Aiz/ls7li+6wlvOV+QWsGRwiyjSrzvii
F2Tx9yq3+2WXv6gVtNlruhU4rkhTTcaZFKcW7lDTUL0MlZPiR74Auqb1E/ExWHroQwHUF+7DlTV8
qkiIsIHgip3wMx5+cQBXTqPeN7aN8wRHGvSWjWlj+/fMXH5CiJ7uTtyV+ppx/IL2jdY4qmy8A5Yn
tsd4099rp74CA5ecqsJwuLigONTVgPF4bVVXe61RKsduQ4MD693g/czbAfxZSBeo3WaupAUQumak
kuWrwtbmuPJ09pjbFScZkk2nOc90iPjqXb0L1ap19PsYKCZuxEd1YJ8bN9jq12JrD2syJiBmnlzP
bJNdsfNXSWMJO4BSSBI3HWrNQdaQgbYnUtARYuPYCqdsIbCwKaikoy04+hmtJvwdedxq1CLIBCFf
Uqxldqs8bSb1QEplpl898YXXMKXdx6FY8Wm8h5SEaYiGv4EU8B/At/+MB7aPtqY+81SuOeBMqMo1
ow2Ci8Bj26br6ozrsjAJjutatSn/VTQ/LXMJ9oUY4y3bpKnPfgY0SeGJs/eijist2mnouzi07m/o
yYaxdN6VUAhuwVLGy4x19SZ/IE9Mf84uTby8cD8T0REkcKzeANQvAHya2ZzT8ztKV/1Lc3xeyxE9
MF8sX4faq7OAzjqSKuK1TQAB2T1XoOOkwWmwV9rzU3gLpw8zgXdjMS6P1M4/O9HGI7x1S5+jnSEM
3zoyCk4TEkO+QYtw7eFgPAERHXBQ5y16Pqx57UCi0QDCs57B0gSpC8S03ofL6LGUyuvjLGQXijob
qEvMca19t5wE4/HhP0vqB6wfW0alsnKl1VCtmvykx5uJprnwAqy+wBqUTuFOFN3sUsGaQcoILKkt
vxcVRsgRDaIt5dhLB9wZzseu2mDsxrt5HycIP7yhcdOnb9FerPoAP/CHLzENx7HgV/S6ho4IKJWh
OSz6CkMAONmESwCIXOMX2QZArZEDunbRSJj6v8QJdGebZ3IhKi2rhY3QCjU60EKjRvLbLSADrYJH
5oeW9xR2RYsn77X0xEbBYVl+K+tQUA2j1Sd3IGjXfqr4NV0XxkrydWlTpbAq24sTxjkCk5RTPk9R
7T/iHenowiJu3WUwPCHWbj+er3kGpyQBiVA7IOsdfET+pQ+k6fG1mYD5G28wgUFvk0GowWI45hki
R+4jppZMuWQbYwfVL9M4NqJfL7AP+KadSv0eP1VyW98VetzEMndOJVlz7jAfoQr9BGx31Dyd4tdO
jTjLcWKnakPm+3nH2IgI19LHCJaxtSkdi7AEgzjGXxaumt/lfmytdHi1bw0IzvhPiJzVnSMJRbNy
nUwXLhqbA1haoa+QXAhHEQ4Ttm5+nCZaoy8cD5xPdndg35gbhRK2f6A5GP+1Jh/u43d053xF/sqp
7fol+sq+ut1ntS7tz+qPsppuPzORGCrzTvcHfi9AiRJBafKVYJieeybhZuDTsETfSAu0dnMkll0l
+/wER4FAjp3MLOHdl3BeKG3POoP0pbjDYdK99Ae3y3AgIXaN3aXyK8FFuhftinXzPdywpYVbnxLW
nsQiBv7XDoRGVJOoIuOl8rM45Ptsww3Z3VlbLcmDoIFcFfNN1v2bXhnMDZFetikORbUaX6c/PTC1
hkT7YEcg/FHBJRnBqq69vP2kz1aoYCjxLZm8h+lN6OCyMttlQMlK8Gi0O3WdmLuMeu4xdutxvxwk
E9wiNt9E5B7UV8xYeaIB3ZYzrq+O4OxbkWo4s3nZkQ+fWjn5Amz6hA2yZdyncRWDwbSntbSL02WV
Pe/omf4BbIUakkF7k5tv6PYjkHXqv+JVOrHd+ZacoOFIX1f2B62m/J6c8pOxLQPDw73T97/XQ3Nb
+gMP5c7yOfbKPU5+Va0eh7A/FOnHbGxaGYwrsTf8bjl0EelLSQoBt3gpmPZXBYfKuqXvxOSGLw22
tpLvJJiE78wL8x+jcmGg8fB0MJCFb2IzSatOsMiz1IhUpRvupe50H4roogGu+AdxzYwbQXMgV5Ih
fEEPlg9eSsSjZXASClKO9EPiKGlbfFGS1VT0H0BMcT8JLUq61qBM+gQ/WPnsmgj7h+TdHqdJsy53
Y/AjT75OsNBOdB96ANfNjzKQXNT5yjVhhph5SnZo9EOS/5Vs68aXd6NvsaI5jqG5jbYpXFao70We
eBF8ZEBw4Wdt1x0jw+5fx5dH7Ms0qsU23qyqHMtwJX7o5D70I8jW9s4CWocB90ADV+JgspBbmdeD
m301u0a2q4sWB8JPCH0B4EaAC4MX+TDkUMRRnZDMS+1GO73wb/WPFoy78RJvw1tzHTkwCTpHe2yd
yLTjkxN1zrkxbmhIAsL7mjYpfYucOrnvlk93wIVwUY7NXA77Gr3Wr/DvcC6tHfxOKICQ5sqS85jZ
te6yE0v9kliu0ZG131XD+/jFecbXfNIphS/Ufdyqv3lH8YN8EzGbKvytWoqqTvb5OF8gCI927Qlv
pP+EF6UvAYxu0VHknUW5AnFBmrHDjyU70N6frR077Fm0vOfBFu/KNrBe8c23uUeESV3U7clhyh+I
vNF6SGbmJXp5jmjd+E95u5DnzDugIvSq4ZBlQXHGF8g/oW66GFTDWKm1QwaEBAaZHuy0nZB99pdk
xz1tgof/cNv9M4MyxBflLei9ZFoLFDTavTiTa/agBMrgUlvlxpXmxFGlU9+m0xWtbAM0jD3hh5rt
Nn8zOzgoXpn1vUgBuN8CKyXvYDV4Ao9vOkwYMdFJI0CsvNrYic93MnSFvhGNXVggtfzNPzIyFhCc
5X8vSrhF+Mkeq6tlnOhi0xc/VE+O9FmsEKO5gH004z+P3B2ELd8B3rUPwr/FgVX/Q27EUoNp1Q4o
rHgQ4GDQdsT4S37E1odV6EMPpLgI3Jer9hUGAlNjvmhdt8MP8nS48AU5DzxeoiUSltVGCJ01A90B
u79CKquFTnfrbvxvybittNtC8PVaknGG6kL/oFGCwOuFdd/hrATQlhK93QbMzwzTRczuAh+f+Gbx
JY6DzVFlQsHWw2i+x6LyNaSvidrYzDFWHfc38SEW99MKCVYkbt74sG+CSxgSgPD0EIT9JnQBSqdO
TrRpTzfhhWMI4CwWBsQJhR+cKOiV4YUgaxPI0GKDZqcTYbUMyCdX1I4YUgphdD4sUTQnIuiwhByG
6f1awHyPuT0Tq1fnnKhGT1+mb0ZruOFrYdbixVzFy+rD6OGXhh/9Nf4hdMEvJpeLgUx8zJKxktMt
gcX2DkFE+JGoZ1zMlKQfNaGW+uM31m16z6Vg4DV6Tx4FkdN2X6FUfiapwdZ6wWt/wNmxfz7Jxqwk
Tukbre/Tt0QR26HjgHqS5GfBmtDenhKwIoGousMNKTGVKGybwZacXlA3T2DWgpHZ9IQXBjmB7ZNc
ISSI1HD241X1npu6tvGrfTaZ8t2dwZLtSHjUZGtwQM0PvPsHeWHJIftPKIRLIZGzwkfQmYM3iIwg
5OYcAMairKT00IOasmF//QvpKx5Vpjuk3NHfHj0NdrIAtwRkRDrYA1ml+6jdCmIoEMybdP0unMmJ
YjKCLIby0uaymCA1GMZ7RDrnr8qhWCMkiR7a7OBWjWnAiAJMyQiRsg1BUvjxHPfKrThkHmfbB8Mm
prcQP4v42yRDA/EseojiN72rH8lnFq0xDVxNfp2++STMirbgZ21O+LE/PEBPXeich1eh9M1yp9CY
sJUxcJ9Qn74k07ICs7cwJUjwwn2aHQwt4MMe7RmrJTMyxBZnZTWc8zcqydpzB3fMG61Vn7y+inYV
i/o7ixzrPG3ZyCSrQYK9mHtSnGSaTA6fsiKj6DEg2K4cFyvzCNSXcATsxuhZpp1alJQCMXvTmlv+
DCi1UQwlfs0uvJbEDrhiNfNkzWfemY1Bo7jkTaSECKtrsFjHGI+v9njfCOLcnVZ0aBJJjAxTE/BR
VrGOSI5qN6oz5rqwPkrhbwc6hgZjMkzJhlz7pH8Wlq9Hq0pd4zm3yjbXbgKmn2sWQiTuAihaHk0w
ic9l8SRL5IHJJrQG/AJEglVZUPv1mAfVEbsDyg5cUSy4AicBS+WMY4LKhPKrysnVc618Mr8o6F29
kE9ndmsSpPUyNtxvp1z5QiwZ41FhUqYLf80bp9VcKITIJvI7IVd5FScH5HNKizB9pxTWS7Z3/Kea
/jCo/fjB2/meJVyhM8DuCM8LW9kyrNwR90XDGfIxz8wVlBWXJFGvpwTGn2fgNUs9xxiOnIWMOOMF
/xtjlKIDDlia+MrmYgwTSAPJHuLiilkkRfnJ6uQz9enEuRcKq1J8564fJBvr7I20Pw+4fDLr3eKO
aPxJJm+NpeTkI6SWYCihmkmvY09Wk1XCnHGvRIMhDZVLG/NyzjOqMDwLJDQk+nh8xo9P4QaY9W5w
uCvWVoPLHLpcPdfIFGEVWEqhhoWD8+eMCHKw9Po73NFP7INPGMqVKPxVSdvvzWglkUMbfPIkpCrp
rlwWrenp0jtrhYekXGVt+ex/vplvgNyZS1AJq0G62dwZa5LwpFJo0/Gw1Vwo90rfAIEsnzpVa4af
r+fgL87PecOw8n4q48uERg5v4t7TxGUauR0WveJxVWwi/sJLmI4xmGJKw8ttc7fy5HBpj9Zl6BgC
rhH6bO5/rlw+jjvnTVwvi2CZpArYpluAbLOXCSQGtYV4Kd8gxLULNwQb0YOzBy+JRItDl/VzP37y
xcOZKsHSAOjzvdwO/+b2zAfqpHm0F6aHvDDSJiT2zoZ2YFdo6potnyvbTlujDENC2lYpAotwklE3
dfmwZWMkDhu11ty+plh3MbYoanSmz8SyQfgOXsi0c4fcpoqOjEv7Z32K5JWAbZi9OT+hMc+LxBkY
KN6vOyxb2ZGsVU7nWOhPVHUtV7rojy3JEwG2y+7MmufLQ1DPAlBO72kcU1pJRLc0jtwPZOPENsrK
mHdMA6+15iWBEgJMIf0sL0tqgb6SccfdYa0C67yOd60JwI0yylzFwoY0OJIJkb09k1IwYJ3axyAm
lStviMXdaO2o17E+mMoJvdo8qKWAb6LmTtNXm2xSga1OEdDajsvuMwj7uCoue95R2GBbZJXT9VsW
WXfsXymQ0rG07MXU6S5IyZP1qDovrnFbQOkElNhQsoO/vHCV+EssAq6OfazFHp4jXBKwzIsWdHAS
LAzr19mikXFl9VDafaTAxNCeKh/rXN0DaRNl39TtVt53fPzso9lSimtK45bigRhDvy/SfFG7Mcdc
5hBe2HtGe+Yht7sguOAqhk4D101aGYPdCK40sG4pcy0Du9BA2tgHgicQjnMF8xPDb+fQwKAqZLMm
zfqqTut/RhjAttCtwFQyPlnhEgtnjUMTnfkGVwYrAdIUwWNK2IuMj9YGbLhiqTo5zVF9I4fHaLSz
V2YrSXZZhWAKDNmlcYcBK9pVnPtMHQNF1VqJPbA6DwCfDCwWiMeN5i2BFBozXHcKTNyBLpAxlZDD
kJfFwYZsbVpqfHJyf7g/5pVlGVK3U5f8JPos1nd9CrknAicWYwKjHXDh5ZK4/wUQZAAucmLdg40J
7eNyiU3BRybqpsmv87zl65dFMJDKdAbmc6JLGcRJgFxIQVRmU7mQC2+yAqMhpQaR/tNe+hoDrKdT
t+T7wQK9Jvo7m9Haxj+gVPPXZb0i7USQaq5po0yLT6IHFhkBLjGwStRWjpcM/p5pJ06hVws3EYzn
77YzVV8flpFWGAG43TkgT5yZuBbw4mNLKtZYsU60gOZ5mneXAYe+i4qU5WhvMbEDthx4FxVG0FPu
k03x3A7KCUh/fSHPBpLDot1TKIBGkSE6GY8wYBss+0d1akRUZLcCfnds+k3Z73iCqa5rqE0IKlyL
wjkYlpfwjREVkdw0Vyj4MNvsgBIbAllgu9I1+h9Wjfm9rGvlxFySaBUpiFL2rJHDJlEP6EV4+Oys
vvUBXJLJxQIVpEmBc+XWMm7Pp0mPOIkoC+tPiF+/GOD7UbqESJYaOZpaagAFUBZ5mGeE3ViG3MUA
sdrgCTjqbNDGg7NF/yTcrdO1Fb90CFIJPpQ2SeV1aUArBTsNRKaZrsvxS/gBsYIZU++IPliryXzN
oU1iTHFvrHdjaTmGLAdecyfu1yDLlUXw2RH3UDK0DM+8VaBbDKHL2Q4xjZiuNrwP3WWpepFKiOmg
xkdwHjRssf9IOSHlBjRZIbHnqF+kESzKNEFVr1iYTAVLFsQ/KakiCZ6w+zgauT6cLMNmixTRlcMI
Ui9WO0W80dzyJ0z74nPE6/YkfPPYjNd8FCwV0JNo1ZpZ4ySnL1MwN0L2+qBmhtowFD8UXCsU4Zxc
d6se6xoU8TYGbG0gA7taPGn2PSQ9zQcZEb7eaGmIXXYPFSfO7QfHqVPKrEaK/s/FgCxn9oNM2hpL
AkB5Rti48Fk2vXZiWwJOD9s3GPyY92rYyHzU7HWJ13Y/LHhqIKFyYuvSLMwXsaDi9HXihgA7sCsE
KCYhShEDqYNPFHjfwISBgem3irai6U+AIpjUOdpbSLVTiFn4GiGAXpHIYbgFCL3xuDAsv8aIzVod
Hx+sGbYUV4YlmodlsnkRixljhOVgiiIxEB9rJg3LkwNagdaZjcxNJm77BSAEA8V5hyYyL0d4iLgZ
fxl1KTBruVNKB8xYn8DlC84Y39yNRAe3gS/jWzn7SJbxkDHEOWO3iBMx6pEKjmaRtl+KDEwr78oj
GnPAjEODwWFHS0460TStvglgybTvxd/jo3BBMngJAArAEwg5EKSKZIcHVn80OmK/Zs+QT3soX69g
AijJ4Ilx98YPRv5IbpRgnXh1Ob5BnpD+BFn0cLQFZtDBpCOvQVqQTOZwbsgwhXjkjdMJElTrkwVp
YqsigmeJGA9tEbqJEA3cKHU3MZjLY6EpqBYNmp7y8RjYup7bDdRWdJlHKJxN+vgymw9k5YvO2GjI
rkVKOrh5BpLzOcLfUenqKakmZQOpjLKxaujcxRQQVaHmaxrWPtOONoq8e8qbbGHiE+tsLY4xhW6B
ppZEb+gIbzLoLUVj2ER9GEHKAicz8BZFdAYRIz5ZJM4aXRo3zyY7VIku+NLMjLSjeh318QHnQWvQ
WDFhuTpVgZXiUqsmgdQiCGHOYQn5kPanyaOvMeSQqeDXWkHHGfSGl+LXRJEJuSOgaXvsLKgSDOk8
mUrp68s7f98e6vrTDzPz8PtUkylIPSni+fdveY6G2UTmpljagn45/PNW7zZjnTBk/bBLZDCV2f//
IUczQMzfx11s1Jse2hZHqtm4jYrwT5TF//mhtIGmlRwlI5JKoia+/vuCVE9/zKe+MM4VFIGWH81A
Wzzymf95/Pvb0LL8cgQHfmUyEoNm+39kM5BvXNgzyioNimLeCjXITiFrnmjXTLAlGQZ7JAHvD6eU
+j9XC412s2lqWrqB2fHr7y3888bl3SA7+cu/T1ZZuB4aYrCOJl6nMUBC/l7E749fqY7s93J+f/19
UqvqmyVSSZwUupWiXKyJKznpqmVgf3/Arwz78P997vcPv8/JfbxSUj0JFLT0cvje/GKIaqAudeWN
KYFcHAlYgPqtEWX4ympY8jvqG3LUjq44aJoj66DMrV2fmrqnPYwyaIXqOpKZmQGLaeaS3kakfCym
v+1DbIj8wu8IyUI8gnpThlbnjbVGYWQG05aSQkuNAQDBUESHQgAoo6gzod/SSBe35DwrE2o/o6Wz
CbGtZw0jAWqOsGI8x2PVcSAPogZLzAPZVZ3G6QYB3mnpJjTVzG0Hc15ZEDfl7bnRSAhqyNJdREoh
CeG6mOSjH5kIF2iwetqU0Ca10U9PWTrW4rMMFBXgaz1ClDrhnjzBHAZag4yoRYMWIQH5ufLpK/ED
OlmVI60c+tcWXCVquYGZQSxe5f1aG9ZiIikU4ZrahXeGqqFJrGVpw6p9jOShKtWzaO7z8omRjp5+
S9ex2/TQjjTGDu35hoi8/jP1Agd0hBukk22LKorpqZBRrecQovfQcKgqxK6UEhUKVGXgbWqhz8kZ
VKhUxoH8qCUqULaCCKFlf3DyMnkrRTSITCfRRwq0KfFzaRjJWprBIJVkmWFnIJGYhZSJ+s+hZNCa
elTJvL4pFrFDMeFtipaOJzVBm0lHG/yYo4aYHiwd1YheshK/Q6sAYXcfQzXVlyqicSmcOxW0Opm2
muBvdqqF/DEuKMBA2+/oIfWomdyOmMwjmLaFBxR2rH0O8Z68RF20QqxNUohAveigNUAeWYcJ1XDo
uNF1E+Pxo+y5YkFAvbxF2LTvJu1F5OxCL2NToLqOYw/Ys4qzD6PDGxW1byu1tF3Uc8BBmh07VRLd
JJ3IEBxzj+wcDBLxMLm1WBRbSxlolBCRCzUgU39Ii3svlaEXIQW2px1sLMdh1zaDsofu+UQHPggp
Cr20oMxbVJjfa1kBSjAIQdUnJRvIdGszeMhRdBqLQ6vo1i1ZUoiaZ0HJv82nYp1CmLTuK83OFqkM
TWj2hqGNq6zuPvVIk2COrsGqsHmdWjBOvZRw7iVPuARgOFgWEXFOYgxkcxC1gFTRRk4pRZRR/VML
uHNRrvidjj8iDEXhLBI2npq3BbxnqM0jnrceQdLC2J+DVBpp3kv7jyxBHjKfu//H3pksN45k2/Zf
ao40OByOZnAn7EmR6kOhiAlMCknoezi6r38LrKyKvGnP7ns1vxMaIFGUKALenLP32ukOMgRMMfvD
DV1ABQ3GPmwftxKy4kkSVBSWGav/KXhT0sHOkQ7AvsNwPz3DUt31NjkQTVWf8dN0N/hWiAIRX3Jq
MdBUFM6YAug1IEjq1I2CwbQ3kt7idt12uahP5vzYOZhn27YBXok4Apvf0etdVGzWxCapSrJ1kznt
CYeUXpuB+jDzMt/nMNcDkTETNO03MIo/ByfD0qbJkJbZ7XKl49T1zS2sBOvsRtO7l1bxxoojuCdY
3gYsKhB39iPrb9s/GBJwT1xhaXaw2hTgEjcNKWU3CfMILEgwMQFm74Fd8SJaRAbi1jhga+UeyXVG
nm2V5s4K3VMOjBuXTzBtUg3fCNPwUZgGdHJZTA92FB2SSt1wieTvoN0uXoF4vSvHbyJnH6exuTkD
nbWhpWwYNT/sdjzYZGvczDEyDWMxSFbjHO4k1MTJzMajNOW55qOh5Ij6Gyz2etLyUw3sb3BcDdQE
WBUtmbkj/d0hTNgIxWq+U7b8DhWjpfIxx8cmlqwJQVP6DfGyBLPDeqpS9GZNPx5L4aAbhKyXGjuM
sHJTwlpfm7XzNOF/PU2hPewhksIXs4riNLOQcbLyrONKPug6eSYBvd4xGKdHK/nmhKV52wUV5OpZ
3lj0s5w0tp67qaepgxSrbQxxM7g/x8n/GCeA3vkQf01RDspIRt/KTYjlFFDWTzJoelBQ5SWop2yf
YDrGPWC+ZYtEwgzoZ3lVQ2x3FZ9TEb3ADGOfRydjysRFGDPDptcPOwNY0Fbk1QtXKeBOo7o4ecf2
vCe8zvBVBt+D4LUuVE+20SxpHwunqvpMxuCctJZETkvg31yx7CyHGA7Zgs1JabvUNm0gLxXOjQ76
5y6x2mOIQ4fGw1IiwTscwi26xGkN6DT/al2BP0D8CjCpYwIdhmMr43SrwBF1eThsI1uBaOsrZ5e7
/REGIVOtbTk7NbA9coHC5Wb2InqJRqOdHkhboCkm+3kLzXLjl2WB8dHvCLeTrG0ZWrRNms5gWvps
Vfn9MMw/xrK7a/KWGkE6ysNs9mc7rsJ9F0c9NejhyaZqeJe44INEuTeIaV+RPu1uXEcRLJpOSFwM
iTPaCo7W2GdsLYzm1CkMSa1DUaHurOwZ+8/dMI1ngldujcTxSXUi3MBmQV9Xdc2MinZeJFRQgBJ/
FEm5Ja9+y/rdfiNcmEKdB4DOFpTKXe8Ys0I/5CGyDiciGnXyHwU25LAgDNYwvQIB98YoW5J2+vab
7wiGdoOqonDYbM2h9yueWW2WxDchzKBO1Vjh0TEpaaaFq45A4iZ/B/WQmlqP1KSLUJqWHbU5r+ae
MYXe24Qa4C3rL7gex7T4wrgPqNFRb9X8Wje9tya7GJpSz/t3cLzMsx9fpogs+xxtg/4xEZO+EnAk
DetmmpObrm7Gc2OMJrrhj1A5LMzDpnuJjMdBoUdPfVgysM8+YHIGTz6dJbOMNTgBz4Pi3/8KW5dc
vaNU1aGuaN0SsEMZYC6Pdc6SPhX5TdSQ/6RSYNugwxpS9SilUARvvPk1DhBiEPUA527iNv7ptu3W
Duduq0RPu1kETEFzeiuWZFu4cbqiheolcjcIco4Gl00O2/CuJOZvTiO5HokqxSrp/mhi/0hiyQ8m
nEfHI6sVNkwKj2jgPt1WQaDOlZ/djGLucJsvNSazfBr9uDwm6OCmbORNWhh8FQV6SQg3xjSJ/9mp
t019VrE137mxri+ACSjrTyxYqBCAOmq3YqzupOicc+rTeh0x4qRRgpM0mQPGpvTdK4Pk3ABuXjlJ
unccRcl1VBAeBhN8j7uJrA17JHUDL7vduZP4Tjr13awH5yKy5gXbOvOkh3ozwZBuLTjncaK4NxX+
ferwUQKKQNVkgQcHF7kLzAEWqnigYtZlEIzirs7BBBSXwm4TKuAdtTqnUtssbE9J39cvLbLFXUV/
HbrDo+M0lC9sMqmbjAVdb9Klr0VBabixC8x75VOXkBLWKgx3OLqOsSaD2fb9+xaE8EEn5Fqy+KZy
5rb9M1vTat9iw0YOzCkhV902S9XPyUfuFtnNzYDJmKKl+NnY9V1eSh8F1Nytl5vHIbCGzSP/XOXY
iyaXJamR7wpnBLfTEVFRxywjDEamTDebgcwAFpf2z5K171bm5iehSPTszSFHEtJENzGpUD43aWWF
DGOSCzygXZsNWhyDHnadLHP8bgyTBYFGiGjwygbtM6wg71L3VHZLC45SvNgQEHwWQgm4VRDxzV4c
wG6pA/tpOczLqgDpehqau9GekTMiCGNDfRJpkz7o2E/2kaa5Tq5McyhLN0Y/P8mzSUSxyMnXgAEV
rH01Hp0B+5HnkmXrQUM4ZRnpZ06aUpMiR9MWs2R5svdkNmH9nsIXT4EKnFMYg0kpXsNXgKfdOmFR
v3HcOT23PuWUeiiY8ywzuJ3cdPEL0D4hIuabSdwRIbZC3FceZlibpc3KDvMZapqHU56YEG76cIcM
MNkTA1gcoo4UCSU+68mNT/5ckp07tj+1Ux1no2gpOWTDbga3FTQot323JaaPMhqZZ6vZ9MK7TvLh
tjPjszmzMVSwm4eF1phPaDOMxFQ7IplfDSOemHp7nzVL0hybCTk6uwhKTjGq/27uTjP+F6KADKsP
L56Z3Fn2YDyz3ZXMnb/mpiUVtoXMF1Ox8eg1auOxLNxjULBRcDVdTTNg+s46uuiFe8tmaFOk8teQ
RqQQpDGxFnZe0HaY0W91r30wvlB2IO0h9RjlVHso3abGQOFX50DLgYZEdkzZ3J/cqmFsqaNTS6ff
aMgLSGsCIaEErjwszXtjzotVR0wou1CzP02tRDgZ0jPULJ2LDGWokLhPxJAf3byT9/bQH3vKI30Y
xBeS1JG2+3V9y/XJcJpIkgYUyXOs01huO8aHhbPgxhPx6xgzrZrAb5erhRuaJSz2obGAoFjuWmSv
rWAYnRyYdVVoezyh+VHKQW67qflpDqqhqRhzi1YVpb/5VcTmtyihVTj3tOU9fwiQ/9PqD6ZppkFd
/4ziWmwlCZ3cu/jw4dXtopruRxT1bLuABY+xfII63+9NAJj0PeaV9z6EyK+nqEKqYTg5i4cm2zbR
QzZPL/M8YSHzKQDrMr8t2vbbHBUHgwwSkLzf274HEeYjoo3YSlaUOTb8uSDGqN1arXlqxxx3CAoS
UY7oFbxT76WXqDmTdvKzmUEy5NK/caENrHzleGhv+8cWOvtDag6fcsBG4ilcIX3sq1XrpumTirNX
hxyislQfs/1UxOlDPgKi08VMGygZl6YznaDWp9ya2peRCQmIWvfVwwA+dD69PLg1PTP97O8hKKVU
FlE0wm95M2Y6C8IZtv2E98xAw7cV6XcGrH6nkwClZMH4XvXxr7jMPio3rKnq1vdQBzXxDBhHmFXd
2fvwASxvnQUNEnfzy5v2xHhramPr5/yT4FaU+1oG6ACAOsfWvWj6g5vm7GmGblcwgq+1IKitD4En
hpIFf3SZ87KnluDSuqjmwwhdYz1O0OgSDTgido65tdRcFmPi0FDEmLqKgrgm9HSYWUxZ1R0eX1oX
NfduVNuvhe9/ytwglUi374XDJ27FQbUnI+tOZoKKdOLu2gWG77K3qzysNLaBG1AXNRZ9BOOjDQnE
x7fFp87tYxNvNbpoPVIocGMfWQzYWAWMdAqW+MGPmDZl1+VfKhhCFPJ4UBsEzIw0gW++GTlyIkEA
+HbK6CPHNOMM26FL07wXAhdU4O2mti6PjU0YCM556t999F23pIv283yXqXuCCbpVqo1sD/OjQLsI
VInEMnaR1NJ9XsPI2ocubaJdNLR69b+gt6KLu+n/AXqDN+L4/xPo7fbzvXlr07e/gt7+/KE/QW++
+kMK27YJGVaOqezl9YbPtvuvfxiwWP4wlasc6XqkKHgWTLmibLrov/5hyz9MU1qe6UjfsT1b8q0/
WW+2+Z+w3YTl8gurMpvCsjh+/Nc/FPw4ZSphS981gSTwp/13tlsmtQFLOOrPRW93I1vwOmgukMxz
YqeCfGGa//XhP/9auIQu+9dA4d+v9X97mcbGr1CGpW7sjZB5srs+qayXyOTrT/a2RHHtxvZU5ccm
yB6CbChvMn/BIVvDnpzXFaTr5jkaXkqP9lcxD+62Zx3LvCd+5IZ15LVwBKqMcn2BHOtkkyyaVGwM
afZpg1wGJO4KoTmUDmaJCOskm8k9WRrPgRe9VtT0Vg3u+M6Q3zoNk6cl0JT4TXQwJcsbhqHpFBT9
JUv6F+hq8A4a5wK/TdBATdSpGtyjJXGbRgRr4K8xt6JBkmdOobkJ8xfXd96GocavHaBS1E6xBvVL
38UcTPylxo/c8RELdL4AwjSsKHR8sNwHXsJcze9ZaWmBqh/pIJshwawGnci0xPURsIa7M8sA0VaM
6s+ZF1DR0kIXaEFY6idEtSbpokqpiheLimvrKH20jf6LMY44+aF4Ss2kX2ntIxJJs3zR6UNjxQAk
s5eQD2rrekgBA4vayOAdxgKVtDiwRa2UoQi3LW6LPvOpMpPRGZOyVkwfQTSg+vGYGCAt49rFJuQq
78UP6TKXDkTTvnkuHOejC30asabZXaaYVttQ0gCP6ghY4I5FDMIj6X/vE/E0O6XCScBC380f5spD
71S3a9vANFWEdbFqdI+ToXEpIvXtcUyhBiTyKAGTrKQvf/UxvLxh5DqIBV0rH0NPMFQ0xZwXc6Af
VBYmC1KTZZV2gUJHLu4lzVTp4rEhBThozHObjd4msVlrp0tCzkTYLNXesSrY4PlvvSN481WEgH+C
aFBBFBDmr7KHOp6oN8ON2l1m5ghqncXWl9Znr0dJbHNDEs4HCkdjt+nisrqrQPhtCi8xuKTxQcSO
fTePbH1zpW9cMvS4PiT1zqFa9QMBrqFTvhSlWx3oNdU73VP3qTLj6ORy22Los2s4zNasHsdJeCvy
TUgyjwgpUhO3wEhTvG5w87sDaUcaMaEuAwCvDslEphUBcJinFekNB+EkZADZqMlF7b5nTf4e1ejb
7Jrir+0+Jl32aZrGxJqVxUrlIKaaaD3ab4XLqt9tIRhS5zz7gzqS4Ue8E5ti2T3YvUR3kZSbMc28
B5EOK4sQujTCzC3G9znrf4BJaw4qnctV1RVvXgUCqGUtbUj5zasQPuuBz8qwaoWF48bw30dRPS3j
K9wIG5RGYyMALC4+9PJDh4XNC/CZGINt7tmWVzddEH85KepiljCzHyb7UqNRiVEEGI7TrYfIQi2z
tbV8torquUmL4GDQuEk9SRT89cFF/prb3+MctV/CkiehF5N2hr9JAiqjqkXeD+LbPDnWPgmM+N6F
fjMQGshaDOJV7Gu6sPZpLLkn3GRESFB4ChfKJZGYanP9K+Huso15xwAglQCVQXi7xmq0BMsSpy7n
+LuCermaOxrHSU23dGqzmyzPmg2u+9nSOyUHRcd2mM7JPMBckB9z2NsXmY+slQMuDas+6BrxVTfe
18Qiw2RoXcxiKFnc9NtkIP8J3QpXqa8uoeu9u7U5nBtaIV6aHExasyvw948l4Y+7MLPYhtbuVmno
GEremTGaraR35m2YetPWUFSm7JkiXtzTPQhqhdJ0UxGDCHgs+WHD9csr6rShgX3MzJfUoUlhta5w
fQMJaz0ssGL+rEgpc3o9ICoFJG/Z9k+6V+sWCALRs3UjadOnaHUmeOhRru5tQrlJLV7HrGbX1qB7
fHoqv5VN/Cgcva6hSaEQbBS1cONd27Rq5goDmWW3NG0CdidWr+NN5fn3BX2l3ghPWTk37CLyiHCK
EQEAbKuIncC61zijI2rkc9RtpLblekqw53JrjRRZziQesqdMPqzcPAYKCdQMT07QCeGmMz7roX9l
QOKr8Pp9Lc5lVH5U5XDHZHCG4Y2oIGLQjezswTepb4Tl2U+mctMMX7GFR7rIm8/IoZDcYWZzre5r
CiZ9atPoOela7EksmktWozRPuq9k7FBaefR/Pdc+x6p6LTCspy6b2M6INbpQwVWeZOPWCLyvuUPY
VEQIBdM+PLZdf0hyRY4ZDUvhI47X+CZN13BuJeSd9QRU7hLZ4n0Yrcdmms5dOOhj1E/FucelHGLU
9y3quZ0taITA6+oKgoPAbN97QfGNnpWBIQCNl0qwcM0OfpNgsRFCjJhwDne4jVsP3UYwbGSqxm3Z
jS57508/RiyV1gZrBwtn0Wzf+CSQblE8/OiG1NwHjXwLcEnamtcOXf1V+Vh+LDs+kxRC1amNHyYM
JVYoTkxArk0CvGtmISmfzpfK2GZ6EsF1b/WbIIJK0in3kZfc1zpl0KOUcx+bWBKEFZ7ToTbOvY5u
gGXi7s/xCtopycClhUAdw6UDuPXG6x6HilUGICUMo5Av8synVsD9tKo1m4247G/15MOZFFRAiOzz
7UXr5lSvea3idZ8UXz6ykXYwSTpjSbeeKZTRxAkPfUvWY5v3IOnjmF2NW6/sBhpEajUoEQxKhq3I
Nl69yNQY2MKc9M6wNHZx2mDejrcWfzCxXZQyEIOs1Ijaxi8QvkqG420bD4eO3MqgC1CxlC1tMYkp
4GQQ63hoCbNBOWT8sJIk3l9zkVgrOKsuIzevJ+6DN0NBrB5tXHdp/S6yZYnndYfAcNKzYcKOb727
qbMoKsvc32g88q6DeVnnNnJOf0bCnncHOeb7qTM7hLehgKbQNiiUqo054W7MZMT8raKETlz9qTUD
hoSCunERR2wYyxbukYhuaeRzodQocWxpJPvOzctLF5EvKQr0kI7JBTTiUOll/ulOkpCRWDMWHcwh
/qAhi2DOmlhf5cPRnWK9GzJkQx65nefBbeTOU5QylYE+2TEsMo0mtR9mZtYK82uSAMLJ+L1EF9rr
gv3fzjRx0rZ0YzedDVFHjSbqbgnNp466XUOFct8n0WNRNelZGZW1K1sWDLajL1wDrEGyYz0vPoQw
4PIs+g+3TT/mxHxvG/cpiMYMIyySj1Trn3U0IwNfgkCahF70xPy+VWr6ZqCxODhFvuQDyGd/pqpb
llRFKgTfQf9hE0RodBEmX426qV8kTs0U7ZnDhi0hM9Du9C+LFtIdUgPAjIRaOJXxnOde9YA5KA4U
pGKaH3bRFLvQp8pZkkyTCCbyOazIH/YKk4871OcWOruTmPjlW7fZZIQI35DWjuZ0yO9UYQ575V7h
TlG+Jo3F3YWz0T8bo7orm+Y2zSIk79JGAp9RUF9ajia+0SjCR0nYL+H2pWOv5xIHsGtE4uQYOX20
CqJYVNZ6TcpStJEONf6kQMwpnLg6m0kINSCtP00/rTHHy/rmekRi952kU3K0jJFlo4tsYCRPhNWC
kuuwHL4bU440MAW3orS6jchooqPdEVg06ePAtLlKvKzYJ2ZvbFmk3455Ko+utyzbXZ9KpWQpRzcS
g3wYXCahx03SV2pHLY9i4UR1hYZ907od/WeUTm0wP0xLXOaY4sscCG4d3Q5tI2qpU9e7j1lfFRuf
8sIxSGrzJffkfSLsNbGD3Ra7DoyCxN1OYinxIIPV1ZhcqExccgYScNJn4h7M+7GOAEBONEik8wMN
abgy7WAJ6Cyfa8jcN3lVPym/Wor/2K3yx5ayG1yXGR/NnNd4znJkMeQW7WMLEV9ChsFuAFh70o7x
ZNL/XAfsLJDzLFAxU3xHPd2zcqOWkg+3g1WUd8Vwpm/YEk/N4rQsatYJy8M8RH8+/O1rKFl+xSEr
jqvqjFYo0+I/tWe/tWhm5WLvZzyrqmI8EZwynMyswEjw+7zP4/joIIOVvoWCp89JxSmK8CsxZ7Zr
s6Hb0/WhzENktLK3bsJavpFbqNdOYVNUv+qnfD9fDk0fDdYipfK7+i2sJEXydqqp2C+EQcjrI9Cn
aNMsorHrN64PMXRiow/1QdtjhKKy6dVBITpxx5zs06sCLreDBELKIobr89DbatF+jxTkPXsB8f1+
GFpIe9fTyTAeahCtO91CaNchVLqr8u36GtcHk4GdDYj7T43d76/3Ddw60eMKGqf5zxcPjAXrd33h
31/0scuXljnt+xZ8kLkQ+VhrBfSylsOG3vgxFGeA3twN0bV20Fn/OgyQtOGujsfdFBl3XU+OOBsP
A7FqC2NnpH6QLgo8Xwc5/y7YdZXsBbRJAnHZ8S9dhjqsOiRbCnOIjvQmEvzrrw/G8l+ie1ariBjz
mRVjYNINXdR7/vLRXI/GXM6CSvFKMmufGmtETrkIKa9Hlal6xNCj+6oZwbcyM6uTo7zqVFZ6Lg9w
mJEr+uaBeQGupLTqU1pkfMDXc6sx6hPrk/lA1DKJxCVt5Fo1p+uR3aT6oFy90WJoKOvzcD3Kms7G
LzX+6JenBhjFujyCHUJS7PXiux7FXsz77gnyWIsEx/71agtZ64jt9Y3zIfEWfeSqiSthJi3v+J/6
RLpA+PDzbB8lwtn/1icqUtVO1aJZHEBIDmZY7K9fmmdoaj7bUKrM32Dnoi29ahGvakmIn3/qFYnK
JctQ6g+Edd2Ouu1D3UkMvMlyZSZXeeI/D5fzKcLikfo5pFmjLk5+aHAttMvh9fz6cD2djYCGQVP4
xVnnbMPjZQ9mgjplExfA1uTCMdgybKOA2JnIKaGU/Ft1eX0v46MuBZAiSSMWHFuEptJy+wpDMA8J
6o69o53TVSLrGm57otGbQdmzE4YS61HZA00HPaXdKSm7jn0ADyk3yqaBLL4qlmv9+sA9/efR5MD6
hUD4r/Prt83rF/0+xTw4sUf+98/RF0Qwcj3vyENuXv/2anMrc6Tjn2M18t5QwQIpvx7aNb0b5grW
JssXEwKBVnkTM87/fmbfkjozLg/Xo+sT+5F5mOrNhNiaS8JKgLfQoj9cz8wFEno98mXzWoPeJCeB
ZzUppbYtsE/4OHOl0HwX2LxK1E5y4YJen6OWo7+dOqLY+w6jyuCxSV39fnkpW2OT2hVmxOV/e/23
+h7//uvp9WFYvvH79G9PicpZAWBgRFfLvUiZicuwFIG5NcLGObgUPNlm2zmxUgyeo0C2YIYhEln0
XciHlebKvB7Wk3WJ3cTZ+eN9OaGD9Mq+OAXXwclfLi/vekgZt0YQz5zQlQ/G9dPUy4f4l0NCcQi9
aNhJozLZ+9dBkimcobL0C5tEhYT0Hj4L6fTetjLM70x91en3n389vQYFXY+uD1FV/0ChJ7fWMh4Z
FUJvpGuM/r/PSRA00SUb+3++neXtXY8Kxs+xt4hmVKLB+mdC5vj3N1XbjFC3m2JDp4wd3kTtbxlf
uIGi5nA9HEnKW1PTRqu3DL65NXIPLEfX0zFs2IFekxO67C0aBM1EGzHv9UEy6zM2LeeDMG5Rhf/9
IlyuSSfU9el6TSrqbzuB6f8v1/f1kOI+TdPB8dbX00pG6T4T4uYvz7te2WYnboUy5O4vF//1Ob9/
Ry0qEzp9hRZt+b2kR3A/FSMr2Nj2/vwDrz/SOhW9ltFxq6VDThu0jeiMJ8vsR6e6OEXL0d9Or9+Q
aemu/7cj8//TkRG251n/U0fmWHzEb8V/a8j8+TP/St6x/3B9WyrX8n08CY5Ha+XPhozn/cFA49q2
KTxFq2b51r8aMuIPV9ExMdGnCntpyfy7ISPdP1y+QXKv9D3fUq73nzRo0PQsDZi/NGgI35HC4+V8
JS0UQ0tb6K/hO9pqo3iORoPQne1s633GNgB0RJzfBVOUkmZmrjMkHbdtgirHSdjS2ROWkElgULMT
ayNHe4/abMCYSbCe0VEu1kO2z9EjIzl869qcpIrUeudCnjZ2IR4ax7IZPeK32o0iNLkRPAva+zcl
JdBNlmsIHzmb1sHB6UnHdDuXNB1qGuTHbnztNDh7E7JhpWV/Mw3hiUTSZpPm5H8jeKdGmVOdygoa
k1N/7ic/heQFVyHzzIsizginGygJCtPvk9WRFkRi9LodiX0LkFNUnX40mgBwGPUHN0auEuRAD6iG
UHOT3jqw9ARMKdhMyv1ZGmO0m3L4R1WTURGlsC09qIgh2fMhYAndC9iI7bZpylOV2MWHctSPJMvX
WCAqloDVV48rYckYo2yqS/S7bJV8IioRNCe5u0cJkawdItlXARPI3h4x0vUCWS3kpwzJ8zZQUGJL
Chlm/xZp/zMFjVNb7jnPgHAU4s6kKLqvGUPIr6tfVE1WXJUedNZFEKXH7tZO9JnOBYzSOLonARfb
cmm/h3bU3UW2QxhM6tSHMjSfjKc8EuhjWjJCZF5hcy/0yYvEFlGqf+sH1A1q/ZV0d75lhd/ZZ5ab
fKDJIV3rl6YHdhooduILYnTz4/nWhnCdz+7jFOO3mnLbuauzh5TUDLcXCXbojC7zDBewhWx/zDvj
0ZCFWNdl+uHU+Bn7Ga+qr6ilJcYQ7mM3fyx78GuREDN+ViSDCQEVG1qgD60H1IPcCYQLVfYrKP3s
lLjVnlQCk5DYgeKHa7SH2DO+xQDr/aKRD1EEOUqz39rFE/mJPe7EkfjGbftSjqVztKCGoQAVG1kO
7TFwl0xRpzqLsdn6bYDLQtaaSUYxz02UwcwhvEXs7G/ZgOgt7ounIS2r7wgWJoh/XhbqTZWR5n3l
k/ehTT+py7rNHOG9Rhq18ewJhImm8mXEL2lVPrUze+pgBBZqte3OyFzYcia5RI5PaLxIi3qHJoG+
MDAaaWjw4rS/iKAh1fenO9jjs4ZS4AfoGebQmo6JgfqK/iwJhEzbyC4Iha3vXET3BPNVWP9zzIiW
655Fme6A91M0z7NhM5h5dI7N9i2eHVQDE/WCISFjQP+0EoSYE05bLwb1lXbVo+GF6pzVD+6QeLdp
gms+YZdADKCZbHr3Mw3j5DjklDZn5F7CdoFYduG7AV4pban1+HP+i0Sh20gaE42T5mDxeQOoIOjU
IIFBKlRyJqaMgpVuWgGeFpjipEgc9IM2DohhwgegnfupMIGv2qUiiqkjEDZeDx3eOWLDXpOpvkm0
B58Qp7b25l9F5tmbWDuXMKnAV4wVbIywe9BKf6ZmSIPG6vDoxtPGVcYIEhTNY4ehJSNG7bG+SP5d
dgclui80SRcyJL7kbFntbSiIfQmn267uQ5RYuDZykM5ugGe9JH7IrRY9l2IbjVHi0HfJxZAU6aVT
gdLv9UmYpk3KYAlCIDdduk9nwdVxHImoBjNEJyp0cB8U8MJJml73HnIsTYaTJijDzhjaY5/CY4fE
sBfykQrED0XAC2ao/GYwvmeWjkGHp98NGz0vgpF+PQ0TVKDUfjD8JY5TkjyWsgjyR6w/ZlcwRjhQ
AE3/NRpGRaQ47MHZ6r09oqG3sLZu+zhC8pOWL95UUaDtlUGGIvDxIf4UZTk8+JR21/bsPee9EdBo
6rwnSiKrEJPRXpbhfTDrxzGm/h46RKSIphtOPuO4QDADNChBLYPE1fe+QhHj8Lb0t6pbxLjxp9eN
FAJzbCuDqrcJZbp9YuvXme5lOzuv+B0uxLQ+Igt+7Mz6w/Y0t2Ofd3RLvHOQMeXFk+5O03gnzHbn
CdbGYTWiujKqHpDFCC9Z70Mqn7sEg0pl3g5tXN1p4X4je3K+eKKdaONgn5X1j8K08TgI4yxTn+JB
Ob+NdVLtZxF9yrkcz4n7hXYNGLp/LIypxpIqj1MltkUi9IMrMxiQ850MkvmRqFQQYmmw1aOmhaeT
6dDMxJXVbQyYeVB3iT+plXIhZJoZrN25IYaqRfDKVnw9wkcNCVGzDNO8c7qA7quiGp9p5NwarUBk
zvWZHtdbYBfJKa3SF8c1h1u/UuQvoUlX1Vg95iPipdSDR2gzGuA9wgITqktTFw+DFQECalEfaXwD
q6IxMmIvqk+6EOa5SS1G/9gK0K5B3m2c5jRRnvVya6n3UVcNPEvvlaZSlVEPSkj82TlKUk4I/PJG
msP7LHElJbXxIp1mq23/vUeIv+1qT+3dxMIfldtwnMri3lDOSYTMt7E/f6S9fqfuaYMbSmhtdMV0
w6B0SkLJPJ5HN7Q7n6aESE4jMAF94DFa61nAwu/qZzNliYOKCpY81bJK4HQeKY9trGJ+rquFSdpl
91XOXGhM7WJuM6H2iueo8nEQTwxn3VLNbOiOJo7hHMcmp32WRARkpy214ISYh1F8WWNDkGzlXNzO
PIQI3TcT1jeC1qpVmjNB1wd/FtMhlSFy8Mph9SVNd59oJtIwIqE96zwcgJTixfTaNmSfdWhRkjhM
Lwp3W8766WZyzfsQhTlY196+7QjDObq9RTsK75DjavcS9ma0sltDUOOGTGDa3YcI1XiuKY5uVEaj
UfFOkuey9qu1KJuPEWvarhTlN8euf3YUwA5pyzQS2tLZdjhWyi57ijtaoYyGnsC0VRn5d7ST9o5C
B2KUDBxbXxALbI6M2dVobC1jfo9b1AEiKW6bUkFaUZDERGy/WJ2w8LeAFc52vd+8VPdmYOxLL8dU
ThjNRlTC3nmdt9Cksq0OoUeb5fwrGrDiWKz0IJVqAAtgPis3Z4SvihPJ7fW+mqC25bP4YeiuZRGH
vuX/sHdeva2j6Zb+K4O5Zw9zGMycC0oklSVLzjeE7W0z58xfPw9VdWp3N/oAfe4HKLhseVuB4Qvv
u9az6NnhN0/BXE0o761oWnGjVCsfqM4swZkshBJqWS+SfAZPtAB1xxTRbXstGii5yoy0IpVegTVI
McfPplKJ5zg7hoJ1i+jKb5Wo7ZGsT4giBlIDmn0Wm5TJpwj4FyH22UjnzUIUykA/EpCDM3lwzdR0
e0kCfSnEskuhR4BBxSrQAFzf1mTotf4xLLLylKgi8lTiRCZW+baWoSKIVeIy936oVd4oiLvEyG+y
gdZkzAn+hcxKRdaYsCFTXib+jcIznFV4ohntNCxGNQb5zn+M1PAx8pF1Tn3d45JLsFCbal04bQFS
1PSjbqcvX7SC7bhLoe/Pn+8PssaWtkl9VQaLile9FIeqhMGUv42Bf/B5hSLC7KSpI0CBYWluLb/O
o1Z0tU48Vx1lQGYR9ubLd//qx3/1GKUGA7cN1IL736Z1WoNm0cvVf/ks93/nVxLkY33sUjryAsrj
v15TSzJSrH7/3LKGX4dmChDg92/+7tvfbyrQldlGNoaR7a9nEwRAX0FQyAiEWUz98bz/7qeUAnj6
Wgl4jVvgfap0UO9/HaU/PsH9qZIS+mqmoAX5/euizvHIG4mJa5/Cp4XBqGoJNr/H4NA8XOpQyy+K
5Qq4f0dtJFvjgJ/+7heYZ+eVsVxlqUqspNS2i5Vh5pIKLbr2kHepWd+/+HFOGkxC8OlSXVqGur/7
cn/MUsYQbxFtySyPZ6/t0o28NA7uRVdC28G1hth0GkNOscTlVegiLnmSlxMaZlyh7VL3srIx+6PK
f//unx5TVXODuKzzJoN1yx6xTk77kPbBRI71oJVo7ZZSFD23YidrSyqPWLP7DXOadSEs3T6i/SoX
QQ8BhNf5/WVaamzFol38/Vih44YACIBBYqkGL+W7YO4FoKrJ4V4u/v1434+WOxUyjFfUi51RsuNG
b7y6/5EV6tdQyqFCovIkxjWoqPvcf6NQo8cxUG/ub7hcjvX9u3/6UZ6mzkWGwBV9uIMYlneQNi2B
En+1Gu7f/bbbh+gLbHMpht+bP/de0L2Aff/xj8e47qA42V6yvUzuvLsAB0d0tGgGkVu5L6JlezRM
7Sa81s7gJofcNo4v4y63g+3kVutmDUGN8DtjM6AI1NzLvHsZXA+7jE2q/OSUlMXjg+U7YA79m9cn
u+yQmivPv9WO9kDx2z0Q8riCcr3C3+PNu2YN2sB5W17swOCMPOOS1OuX2FwdlqiPl9xYv5iCq5+n
Lx7o1rwg5OebRpmj+CXBm09u3Nhednjxb21K+YAMk47EihUxSVtWwQ+8N+CMvLjHc3Nt/+BfgMwq
7ebVsMZSPaxxCBX1urRu2UzeJ8cCETmfbniNqqOanzks0CCa+VJoXxyeCZ7zPG8t7TVlHY0P85xb
A7xLMEzyrmrIOnRwyIuC2yB4A141nav5ouPoIMpi3uLbYpFz4rX9Y9oGTspKfbgMLqdEglSKBTE+
pMkG9Ef/Q5oPNQuDtKZwJUK9HchT85JDZ+JNsAm/qSf8GjZ0XCYFkAJ8LGRFjbLqLNsMHL7hR0t1
y3lLBMwYUiGwW/R85xCcybDHGJYVJBbgHV7p1tFkw/yFt0rGwjqwHd5I773v8KhWrsoBOt+6Tm5D
C0+afNVmF6WugWYzvL/YeEIRwlkoXmfVZfxIuhWvTs6ioK9pgAag7GwlXYvnmXntiLHQikBTstzo
kDA4OmZeHAQ4qMybea62pnlO/QszlsP/1JfCkT3GO/mBTpGGdypdz62XPE8TETXKGVxcuSIoC7/J
NT+i3OmP4U7gk+5U2LQAzknOWA3mp0i0BtwhLDxe+CleUoIIhnX/TWM6f+foZNOzf2VURFoEFPij
c2Y3fOzXUbKaPjfNo+g6IyPrATp3fWwXu8J3WYDJ2pJyT/RC+plnx3jAf5o8wy6oMZgm1VG8djaR
OWvRtn58YprWGudrXp3KYwhW95Q/peVB2P6o3DjV8NZvR5Dl8sYgr2GrMWKUPpEOI1d0H2LF91sn
UxQwJ7aW7pSf8UfhndvFIf7gEug0wRWNLQ6adex0N3KzSA9d1c9SvDVbL1PQCBOeaMfPevlgLXiR
8lHKvKB6aPI3/rytbfKiOB7qmQjUoF5z1iX22MQvgTdIUcKduR45Zd3qZd6JXx6/7F6plbxL8YY8
TzbvKSmyDhdSOm8QFoFaA0hzlUqikM68NnmzJkXBH05/CSWU+6ZcUUJUyyMXVxCuQ2N5Sfxqs3nL
52P4zIfjKbkhQk6s0VxbIOHw40lfQxInkGNGyBc2wd5egKvoHWtgL3tVwK98m+QfAYpv231wJTf1
VpbWlnAIgyMXZUpoMT4h1eVBogp5M3uz2aX3o7Qw7s2nqny0yi80jogvYaURrbot6i3NDoPCVu3y
lFF8EOpPWpoqT6CZN/D4mXzoWdz3BAbmkicN00bqPhT/0issAYGwVg/JBHZ7fK/yNxHdUVpc5PJo
3mZpV4FdEjgjQ1oQCPAi5fCB4m3PXpwcNJ4CCd8LcJ7iGeNpULMQW3PvUQvU7Jp7MnFNm/PeKSvC
yL5MyZ7IxNx288V6N8+cYZnWY8do+xGtzHNrn6LwqnnTF3ewLtkMT9wmDAtDvcHVZmwy6zyozofy
AMwKrBeYCjs5zBmjJ99xOgyv3/XOMnYzxr5xKfEanrTrvhhXRzZFi0+FUTf/0fjB4a0c8mfqTBMO
rBWAIz5pYH3QMZFvwndNoe6dWwWJ5PQluqUDS7NG5saa/IRt8qafYQXeh6ao8xQKBpmj7LgIeSfj
bnqlv3TiGFB3o4rhzeprJ631wPHPkzvIdvDIyIkur94Sm8bRMron3oLKP9aMVe8g8Ho1EQe46cSL
M/owlI7cax0WXKZFfyPtJG+ZOdRgTX7TirjVzMmfGSwx3SwXKj24GPsdn8HwzOigk6jNTMpVLzyp
rZf/CO8Fk7vg9jtOFmUc+axLMCidbItOj7/P4vc39SYcvxExi18cOpReFbvGNXcSt+Py9PELlRSG
XS3agoThDua3DNX3l1cyTzBWxcEoVx/GOynVtvBkPMCbejVt6914YPrjPBoeByj8GL74xsP9XS+z
CEwmLLS4tZiHmdhFTvQyE6prRgdpJzz1IWeKa0PJLyXSZRNTOwhyd36YOaNcWrxX0idW2YGNPZcD
wjlOB2Qnj6Vksl0+8kr8+uDKY7owVjBkdtWB+cs8c5asB+76mZm4cecVYbYPGc/HfOC9GO9sww4l
TxwOxCStGRQUTzwLR+FJ2nGS+O8lfh5XXxwE/bbQQcltZyLhiPMtn5+PxcXPFNrTi+VW3ZcOvVmU
0w9ML5q+1orn9Fm+cRqLA9OzfzOOcOEBYTBGeVbMkMWxMo7MftoDdxnU5ICUvTDfy5y/lRw4wrTh
FWePqQyiKRBP7B5cM1ws7En5S4ZK6qwuo2jz+sYfs0bJuKStbM9QGeAx2UQHTjyDT/rMMCjtuPPo
lxz4ZIwBr0zu2hHMiK2882mQUDOHcmTJE3IaweWljPe3ujlETKjvfKHiOQEeWwePXPbZdgocMCgC
F3TpcF7A25LY/ZFr+4Z5cts66ppRkouVng9vwPA4wlm9VkjUWP5qXC5SEsK5zNIf3haTPy/BVnze
dPWm9C/NF7e1b3icFfKFmbInPPHQ/xhXj/D6oi2rKOHAX05ksZm35SpVnVTyZC70g4JwtoJYcxpZ
LKguUSc/1OJNVnvB1SCVC2fdeKN+EFJ47Z4WMANjavWOzsXWtOHCISgO0SWeEKp6HQQfUgnBBubE
Wm+Xmj5XfYuyU+ZM2lgxMgMPXncUrsBGSK/jEGuEiVjNgeJHT60kbBr+Xd25aq/v0zDazGAZs21r
uDS1KpFgsEsNGk1/LGkfpDKYVmmlHT/MG5t0jCpEzuHQ4GjIhA2sBhLsjafLVL3mpEeSGfu+ZIGJ
VAPQnyOgE0CcI4Ju263hz4fl4Ev5fYnmRsPtJc2oLLosm0qHadXs98B+pIOOUtFYYfuyh69xh7jQ
ipYiQEnMaPzGdDrwNEMEaROrTc2sNlaO7xbWsSyetaNu7YDdpzREJM9HDpefrNFR++UyMItjCRec
V3oKGolwXQDi7jRdWJmji5TRW3O5siJWCaASCVpg8Gflyvm5BkcN6CaQhOybvrbwzNRqPMXsKLmA
A0fhPiV46FyxplkusEPFOMJa/4trdrGf2/xsZJvRWg8XOBzNWz+tCM5sNVsSvVRzq1ckjYjZXU50
121i1R1VlzkQ7lBonlp+fBjNk4S1abB7a60rjud5DHJtfRWeauIQVKd4ZbziChih9lHTHt3OOmYs
h4J1VB5VtMdO4hUIghkFGFYAU1AAk7c0BdlhsFoZVyJgUk9B6SE+Dv2eN8yOg2vLC2Fdsd9hemXt
Zsv07x9RhVJ3ZJHOjNF0G+lEvjBrg5R1CgvhgQlqpRzHCfbiOjs0X2PzQxSkLjzQ3QOKAMFH28mP
0nu15qY0PJ9cIRwG9R6PpsnSmAEZFiYYMJ8qeyripqAiDWBtY3xaNVJtNXyrZCJWPgICO9nKRNYt
jQnye048/jBgi0p483Wu9xwKc5u9k800GjtVWxPAHnZ22K6IXUwhD52jB8FhbeloXFwbFra1wwXY
It/OooPIgkQ5Nm8ttzsZtOaKVWt71Te0LFKokWCU7fIEQ/mLW67A1cVkBX5I5LkXVjj3I20GFnIW
7MgtlS+Uyi/Umybq8cC/qQ59tT9MU8beyh2AcMKRwYSTG6pemxyLeB0Im1RaZcfhSPGRZmfzIEar
OSNl1q52dFronoSuSAGRpUsmIAG2xR5HuQNbp3Z0WmID5Vp9Owl2N5B/NdY0ak9oVsW3RdpvrUdu
5czuu1+mFdqXSoBu7aK2jXkgvBD2kHfPA51uDfjwK5BCSImjchQqAnx3Ezvv52KwtdOUu4BMVUZ+
QjjH11HD7YGcfC12UEe/IVPY01unraTSi0EE8hu6R0SP566Ib697aMMz9l4a6nwUeHRlvglYPetr
o3B00cW2/ni1Vo0bnu4LE5ldGwEumJGwUF8tzcu+gyfMDoxBeNOjvSqSK/xYYLJO0NwiQWTWzTDW
dfkhVliGeKTP/Aoo0l87Yjj3OdMgwUPktVpkaD5iSCoX+nEXKsW60NOdGCP4F9qBZs+Ddm0oDKvr
GFpty53UkpFbvRuMP9V7DxmhDdg5haRKsYbFObfSrv4D/njlF3yA7Nl/VwWGDAK58fDcgB/ktna1
kJiVn9CT+nxbVt5AM5LIMLSva4Yx6d0/WNe2klbFonqrHZwiYIKVd06z2m8jz5QPfsv4Mu4Yf7gU
iPRlqSog299UxkFrTzWN9no/9Q+RdgmGxzl9VXunCCcvDN9QittUdG24/JlaYd9EdHCQCBs4p1+z
su4e8rfhvUrZyi9ZlIySe4ig6+gwrcHkW7vmwKxMJGbf2vUn/w/P6Vl+ai80YkDNovulGK33Z7ID
kT346pqUlJHxInaEYyavo9apqLQhPPhYpFPEKCLXHuyKEm0DJcYhouEA69mbdgtbAZOh/z6740E7
hIxuhMcGEiMh7AeWBx+mdww28yOhBUDsrDB3Ao5Iv4W6FujvqBdg/pIJsINIwVqZ/d5qDj8Aw11E
CoTrcquuinfLlVzGTCZzp3oOzLV51J8osmDeQKZ0VDV2GIj5bAJDQNhDSqTTTuGOPqrlQh3BS0O1
w8UOiAdVF+w6hdW0RK3uAxb01lnY76dsSxtDfwj2pHU+yd2mIiXEg1CnUZg7M5qqb8lx3GsiySjE
LygbwMBX9ILkFoYMZ3DXbGGvnaU1FW9GhYR/Nh6KnF7nB4mLpFfnK9SNW8jxMakclScugdjeQjPY
lZ566LYILavLzT+BGj8YZ4GSgm2cC6fYi5M93iDACE7IKlQ+ZD8j2zsiUNfjY+SAawQTNb/qb8F7
9wQsQQx3pFBC7d0w+hw5WQTXEG9EKmq15C+VL9IVPXtBGs2pkPeF6dTNjRNN8AOjB2Gj+AfyyKW1
NQibGjRLwGLLK45Q75cxERAwY/6pJFNxazjNa/zCKEoGUe0EHqYHfJpRzPi9LwiGNJY42a56L6NH
PVpzF0vXSr1MuE6Ip1S3pvTDqsusN6wRxBqKHshgNv8ZYXw1URhvbJ2Y/lghCP2yickKRB81Li5a
wsv/Cwy7GCa4mw+mA6TMCQgh2JI7kDBm7nE5p9RVeC/BNiPe1wRSSALCqjsMrwYSBNa05kt2IHxY
M4HmTl79gkahIGEoBc1DRnMp7GlmsauipUOrzUQYBGrU7h5Ucz0dZWtB6xa4PHRbhNfdbvNuI48L
03iQuFvjJ5ab7NCn1wQuMVpaGG+OYZEL/kCpX9zmy54dJYkT8SJEZwku1QzhOLkfXAWyzRAHKI+2
zRS/E1uB+8oJT+Fm+EXrj10TCUoGfRM7eEp79p4GuTekbyOxsKPnDp9IvlGPBSk7y+gdPBGtxHjl
jq/JT/TSfSZUYSi/r6UvjerJ2tqQje4Dup62YnNIpnfiU3BAKigmGMeJzeTjkFP3EJDGajPGoS5g
xXGQqjVtcRpQcoNLmD7fJg+dyk63tJnQB1E+QAHECoFRHkUHqWrxa3kj7KLBGmRrG3PLIv82Vzui
tq/Eq0n44suP4oFkKzDFerJfQl/mtXUKzwTCSPkmfTGZqwb4IaArbf9XnGPf22YmLhpFU1Ycxpxs
n130BiOCSpGy7F7C517yOijBZEtewb7BUp+s6q18pqT61cYPrLQEL1MvXbsO1JNV7KSGkjC87mLe
MHQkO6u3fcJ7+u1wkl5MEodsr/LY3pOrxAHtb+2L/hYyitISx+KPN5dYi3ETxJekQ71G1DA792+O
ALvAn+wkF98a5sFWPSjXkfXEk4Edrz8mHzL7XhLIuUTgqpDVmq382qFJUNBefik/y8/iyzpiYmJn
T13jjFwAtYBS3RZbVUfQmD06LFW+YxBeRFRGF2Kd9lwd0QYYj+lp57F8CKgv7NqdKP34h5YI9PKl
dJZV2dl/zJVN0BKbugQzSRhydf+7ashs0JfBgCkpJSBNfjKj1v5ubQUT0yYglDAzHNlw8PMwuNms
ABiAN5HXf7akGZMDBfl/E9J02+NC3oxoETA9r3qyzElCZnl7tE5E7BC3V5wS45VQCdMlQQjmB+bj
/na1TsE7/aqQVGfxTbxRY3v+oAGkL6Ptc/jCEgqbOnr8Fcr8ivh1QKcEJGFMZtjviQKE+0ld/Kww
kic2TkLWea7MPp6cEO1l/IVyt3hXrsWTvyXoxXiJduMjV+J3FV96uChV/KwGO+P6qAp8tq9qRWK8
bSwBuzM5zKdkB8aRGZlLwb/gYSPiy4MjQJrUe4Zk0T4n4YaMT1l8JV5ppe9YnFHdSOSHdsBBNGxb
69EohEMrBJdgaQAFMEypLC/fDsrSC6on1pAikZ3BUCj4hYlPHpa+z9QJBgKvntbHQAfo/phVRfsS
HY+HnfxPbS4SCQoyck1JEv8zEat//SZbvvv9oxpAJI3Fx1bMofcvTbi7tvf+5f5PW3VRb0+gYFBb
VowD//j3+CulbTDsokUi3wp69ceXuxr+/phfDizRQ1P7sNAMOTrb4YXw+vuf/tNf3n+hLTr63/+k
qDG1pUlzQyiO+K8OHRq1GxCR1e7+JaiW17h/q9Gwl5z7t6aB59MxwMFimSbE7q9/3v/1Nn8/hvui
+vMp7g/e/w1+8gjIe+D+/nf3x3//+Md3YYZv7Z9+k6ihgkKGqen3L0yl5UXuPxcD6zKpLK31/Sn+
7uXvHxtFKJE+wsRt1QQsILmns9LqHZRRFL+WGm6UTy4WWgp6VbaN+2qjaUbo0tkXPVmpjkFGzyuK
qV3NyiNuK9ajw60hWqUr2f4liroV+pbkFuQTNbl6bcvUrofmNQqETzNpj40qv1tG6005OspWpIwm
EJTQkTus1MNKoWVhCeS3huoCTBdUUPRyA57DImwjik2vzySJinGvuj0IN7FGVoBRz9ooGjLZMHlJ
h3hc6Y22bacaDZ74WN61PkkPTl8dnxRLWuhS8Q2O5T7zWZ6JeND6aR1LBJtZxLKytiQSNc5eg4B1
ClWOgc2bZlpboSH+oCDtLBxSYoZrWB1hdA6bzFUloooUJbjMH5BjdkaHkxtrwk7N6qcyEj5EfX7I
NcJfg8+hV+gF5eybGXAs+TzXsNvQqJh0STWZiJ/2aHSQiPSZoo4P1hS56Go08wtSM3BgdUk8QII6
kh0A3VdmEXKKggCxXqlS0IE9LBzD9DT4xvfUjkAUS/kXSpKjGBivQYKEVe5mb0y+JGkXDOlXPtQA
BvKZRUDYoF/tfsLc/KSNnO87ESt5Ic4hYcIRuaWbuUKaqGlsp1sZmW6bvxh4XaRWgnI+7RCTbLOM
Psvs4+6VrxCQLxNQ3GioUUfluymhIwSUI8S9lLUkOAw6azGGe79G1ajKT53l9eajDlEKBDWZytrs
Sbq5D6h5tto7h+mzQfQnWelZkuNPldVWOlqwZiQiMdXVUFL1yDhmSix9l3FHkLDo02xQWe0xxxON
1XHEIMMcWgOMnVBrREPMRNa3ksrD9OqsSiE2YnzA66Z+zQntIl+7guF/zcqaOqjVUU1VUnRG+bcU
QCgMO2E/NJA21CKHxWx4IwwJWyP611SXPjULS0B+ExSt+FeRrVTZWHg1w1NpMrtOrbbkGTTjtk/i
w4geiJQmQomFurSBs5anqBHf5pJsn0o2hXWvsJ/M5OcRB+m2yeZ36JEMKbKEVga/OzIAYY028I29
Pt0nco5SlJcRgbuWon5zJTmS1D77g/nRTvrZpyuN54ywCXF8Gsd+36eRU+vE/pn4HUGsHCcjuBlh
vstwl1OxovyhDPJ1fK4zCjqp1cvbmF5mKbek3ETqk9KZo11p8kf1JSrWT5Vk/TYpOFwjMJPQmPay
JvnuUPHk1jQxefU+4U9QroVqJBZD20ngkWfRd1H4+jAP6r0Vt9/SYMlrn81DWupPqMlrhJiob6cq
OM699qHnyBfGgnU0HbE5sypSEYDdGFPxK4ZVPflKd07EwiQC/IT4+SxVCeuPGlarGvg/vjLEh6F7
1SSGuUocd1qq646k0N0OobqgRrdIGM1+apiPrTUwi5vmQ+03LDJyFuT9j9rMN9TOEToGtoW+T2he
XMR7HQhp1LG7yOQBCzuKXjrWNDtSkyDB8jmVMnLTtPlUCsJzyL3J0dVe4dcQtCZQkYnErRlM9CoJ
0+q6+H0apBecZzPTbRt4osCOOQo1zAmTQnkIE5bfENnd6EfNlIjVBNOvTOIpC1NWqkNwKb77uvzl
t/R5NBqQ2U4JZ3FdqRE58QY0dtlfdTpUa7kn3c/Q8OAXMR0XXNCgpzpSfuh+agJlT4GxB6Y+bErk
kpcwrd61snmq8uHEMT/NtbypWNCOXUzXFOdVYFL0SqxHH+JdNs+eUJaXSCXGRMiZGGoDZ7afRT/q
eFOKkZRbRcccUYQXWVUSpMEpFXmRUC1LgiKNwnQlaD2KLl0kpCYBjtinX0JhEhw8tz+qTnmrSgl5
UZPPhMF71SrhpwnzY4s0eNwbPlt+xu+0IqepTOAtMyZNRntruuinhcF5kYhsqecAtbpqAeBdZkFk
D4WbmX1EebADld5Ur8lYEvLa5mflArZiFrDWBdm3lsny6peu0i6owre0/dTJyQC9BJa5mERSiaBx
ItTfydkDRkvS5KvmhLp6UZVSUJcKTM6yXxOWTfyz32bPQth9alBjSSFaWl1LrU4FZ5GlKRQnOB6g
rJ8ifYbVTm8S2ads+wjnSvqeJUDjQXaEFBvbaEDBL1TawBCkh4KKedlSBDHR9o5lcVFyel9IcQmg
9IcXcbQmG4/Wti58QnxGuUFTrb2ItciKXcy5aruWQkidPIqzDHyJbKSm24HuHgOKtaXG6ilFXGJI
kPXiSdcOSkwlvWX3GVIRc4oMGHPvp/02VwGSDs1KUXZCdzAUYDKKSJsBdy9akzHdEAfgHwNKjlaG
6NNQpi8rpTolNpSMsowSbU9BPzFPGUSlddh3Fu+WPkmejxMrHYlCe5lfu6Zq3F4l10ZvKAGY8k70
wWhK0TiuIx8YQC3BUEAn6DRd+SUl+ub/W8r+HUsZm2AdC9b/+o//8zX+7+C7WH+0H//j+/6Xp4/s
+//+z+eoDqI8+gdP2Z9/9KenzND+JqtIoHVZW/xppoRF7T89ZcrfdMNQDdUyWIdr1kLy+9NTplh/
U7GZ4RMAxKfLkgip70/In6L/jWdTTNHQDRxgoBD+O54y+f4q/+gp4/UxOvCcvA2Rldw/esrMXi8A
eQTSpp2rB92C8aAmOSV/Cq0R4fMBfDiryz2jqrx0NvbtsEpUSgR6phEKkyk+8vt4WEybE7xO41Tg
mJDkkQTcRUZYACTZ4D51MNct2CbhqakjB8r90yxRFEFJTl4YbUElRfUlTusUTDSGp6sRUQLtzF0l
NjddfprNBh5TngW2URxTGAGOEZ6Sn3muX4A6vfpGKbqsgVGlBeP70Fyi51qjA1YPwLN6wTbk8j1u
gk8ALdVuAdcEpX6NZP1gNo20CPmdHkvdT8R0rBq67wYwauCRGf20MUwKBImMLwqU3iqQcwL9cv0M
vFfeNYWqbEx0ftzjeFdVjHk2jsPtrFLg0nH02kE5TywP5rWQ5z94yTSkMvTRaqvDq7fo17vqI76r
f5L4WovPqfVL0axHJeqPcWQ9jZJiMelior37Zzl918jvazdYiAHR8iVbCEvYqERtzJw6K0mh7YIO
GYYARDecBVsWczw/ckJalCBSrx6tna4aECTqXH1dTFnuDIWnnX3SMSPev6ygDa+57J8gk70W7Hjw
CyJNb35GyygPTOL7tOJjZ0ASdzK5G1qhRhe5a+gL+HmxZ0HPHBD2gZtbwQYnSnTOxPZXOSDsDMd4
XodEJDxP6iQ9T7O0LWn2yxWydnnIpA3ophi3HQOlmujSxowflMRAcmoNJL6E6rkHyrxFE814W8P9
S6zLtLA9OoEu1azMaD/yJ0CJUB8CSrh6KPFW1GDfRyP7r4qJsB5NaVuPAn/Xp15BUxnnIReN9N75
WEv8mgiqrJGf2S3StBErFHBjbW1HfRMZnH4zpeGYmWR9xCnREtbjgH5nCIpfsymQpceme5Bx64s+
joSacMKU8kRDDmSuKfTY8kO94BrkRS4ahWzMZRLNZ/xnC2uaUndyLSRJcZOg1+mnZJCrxKVxq9Lg
m8J9UuNz7GvaZoWe3co5blD2T5/jCGAnvqMpiJkK9J424XKraaOKVFCmVacsBYj7lzobO9JAzYYG
BwQGIZgI7KzYOfbMc7t2+aJSrsvISdrcbexj+hbV1psqZge/1rAkIUjM2q/EJFGyTSqbrQ+aX9UE
kVKPyKJqsASylv7cLd73SzZqggPDS8SBLn6lRvZSZyyJ/dTBT42KvVpoNYUhbgefQNEFpXD/4gvp
Nprg0GkL+6RZYCcs12aKM2PmF2QEsgOPQ0Gwk94cNxaGfljNVMuy6hizOU2AMMU1UCMx0RonBiwH
ijMWd34G6mvIKX0UUdDsC7F5qDs98eZYP5k6dv420SixaYKnLzKfMr4YFTrRRgsbLGgUIQMKN0Ag
hx1AMCdt05kMZcttA7ElQrI7hwuQrJRV2e4XrcPEPp1GfU2vQCg2RifU7ODVCj4i2vu4NxW3xqJQ
VUNMAFpAICnRVX+8z0i7RUE4uD37O+r7tIGVokdigQEjHMIPk10tmirtJi08CvwqE3kt1Wr+JSbW
uGNxOe78mer9cE0GNN8Dm15baldYI5sd5vwTiCkOLVDRhH0/gkT27qOBnG25UCoBtQIVhIlOfbm4
uALPEGRSWfOPISPyrJskWm7ArTuGglWdN5+TIbOTLgxwYh1F2V6qHtgZqSAxOUtVlBg7WCLgJOV4
uqamSdDsHK61TEBFvi0CnYRS2VROCOxRRRmkCcWOzsXrmmNt7OYyeKzDMfdSi9wmMkEMRgTgmsOE
oAajrR42nAwt+SXjLnZ0nZxTbbERtk0arSvarOGUbO8T0VirR9Zc5Rqn6HAYR/TEiU+uZpM8JAsZ
apTE4gp8zCOWqn6e6oJxq2re7j8FYRO7hhIRNt6+DLksoUBtVKRprGWrVAg8YCHSpusgded+wFFn
/boGVyoQ3iypVP3l77YPd+jg64fEPAwqkVu92c4fclgg0SAEMMvYXXGwyW6sLOWFQ4vXc2oxpZbj
Ic/a1ShTY+rCSHFzaI2YnkvaDalCUqnuSwiS1IFQsgB2mjnJ+JTiXsVjScC3MaJdylVhcMVU8DeA
QXTwVqBkufAbF053jNEOB18Qfqr+rO2LChPqVGNrC8fuUs+zyZBfRVx2sBY17qljMQafpY+sggQx
4pokc6tphbGTLUHf6WF0qFXL9Ix6KHBjJi9Nq4oHjTAJV9Bz5VC0SFoAhLErN1FtCIWgOn4K7rEJ
WnZsDdrVKQ3sWGnG9YDpccecXq3Z+pmQd8IXXctyAq1IXSwjpLIJKvfNOLEcbukkQ9622ps2rVU/
bc5+Xp5DYl+2nSHqXtLKPfSuWcIjBBMjS3/lCrNIi8V5XSXmfohUeomZ9RgNkrgZWJExTnTFfjYx
cacCvRkpD9KjyHOt77/gEOaOUXYeg9IAhy+5hAvWc+76W67kulc0wbUT0DtHcTuddCvPkebwE8Xb
a9qJSyyG9RhAOBcE5dlvE/+90QDaRX1SHlGB9H2c3Hpl3kmG2u9MuJBraSRU0zSi9qOevFQchF04
N+glG9JhY9WktJOlnTdOFRWHmjyVXkUd0Jf6eB2UZmsYwiUeCutBHUyimPuq3jeEfpFV2i2SqdEg
D7aYOKsYtlnGUfcczPaReJjM6bOk47JKP4TOuiqQ8c+JXhMI3leHwDSmQ14eAAjR0dB8GXvEiEMO
3U2IL5/2DkxaoxmgBp67UQm2uJUDp+75R7POuqz0h7duNgO2q7kHQN5ytNbEPscl6/fKjVO0m0P9
wOq0vQpTObu6JLz2UZatJSvPnrJAha8c06+I6wO+CfAtY0NsVX0L51qA+z6kJ9Un7gPnf4HKT71p
ok6FMauF/0fYeSxHrmTZ9lee9fjBDModwKAnoQWDwQjK5ARGpoDWcIf4+l7InnRVtVVPaHXvrWSG
cLgfP2fvta+xOcUXQ7K1+p9TGUVPFBEIkLJwBKIV79MUuQPJT1yvDYSl2k2KtWrReVhdol6Vnwn2
zIFu09zMiBbotvlV81pYH7OyWqD4fD2VuypiwrCtSgjiPie+DhsQ6CYnnvCQivm5TxLroc/Iiu/N
yn5PlggNJc9BP3PH9kaUAn0CrNbm8FV98ZCm8wWitHGqOxiPOg7mnZqzBUnFS3CMuN7XbuI8DDoW
h3AkdXtkOuSI3nltWF/rIBDTNpbRV8tlhGs28dHB0ndNo6rHTkD4KZfq6pi7hX8bdXsN0umm56B9
mWN73Daeoy4ZGNtTvEuxjJ7rdGI8VKfea+vYn2x9qA6T/jUZ+50TTcCHY1YcVVixnUfGZEWc5A9e
U/xMUyRGjsF4c06V+MCqnjG2ykp9jSkRtxPxLEStuj3SAA3lUTn3YArElg2fwRlxRptaxGQ+JXW/
p25u90bnMWOn03GKRgH33u3bgxVFxIdnQIPtbrKeq5pfl5VdeCPh6b3HvbiicVy/mmSFrgrtxr+E
rnn0av8VYiAYbcBYo9e+0k1oaQ1hJ+bkrH90ab0gno3oTJoeSb0egIpQV99e0RJZOjkIkqoSyHXX
vEKt8Gsr/k6H9iqqYpNMbPRuZePJmYhKsxLFTNwnPK7JazDjPRedVKq3uMhQyTkwHoWoq0M2m0hR
0WL1QUtPxOzmS6J+d1CXMXwzym5ijvM+oyDWktWxuM2NmPTCgiI5bN+n0GqRuNJnoPQAUWjgVxbF
5BJaO21spM3nNpjJu8UxxwXP8z/iIjwnuRS3aSL2yPHbhwzS5irFErjPvGZ8rIL0i98SnssGuo7n
VeJLB5F9dZbQoSQA8MC9bzuHo/XRczds5ugejdESA1yWh6qIO96ESQicxeeeRu627j3EiWWJhKsk
eSyYwUeauFR3OYlJe5H3f0anip8zOmBAhYb3ssXGg1UuP5qLMIvH/8i0Bhc3CMyCsDEqtYC5YYIm
Pw9vKhaCJ8f4U9ZOimqZsMHqGKUq2JZF1h7g3M07FppeJ71B/nw0uAfs72hhO+NiG3CQOT4Bbqqr
l4aQ4v14QpfDyo+TAsEgn2hiSuNC9XUFh8bNyEa1hpH7yCFBPrWqEtSA4psECovQeekBsmIQraLO
24M1TtaGgiY65hIhd/8CVj47UP760JcYceUyeqibGvCubVf85plHIgoO3cxv9hqHIAlP7RvbbAlg
LNMr2w31Rm119zYdUUqRcrIu0j7Ysksi1QvT8FSCi9x4ETRLgwqDcTVR2OgAHpE7mFjBiddqDwVN
jFU30iIrC9dh0oTIvDOYRI/gTiOd0E2F2bl2gbk92PkFlCzqvFmhalIVWdax9zE58b5ovfy1DBF2
u5q1GBcP8dwovp9sv0xB4oBvLa0hqPRiRA42lM1WZJjmvNYk8rCpzkakedQHjvyhyB6C2Y3PKpv5
kAFXGmmmbgbhoYDUtklp2lun7n/Pym3O2kYT15Xyq42yAmm8JvS17M2TMWNOHPwhOFqkEpFAAAK+
k+pG7/OHFdMdzsnFpOpzcOpXbk4eI8kZBJnEhyIn4ipDXTeFpIv4tR4PRCgk9CuLJ6gL8LhICtwx
zulP9ez/7Ccs8GIyFBJA+xyS7bjqm2x48MLh6pakPHkz4vg8BclaZS9GcReOip+lHyWXxrWeTCOa
T7Wu7kZb4ewKImQVrUF6S6EfipRCL3Y9YM8yuOITxrcP/bloyB7vXfdseL/MqmckkUX9ygNuzWsn
TLJ6HlTnnDLNfwrRtxM9gq7HyJOjTyfWbuzo3EWGJF/ECV/cRfvhBRX2tfqzJ6irSK2nEk7+D9yG
dHGa3Rjbjx3ZQ3xObYkwwyTdyGxJQRYYVvzlxPVCiy7wWKBfmBb1VKRuo9exeocU0zwC3M6V3TqW
HjbfVnkEZNtnXYETShNnY1UWBaLfvUzBpLdRT06dzEEbmxoKo23CHAa7We96Jz90XrBKe5F+clTb
2wI/zUkq8nvjCIR0h5KRW+ARVtNrFJdqn00VLVK7hANpGvZJvuYoRseKyqXJ890Y4N/JOuJbgix+
k21OWZPzPNl83juOAHSMQxahUJ6hVs9a/yJj9iWuYBWkJL06A0z5KSGS3gx+A4C294VV/BQSFwVs
gB0AC3khuRiJtCz5AU7pjVEysMXg1Q7Kr2wI/cMcMLKDSB/tfEVLRTaXvsQM45JXelZWiYiSru5X
bHXPfBIfbgdQuErOlILxDcsBk38qRNvMP2IoBHY5vYfRLI48c85matziXjj+Maii6Wh4Kak66s2i
97G13IDjIK6ugkf8bBiDvWpbq9zOPTOhCkVnF9jHSHT9T35sZmKWsqb2nuMUWAD6KWNAkOh5LSte
0/5ubeLXKJeuSdLZG1dPyS6i7SSJPM5cPtGJuNV1KNsf0isYMmbYZGKHGYkHLaM0EnSNlJ5TSwCr
+pi6FEEo8n3gSfWGf5duabQhIinrxW+ZkxK8izIG5FGPoK4nyQJ3aHWIbc0gh+YKHCiMEwR+LLAW
IPiwmIK1tr6AzFbbJ9sb3/VQsd+MFUehwjylZiLf82F6VIPvPrH1i6ccnASBBhyUUtW3sKv8szQ9
oB6GT0XGTLNp6+SHHesjF6r8s8Cc4XqIvlTSxBfoxgmVeodua1wCixuEDW1LJ6YbVQeohP6Lz9tC
fh7+gmuJcLOVzFdIHD1NRoEvLO1vpT87Tx35BevGB8Y9OrQ9zAA1+pzypmUCB2gUEyjz0ooPLUuu
qdADejgfnfp3EXHrtyI8P26nNw0N1ic3UsOeAX/P6U9iiEn26YURHvK6iQD03re/8jlAGhFd8jIf
9xMHuhLsyn6Z8ugU1SM4k4eEwPBz6iMPIVzgRcya518mO6Xc54SIiVXT2+c2UVsdCBgUc7ghww6O
omziu15+xLL8bLy+uImCBcqtT0b1Lh/GHmdEwNnYWdfA2Hjq1KUZY9AmnBZ2xlpP0cXu8PxOSMh7
SU5eV6E1MDIeUhmAeW5rjFKImddVnXwbelgDnHq3lPvYqOmLsf1nG6k9g28A+215bQcHRxnBpHPQ
b+JcO698yoyAB3UVdv1jRIoPFnmfM5yZOQepczAzlr5zEYRc0Mr4RtvK2fnaiuCJsfeLtAdnhRiQ
7nMkuz8uY84VCZBbf8kqzKl4VuVkX0dpw1YXezWoM21rPFWsRKRXPdDx+BXgCynLzWucYyuqEuO1
zDWToIZJq41vZjUDXzMG9YMRKW41cfESiiYQPLgsCfIBt4Ewd0yL98GmsI7q6l3QGzGoN8SA5Aq4
miqhEVgjfwrh0w+bcWdMpVDnH6zJT7cwR/qPTrSrJZaA2E32thW+BWH6Mxszd58Z5rmeIFtxxuNo
HuHhL35GqGEQzt2VnSKOnWic0qNYSTkO0Go8OkZ8rG5MewWjjtUwrR0c70zz7S2aCBrP47KmQ+Cq
TVvYe2J8sKT66atbdXC7sFjS0OaSWRnEWvNBkqw4bhVw13VFzxK9yLwxyxT1PX0qxp+ENiJA6Qfe
bF/Mf3KDjF4CsfHcU7CPW79+kKCaMnSEREmqg9ch6aF/+c2I/9szCIEoaR9kNVvtNJmHtjDIvrS2
HTHQG69H9k2iIFfL5rdM0GvLjjzkEUxJlT+q1Id2OrpnagYbfLAXNAfLJdXYRQTiknWoCLyFvwe8
vLC8pyqjS6Nbl3kD0nt/QCM2V91nmPk3Ro16Zc7c3q2gW8I/uQJmBzc4wfFm4Eibhct0sg5SJA5d
cm7r+mfkUcjNyFjahvASC3HkMH+bebGkqfeLgludxZB8E0vcHTN0yvTvnlJzso5W46MyRnLsKvYo
33NwJDEBllZEagHquYwEZVI3BmQ8KZnq0c/BdvUHlQqBpF55IXd7P4TDm0fNTbAOcHCmkehbHD7a
tsbjM9Tol7OQcSXiu+zaE52xIkHVB9AU4CBYvCOCjjep86xsjSnArjEJzpWNvAjJ/hARtWG69mOU
ebhLmXcYjnoDD3+S+ug1qvg0wfFvCuMPqBV1UjMrLl+6C8Jx0F/DRTD7YmKjGsPdDE+eybilV0Kr
15jgoX2D/yvwyP9J7Pyhdwz/ZOdarypNZZb3LATGG82LoKQdLYOTo+Q2W/FnXM2oN+sWBl/M7bN0
m3euZO2PVNbcW0eCm0OBwUAYXbceQ4TqBS0vsiBGdSB8yMUm2F98RzwEJfZs/Flr9WTMIRBBY2j2
lkcXpoPVhnbCn1CWNccu5uI5ahx19XSXY89kwG7WE3fPTdm5NzkgjKoKBtiInQpCtTjD8KrEg79Q
euiwN5Xx5FSPFowHEvCwtarqOg/5fTb7epvC/Funj0VbYMGzHXcTSz+GXh+jaYVx1en5M7TNb2Uj
EGhHLkncY77Zbqw+JPvYBFrldN8RnOOdji+JRqkVZ3raeZGo1l031NscQd62CfFNBzL29h3rL82j
/KGEnn4sqQ981aFaGd7jiYyOvIu2WiFvcIYpWfdly3JH12q3iFqS+c+Uue4Nlj5O+3S8kSaOISfj
UFi6Vq4kRslL2APMuXQ3ojVevOZzJLdjLeboI0Y4JLt6NTbjzZr8ZtvZNtKtSJyLxHgqsw5QZZWe
AMr3AC+Z34WN8xjY9TcrorCYuIQ1BjNyMnFMWNmlDKgoGCyhmp3710EDU5nU3D84eX0cMCkOvW+s
6ZjOCNTbtzTAU9VUBAo1DOUKxPxMgqjQZf5V5sSY05l/myo0w+Pc4FVPJnun20ni+YUr2HuvhNha
6ACrHsdQ1R3axIaxRfwQ4M69Q4xRUBXDR25+VrEmIph+wGFqSrVrJsM6QCqK2Zq68EAwJG6HvB52
dua9O03x4tFz3oZBN74PwADHmRFnmOznwv4c4KGv6zl+tTRBIallZIfW87pdktgRTm5/K8eiuHpw
/xlLrvgi0PW38aFMPjRl5SUNUpz79GBnmZ/pwSPKpo0wk2RTW1R4QU2yBhqmbQPwkEtZyN9g38Gt
Z9wPrZc0DDmP4D5FoYT23VjMdMd2h4yCZ5K/qVaTXEOq/l0KxGiV/DXUSPuLmvzFCiMmLdLFxFRc
VcMnhkPViWzmdxNlIbOkg6pgRQnMMKaeR15GbTC9UffeNj8nXtwu1B4zXA+7gIzbE+C+6SZ776Y7
9q0GjpTbom4TEqKbZwztY27h8p7OZmyr22RXtKrArpO9uWuxSDN6Pbilf6SlvoAN7X3E7G09RMV0
FF29q1MN6X5Q70Gb4pm38f0jsyei5kXP1avdq2dJ3EJSd6gi5QF9XXGMtJk91dpAw0lZSBJc8Ewu
hnlGlnchJVY/CrbVypHGldmXrC8FapAH3XPIml5y9GKstpPNVRo9QvkBiAw8IZt31vlPY9E8UWpj
TYido29E1qORmdk+qTmrCkiWwsE9Q9ekFaH5xDNMAQxKZeagwaxYU13AREbrtFzocVCBKGI7LxTg
SXrlAhNhOVyHmVs3B+tUkyWcNzdNAPx6dJsP9TMpTH0oZ/kpyAjalyZhN6bK4TsIPjccQGTi1HhZ
tL9RtCFBanFNl4yxZ2xRaAWaiTQonwA47PbmOhSTfWutZJeWCbI8DVDELfTeN/h6uoMMg5fMHRWO
ctK4WmXuhhC7UIu6yM8Ma6vQciVpQFiux9g/bTZ5zXikid3XKIBAVCv2jMw5px6llzk9zOjHVg2a
Qdq644YhZL7vSf3ex2K5dARZizGlYFu/9f2ytyfxvDfH5jIHIHAtCKBiZgrA+IAanoUZ998pIT4b
FIq7asTxNVvs0JXVkW0BRK+Gm5LO04usWCiRM2CU5VLpZvbvfKKMzWbGk7Eh30T6R6XO72FuH2qP
oOoxT+qtT3YDb4amnp+0XGJThI2D5d28yMNWjohjpkMbNG/014pT7/RvXm3p0yjENeFWyqylcK4B
oi9nCH9lZEaR0iKMY2MAAB2H7EsVWbVtxN2y2Ee7IXz1Z/8+huA7SDO0H2p/PNpycLkZa3qfbfVz
VilXh3kxMhJ/iS+u39cDceoh5W4XmKjV1filLUn2fF1Ag/saPXyWXf4VQNgbfcy7w6JI8ypz3Gjl
NFiRZlyaynLQYSViUxnpoy7idWB3M9OGq2+GNz5BOIjhE5EOOA+y/qBVuGmHGQteZGHfJXBlk0/9
E7mpTK6Ej1gckIEKMpKl2uFIxvXjNFXY6n3128jem5rD2fPrXSudxzmDtkyuA/HW6M61c6P3+wGQ
pgs9LpdkKvtjYmyCXPK3iqfS7+OPcW7JxdG1wkZLTpTJrX5PxE20LsRIvF/9mI7zL6PCVmZOwy/e
EPQVR+Fjbe+VWd6D2zxHwysDr52Qfn2RvXgUjBCxHei173KhFWF4zwoPkxe33mW0R4BGQ9MHoB7L
5yKb9sq0FtBOH9+tBNtmgxjXckbc08Ij9AElTJGm5OIGOSGC3Xvo+1vmHMM+UXxBMzUJk9Zg32sa
2HHJfD6e51UVzvtCEs/t5xpCnhdx8R8liGh21yonO102/pYeEGZi6dMda4eDgbMJRXVz1VX8wchP
bpPks0IficzGw84nbsDeSH1y7qrJKDLd/CIiZAyWTS9IFdFLMP4sigiXDyjA/RLmZuXcAKWpyVYL
JBxli+et5DgidlD1Tv2RxZM4L9omald4LKob8I5qINDGRNYJK2LfmibsrgbiZuwN1n4kJ56KTIYb
j8ToVR/DZot1taNpAgdaJhnWIqCOfn+pygG6dKGI6sD1nPfYyxLrgChxWLnjiAQlr86WhGKokhaD
luU+qgK7FKrfCBcp+WZxSXR5zOUpxn7T5gxXQnkcFzU0bJld6yPXHsYAGFL5tfzXZBgvbour0QgQ
6RLDliPdtd5SXrl0YPWjHlfwilyU4iIebmPfvZmMNufYeKl6TdRcbb+Yhw5Xq4rbi0Xo/KbLgvKo
UgyQnbwHSTG+hLmxtWI8nYif0l0D2i3yC9xKUdVs6kjTH9ARndneMtBf8gK9qb7MikHAUgLb3t9Z
XrLhag5fSMYMxaKvhss1Ln0V08nY5Er4u37Uz6NFkRQFrrl1zRz/l4lmNu9ECysZC0PtImnqsgjX
dbHAfzvT3VpDYmxpqsxPWaQu3kBTNExIIrPtZ4HsY0tPnDi7sLyEcRczL0JanlB2FVhabaQapUYg
BeSZWDpg3iPX+yHK5wc7HM8Z38la+HAdIzrYTjl8DRNjZ+HSjOngyh61Xx3pfW8yx4ePgNTZNRoA
FZjuujzjOWsPpJN4xCHOeMZ+hNn4rkL0607qGtREfbAGrQqqXXLKnaPSB4OD7N/0YhLaeWrJuMdw
rEdckmkaXvtSfJkdX4NIMEYtl4apoZndEk6vcZ1PppbHdptlrXqU1kPcmsUx8duv0crMFff1fJu5
WXu2zeiqUjq7fpj/dqc53bnm+Cuuea65qjmpDvZ5xB3ZqbW6SeNQI5IingcecWrlB0Kv17pq1bqv
ynXi5eE6M5xh60kT1RG8h1J7d9MV+4SKaxMr8BW6IrjLJP4dm3EPqdpOjnaYUHz706Zvr6VDX4wn
/9l2ltYNeepO35+V4++REZPtNJKEyv3D3VRljly54pV5tpGh4pmfU/w+e9m8qrmciHTzVpy8KY3e
7mJ202tQiFdSWurdlEIXnvKN9mga5XpqyE//Ciobr9k3poGPiekDMmHkO0Ni3fMCFLWY6IsEifyO
/dzaJElTbVXV/EFMNMKf3+Tl6GxIaIQVyW3Eq4rXbuSQTS9gRBofnnUfdeZBBfMxT+QWdTB8mrqc
xRex7NPW4JA4pUy8tnE/QgSLyktRxlwveZ5CJy8/4GKv6zL9VeJca4fIOzuSqVNAEQjic9PRByV+
MTtWlItvU3Pp2kl/iliQU5KZyCyP1GJwYTNNFoWoLo2ZPbj05OkwP5OeeHMUvlO7r064U5haR1W2
DiL8flYwEuvqef6hUiwnyi4wJlNdfbUGLvqqtbeC3etoJMFeOX9SP3XP5s+S++nGVIY4ihrhpiwA
YCdIENgE0HJl9ryLYtE+xA18Ecv6k4xhsgw+XyxyvfaD9D4U+QVJIa0ny1DWE905UvoiGsMOY2FG
e/M6ZCS3p79OQtCAEXvU4sNM9I7hh2lGXLnjkkNqED8KKxmuuX0bg8ekL+13zgned4r8PnFwx4hZ
0VPxbTimqKmypCKqtcd0a077rFqS7zJ6sVanuC0FbGTozuZVnjpvvf4MGRmeZ7PN99OobqyiYq/7
ZON14UOOMYPbwtKsZdDUYQXQs9z6C0a44X63ytrkHXSTZfTFazsW154+Mcg9gC0cM9uYcd46kv02
mdILXwG2VN9/IooTgBgRdZgG75P0L7opf4A+z/FUkcwobBQr2VhuZUNJbEvGUROK2L6GL9RBjQtr
BFcF2NCN1/7s0pzp9LSmDD+JTgg2hsXLOxs3PeJdjuqAYXeM67tyCHEuhrUrwWzaxDes8FyRzJwR
NVsV47YLG48zFa8BUx5KIXT34XyZC+Sapotzs7cITDZM9r1JHCavgIQWhxSrtqC5rNhTNYLDde9V
35oD/zT7/io3AsAVKe1d1y7fM/ZFetvhFTUKYA8zng50Dbq2OORxUx7+Zo5lkn6GDHwK+/RoVWhf
gv5qdjwTzoxBbmoEo7Ww2KG8+i5i3ewzGyM9zh72ZT5up6XdZHNRh9RvEJYZyxgBceo9BhRQ/twB
1UBPtZn8mgZLzCM4Be6lTOtj5QViE2m8LokwLl1T/A5Tcle5SY/mjzaemc7NI1rau1CTPrde2x+N
3IIAoKnvC9xc7G3bxIEHSKahe8gRxkw0cFMNhUNoeFAYdLVMif/rNSJG+mgcqVzgSmR5LLtVPrIs
iz7fMgLiNtZTuczMzaYxvdclRFqnC1/t7staEsP+6oHzHKfHnACJ6BImoLFLsTLVIlzVHmiGetH8
laTVJW6utiamsnkCyxA5i1R5oZtO9KmaSQ5Ho+7FsWjJwMwZEP53fFBrti95YOe73CD4tjVZL38H
ahoBYTSG2cmErpDpEOgGyhUcFE0M4hCCglsDdVG6WhsNzbkxfnOTZ48ECCby4d0h3mj3V+JZNoCz
ws4+CH9suB7a9OQXsSUnwdWdkZAFfnaSMFX39LvHE0/YhdYzzZW+fvmbUqSn3jrEZod8Yrh60uoA
JNEAX3X9YJ5aCDdzHEbHvy8nlB49Sf5xk2GabKHeMsNxN4U3LYjKRf09L/L1RPd3mt3N7m+KkmFj
ZDM14WpazwTrOfT0ECPMYbYxhLqpsJ72QGKcKUXZ0RC6bgbLo1nwrcqJ5BRpBbTEAwRoEdDanW80
VxdBwK4yk5+1Xx2GgYdDGgS3Qq0CmE/uJ4GIv3Snm92kkYxb8jCkCY1JLFtzxkLsiuKuOIehOy6i
0opR48nwyq/KLOxt6MdLBIcbbGZfg3EOpx+LEoMxjfcym8pHdYiac221kbv3RHVQcVGQ5mF8WnQg
GK+Ut94KxWZQpbflsb2gQ08Zi9qf5RyYJ+ZF/GgGYJmwF+q46sC0UcME9oztx80ovIS/kfYdUDSI
LbdlJJZzV19+NFl84oEb97OfT6chSz5kieTVMh9ln52Hib62isZTmlggo4iLwFdzjvhXWwSP19aP
X2fvy/EjjaoDyXAeuHtHpJKNSxwzy/4TGTrgmJ2Q/AWhtXbzlK/Z9wlxr0FJNUicKDMzCskw67fI
B4meF8i2e2t4w6hLWi+bXIAlEkOg5Z/CLPRPmDgAyntkrTsYdelJLVraeJLfuW0vEkYc8PHEkugj
OUIJqr+44r77ozUSmuJdOAAB2ZhqIjSYKb9fgcBq+uaOdHrYJgW8H64DghtJMcDyiPxwnZd0Nacp
P9N5bpA74To2uNo8d2P1Nsck4w6V8SG70ebuG6I3zr/+KocJ5UbmvGidJ5qoezcNFiglxdP0JbLF
HNDjeq9cdTWCIDrN5q5U0SNqbUiBMwk7KbVwFBHKXYclUdnF4BKVuA4DvjJkpztCwUiO54hmvGVt
sDMvuDQCIlsnf/77VFkh3RACBrBRmvHZcMMnh9+9/bss/6qe//6Y4TfJPLxGIzaI3rh5DT4TOuIm
bpGmgBoyYSkM9I6i433w3GjF0RPtJhGHJ4NgRitU5n7oCpiUIbq7yXxg20aYvLzatkK90iwrxQzN
9OxOYEfNlN74KIfldJh+/I0pM5qIXyGwvNQLYd1DuX8awuYqiLKBNBh+EMhyIe4gOTjsSVIX9xx/
wo5cbKgdeWzw/nT0OygHzrk2pcZA4IxqtNhpSVMttY1D3yyrO3VP2ZIliaUerEMcuQcbrpwpGf4M
LhQEEYX7ZnZRXjpQI6mnaMyBKgsVhNoQFBNZnwAGWjX+okHOuQ8ahIQNky+DZy9y2BIMm7Qx36BZ
nUSEs+tlk7OzZ7zWWyJE8i57VJaA0zvBsKYndtcZA9VA5xHyj52H2GcV1PBM0EGivfIy7qj/ww71
9N/RVP+vVAUA6bLv/vM/FnvTP7iLAtMRPtYbh66che/lnxKromBQXMzHFoV6+nvGCrtJBUCUUjJM
mmLhrgilhYfiE3SO8MSmhcLUbJJfsNCS/b9/Lfyhf3kxLvlZAselx1XEFsuL/fl1T8poeen/Pyde
XAqzI/3XRD7tCbeFDlogOcrMi103z9xINnHYzqBkmppWUAyStHfAkxHzstAqoreqes54tB68JCsf
FiU0reZ7HZN6I+mU4X3epO4U030C+jnEfrnxbNJJXcrJ1MtoiyeJc+rzgnjrNuseQtdDRNkz6bSI
YVj3fjqd/JLCaciKfWK52b3vsYEHWGsx4/5hcv9tatM/WDZBM7pAasSRo3jgmceaRYmr11Du6yR2
WAKiNZpg80ZsM7v7oMUxz5gaiIra3hXUP1HOsRm5ULuG1NqxHI0f4BSF0xyrpYtCOvmjPTIsLOIx
QfxkJu9zQGkp83KLdASHShwdU+lraCD9MTRreXWT+sNuh+Ihio3qnDhcbKawvBt165MyJhcepbYe
S591DqaQbVKM3VY7y4k5+87VXOaL5QgbLDWiN5ooecTMnFv3kpWdPg6eRxemYyqB5NbZ53mIoI0k
rqMpIPWwJoO9zVa6pfHT7xE/WLvKMD9yMRd3Q/h3t8nnS0UzetPXrr0FuqdZ02m3R5619KLb7yws
o/OI2hePBE54y86NBzqHvzgqrFM28TKzlCbiYBX+2Q0dwqyG8cEr2QQroAQXlILGunDF1Rya6nuM
s2jl3zglyi+EBoAT4vjA1BKqB6LHjW/Xb6CviTNnSomqDa6PF2YPsTtz0NNarLDgvtgGPqd8TiEh
DAevzv0tqrYehaA7vxdB1a6TOv/j1La9NwsWE34UMKh91r7Bofi0cmug90krbJhy8+LKtjiSAvCk
ln9KpR5odiz/s2RBXRy7z3d+XeFg9rEds148wnEapv3mqDDkRZ49bv7+yb9/hq2AjtFUgvBa/o8m
GagbqTHBh5KuBPKz7OT2xBwpvGzAym1KUkHyRISM7hiLYLx3YwsGGHOrP3a0fPw3N0U/UDKIjn0P
GkXkzWhm8+dqqppLFUj4XFlq8lTSS52ppFCBAGTimSyfIUKjHSqezMKLDrUEi57600MQDMEql4jH
4l4epdUsUOf2d2PEZL54XQfxny4Gbi9YS1Xr3qk3UVWH17xh6SsVovuNbXcXVZhrCz7YKxgaYApD
BnOihQ9Z9IRICZqFd/TnkKj8ID2GuOdXKsS1p0vyveq0vmbiTxPp4dVHSSOsHlp7RpcOZaYg3saE
tIbxJfNBJpPiwVhJpvQCJ+/bJ/L34NvafQgj9dwZUX0ZtWSOaY27pHaGXV+32BYV+cNzRWIFn1mL
0XtmlEsjx0BTgZVo3oYjSSk5kQlx6Tym0hwIO622ORCDc+q0f3tMPXfEoltFVeyu+3EYzh5wtg3D
6XaHYDTZe3L+psULaMJM8705VQdyTpIN0fXu5t9vzpb3L3uzJ6Tr+j5bvYkt9p8Oiqy17FB2ZnVA
UUAuD35C1yLgyLSL9EEMJBJFafa7ZR3jmMmRDBAXh/4d9FIgzOTB1gYwBC5KZYmJhFnLH7qJ/8dL
tBcn7P9MX8SjKmQgXVy8ru8QwPiPx4ffSpp8aKAOo5U62y7CqDH4DPDQetlnM4eboIB//A7Zyl1C
Dtd9Dlk4F47xpAGVWeYtL2m9x7QP13oG2a7b0btIxGpJBQoKXZJFo5t5FT1DQNkU9LQ6K/v/OAUt
rMP/9C5801lCJH3XDJxAyH98F7WBlN6cxgrZWEnyQSSeMOCtJJePjbBEeemKU13ph4UGQg+r2Sdj
6TLR/MvT7Qf07fWr2yYgV8cvxkmo5qrGQK9b4An790vCdf6XV+raJsmZlucE//J5Y0M0wooAvEOW
AgSwSe7edLUpD7Y/kM7W4JDpAOhG7a3p/fajl0C2GcV7smv3PQhF3w+LsyR2+r/YO5PlyJEsy/5L
7xGtmBSASEstbB5IOkknfdpAfKBjngHF8PV1FPQMhkdlVlfVulIkEQDMSDeawRSq79177m4KFUlE
RfCxbLxrUc7TjY+Ie99m3OrdtgmYYFukAoUFC5aydi/KwUPm0gDd1IVnH9XYWruggLTOmuJjKKcX
tbwzZn96qGsIlVPunKIkkLhlkfqLnvJO5ukMJIXfZ15OraCTt741//fVZn7/etF1q+38e1XPLW6/
/m+H//aEuKMq/p/+mT+f8/tP/Ntt8r2tuupn/58+6/hSaTd79/cn/fab+dd/vTptgv/tYL8a4h+G
l3Z+fOmGvP+rXf6/+uAvW/3TXGOr//qjSEoA1H2bfO//z6+Hzj+Yo2EeY+D414b8czX+Zsb/9QO/
zPiB+MN0PY9vLzNAJoe/jPiB/IMvNatnyzMDz5L6K/GPcFf7DzxBJiMoXxnJzzEm/DLiO+IPW1L/
8QVpsNjC+al//OG/fYBwA34d/zZRJmn298udL6PtkryF2iYQSFds/XX4y+x0LvpelV6C6d3OPk7c
FfqWfNGuNLZDQ29IhOkH35pBjBvQAzEOX+Oabp83W19xgCd7o5nzY1hXRCEuiq7rlxiwxtnepV2W
PCcIWCBZ/SRtJjnNc0A0GHhlw7w6OUh8/PgnL0usJxsD71T79rUW7U2iwK4M43PIBXwuykx3x/In
C2TBw4wVHHDUZa5HEo6jhNpGaYyEdYbALEb/vVOTcN/2NIiZyFpR699ELQDCVk1Ui1nM0cpkThA6
/SFqbXw9XrGtTXQKZeZ1UN/lxzhIxbvKKiyNBtjXabTcuZ65SyVAubB27IemlC/UWSHoxuolcRn5
l9a9SYJ+Ojs+FJdpiQ5ezuzCDhFVOZVtXB1nPg1j/3lMbOMuGUCQsFTduiMuUFSCzxmwvdp2bi1n
KL7ROrxWXXKKqmV+mMJSnM2hP/t23kAvyZZdWFnpEZv3xeyVOOBYqDat6539BnsPRktAqjWqh32Z
EODdBMygFVxte3a1co/JjT8y3vDFX65tZp+c/Dz30W5qqFhNWK9j6DWU5EBz10y94/mbNHLrZh4C
sffGTCcClneOGuhMStoSbfnFabvn2UJ5y4qY7kkMBTN0fzRlwcqPWdAlrFNm9BZ9kkB5xXEeM3mu
svu+a3HsSbo45vI4FCZW62qfSlgypuunxzyh/xDvLUtBL5lGf+/10D5rx/lp2yCpwrG/lkZ7k05G
gPvOP8gPrDCi4xJMtznz6O2SYyodG7VrLXHBNYJNM3LvHAxRh9JNplNSvRCKAW06guGSTfCZkSx+
Lr0RNj11Sa2R3Jll6J4ty7yOjShh30b5nrlLuYX+h0TK7exDQtFbKe9HWbk4nRwgNSIKf5ioxE+2
DvDL8B3ssmROdj2LrC12vge3hOGnNH7XjVzz4Ev1hcjR6ZQ7/S260QpEGWGM1dhjlqjOrhcF18WS
exywflWFH6v5HXKM6EGmJxvWtBm31SXjAjs2Jvqz2v/kGvZynVsfkp0VngurfmhbZWP7GNVNav50
tI02NoZw75Zw8JCCwyAvQdYzjbtKcwSR1qJsSFtxLZCrnuuAyHV07h8HSa4GZAQH0FEh4dN+Nybu
dYEqPkdzP4JzyhG9wjC8oFm1oI7cCSu8aY2a3m3ShFx182fbL/xjTqkL/pDxbixoYRSYhHwd6BQL
2KBiNyjnfZk79KZM2gu+lOOpDORB0hfYIGXNto4PS9+M8BRmxK30c+ee3B5/iEdCjlTOMR/yaJuM
eUTqQvapzx2yzBScIAoR85cEovmBCitIY/+ROU+yN+dZsqgTVAGSq9sx5W5Crpq0/GJisabiSWBA
XEAOtqx8jw7uIbeWnw5VWD8rrlECLTdAfZS44sWXETMVw91aIWmwdFNOiKK/87p92MLeua4SoPNN
Bwi9tEkJqWjugDmtxnna0fmKj33yeQJ7m2EB23cFmiOmaftJxM8FgzZT8x5NYQ4bnKVzgosI2uhj
W6FYXcIh27lyyu6Mx6ghnbQs6XXW+TsHccFhcOV3FcfLNjdT0ktkU5KZB4FvzgbrrG1oeqJIKzy9
bztSLIMccZ6Dma7syQvRpN1RGj7U/Hd0gXpqdLqRQ9TzdgizdD8b8SFAa7/ti0/10mYHblR0ClLc
WoIwQKdZbjqLVW9eLfgk5h9uJGn6UNLcWFF0KJwZAZ9sv6Av1RoF/kqqw/WWTOePxcsUjDj/ynY5
t+QaUcfdxAm2mSCxR8SK5fdKu0zpN91lAxC93uwNzDrw7oltSGJecqXQqBJBSGAqQoBNQ0voMBgv
KKDkIZniZlPR5NjZ40vmUXGlRNUhk7KjD9xzEQQk90sbaC2v2e7SGT9eSos3L4tvjjSeYZlczZFQ
ycgFihTh7u4N9bGZBlpRwRYcUnjJWyyjZQDVmOLZ+6BQj8ik3cMy2TSEKPgiOG0A/MYKvDiZqzMG
y4OP0oZunrDeEfekPsy2H16GtPe2ndZ4jbNkXl6bM9gAp7gTXk/GtlW7e6frsJB45DJWznIfZm2/
D4bmxgy1oc+FvrCkOB0zEymOObd8N6BLoz3U2iMvuOCEB8vaIp6faoxmVkBongeHgVZBYx1jqz85
S32qkuEMWhOHZOBjWu+IZSljna7dpf1FAVSVCgSbLetmp2jG7mqWeUk4ck/wp/oQGPmzP9NJNFTz
LBCB7/yoowkGzW5DcVDtBmFxhSMc3vQL71uL/AzJNBJ3p5oZfMP+MMoW/2l9U8jIudJRa6HhdDey
42viIqF9R48WuypqqDqAyUCbjax6QPRJAcowOakQdaVEJbKfAriE3Nmby4Tp2KkBWTNrIS4THs5E
vBZ35IWgwip+SFCbgxcpd5nRNFeMI6egIXYYik9Kp9ULjuYArD83kMWXJlcu1hgsTdyAE+IAp8Dh
QvBHQoQs/3ag6HNq3xtJbZxi20bon0RPoRfXO+7wSAnCWm3HWC+KqHdoliE9fhNwQQPbMU3dW6fG
441ys6mN6Qb/r5YTuOchq9y9HMnb5FUW77qEaUCQuTsDkVWUG+/9hCKZ6FHbGwbGczks+c3QzUdw
fxGBrTikEJbiXaGmdFnTBck0TYf3PXkEXlRbp2jxTBqEOXaRKJpd3eGFEBH3C3QZempD6/+w+hmS
IlatLG4u69l1z9HgFI8wX0/QMM471DXkk1yASqD9qzwEKprXUFtU2Nw4zXS5o7/I2v6SZsBS01JN
NPGwLTGInUQvMD7SvFg3Sz6Ye9cJvmYF5e/IVd9RsQPgZW5AoRsp1t7KBd0OjeYt6L2jigfjiL0N
BExEvFQSTExFs5KoV78+9p1vaXUvrj7w3NwHELDhjdVAvMiY92RWfuuZg2+iDHvz+iLxsLR8HWW/
rcKEovHgQoVRCF3s7rktJDRSGgmR0T7T3CH2me7ixXf9+oL14IY+CHBYfRTV/g0xuxDENUVp1lyo
dc/SndR1721TOEy56gQUrMb3rJvuz73Zso0zGSmtChPSTEh5rKAk6OZDE4bZWTGelAMiR9pY6bZM
ia+qXFAnPfPXg+nU9+vLHcmCOVIxfG1257plsG7skQDTzduxjGLsJqH8yEKXYEzNa6FamJcU3vja
T0lLXgxrGe6trToD52mPWGZ4omo5t+52Dm9vJrCXrNebMD+aAFugypOCqZSJRm7dzd0uw7/dIOrV
H2vm2yXv4oBW9HW7njCd6n6RBCyV1vQ5aiS6kprNuve2sXW/c00ZdURBP3Ahz36BsGx5sGtsRVqs
qzfrYTtnL4KG1/7tVIb1dOMEA/Ms3URZ3wt3fVtWYUBnuTeulYQH66ls++WC5MQBfoPE0F/SkruU
FV/XTaf3Ov9nM+Boi8dq5n6GXSKLWKNUZYPcVU1bn8nOKdT4pLdNQJXwInKvAje1PBdGDYAhjo1L
PuprLuH7qZWTizHAqtAbX3ntXsjuJRfLKLbL2CzHGEXxGuIZGgKVuN6scZ6ve6UzQChf6CNORo/9
CtrRuvHMkuHSl82BiSNj30BQTV0RB5I2/KUywb3dgueZnAX7BRrBx8Ab58P6oNJfdrsh9q1v6BE6
a+Nq0DGtAq3Rbh0npB4iWv2vrXuYI/CLrceqjz4kPmiw9UNZP4v1g1IZACBZeu87O0V8EKYMOagy
Dl5iSqRjXLXrZ/J2vXbaXlB3Gl2sW2zrAx4CEqbNZ2toED+sF/LEqIH0fm6wODAh8Nc3hPv4r7dq
fZfIslcoldMhPrOceH0L1r9y/XudxFoub385w3Z58Nv4XMxqV6s23cXC/lHlPuRWqlknrzcfTFbE
VCHJa7Ra5t421RqxOJ87pJiUXsnH7tMDit9noxySLaZHE1w/voHA718EnwrkOAo/4/ypzTIGWD+C
718iv8zagPzGmZibt81EMwuWZHLtaM8FWnohF/ijFLaEV9EHSdxHFYP+JNOoMZo7KwrvcYTSgo+5
0TsUzlPaxwh+zk7nPFZ9RbMV4BIOitpZKBuT874xC8LpgpI68W1alt9Nz/wgIlxPuQHPchyTj4X4
kMYIf3K//hSp8pPlhXKb2nwFzCK9a+MyP1XO9CBQilZNehgnYh6iET6GsGymFvbHoWPl2TJ73zDb
OQwegnOxQH+O8uE0hjNTH089pbVVX6O2v6VV5Z+iPH5uzNkjwjDdCyczkaYl3tkU3F8jRHeD75VH
E0yHOU/3QeE/pXYhwEZjbv5mUCfYz0Vxmgc4Vu7gM/vy1aVzQL603yfrwV8e6xzMfhgjWWogBcTu
9I0FCTBZw7gzBiD2FhLmDUqyHeLlhkoEXicZok6OWoNPrH2fRu67Mr+f/ewHdFiaSHPMAJpHX7uB
yYoxQ94VQ3bju5O/nTx1ctP60W/PgV7qWSGQFl9WvF39feZhQIgnEqSdIt+HY3FLUZTMylTdiulD
qDtXCANuZyYZPU5gah1zskHUGzNn3nl1/YwMYm/adAlEyryKxt156RHjTtveyb52rnrqpP9F8SYs
cdOg6cWvGUj3fZtnF78Qj02OoA1v6L5ul++ZxZpapQHhbmP34EBNSCVJVy3SnU2UJx8A8ewmZT3P
YYiHOuiwTrgvbWu3u4Hm32AhP5674b6o1T6uQD5P1z5Ij3zhf3bI67DvBfGu7lD4Qahp0nzfYfmq
BhoIZpN4+9Qlf6AW3WNRG0iPTlYKqJQC4jfa0o9pQObulMnbfCb0yKeFCsn2ZGPf14a9DFNPpuib
KWf6Xg7mHcnRz0vrvc/M4HMgh3Br8T1aKtztgob7pm78+7wmvUqABs+wRDAnPbZy+IQt7pFXuTFV
gNINb8+xJCoidLTb3y6X3QxEm0qJTkfh3ubBgDL4GKLxnkouE8dsL06mWqjXKOkdEhI7bBztBIoS
2mYXwX0ydZ+WObx4bojutes+tVEcbsaOFD4LvEHh+8N2aZES9lNG4hv4rGO5GJ9bJHWwLStuBeeB
RY9Xdd4h9JEpxo36KizMk8IY9q6FiKZfGA7kgP/My/v7ofP9bWjs4gxJWBwxV0bofZWl+dT5JXp/
Uup3MWltqUVXx27xMvOuNcyTEWgVarwOXUfLsY9Os0v7tHP6iWaDaI6+woSYlj/zBsmRkvUn34Es
VKsAv6n5As+iw0Gv7jC+0HQVYQegLaA9VpNvGSEuG52YoITkcUZRfx0KhfZcHe2McPgaxuZJoKGG
oWlcUnrJN8KKbmJRojMbRXpP5jmpd6197FzELzR0tijmFHhcYpDyyTvA3P3JzEKLQRU67fzesyLz
MhUfgFM/sC5ebkyH6M+gYGYth5/2gJo7aChItPbXyW3FcWnF5zJJKzKcnevgWSZtSWMzQc7jKv/h
5C2SpnTBUBThVkZ0OzkkXtr+rUvoEX0AvsiLtMjzwReT8rtrgTXQC8tnCvr3HVraLU4gdRS9Y8Je
yD9w14DoAzhUzeVNF40s1bzxphrEI4D/b1LYhBaTRqHlh/Kuz2kS43ZicIagkoDwRDWKelcB54gp
C/SFDXvb/5mmOeFt0sT6YiTDLvWSHHsIZDa3xm3g0R30KXtMfJpu1P6k7DEf2qne2U5Wn0QYvm8Y
gy5l0PyM83HbgyZG8NW+xFRRsP/8RGtQgSWlxZ33+8jJH5JYZcj30K66hbjp2+EdPfMf3GJuOgay
A+xE5hz9p0H5L9zSMfBMoLoDdBsm9r40/ZG5ct6PyzDeyJF7Y8qcbMA+b3V+R/XqkHYggXJuaXyR
OgmyAX+ClxKOV+n8agVZqgh3lR/cm2qgw2gwyjCrRY0uwGz1juauLMY3b2hdkoq1QViCY2iTxzZz
iztZYsyQhQT9PYweii/gDd59rqldvY+y03BGe6ecfTvcViHWasf5Qu+tZJ4JFqEq3JNYXlqfr3xh
BgftqiTGsXe3QE02GCXmjUX9HMzzcGmq+DMao3K7IM9pCJ5XI/TspZsfQrwr0LOhUdhTRHZ4MuHs
sxH4IadSDUSbjNStSmjHrCUfgUl5GCCz9NQAEbGb8caQ/rc4cGGS1dxwHYyNpfNUZkvCqiHzKJYy
oEWDugeMBomsRk8TplurmO7mSDm3Nld1soxIjsb5xrFHiGOzNRziS0Ymx27q8mvCKLE1JFoJkHpq
A/TvY+KiLe1Ig8SwFmFFclzzMeLSzzFe5t7B9cbvmZ09VcNtV/qQHekk7PJB0zQGizVTMIDjXKjA
4cnD1HSERJ3cz+o4mQvKQMg+GwXzaCtcl3zsFtARhLy4mIdd7nzMtOR0FW2uG0/JbZOVJG+W9ZPD
wAb3G+j9xutJ3Eu15ngA3UktODmmZJzOScbNP/qJyqa+hqMjUHFYAIIHxKDNOJ0QRN5ym4P4N6AJ
pwWKkLZ8n6pvSQ8IB2ILqADcBDVe19C2n9seFH5N7EPvZV8DmF5kbSXtac7V58WcvjFv2ptR/kVk
I26R3H8I02pnK+YtbfJg57yeDtfoFMM1iqYbo/Adgn50koHz1XVnhF9ljRUF4oVgeZX0+cvgeI9V
g7+57/qda6ffYIZ+W6h47OreQOjusNQcuOp8HxJVgnSzr0IEseiPtnwmDMMZ2TNexOzdGCQfJ6Ya
AzotjDQYD4v7aDcN5pCm2LuFjaoxOIeyQrKcp81hWXQpaSw+0G7H2YBwnWKmfZY2WJbcHa7zVMpL
LJ13nhk3+8JPDcwJgURNXNXv+jw7iAxDPasBXMwqZ4YCGOgGKNEmE0W9o6CCVdj9WipV7oT43tR9
CP4YgUQdW4dBwmKoRfB1rLWtJWLWtqXqhI5WINL1dcF8MGcocXfjQtEiaKunIvdAbBrzsF11ez2K
lXxTR3V/WY8FLWFKTay6PuQd2F9wXtQR3uiz68l1k9QxwwUaSDAy3gVdU32MTbgdFYX/HcwmFCHC
hva7rtl8rjeiWC+t/ofKqXygJzLhvofDvJ562yjyVkjNRVq6ahzTyc270ypyFOltuhSffUoZ+zoP
hlfh6zQPSClpTuN69BcgtgkURK/KIioCGi47aL3zKnrmBdwsRHIc1/NCfk4tZz7jl0DFgbmKSg4T
wWV2zR384fYCg3+g4UZnZD30ZB8QvVKTzKVLG6s0PBZNAd6M6UwE++FMuwsXPZicnacLIkABWYTn
CKHfNnkvkt2i9byr/HlVLk+h/Wj2OTO1JH9Cl9Ei0wzHy7pp6nK6LCQvpQn2oRWmnKb9SGmLzbr3
dq4S430P23jTesQllnoFjkCZRARE0oQ66+O3k2WLw9tFWC/SEV3Y0tO6l/XJcFkcLVMdc3cPaRa1
bjpgV+nBZetyVlP6YPOalDTCPHUJX6G7ZeCNPq2q4VXBu+45f3KH9TMay+9PdkA4YYemGrffvW97
OoB1ICTDRl2EJMXkT5St8yp/L6RlXWoBWUqlTXT26HziGTfRDY8IjTFJGgf89u/Wc2nEyLnu4VW3
NmLAoNiVw4tp29O+dEFc+EZsXpxQmWf4JOvBetrpy/6c8YmROyUu66b9c+9vh0x4O9ioeF9Web5R
TTbXLRaXpbuIobJfN+vpue/D81Q9YKFzC9gtcUYKfHpnOjGH4Lusy/qKMyYJW0/aJtEIvEa8Y7A4
9GY9XDeyQRzetI8wWRWSKT4mD9Caflf+8iL0ofRdD2Ggfh3rIzMXQhIyZY7HzEWz/uRgTQ3UjPk2
riPWXJuqER+LiMXK4pEGlcQt/lEkNO4Mq1FARjoRU2i3NUDeIiAup6KkbSiq2V3Y35iWC+DAT79m
U/6NOdA2t+cR11mBubhKXly3fK56rpJsJuqzwrO7ZAKh/TxgwM54uyaQ5kzzWUsYNA9VAs/SpFBx
sGfn2rOi6afSPWaKX9ca8e4nVCbWm0do6nhp2uhK0bflzLlNzOfKVC9Gzl8gFQSoKDV4Fwizo1PK
lau8S4SojUFVvDcM0HGNJLnuf0Ujq/Tk/ycakaZl/meikevXsvva/aYzef2Rf8hGnD9IwvI86H6u
46BGQlL1SzpiCusPAnwsNCAOqjDHRbTxD+mI+EPo/3mS0IWAR3gNv6QjZDgEAc5Hn+KJ9E2U0f8t
6YgQ/1E6EtjCw3sgXdu3pBS/S0doz/iYHCZ5NcPwbKe5ADI9iBuvHxmQGZAikchjOddHcx4adU10
VdzBS4D2XY/7g+fHaAmTatPJhDQofS7Tz1n3lL6FvB2iytiqvnVP64Nl+CUJHeAnuiK9EsTXvVfe
/DDYZ9W8gsXX02+PrU/NWUZnTGCoY6+P9FXHAGRnOKksPFMxk7lDgt/AJa+XsOPPqqjMQx4AZWmM
88KC6gKpoidcB6qB38X8rqFLyktpqYT0Shhci2zqUxuIHP6SeCqjaQLPZEC6MOJrbiXTXkr5U/UD
kldTxc5NW3Qnf2hJVSxccVk3mPghCPn5R5Y52A3siW+p4P0+Qyle30eWhQcD7Mtx5Yyvd0/+PRoO
2kD0djjRXFnI78JhM73zcrTObtyTfLEMt+sMxezCC4bt7rjeRddN7rIqLWnYbxzy2/LQczf0Qkjz
tsgOXDfGwr14s+7SnKlPOX9zVUQ0iVRCPfPPl7G+ltXRtO6tG15Hf+jE+BDoqn0DLOsvm/Vcj8Nb
Wy9PZdqAkaHtBHcXAytVTFnldA220s3jvWPQNrZ9nynvej9dN4IeMYF06jTRzdr0Opli6XPjAJXm
/aTtW9XkJtqBkpjtxMKSMjRVhjXOAal7SwRqDRFnQfwzIZpnaUKwgU8LZ50BAKQ40DNBiPlu9frQ
AE9ZsaVqXw74/uxK0/JwTTErXS4g+YgsSqBNateEU5NsVTXkkpe6fTRqd0TdmKB0/JtUtznCSv3a
WEMhTsJX2/VUUlWAYIb4NqWOTP1S2+XWTZj8Y6+aXXU280f6Dx+9mb4coKB9suAkxi0s/bMtz8wE
D34cJqfS48oM0mEfaM9MKnPyp/U0dKwDcJSVY+/WCWnsp+2+t4KfQVMQfZvQQSN7ihvv67PrIpqp
VOqpq9O9TN1n4GxJJ+yTSp2Qd3d4cCh0HUzPE3tTWd+Nzp65Jlv0DqZHWK2emDVITi4DzMRdXaNC
KRAuEwCAISnWb4ecfb5Lje4CrW+Dm5lgGOv68W9/e6l7mBELgGMftgY+TtYivW4+0VArL+ve+t10
i5HS97pLY5AZUOmeBm9b6JaAkxg/WgVgwCjoKy9YNnum4mMXtFj1YNt3zcSqiggqGMMIWHID8mSs
kPFIWL87zLpPckpnLjFPXrxWwfmU8yEbgvgAoeKYZQnGzOkwWWEB/RdL4Ki7JEAGOkHM3xqJseim
lDQg3CKPgLTmz8QIc5Fb21GncPnwaXkBBM2GA6WqJAWT0SgXdT6trTXcw3EsA/MWIwUSm/ZSF5NJ
FTv6uoa4rOsGqw3yg4F1JJq5QCsVEKbVSxrkiX/KVMJSi/ARJjAdmWqQGFdrp/2nv3PdW8/5o6n2
mUy/r99+H1XLpWkyRgNW9mingLlt4lpRREHfyDXB5LWxTTpTpqNonq9sBr2eyfLp1MDKWMeg9VV6
2tflGKgucJWZeq2xLjjoMhA7D20vLcikqDHReI27cxfc6a9fhtddR/ezB6leA0TMrPoSlIm9z3RO
UBYQnhhZ1JgXalCoSxwsUJBb1sSKNFJ3cc0IYelWcxZhubX9+8CsLW3May9OtlEzvNgx0ZGHbvQs
LfiMZEFXdDV6Co47kYOcWQfcdXxDW3WdHJm+jst+zMo6pHO/8dqkPAmzNo5ZND4YaC/GGDeBU9e3
Cbwd6F2Dg406wSfleTP11Ap78gJPiIpRs3NBzdOKQesYYmmgkzdc1j0SGuetBy0ZVBKx51BZ6TjT
54up6F/Ww9AafjSiGvZxXJMJo/+pPqGD5nr2y5zZJja5Ir+OsciuRPxS77i4ETfeKdVzxnV33Xj6
5OseeQnIiRg226hysbj1wSaeMYVQdwo1Da4625ZdYGDPi+tsDsUVF069r4yKkn/vwp8pYUaVM4PH
1AwYGAq6CugMMJOGcUr00nah3H0RAjdlxFV0cLLiseyGXdPbrJPgxNKKP7VLDvS2YtFlp1119uic
BJa+F6znUMwgnc5x5RUj4zxly/loCvfslYJ4wkYFJsKBJj6GQU0rZvTOicxv4V5Mp3Gclgvgcmwq
VGFVqJ1j3bzASXCjvZ+ZMIyRGIZOdGx41pXOk7oGoIGaaZ8F1s6c6vAgqZVDodWfVNGKX5/Uehgz
ETra3nRBJFL0FM66aHicZj0SO3d9oqLT0DgYmHoKChfq4KRGj7hd2ZR+nR7suvww6PBf9N3lJdcT
mHVT6j2/BuLqYrT1Qh0q/PpAQLJniUgrf2mn8V3h1eONZeL4jPsILqhFVGlrPqYVGF46TQSD0B4c
yJqtc/Uxiaqvc8fkzR5bUo2NgbinWdD3pQ05e++LOjCP1DLErpu9SxJCdpvGD7kbY8OVQ7rNxo9z
BnzHHVYtoMKriwAOQeclMxhfYpvEerf5WCj5RPpBBkaqW45aderm9b6jHg7+mHDAObntQzc/WjH5
3DQKjnCzaRYmwQf4Czf9uMwnaduHerZ/os64q2baNENoYVcinxXp5fKhDSLM1VDB7QV5ltc2H6RK
XNIIP3j9VNzROSvs2diUSY70KAUOUizeXZeJG5FU0Naj+ItX0edagMHYzJ/2JPGR3V4Wp9RbFBIT
ogmZMZ7yhi517vX9DrrDDnm8vg98rUnk2GLrI0G3sjLa4nvzNGW9dd/E8hlLAOhdqDtF/S5MqLC5
BGJpRAzB3IQxleEkoCqhgWS6SvRYhs0PlWq8mZziKbGCbFcn43KYlsn80HFP8pX4SQUXE2dufO+F
jYGeFBMaf4CDFolDM2T2N8kfpuK/SJafTEqyGwoMcMiBvfYlZIB0YZIRTDAliiXBcNsfI5i8IEai
61SfwxToI/44mhai+DJ19qd5Hs0HRbDylvzNYfJrxFyw2ubpSwPKkrBS+pZzMjKmAc9BI//OIq/3
7IzYZ2EvfPUrF88W5XjPSzNKfkm+s+/pQaePWYJByLJzTVvyzjZBILBFBDY0CfnHJaV+Sm8nSaMV
kXF9MEguoIMRPVtN02GMW/JtV9LlwNpIKCwEDEdZ26qU9iEH1hcvXnJM4vKzoqeVJCm3vDTel15L
dJvnYhiMRb5zDPXFH3rnEMTiw+hq/YN8HGnUnJzK/5zNBRwW17krY+KVu1tpAeh0bBrOAJ7H2wEJ
ZYmki/KuCUHL7w/mEnzO/fEWjDNk7achesgkyh3Zo7AXil5MjBXLnuNnLEAYxqG5LCxCcXJU971N
4Qc21UzcDk+fJnx7uLa/ePx/RHwGwXrv1jFQ09R7RvEAWHZJb3oXGq7d1VR3UZjbow2z21IPWJOR
Gs50aVvL3Uxu8ANDEQMhST5bp/KyowQ0AGpzkrtqPE2hfKfSioAUGhybvHBIVqYf3+OdPtYD+BZI
ZWTbuMd8rmLWJ3gMY2QEwMzoAkebsVDvaXP8MAxSQkz+cAHV0AarEwXVx2gqv0XxwMseKcPQZQlw
g3s6rST+VnlYhD01fDaBfXwze/lVNWo/slxGrzd8agNKutKjxtLDhpoj19tRvovnuoDSwUQ7AAZ/
qRvJmmnWyzU1pVCHuG2wxHLxtB7WJ7xt1ie9HZIzwU+u8rj15N8e/h+eK5L2NsAXq/tXPQTr1xh5
W99xTcCtrJb1KmfdJH/urYejraPm113JnPGAxvq2Dcv2ki3MUNa9Xor6HAnqPrS5jYI1w3p63RT6
WW9PfTu37knZMXv7lw+//RpQSL/+sfl9pph2v/0iYbjReY7FZj319sS//ANvv0dloZ4uOjJjdfzn
H1Axcz6GeX+m6Rfsl7r5mOp7XKKn8QPJ4juC6FA/rqvt9eS6eXvO27lq1qv7t+O/PcdTIVxtFE9k
yeI81r//bfP2XGSGzDDfjtfnxPolvZ0rhzoF7bM+85++sgEk+zbzMdf/5dflPqnd2Zg+1E5rL/tq
9O5N+sGH0kQSqDrKH28bclh+HTYzGKkxRHCLp4C5lgJIysL3z8dfj//5Y1DYf/2W9flZG9OfnEgN
pNocMifn1ZEHnChBf2BdCuf0/sZ36+5CkCiKgobsAjTjF1cLqta9t02iJVhvhwIRfc5geno7te6V
BlnrsCMI8vz9B9af/2fn+MaASXj79W/PEUGACY4kFWHY5iUuFJu2fDFkMe+H2vBfzYu/nGW/2ab+
9LT9r+8N3xvWM2p6/9r3diWVdviezb8XMdcf+lXE9M0/Ai+g3h1oq5r15n7zgz9czwKH49ragLvW
KX+VMImhNR0rMKli2lJaf4uhxYun/aOmY0ph/vfcb/bfMRG+JbDf+YTg4qwyLetvBUzCaWP672F0
GfFHQ8JnIFwLQHIyzlUd3obgSlAWwczznKeiBsi4+GV8EtNDYuQXckync9m3QCdbdAfCI3iNxEDI
bD3TBQTaOMDsgtVmjb4sxywCzvB9ZvTkSk1FvgPIsQPUT9EiSMLz2IwvrUVdaliwGv75kfwTj5/l
iP/4d/JOUUcWKKsdisd/sxBPKADdzPIlAU2E0VVuf5iSrDiFevkeasVj4tusOgCR7QItE41MzkWV
7+AI6HYqW/JTaYoPZWhfFldwM29p1IACSq5py+pPhnv0hzDRA/NZ9l63NYfqfWmIb6xlnPt1kxcx
wQvBJABAhwdH4juzxnNi6DlzjWe5BNhC+kVRHeYlG68gMs9Qw4YTCohmP3uo9UVojf/O3pksN85k
WfqJUAa4A3Bgy5kUJWqeNjCFQsIMOObh6fsDK60zs8qsynrfi6T9qZAiKBBwv37vOd+58UEx8t7t
r1QiPa7Tycd5UT9fJ1buMsPy6fkAVVr/c2B17blMaamOUMj++WVfQZmfc/gmSSs3Dfygg1zknNcX
OEghdQ3cpGsD+vpy7UfLgDgvzuu7AJRnsbKoQHdlID/Kg1biB5houp5sNIDXcWA4EWVrxv42WeaC
Ucc1K3wVbK4wFW2EeG1chAJlyqFt7DyHjgfajtDJ5m/LZiVry4eMJITTDNJjxyn90c16urVlHpxs
V2oCjNgCiuX/zq3p/8vL9WsG+aSNPamDBva3j2VzPy7f1XD7LVKhgxgjY5NQuK1KEh0R1lFGKotv
XtHaCI9prdZB59unCsvB6fpfIOqsU/OGLaLftbRoaFFh0AgJ8mLXOugQrNI/WqlE6ZwaHofNYOAG
8mIyO21J0kfQVl8iRcl/HaFfh+mTtB7Mli/NptjlDP/OPkE9KxH1ent90S7CdRmSPdPDqLrpyoah
uO5er1+6voThyB/ms0EmkHyYzUWamS1BwdcX7f1ai/o4KzD6hPanTglQL5ELEfWwqswRWuY8O6cI
G9MGrh/k89ABAT+DEvEJFankTV3W54zdb+0S6uG5Hyai1O2IrGz1zxG+pqEMCNt4LQ2qDz24yRHi
ByPJGM6TLhDiz0z2eyhTlBCAJmKkZ4s+v/FffTfJd0GRmKeG/gVJEoDwkza6KabQBUUeP4dJzZnA
yRC+3OOXjE91nN5mXR7vKz/cRGPlHYTvDCuejYNKkIwZ2Yi0wfT5pxmJ+5t0bKe90WbnzCQNtjMq
uTZqXLpMUTq7s3ZzAPw/XnrdVKP16drtG03UARbJPuuSSe11Eq/9DL2pAUvCLd/4eXW8zmpn2p/Y
ULtxG1W09aDF7dsIgVbi84jmPQ0Bs6zo/1b0sSFQ2f5IJk9zk1bk8wrdvtaES7pzZpyILBhnkpID
b1wXneppHEXZPoormONw7jApYYfhsDcUL1U+A2bXcCeu43KXSoYEwa0TDj5UC/0hoYrvBO4CuoXw
2EDqrCNDkqTNJeIuBtoiLVY8qype0fXluzElVbcPv8vJVSdQdAq81yPN2umY0iqEjlg26+tCyd5X
HaB7b0mqqPbzmD80qiOIGIEK4xIIUHnxXJNCsGoidJttudDAPEgW7Tg6a8fC+iEx6F0b4qUn5NEP
XyLNpHzEmgKF7NcP04Hk5lOXBsY2Ff1PUgIMn8Nk54nkjAGENnXmv0fwSgrLsnZmmL2i3iiP0QCB
bwqqjUeyBscesFVebMzEpLhfbSNpfqN/P0UVoXNJlT4PpMR4lXwpRHaaJ8ZITKPuStKREZIGP/R3
7LD4DFoWXwZO19t8yug2xXWzd70c46rpgjSDKgY5F/Uy9lmkrFhgmtp9N9yZdyn6baLslvuhy1eU
tMGmiygUgZILQQhsSN51EBsk4qngUclX4B8gCjODeNiS+pYbAmoUdkGhgA8KCJW8ma1GN8NcAuMC
6MejX3cHVFLmxsc3sSF6yrmzcLbaOUDzpDDLDQzWkQ9ncIjMilFerDun22aGdNeFP6OjmsShWuCJ
9oJRLOQjzYERaLN5m0fyw8ZGurDuYv0DRu/O9gwLREnCyH2sjr5VOLeuQ0M1h5DYtKCPU4/GuuYn
5NSqO4toTNzU2IWDdJ6ZyoOCLE0M1oJBBsY/bOnkasA28f+MCcHcHKsf5hD2hhmaiJec/qJVSOxC
eqzoU++Y1GyvtTd+K5iXooBqvxtaPR2SPEc4BscyW4CWZVy9CStiZObT5JET4Uox5UvU139UHTGz
DOW0MkZDM9hMYERm/Ywkh2DQUGNQGybigzjI4/CzDlC1b8cFvJkuCE6Y3Y3sUSJryLOc1VmPZnz/
LcPb0NegA/2KLk9n7/o5521MxovCtLmaC8N4cJvlz0m7hi90EnpeewY51+53EIRL3jVO6kZwMHf5
fquFZ6X6eKLNr7fdgh3NHACkChIp4+IFEFV8xCaV2fA48jAzEQTEHnnB/eCK6snV2a2tum2LZBgX
nk0ItjR2y1K2k215GYWbvxS400X65voIflIX2UgsHHfb1/X9XE7gA1MSbnvSk0j6mLEwDwr86gyH
1YSMuTcWNGsH/bZ1XuMM5X1opyB5Ym5LuFkYUVsLtKs/70uI0WS2Dgv7bqa5D7klbl1CMtAiA0jB
Djc16bmiYnvLSEOLHoO2HS5k0HxUBRL9Zs5BzdaM5IYd8Ij3zKfPQ1BIjZxI2nsxMV1XnnpPhI/E
vBssrMqudc/cSNzn0bC3ocmRGOnttR6eqwExEuK53ww/VjnFzRllzS7xqciYsXcbskAiXMLkZzSq
cI8J471N84uEDA1zQSxyG+xbz7GOYScB3WBnmGO7/Cob0uKGFhJ37Cb+YWSysCJSEQ8i/Ld1blAC
g6ZEAhQCR/ErtpBnW+Ti4Or8bI3VrYexBUtq5a/n5shY6WAxmlk3Zjh8TpCjBnh8XpkfvbGzt21n
bGq34T4l2ALJuLpR9Ero+fxtPL3Om7l4Z1RLLxCmOFC52zbDmFkYDSO72CvJWZDT1leR+6UIGwPB
Noc0w6AMCuw0SAlHIp8mkguCdE/5R8BIwhzB4QWIWH6rYCm0yPvr/I/ne9Hao3ZPmr986E+l7B9S
GFu0XPN7m/i6LMuLXSMSc9379kKXeIGjRJ0XJocMsPM4FS2PwvRnpou8stJoTzLLrkJCjrv1Qc3i
MhfKOuSFSeZPShc/Hf1LGBBjOkuMw2PCgQFMoyp6b82Y9IeQCovgnId59NwN+Y+3Bi1GjxjAXdki
ym/JZRVB9zkC8aK3/z5lekUc35fbNsM6ImyzN9odXDisrq6Nzjdv7i245SsxhM4m82j5mdrs9oFx
LDr4qmUsMEnWgLBUhvNc1OVbO/2dig67S+HeTZVf74FQEeDSVS9CjK/jqN4LHTyVIhM4OKBfM6Tf
qTmvD/74qgtyDUbbO8gpoB1roDgmiQFh9lrVx7bjCY4l2VjCyjeyode4dMFWg03zl0I/5nEihWAS
yXawRgRQTXuHKfEQ8invCi8rduncbEKynZlE67XjNDdyzl6rSt8pCTozpPtpQlbc4kw820WIm7MQ
xY2FLjTyvZ+y+xoa8cJ+s5c+MivX6X4Z9RyreeR+jQeiw4lTO1Jz/qouIxkwB00xIOA2XP+W2EPY
fg/ILoZHOCqUhbW7KeL50RLxIy10EiZNoEKR8z0XH7rD5E6s+GuNQJv7cDiHjn6MYGMamfmSB9j9
mO4cTdrqfBrJW2U6qxKQGr0fbz4WSU+PM6hXUZsDSsHOt0KgOUVEfPfWfMO+T45gemc5x4q46jMi
7z+DlT4SH2Hu80xyknPiW4AiE4HI7r1o7WE7DBXrcEUwaUT9hDIVCXx4HJOiOswuOoJBGRycqnSJ
tKJ7SyRitwqsJFkzm0C3CIEgZR42ZRWp556sNtK0yk0c9uRO+BXz7YRLTRrTNXeNZIIH6QzDsbbu
h5R6vOZ3dmqp9nYBJrm2afaXzo2hxd+5QhERMu/D+0vSAclSgRuDgmvov4ccubFBQWUmn1VHzbsq
w8sI4xCOE3LfhbkU8UuPub0zS9bC1pwzgAf+py21uGVCgzVUMDn0Zygwl2KsXkVOtHTvGFhWQoeV
nNYAO+ZPZxwmuQxeIM7sO+K7Ct1aa9+0ydTzjccoMOvdWE3e3vBJKJ1Vptf0nJ/TarmkrIUuTNAG
eCIjFqw/RYOAOV0cd4V7KQ16hWNGTdw19Z3X4cYfu5p2eCy+QozRW2mJSzGzejGFvKkM5yVz5a1Z
e98Ayx8Uwv61m7FK2Bm4ijT9TizlbBh0fRAewJ1DyDOF1bQOLQQ3BfUulruY2fmhw8cbynBdaVJn
Mtstd5zNEHbb/R2L4xxSOYaWt/Hi9g6OGKUgEklj/O2mGKIN0vRQWK9+TQ9kak5dNHzrlkwqYzr4
kjw/f4ABnZJpsG2TGMDJsBQl6NlW6ZB9g744+7n/XcJukB1HxDIribfrjt3i3/QNJjk+yx9o3BvF
nNgqf4esmZ4Ng5oDMSwgp6MModvluYsBKyu/HbDLaBOmewPrCx0AZ2s1mGQjR1bMX9y9O5JH4rG+
T52IN/DEB6adMfHJIIs3cRIztyY/IDJxoZOriP/XkZhzU0p4MufKlXTSeJtCsm3bCIraiOATNMYD
FvuXQsbemiSNLemEILL1j3S7H8FZxM7B2Js7W02f/dgQIZkoHvrhM+u8p5h5E8lKdyLB5F9ni8C9
9APMEp+KCt4ckDcVowKCExjvWTMfcLJcjEwVZHZWT/zFlE0AiraNl76bzbDVKfgVJAgj4QcUeW2Z
Rru2RZxXth9xNhRHRDsnazIE8jS/4KhLDR2e3VSBqwimhTUR3nWc5TA+6G5VZCXAcjQPSeKuJ1NG
67JqwcCwuhN1yS6bTUSXhEOBV1FtHF8Tm+Z6CcPPLsZprZ/NkNEMRIhtZCUOolrsrFkw3y3/y9Ej
xUx7xpSxb6HTXet80EHkdh1JYZug0HUUJHDTj5EZvRN+zf4K2jPzKqB37LE6A649likVA48DZcES
Z4NVCWoaj/9yIVMt3rwzITFcDOViUmQI7oigwQmqEw7dI0vAAhP1xSdxiah7UgymQ6lP/mBWi3D+
N4vSJx3vdJT9GPQCqhFFMN78ALa5c08M1hKF3ILNdmZ3JXAiUdu/JgT1eE7wAqd0gjfhPRcUkWtZ
k+MdlcGDUbGRASzHTbGIerrsUs3eX9wrKB4efYI3uwT59lRSbgyFuzYTBMYkxQUMKbAs25ntr9qD
KQCaNzQe2Ry/YyvGvLQw522F8bNJBWd59gkEhyPmfK5bMKAJSkt8fE0QYNWwJ/puFSdyPUK0qAjx
nDsZ4ziTRGw6UQhihMwT/LAYPfUfX/ALG1H8GCxPJJPgfOvr5CZChkTmTUT7RLAhJa86tF+z3kr3
o1+d9WB8D0PDHtt+QkTcxFodcDPd1g5UJPJGcUR1xpODTGVlxvnzFF70khiVt8xye59vGw6iC+7q
MaBhN+xIqZSfZH6Szz6n0/BLaREZ1SOaeyBBzogPAi7rmlH5qko9xFqkg6z9GyKWdhOs7hVV/sto
FTh4sVl5bJTsetB/XT67OpTAkFlEZ9yUq5iTAMTneO2VYEqGAIQm8WaFPz1WbRAeMsLCTzlqsMoA
xlA3h8Yvz8Kmms/KfkR2NL9gfH9iUnVpPdsk2DD6gVm1d9GWoiVxHp2serUj+4GMG+l0r6VjXxqG
gKAbVyM1hRqzG1ulT63kaemp+qNcPOYE8AQKB1JO9grQlhsfV31NsHWRsDFkwUfA6cboYlpV440D
sS2O2h+rHji1mPAGoDt3ZXfwDUILlmdNlj9VXbyVirPEzBzc6dvvuSQ/OLHwO3Eqv2+7Rm+Jd3qu
C/ESWE+GCwfbLo3fpp1uPZBW3IvIlLh7yCTJMQyG9fid4u1RIKxJO8YAVxtfo2Hi02kMEltz+YeC
bT3ECDq6Jnyv3PgIC05xiEbr3vbxPcIeN3F/RZ/e4UihV2aFX5H0SeaoNov7xy3sX8PIn8rldzaG
9sUtCeHsWMg9eB84zolf55Naq8RGPZehJiXWRvikzkbDDsPQX8sej4hYyztt3o5hLBAq6yPhZ9Ga
vMdgVxe+tQNXgh6GyAHUJcNurGmc0d/nBJKNizwUnUczxbQQE28+TVSSmNogq05bEbc9Xf3WOIaG
/xRzVpCVyS6dvBqBNR9QPOarGCNLXQX9muFUdxzrGfECSBfoY+YlLPQaNBoCDbvcOC12Ky+e1iPB
bCqjZPaQiq3GHOdB0BHflM3WRzmZKNI0eVoEx54g2EWHmPz1zWg2N4E7FzBq+UAZ537n+FVXfZeS
XgfAWw+czd3cq2kRIAhpTM50d4NdvaY7C0UNB28L0npsv3oOFY3Rm+561NldRS7TWhrzn0yPxhZr
OpPVvrBXFkeJnddrBApQAfw5fWsSjFRG8wjKFiNhHmVPI0CUcXTBwKAoWrpPh6osP8s2f8FjVe6i
qfwLBpRq4iFzo1vItVzpoo6xp/eQMqP6L+hyf23HtrUvp5GIUpmq24Ain1pr/hpzf0SQktl35I5R
onrTfT7bM2m04cbIRXKrdQrKEHKRmNhDWEHz1rtEUcoRo0MBrVC277EqxdtMhqSEz4S81YcsH9u7
eG7ppVlyFXXKxcGMHHcA0NelCNlBH0dY5P22sNcZLE6c9cSZ0M+jaUsIS7foUoKJdrM/28g3S8CF
xIXMdgZ3BQzQKu+T+8nwA04g4/MQIe0rrdhhTgQ4l/nHljXOW1UFP6eHYRMW+P1nAttAFPnjJvec
J1/k0U0cSkgqyUm3xXRDlczyNXUw+FT9J87Hv+RglBhhnBP45vuswNfRz2SS6MB09gqw2jZI1B/U
VzgIveCVkOk75H1/Rno/NxXkQZTtstmNg7HyG6zfAdoWlnuZrLy6SW5xca1dMbIKls0X3B4Co8TY
rTk4Ytn18p9kcoARSLpSAFOhewVAZsmEfmgMy75dhv5gXAHvJRaiLu7edsz041DzcMNAO5IeMtyZ
RvQakM+OpG38apOqOtfI31ZeiKXWHqGdLilV0jDNSzRMx2lcmpU2AZvWSrai2ZoiQqsC9HElE5Q1
0yQvcQXyoRCJz1OrxkOnyI5AuwnvDFZRktjT41RejD4q14mpu4e4MLdmLY5sE0gvzWNUEPFQ1L91
aOCY9YO/Q5XofVLODDPwWcWWcVZmH98o710yE9k3KSW+Mqr5tmucl0HI8uLru0KKDRQO6vB8b5qM
E/IwRdRSMmrCIK5BwdQ8oZfKy9pTkJEMx+D0TGu22UmvwyNhVn9VNz2GU/IIMuK2nd13wEdIY7v3
1BidfTXwiSrOoNAoYWLFP1Wb2w9aEEBMnXDC2t3PDCiRD60csmIpgDHr4y4FW9SVmFtRjhlz92iX
4T2to2HPUrhysBg8Fb0R7JzZew78AiBuWQ4PzRD/wKI/tJyRsFqyxQ9p+TrEEQ0vHkmoR18FGWX7
ZVq4IS/O2cam/x675bOFpewSjKAc0B/D6p7C9zDgxGGm9sM84IfiVNczBMNJFcTxG6T7eBdOb+Gc
3rQhTdRZqw8iF7EyRxu0Vwa1HVFhQ+fIWyqIzqM2DAsEtHFRPSRYPDkD5cs+0R+Eh5WxH7Cn0MfM
nITEXG+wV8QGnVSaRluI4RG8lOh2HKaD44Te1gMKBCV5TreZCryNlaOhSp2dbitkudlwNwgCd73q
zjkZuBRXSVABbcA1uxJKnfVtyljisQHZ7Sta4O5ymozScTODsV5jR/MgSzU/tsH7jNCwlX0SbFzT
vsUja296b/5eAufSzosOMihvcNS/YyeHm098bQdxqjRShzWxiQ525947A+xg6jtIjBZ5YsoiFCxJ
qcojmIdIyma0umiQCcI1CTcurXyrmNlZnT3Rr0vvgjn/5nAV7dH6w/Lzv0YNgIX8ZkLSSyAAIdZN
Vf9kQ59sjDjGiyL8lmfQVncO2Jhc2mfs6Y9pygEvnSSPZ0IApt99hiOJbA3Iscnw3qq8/yqjITqn
TLs3fsK0U5TpTnK1+ryqmXuQI2+0Zk+/vLykHJu3VROgCgXFLhEN9bKdjtopy1UPEpQPb3xWzicZ
kHdxbmc7xm/dyXKwP7KViLSodson8VSazpJmy1hagpBBAz8c21kXRJOWT50Rv2oi5n2bRHkai4S2
aRaBnPZM0i19+0UPibbHXjKeWtSeRbr5KGlVv0W9zU833bZGqEx0aE6iiamHm7YlDbgmHSoaCJvU
Q7UN0vKcL9RAnE7NEZKKtRHx8Ii+1T2mz7ib520CIMMdEE1jThh3rRl1LFSGeJgQnbqT/5JmdnMA
tCU2lYnMypjKvRAmkxsifCgb5k3rxeVaKPmQVkFDflwiVzFRRwcNsnGVqPwxNUA7Bg5QCVgJC+gP
SToS878htndAKcZjm7WK66LCe5VmwxZIB81G8j/rDL277V7mWIt1MatHJ2c38OP5zuZAyKLdrXtb
qZOtxHdBvPdmHFHeBkKEb2l7qbvfgNr8YRaFf9cYoGkXRf6M6GFKEc52ouN2e0Du9yTJyTu0AW25
IZTNpTOtPzlJNNs4NS5Nh7qSiv9sWGzPfdZGt5VODyAtN6Y9VK/kyq2xyov9UFjoudN9LdQ568nV
7fyfNPoaCK/LTZ4mbVeSeEaAtiXw7IXD21mkvU2iIJbHg+jnJblCnOxsIxtsSkvQw8Yml+zGM61d
95bM+reoO0rkNltntfzwnbL4K9385OTbbqrL2yRSJNnJbq9mq9rXBsuLrrObObc2IPyi3ewoDkUB
pTdJCFwpjwcgWOUoaNbGTHJxX2LSrIlbzIbhsSRukMEhDHoiK9ZTg04CTuUfNUHOa3sL2GIy36ZG
Qxt+8tNdPPVnB1bbLoGi1HUpqBsODow3RhLUQuOY6a6/sdJ533VOeu7G97pomqNJbQTFMkZZG5nn
NMftT0ATlAy8ABtte+3N0BsRR1IIRmoyPmkZ41/KZ5LgSRbpyWen2jCA4HxlnYsgE3Zn0OLmx/uH
PzaDASpGe49/g81vsvIHudQ3boueo6njrR6IQ3Npl2Nv4YDdy+wyBjN4lb7dE5okiCBktvadECu9
RZ9LzENg0BLj+GEFEH7I1zupxj7CYmDa4CbNThfZY9zM9/jB+wt80ISjMR9nUs1/GFfeIu8lD0aZ
R854bGYhcX78FhQ4zeM0RWcocBuyhdSfpEEE0HlkaptleOfYHXsfGC6OjNY2SeXOpFV0y66xYtbW
Xly35uOzeKTT6raO+TcFa0VjehuaBM4qF115LyJaJyo25DarvAVMqQ9M3RkaC7ra5I/k9HmajWEV
H35SXJwyh84rYCK2yTkbrfRJYQyMx+x8fTGMJD87ZCyu6BpvIs290KDhoIhFiuykqJd9OgSQaDqy
iTjMx7kgKrjxIM8qeEaZ6ndKu58x8CyUx7O8982KVZO5IqoBJhEkwN+0o/MetsUNwlqouFF4KZwk
f8szPms4QYxJsfqFrYOOZJl0Wsyr4JeJlxRHxnSpGRGefI+CayI+jZW5IWbUL4ubziUdIq6eZTcp
ZP6+saFTh3nlZDQ0vQjR2VcOcRpDX7awfA2yawGlSiKC7sl2BP7SQkQqx4vrZeU+bTD2+ZLIV8pA
irifsZiZW9LHHLqu30qf6YELMxmYsFNutTUHW9KytmVNh8i2hht0KfPeL/I9INfkLjQ8QsNyutYz
2H72QBp3rU3zC432QY89ntBlcliC0NIpMkNXHH1SCu+uL6ZKSBB2tr0j46Ot7Ymmf2TuNWQGTqK1
jS4sqd8iKip36ou9Ce1jXeE16AovuOvMRgKB6sQ5WuwRkparhNy7LqALrDw14zmV/lnmHAWKor4H
grQUy6fSpXYaWyYgU3jwikLsLPQEUzjfgG98DSvHOYsoRtzfYHtC0v6FzRi4RqbBqXjhBKgYw4oY
kjfCPPZTlprbqhfncWRhIhHraLwmNtoNbeT9jr7zcIgbNnchAx4y7JT7jJSxvNGovUcq73DooYD4
/fwos9ZbW7M8h12qAODO397K74T9qiVlrTbWZqHxwrtdfk5aInpcPh+Z+vvYzfOTHav7kDNCLTxC
6CRpFkRfGAdn1L8yjf+qyvR2FZjDrVa1vXVi2OJdbvMIzKXez9xNpXD+ZKQb3wxA+1YF8jPTUOem
RopShOropS6AppjuUuvf4j4MnxIGjwQfEoSMg77LXqChD3eIvwQUJ+GExHtITnSFd+Tszy7Dws8Y
FlBtWKzZSGgWltOuJKhm3eTJQQs+9IbTApxWBmpxzY90obcTo7tr5/C+Y0BG+25qjH1TIQ8sMDCw
i93VA/6MqGtuQvLOApqFq87ERFdH9FB0i2qddneGBXtvTEQ8iG7knUKeFfkEHL5gWE15YDDZ3dXl
YxgH886PY/tgQjPbGFPx4XrP0mI0ZPbpuYS3sgoKuhv01cmPcWSRf+aZ4LRND8hvp0eO/MGxTZjG
WD4ChzoQZG/W9aPyTM5KzZFuC1iHZOCaCec0lD6teMYRnJGhKaTmdJkjzNJJ9lA2BSelMTpFyPn2
vi3pcA9NzxSUQ6+L3s9D/E8KwjpLiHK1svbDTT3jQLISrsrYuFQOGN3AYd2dc9pmpuduS1tHz70L
bMnT84M9NjExyAEqzBKiSeeQH53P/k1OOt1haXmPOsHp0dp//YmzfeYXh34orX1BLOA1AzAprNfU
SnBGLg5Vf3m5/pe9mAFbN8LuMps9WKmAgak1NpurBPn6clVjIE0g9DYzR4bQERqj+kqoFKiUTpw4
GPjEJQVrxHkKdVjRVgvOAhrO8kfXP7++NGMV7lrDe+GtM/K92oF9eLO7wGrur27Y65dC2tE414ZD
skjb8Ke/RAse1M5mhlSsGQs0sN1RdZLOQ6y0ES1kUF7QFCIASRyTc5jkxLewYK5omOvLKxyeifQv
1GeFkTyruoOZ1bswe5cv+T6G16sa9f9rqf8XHIQw7f85Q+T2q56yr+Lvv2qp//FD/9BSK+c/TEpp
E9CCjTTaNwkM+QcQQvn/QXwH24DjAGRgWPJ/eRCIqRViNouga0+6PrLpf/Ig1H8sYjBLuUwclKlM
+f/Eg/jvUUrgKExExj7ye4Gm+99pEIXZMduOUg4d0Ng2Xc94rbOb08QIK52MHB2hgPSWQb+qKp8m
9zhAS08VM50K1/Dk/vWjnFF8K9nvk+3/rIG2+C31v4comUqyQjmCX9Oz/2uIUpv5UWvggjtwZIP6
ywhS9hZDIUQ3U8v+yDztdbKZOxOEZOUqWml6YP9LstDyKfzXNwHQQ0jk7sA3OKH9+xVqncbsKyca
D1OLgcok6GRVaVrJ04IEU8GzplrIYZkHtfvzJykLJL49bTfjzYSuucoIIbF966lUOOOSljY8cUJr
bWafWftpGxoOYcN7NjD+/+cz+2+xP/+aEsOs7b+/deT2wvek7QnuNH9RmP9LSkzXYcjvJ9UeHAlY
1e/eeobbWyHlIQvCfJ2MqLi8nBZYlJib0ASXh/mWdQSxFr9la2T3wzj06+u1nlP0VRiUmRiynfLv
HRAReBv0Ey+9ZT6PIkKQ7nOm64MPLpJE49beqIJ/BnnBQ+v3A+daQIZjle5Ds8Pk2wnIzktZHXsk
MM0Hi+pglY/kuZsymVbM1CSe1nQmbY5gXRBqgW2lO3fG/xIlA/pyXNo+YjSCaGDx0J0p0luO29vA
zOlTBEsGaj/tGiSYiAaDfhM6mBg7/RSGxj0NBc2Sy/dkObWMAMefpcw8VCwOac0vj2THA9qrP9Es
YaVhrqH6HLIpTLEWlC3D0+EESgClhLNcyeW7a5d+EbzKhTTZzuDmySZsmWouM18b/KeVhjdaya0F
rngTQWnFmvpO2ys+ROgDGbSCkOpFiJq0TI648Bi+eE60X7RA4WC/lx7FQLXc4IFAs53R72QWKvu1
n+jPIS65dumNcvV3Bj53IxMvZe4fIvR3Lvw4lQpiq3Ul6OEopPaQMujaST3v4uQVCSxzGwWHy8fR
TQDOWSUCCvis7ys38ldErzCHS8DC+Iid8V8n6+bTajYy8i62TQZHBai+HTQDyMFbO5qRUtqiRG60
+HGVsdAdIEoCxVlPzDb/8yllWvFr4B9FC3Zf8TiEnvNc2dAgPDW8NW7ySeDJnS4YT/jpJ+2atawY
dwa5/9xJRGtV5KwJQeHcDRdsCs3DxF+yIjCBky+JEU0yrkaZvI1O+nn9k9ziYwLBRkiw/TRVfOY+
JEMg+wRYpLPYpl636qMe4JlrsOsPzYvNfH4zJfYrFigCxQNgjEV/SO2iJEyE03fFtVOax7qao1+l
wzPu+xdhM142wMxH3eL08pArlnW8Y8i5nYUA0dpesoEAjFqxeNAygGkZVXeBxY1YDLQJLTyorc2g
AC4EM69iZMAN26TX3ub6G4SxCgHRTU/2MNJw9blTk9rhwWQoB6Q83cwoBgeQCnY9nGUyPA9zDsrR
woYW8tGVqYtwD5CyZlmqjSZ9HBBiBuNSeahjMQwdIM16V0jmfJ7U91A0xFYpD21rcAsohyvskbFA
YvO2K5cbo1fhlqHJuFJhjmi6LrONM8wfST8Na2GiQx+jni6U7zH75/tDGi5EKCAP1rug8kaMK9Ol
R+KVOJZzEoP8IyzBXGiagEXn5UtduyTQDj8hFEsm/IY8JsPwWkzUjNpwrHWENkSapd4mS2REKbl7
Y6J20W3lLwTVZxjG+UEs24caJf2manw+UmIruV5cudJ0SBHJBaRCmyzHdiixMdDKwVS3WDQ2KmKS
d138KrwRayMQIGRebdP77hzmlpntnWsETlENsZtQTMfvXjuLlc1LIAtePxsNNXFV+tnnBBN3g8Wt
lMm+aoRe6Y6HhJxboifD5aTHkRexkXULc+NPnbNFpNkkth7PTjehRE9GHufk0qsBxmXL9munPNrX
T6RrWZhxmG/n0fhxxgjJFGvEVLC027zrMUvAXB88S3frLOS3KwKYHKInQSTjb4ekts+hqUYFnxE2
3N9SX29T2qBuy0XBuALwEixo+YKj5a89pVh/009LovS9/kNUKTzRABo6SVQqN/ueSIfXxqsuMmF7
ud4m7A1iGw7h4yxQFRczjwbMEk4qX8kQncoqfL/eIvPAapaZ4W+D9iHP6JnC78A7jFpVxY/RwDtU
uvgk8yQlWjX9FSYbkG7YPLpkHFeWAOjNOPsCqY3URA72TZj+H8LOa7ttZEvDT4S1kMMtCWZKoiRK
sniDZckmcizkp5+v4HOmZ7rXnLlot0xTjIWqvf/9B21Fs52tgPt4vX5aek9B2vdQYkacJiGhy7NC
ySdcB/Tv0FCxcosRWsq1TxgYG4GZlbwHPlBXha0wt9ArB/ND0EdzKgSwa1lfUPFYaWF6V4JIhXpR
bLB+Aj+ZxVeLxwIeF9L6pXtdVpHhsa1gsv/TiNKnpiEpC4IcyDxfJ02zcRCpRbc65+dJ1/p1V0cp
bDr8PbuZBduwtgmRzqU5602XDsvwqbdNT3/MV+fpbCq53KLLhhkH3GLMH7C4qmFfLv9W5Xh1hfV3
EeGsjx93ssJWIjgCd7s5W/GcxcTQ85kquDes8x6eThG/k0SichgzmO3Sp9wobhXHKiYbE8hfcMW2
1V1ZRB2sSobFnA1syarFaVjJg8Mjjb7NZhjXIedOUie+psxPmskEPcYG2Ay4T1/Vb4LPFt4hEDfz
2k1t8dcWE+iSo88md6UxU0x8oWKtY8+Bw8DuDR8t9bHr+Z1gIypwCiK1iBmnhduTGVhvPe+ecUx+
W+oAZWTdjyrHJN8JfanOfl9ghlsSiuyQZWmMHy0QwgqQkAtepHekSp+V6VxyS5Gm7eep7NcJ43PU
+um9GK+M0zBZrYObMrK4SLiTpfO5R3RD7i47i2cTzQ4G3FVsZPqcHwp1WkdULb78zAw1/NljGru8
EVj9Ka6lOBRxCs0qhXQNPRDHAOmZ+6/Lgs80JrrXYbeBhsCH+6cE0Rjp9PCTCo99rBIsC7It/amy
vY2TPFVGsLN1YxsRrwTSU78S/INsCWdsyEWh+WiQRQDNB1SNKFOoLBbVvYdMxo58IVoXDwoWUoeg
pYTVGFiEFBiwhZVfNCU9VyeXShe06S5z9VNlQq3qzPEjzOATVHJb1SK+JBhdcmBR3byQ3a425Izo
0RYlUFk0s5/xWYhOhZmZkzFVapgUY3AIo5n6yrB4Ccl4jLA4WS+XrM4MLUwIrGpTrmUl5MFg6P0K
XRUTRtLrUUJy5VKIWevWUn57ONAwiBv3qYwm6fG+WbtrdQ7hm2h4ZYcmqq8huzsuR6vlsX5KdI0U
G3f6ja1VYSndcARPhf6jbfbORAKE6oTPIoImT6U87WZZx4+m2OZtdq2UbEZCwpssynAfddNBkIS3
UiyoCKlabtvJ3AOqURZFbKA9gUKstfCptJGjgQeBBYn8W3TdC7gyRVrMZW44fK6J9aFQbvTG/Kh3
n0Ju7EminaDHY1w9dtOuG97TDlJc3d9RklDSmkxljbE7cQlmaxSMTy2F3irIorsrnz/v8UFB/EDC
77DJbDKem+yWJMWlUr6yMa5JQ/OeymQ5RzGxCCN177gsETuF/ZgBIJecQ0rTHvME7jcyJ32Td+Zp
iol/NkfSDTXWqpBUNFFSImLptCw/r4cqIxQ/L2EUz/VPMLwNF+UDFB6WkaznyjG/LGVQrH9mg4Yn
kdyME829LjXIsokngsNVS9TnwGj5tVSj7kmbGxkYCPKze9cJSCo4kBQal4hRuNcqjy9jIW4J7h22
vuud8XGM3gzc4oDsYgyMOJ1ztQCDF+n3Uvs6dqtvAoUznBDIvKcGZ/pEqGzVQWWIszvUeq5uCm7k
Ep8e7c1K6ykhbTU4xl18j7X0Rig8+6WdP9eBuR6AwEpsz6fmgmQZq6aJ8w+Ovg8mV60wlTGx80hv
s9z+5zTdk4VTrDmPqDbcZjU62if0OlqLpt9HgqmpZKaak/2aeelzkfBZ93F2Y5gCRN2sDaBpU5Cc
MbjXLvauY2GwR7b2CXXfbTkd4eax/u3uMR/iY00JTkMRMzW1LqaZ3WLIqqvSmX9RoOCCwmrO8uCq
h7xl+d5HZsBe2F/Qe3Ge5Cb1p+CiKpM7VSJtCOeeZabwgXhDhEJyH2aoIB8UAZBB8HHH/FfFQMP6
qRe/u5hNYi7tU4H4BSNHJf29rH3HHgD/Ask0lffIYt+kVsZFnCqm6MQrE+cHp5DnC8maURH/kPWC
ZXrXzKXp7mPWjEFqXS4/G3eYH2IF6rA19l9le4Pinq2Xr3mOntOOBCkPLu62saILbOm9YmbnIWLv
Iffnpgtea6MnaHArZydir9xW4pswCOI4NDbr5C5bJB9MhQ3tdZjZ7ZZ1LM/h2gTGnXhZOSkceZpf
+sE9Y7kDEyumOKREwm/9N6XmzbRRF4ne2GI2dm+NHlpOPyEhkn3uQP4ADHxmzNJsWhlfsB5jaNae
KzWPJVEKhj1fBMY229qelb2i1J9GbL21qvsTB7xHJysvmc31VQKOE3Ce/Sosp98lrNztE3PcgZrk
Gs82wUbR0O/MgyKbP1V2KXGpM9wbCCTydQv7HhlKrzswyGA6I8FiXCyLSokBaIJ2vbSgEplkaC9N
ZxlCiIk8yjwKQmhq76kVwO2fzp1RkZemUFrodvBmc0DCsYBeIVIOyRkFC+Mz1LHkAJS1PsFk0c7k
R3S+GoDK15ri7VFIMCn27gTETZKN7icpqTLelw7NeRf0XDVdGGzHXoWU3xVnDutz6FKJIdE96NCe
8QnHYT+ACYAXFCOTUpt+4srmUlIEV8dBKdInzkq1K2/l5u3rEkxleWRStXCycKHLSpi7xP6t1CIn
mG6cndJPyGPhfUjDOyNpjsOlyKJS3fS5q23JTXu0pS3MX39U0jtTLcgkXUFEYVKDRtpna+DGIUQF
6Vik9xXR1qz7tyUOa3kRgU6xsl+SsZYbMcuKuFIR1DAnro5ZHz9hu2hvVYkT9xRiuLG2GGgZTuen
i3Eq+mH0qfIPVdOREEJQ+eumP3dxF08UXdqSLf+kLL4tqh7TAcM6QnFFCfjfD7P89Ned//qHXoql
l6ym5bblr8tPf93m/fFflY+13PjXff66499u+9ujxnkBUgVS86+3hyUlCu4eflAKWM4LWB5oeXnC
Qb3ftik2Wv/9ygJoGBGhFqCGSiNOy4OnLeKv//mheL9KzEcPhtRBa5AfIsNWUiYauZlstIZwmHUj
rS6NfggQRjPSQSrO30PHfu4qt2YSgBSH+TAMB8wZ67bojmp061oHJxnpDhd0IWEigoyJLMrsY+eY
mO3ZbmvjuomvwHLj8kddZ5Fv4AKNtZ+hHEHBYFOiUN0IMeIFDcH1uPzEdoqpW6WucZ/X9pYmLm2F
oydBdvpRaSr9CGFNh6zeP+uT129xvNQ3oqm/U87fKqDhOIQQ2gWuBuvcyTe2hgZHy+AEDmqy47rl
Daq0IrmClCCw0bd5/T6IjJksZ1LLY7PCxs4zpYWa96ubNslkHJsGdWaIyfg6hEyr6VVOSklub8wk
lhm37+iBrRnDNBUVX62jRwmg0+qBQgqlsTLb6JGMV8CUQiHmROhHrlVCqtOYAgJdBnjiNUn7Z/gy
zkoTxaPiZgKCsPeIQcfGid/wVjriSausjQBzO3KHc18wUN4brrIlDBWu13CORcxo1bG/RZBeKoM0
OA23KqgaMy1NBtyZMjTsINJJK7anUSXGoQsvswLpQIGnPXf6K5SD9DRkcchB5xZbw3B/65P57Rbo
vZWadGO0F788+DArUbffdY4MBWnQWDMNVKxqV8btBZ7Mo6jwQS3z8RxGmAti0chdrMGvOtM9MCZ4
KLCt70VJU2oMBIx2vzJt6l+EEMbGMAOIcbmzqSNess2CcDMI/IGWHUZrYFiPMq3JYDSOuVOzVVMB
TqGzz5uY5PBKS/d54u1am3wni0hAsB3CNPUmehlzG85al5on1Wpc9GGw8mBtwpMSCfEB7qvVpogE
8+kHrg8c0L1RMScIV7ErqjVT/oSIARPMN58e+1zRMDqYhD/U2hYPSazLWlS4bvhZMyHbmAJPRg+C
ZdkbMP5IIhFMnFXQW2wc+5tmNqhsQHEH7xXBD+wZ6mN96DVw2+FctYa7aSuXLG0Ub5Xh5qvcpsms
gvYXr4B+RQu8XWpUJwvadSGDa2omrkAZEdy1aWeqpJ/gwu2HUdPyMpJNHqeHOYzba4Ihw2M6Q3Zr
/SJA5F6k5U/wOMaqprvp1dY6eLWD0qElUEZU37SG+7BCosLRuCPf/FrUg4qekTgJBCvbPml4qjre
AKfiNRtqp0h13cce7JoFhHd8o9Z8hPFWVwkRs2fMA0tzawnMDDtLu7kWSpEmNJ/UIdgWQmlZ9xom
MMbwbhM/AIzwZgfurjPYLOyovpS2RzSzcw0CIBGY89Sr8RNKFBRZQv2icQVSsZNTp5QfWoSQE9Lj
BbE4WBYzxMysesIqevcAj/ErG5K9NpAsM09GtwJCfXQI+8IyEppX2wyWH44HOpUvoKGvaE4eekbV
SoarfVw82o9mlHRbZMXGozbEHMbVzhXBmREz+0yMEG9UnkWe4iGL36kQIcsWOqKtPRZjSPaJDVwV
2gOcGxVyBXX5vqmdD0jE2ZNOALBE5wobRTIxRr9zD0tb2fNiQHBGxnYuc8KbAvgrqwRba38O7Etj
VM2+7oztpEfXtsofvAQ7DKkwW9We9jT0/cMk4yNmNm4jThtpPcCFmgWYTboHV2BQHUjvxAG/xY6g
bdGbMmwMoqA0rkhV9VxkSfSgS4rLqMSHNk8vQ5vCJFe0boNyuzk9o+22XqFl4upn9/AHgovaEhZF
cGa2aSf7nQyxt7FYuwHdSyn6DSr2dasP79PkXajkfK+HlROTGrMqoOzG4ifSfytPrnVp7tjqrvEw
rNH1Q4UNPhyGe2vH0j9aIrKi2tqjoDl6PamrcCCMXoFiTUGSlmHqh0b9WsFHhiaBffEeUvo2Z1SQ
BPSIObO+KNbXetVfTcTLs+5c1IAWBzNQyLHjM6TLbwLQNnFQPk45M4NuWqlU8fWYr2st81MtXkOV
3g0Y4qlm951EI9hEjXtym3tnht5fpsQyFBBGoHUmJYrfphumZI+z0B+qsrq2tnYjIfqJ2RaCiPYQ
9PmXx4QQKu1V0XDcOPf4CpGYbGwUERB4EnBK5+e2QuYnPrUAj3BHucRV8+SaxkOEqQYcV1q6Ehpg
7+M4+RXplMF63ezRc78Pof4sp/8h5HXLCCdgLauGh0RZTmTx4yjqU5rAsau6vdm3R/mZ52Q1xrP+
Qxuri5aFZ2ijT7oNfgD1Cx5xqR9Ls/XjLH921OzchNRqLUcsUq0kRaWvoQGCHCtWZjL7InNeDHqu
Vc91CWeARAs8r5rmHRvvUw4eUZjmu/xq5EPFzrCv2dlckDG9eUjcHyakHDp2BB9N/0l83PdYO1cB
zwy5HzLvt4yvoxurz4lraCDz29XerCD6stDse27oB5nFxAvlOAFZh3C2j9CKjp7W+VqKzsU2McbE
ecc0ta0LBN6N7UEZb+PUk3gEdIryb5NGIeT/8Cd4ygt0/TCjZ1RxwgTxNLHjhXAT7qLZe1FyJhRs
S+0uy2pa1dOM9sMf+OCnjJ0tdp4RKfws5vDYlhcXUCcTzcFK6psC4RcwSfkp2MnaBGSJmE4s+TXk
E0zuHwzF2jUP7aifBwXj5galADLp9GW0pt9gYh+UKn5dVd8NOZIJy7DguMKjxT3guZxuzPw0Eis5
EoGreuI0zzU+wVqKdVjqPk8AHA7yOzrsYU8OADYLaVJjyeBczKkgcp1WElA0PwcObn2qaZ1s4DXp
0aVwMQ8mhC8XFSdynZEzabLFjEFocKvH+ncFc9RuUYY2Wmj7RIjWuWKdxkndJ+hUmf9IEaNSQSAe
v0Raf9mCU78wWYRqyojVAlQmexu7TXTDiC/x9yyd8yiGe9TLDERNXwuElRCKUDykVvg5KKy1YdYY
rFIe4OiwGRToQihXZl/tWuniEYkVXwdRdcmbMdEf1TlOzqNJe4EY1FdGWqq8yd4huzsnWwM5TpQX
EO5nWzHwosfV1LJHMFqd5HJzGo5aor1MFEkSeUl9+A8AyrSDEYbgE8zuRFFPyZiaO3a/b00L3q1Q
iXdt1X92hRFuwZegdY7drWSAGo18pfGlLOdPIlhQsxec6VgPnc0h31mIWFihO6UsP3qdNTJAh+w8
gNMU0ce2iBHK28BtHK4P+mSw5ofuc4oiVPkZQ62SPIAZ4gOsTOUNl2w+k6x+U/rpAcHDW66iB9ed
Ea1ZQ27B0JFTbe0GcrLziVT4ANzEUbHsGUpceSN6aHPu77BzspVvMetalW50rS3vMuTuG4ID20i/
zJn6mlrPdkClppxeOM3j52Ssd0Ng7k29+uy7J61dW672Vc9MXvlvghdBvb7uCL9Lm2FrW/2ryvR9
5Vb4kEBlZcYLKoZFCf4YENCQUqoDgan8msvZrf/r32IZ/kt532TA6AlzJzdfCxaIylPYPLx8tBif
mbrSdn30s+kV/9+/qkcVuxFkEXkXj9nVmC9PV1reXj5Eh+IyRco64fKCQdyKSl7+VTcK34jf5vki
HzdEbq/zf3nngOfoIhe/HS1lJ+RVjUbxPqfdOk6vMNWbEmAO7MwrUMJxIFWRjbwfUYKSYCXAz/Lf
+K/yyAtk5RiIo5fbKVK1Gvp/AmChfg2Y/KNFMaLl/xXjXboK6DhwwFmMKPA9fl/epdKcrfxZXo44
sGBUhOa1F3sDKpc46eYT+xARr8zvW/Uun7xop5QRJTBvPDxXCXoGpLAtv6El8Pf0dZ97QDgFF86u
gngo7yGfr4qqY1QWiLht3xLYF8x5cDOIE5dPXjXdppJvgME10ZkHZskjZHr5cPJ1yadV5Nsp8j/v
nceorV1ItyV/O3LVp4ZJtkz/lR9NMwRr+fHItyc/wn+/VY9XpY9Uc+BmNXEcNtlQ2A5CBDI37N/b
GiVSzm2CCdjk5L78Wd6HJAGQky+VtsUsQTO4q0j/3D0O1Z0aB3B08cbxAtT8LZxMivaWMb6zlTfB
f1yXwt3Lu0BN9+eODkWFaK1l3/KhVNSIOXQ8G9B9apqvoSwu8iHlfbzyMZuf5D3kayrK39Hjv19U
yI3yBaOjOcin4ikeUMOwUyPfENrydPLhbKz1eBiD/HBalBdv3g8RMXNdgu89OpDmh1oyxIKuexl1
gMUGC63WYKpXJMmq6Jra73UmHaER3x2KbYOrKhlQdM4ENO6iUFU47lE6SgpC1SZ3jturgigF1A9e
YZTjFad7J5UEkY6JuY6rRQS7nrUEFk2Y6MgW3j4kSDJ20BHulYeqZGSaPWNTuC1wdrbRkO0tFEi8
13Mdou+LBg4b/Zlu4Svvx5yBu/O00CDMmoXa548ckoBlcihi1lciB6Tq1xF+I6aSRl4Uh2LeR3oe
YdZQvJJycg1mF7ZOq9E3DQNwQ3YUZf8s/8u9Wt9UkiYmqWDIRi96IuZtT5IIOXMzh8h6iKK7ZE9v
Y+db8dp63VjTB9kfRBxbQNRqDPI9U7Fh3aBvjMZ5wxPk0ygQW9kIjDIahgFSc1/dJqt9TUPqoZng
VlzLmTYZuCCUJjxmRT04JGyhVObAahJN7iiglHZF7emG6nWBu3Fm554lWma8ifIcXSBfpyYnMAB2
2bohREePjf2kmPEewWuECJLdDxMJf8onlNbYDiRZ+RBmFLa2HJmpLQwKUaTfCCTJtQ7pHvWB11/8
Lt2SYa2RfcKf2KgKyWFYowLgNtpezRkg6bEK/TPY1G31UVRaQQxTmvgBMaaNYW5njUFLi4RwbXbq
a5WBaTNMuwUlNmozaumVHFKUIekwtUGvswwnqZ3JigE7wN88Q41FAd4GBgljLZPYjGPYA1SZhmln
2GUBvbk/qVVmHqpGPRE0QmDREEPil8NMSy/PC4SfHfKSl7kwr0qoYngQkG3AdU2wMUhpAJatyTH0
QBjnJitfw4AidVnorhONuBvZm0bzrI05Bt02p5OZ8AnbFYKhX5FXggqLuXMnl3ylENE2D1ayteqz
PVnGYVL4VjtMkwjSlPMQd19Y04CAI/QZq1hPqnP0SuV9Dsbv2J1Jz/GS7fLU9Qj/wk6lPEZH+9jj
indQqa+tol5DZ4BEMhrl4y9aQdlXOvAYuVihuUk6WFGQxRgPvgjdUx6zLgbVRlDuNutqADjtMmtL
UrQJTeApKMtpF0/8poP831KpqGCEXQ3JzBjYo5N4246KtjAZdoVVX/MCqDnCimelEwltmHrmD/0B
BU7qxx9WUKKxAd2wUZvjKx0Vu2H8puJE5ZlM+g5Ow6kVZFqM+g9VYzgRDdmZPtBaT+OcbruhuCBy
/mbejYwOUiBiKMK6gvoiHVs0O7m72YPnURrVGWmEkwLqLK+FoGNtK/n4BteFdCObPUBLccfoaSI0
tT172kELwQnHCPZWXlgrW1L6/oxT5UBxYUnlJa+HIm8t5viGJA5duPeCVLEiPJXyCIlnAoXskAPb
RF6krlI5PTZtfEgYQZ2SLD52xGLKcdEyNGgy5nKUH7eUgglSPxMD+TfVLC8WkaU5DEKGPQxuuIC7
Sn9sO+PdSmjgCmWnMnJM+/Lc2wiltXGrYsIH8oeAl2yu81x2iO1LdIGXUe0AcN3ex0cU9MCgKpNP
MjCJLgLtA53hTWTWaxrBA5IsL44OqkeGZXMLCT7mAs5tllnmZtsgV3/L+dlCzJnReNHRZzhfwpsA
K34IccqSX49jRimWPGd6D1Ak2eeOIfib0bunOklvupZfjIq1UHjRpzJExHww1Na7xNkSdsL1jFVn
26m+FXDgt7PXnUVLB6qOH1EoPiMJA1k9TJ44wvvIlRwZSChXbQYjKniHxD3jmBZBOUcWxJEdQqz0
wvgXBDGDoaqGtxMQmYJOABMXOBF2M+yHDmEuyc7eOVfcbWXpZzPtX2ZG30CHLBC7503E8ksykX6z
jzabsi4F5gXGayU8mQQ34QeBMM3WYHqUiZUdPAJjjdK6Jbb+XXXiS02YIWMzG4DtoB7q+Qo8TFPq
cK3ht7iMGescNUKg4wba9cjrU+rfMG2wenIlT0uOmbqG7sHs3K3DTAqTRETf4h0btl1i8ck1DjNt
p70XiXv9Q54aUDpXd2V4jstDYXanNJO8WDnyy2L7Yda1oyppnUIyPdPI8duYuMeo6iHUiAbSCDab
cmJnyyH7yPBmM03xXQ4Fbbd6F/ogY+gBa+g3+onVCxAcr+PKfmbdvBQNUVaKSeEqZ2cdLJGq9H7g
ffJjGNmAyoTZZ+1FbMIaLp59lvzxRf8/ecEGhPO/EZo1W7NpTJDouga88//NCm4IISnhwLb7oIJD
MXXLUJTJr+smhc8J+jpDDt3nAhjRVNAtz9564S4kHR9SoTB1l/QotWXjGznYJVepjlkNZVNeFMlk
dELKosBzDsvfrGCUyz278ZnUxyi0ZSyM/TAZdDhqdUyyjv6tZxxJkCfcB1zvaUBf5pDP7T/Tya1/
0sn/vG3DsTTeuyc/mP9Jhy6NksSyut3Tpu0zNo5x1h48B/Io3lNUa81DWt1xrXBR7ljItF3NQNEr
ORdSUmrTycEKoFwp4d9hysMWDBNgw2TpThHysxayAJu9L7fuIZy4287i01tOUQC2dQqhoM841vQo
f+2bgAsBCjJGQndZNkVyneLoz55g8H384dpLgkNRAAUF9XShyvocGnZsucORI0tLFPUHjG3jfRqd
qt91PD81Smb+Px+aQV7lP1YLb1Q3bNfyGO7+7UNzHTd1esVAqhQbEOCq4Dozo3RkSbTMcsfmlXBT
WA6S9bPQI5i6HEoTOE4eLTQsZ6f0CMaxlLe+UB7DWt8u5Jh5oPQiY5rj055K2rjslLaCT85mCeEh
9QxM+vmHzWYab9hVMCSWpmhAm+EQ7+e0ecZzhEM1OjTlNowApeUV+J/XjPPPNWNYbBqoMFyYjP+Q
IBDCkOpeHIq9qgqM3rE+DVyMXiKOiZwceogZ0iKLvULV0a8LNz4tJD3satkZkTSRQc5CQSj7ZFXz
2SDcnc0PTz62urw/oMTL6OUoGMZ6eh5hGpTyUAnN/IZZKMeS512LLOcJNeAWOBDsP8opyPEbjLDq
XKhDxB9BmaOtyCqiRPJBbAaHaIfQhUmVjDA8sHd21GKfzNPCQ0owkDlaojrYbg23UJ5tSAa9nRWb
B2zJXSw7+mqtZYyBDOCjmBZ85zWwP9ObGsA9Cqe3FGrC7AgideXpyrgK5xUrreGT841j2OHD4wYA
Mw81TCz/P38juur8cwNzDB3RiqG6uHI56t+M8a1OwY55Ik8sIb/S7ylWd2QGjb5uwtkphkd7tg3S
uByO0pogL7vW/aaP7pzJVQexWSdyaJKLr5I8q6IuTpGXP7hWaBODzS8pcfHR6DT/BfOrP5uS0A6m
jVdXXycbRdN/qsP8y4nDG9yz7SDiq+5ldzdl48iVV3AWDlRSARZWWdrY6lqUzkNidrc5r6rNRD4m
cqHPWvI4zQBsCA+TGJErZoWO8ha0GAHn2Bs8ec64aef2pNStuk2RDLtNYZ0KbbBOFnTXNDVy0riC
VcRDY8UwHgOvJ2PNKjDjHnQ/zusnAVa3N8YMn2sKBMyMhQqbHO6sXw3AjZmab9jaEG+UN8nBd2ob
sJMNTzLDFjqb0cJAt4xfcsdvMmokWaTZTXbPPORvLnuTZVIFLkyq5d91CjmsyJ/VPrwXOWasibHC
sfXXUlCGeXWxFSaYWC2Eq0VnIYlbjWNd56A5y74YwdwPJ2kOXhm8sVPeZGtKF22sJ4kNRVn7Y/Cs
HwEGJamFpr/pZdYzFqbAkOd6puLycLqjNUbmPJfYKHpXKv61qUSUaVZ6N/vxGW/Jk65GNk0iHPoY
P7Fh9nBEDd/DJtsvTNU2+lmG3Rd22DxWRA/hEapQIImw8nyk3VQ2fcpKmSMmdsRkb5SUTjSui3Nj
O9dUgcErWV2y4hSZ0CUZJFtDKj+7WXRwEakH6h9+Wyf7jqLnolMXS+qm3sdwSF1ABAc7FyQj5c2M
GDuluCWZBS9XF/m8ZfYE996srp0Gn78WPVwcXgCV7AbnWnUrOuPZDcofgdyFnJknV9v6Pa71H8sF
HjUETFnF+BwlPQwAKbbWa/1SJWNwJANBY64i6dqWH7vNhxsOF8uQnuT0PStrSHYWPbmrNJRyOVu+
Ro7IRnPUl7EuX6q4vExSN9EySm5pjz3B4a8G2eDHZnBVAM/9QNOQPuI2urTdrQJw0mtAATPlvSbp
jyXBYBDeDwivz134E6RfUZZlG0UnTWs4PZgZIaw9VTYM/6Q14lPDh2zOFSSJoviBz8GmdhGypQOD
aybjb11aargibyxLKdfDkMaXRB8O0+QO+1L3AHqkm9cw98SBqAQF5l36UhY954nqWTs86C5E1yUH
JbUz/HdUBoDucCYT4MtKJ/01ncGS0/6sRGjBZkQsrfPmRjXbUUOCiNOCOMXwPTHz9BunaoG3CgDZ
Nja3RSRwm9INfOlbz/VThBVdl+3sViHkC6m1X3qjRElbOlWTwV0riT2QNIu9I6zNQgxqkfVMmNjw
TWxwPQuOsMqO+MfW21QpjvNMRmgzqsZqVOYHHdR8FyG5jYwCY8l20o+zNz/gk5TikKlflE7D89DE
6jvHLxNbLvxbkh/VhDct3Wu4HSxxH3VutRQwhhKLzyOUNOPoOOJfPzE21FISbhVdfZ41W99CX9tX
KhZKkW1cba+cj177PtSxDb4EFWWYaot4Dfkj6ZJZ18Y7wjhG+Iq1ctKd5gTlgcjRYFZOsZM4x2a+
L38R8pblJxR1DEEbE5ptMSUbznELAqD7MENe35um452Cbk52bmF8xLWXnscQTzJjxgtMyy1GU5N6
CkX5gIkjdJZhfgzJtNtnSaahHOmgm2d1fsoUTPrKPq7WwIjWKer1CyQ68hLkq1xeheEI3oYh7iW2
W6ugLBrIDzEjFXfCmYA2dF0OhrXL3X6nh1N0sDOSYts6Jac58chF5OlUojLw52/3VQZOrzE8xJ4B
Hq+AIXhy8/caYw8DafshdRr7VMkiJNBK+HSjGHeIzZ5NbHb3hK3tHA1IJaXuZNAyvnuJup1jaSCp
/zKGJN0knd6ccIFpTmOkfdeQ07f5WHanqBq7FQyZcItFwSYde+3g4Od7skEJT4NuOuskZGzIXvwa
hO57GvextPCHzoJTWp/b666ghzSMBEOjZ6udHgvB5RJ52kVXaC1ATOAPKiLZj68hjg9Hl0RnXkCH
Jh9gKNB2kJz6ndCyY9hN7U7Nbbrkup7F0VIcBNGBgR8aQ5R1MmmXAoYTPnVBckjKAO4xygUwQg0b
C9rCFJHJ0WWn5uBJHH95jBAq735AloHfDgl9WRw9xjDEKVaAQGnGSBejNCuEdlwYwKlAiUKQIsws
jFYaEQKrO9F+kXARXyr9x/t7iApeEuLOy65VSG0G9OpfWWS/Eej4tlQXeT+VPnOy3aAzzgtb8aMP
YTu6jPtgcmc3d2KbIlwbSxxejVUCtCcm4dnBZqFGZ+MY7yIEVZNF8leTfk1heFro2URA2GuHQppx
HRkmOqK1wVYe4Udtl1e5EKYlRDQH+WWMfEiNRy3SHjUT1yKGKuu58xh/ietSJzUTx8cQ5rsogW6V
BRj3K6QaSLIzvlZCBqE8y+Nz4ZAjfoHV37D38y4SUIqXOQD9zUV6GyQ1WIV2TpneXOeazAn4sJJ9
TmjT3UXYxChx9AWSgBgRZFDOJBGAmg84W3DqU0rbPFI1QM0ps7PADRWkAylOyhyuqtdpTX4TuOIK
MT3jXqjPJD/hud3VtFbcsohkcOpSV7eF248bQxs78dbJwAjydNhp3XCdiWw9FDk2MLERPeAIhnmy
2C6arYUgPDbICBqVXpSYZWhkNcoyiJR3owrhlAhwztygv61JPcFEPz9qLcpXbOXQoHr6flTqx0b1
rqE1M6vUL3S3aEPs4YotwplgmftcZ1yrjKA65ZqOIA42DtDbBqthF4ZKizkFuRmX2jH3xWQjNLH2
SwPtSLZxJ5wn2BJPQy6MbS9gcbVOc8gWNE3qAT3l0ATNRc3AbzAORhJBJGJHfIdX+XNmvGYS0Kyk
ukZJwGPU2iNDuKNoMc6WDm+KTr8XKF/4fzyAVU5OEZAMj7uwWqfbOgBF08ejERgpAxlUVGHwu48G
6mK5IubIAIukjFwlevVIET2sFrBlDOhPnD77cLwWp7LmB9K0Q8h8BV1xOviEtKMk4kWLQ95BVzFx
X2EMT11kIxgwpJ8XpqU3oShbkSkfyxOEFlaMkq1sFGO7SixxlaIdk/2B3bb+kLXngh8QkOm3tRX6
sj7Hu+M1ZXSNSIbaNwe0SRLa+kgpz3GjVGt3cF6yyXislfYhdmBBBw1MZ9F4VzWMIdUyv5VRWCtP
rRDOJI//xd6ZLDeudNv5VRx3nr/RNxG+HrABSZDqqXaCUJUk9H2Pp/eX0HH8jjtxeO4Jo45UR2IR
QObOvdf6lgk6GYE8fcnevI6E22/D6VVR6eloNh9HN3J5QjPW0CHwF1W6z1tltr9obqHnH6UJDHY5
V8j6dgYg1IMVu5dOWlFjaUUKFJ23ZjCnW4+Igh9BFsKNM4RfIrwp8ZzTrX5W9OCnEoukyaeHEvvO
brKJiMeCeT8WvNdgTkCuRTYxFEN5lzFvZfXB6jKB6BLhH7XgM5RVKhs2yDL7Yxnrj2M5u+8wCn9U
DbOAfG47NXqwnPw4dNU3RF2g3jRAcjq/+HqVUzo3XwOdU12+x4n6twL8vUtcsIWlAESaFJw+8qUk
8KqpTrkOvLGzDIWDxnEUPDpuYJg7IcZdBClum5ClfDDJXMPFkvysHREHpUMo4EDbNAJ3BkP39csi
mmEPq09O6nw6k3tLD2ov66Vo6PfK4ADokq2q1TpUhh+FaeCQ7NOBpt45lQf237Us5EKPZfLhTumn
E0bfRWTVdKMrnNR9sQvsAOy66s2QsA+IxFkOW3wTM9NQiMWYtQ4QtzjgSM9dK5A0DrXtSdOKPI/L
I4k5c7ymJuOXwDCt0c/M5cxRQfrrE/0zTmcMg9LhsZ6PqohdO4wqzDOA8+zBva7GqdWBocqbqiai
pdCQJmGnXhtwa99ak1Wz3WJK6UbcNwAV0JWGWH4p/HLZZzbGIt3qPKgpjchjP6nY7NPodwCw+nMU
fI6bAPUXbBOktPLUYWjONm69UTk1hNqTWlzeD6ow8D4/kH/WL90hLyFPqWhPTnGrIsayHKY4cUbO
dVSwtTz3cJiiwTwnRnhSDc2E5AcHJ7EszmMI/zHpitthsR47wPzgtelFio7o+Vb/O8tVNuUMOnbA
I0WD8JzzGn4yi1AuWhnG5FUybEGJLXtvgDzsuIqrI1aJZ3aiwiUACbk+sekqlB2aIpz21rdgJKy4
Y1C/GxEBZfLhFhNM56lgd2VFIpfH2NYGrn2bBq3SUhyko7Gvg/lenVUEGLgu+sUtTnql2KSyYCTC
rAFUlTPzGB4NE0qf0+2weoribh1wrodcjdCBSrcvvSAontj0TZOX73onvLBcbtuRB3V13QY280qz
nnpP/9O709UVknluYFCLp8I4JcqIb9H6KrFBeF1uX6oCAe1s08ivgL2fyuCPUUb0HhQNpy8sHYnp
mHsx38Bxykhl3+bjgLFEdnzM0MDz1zrFhd60b8PfRYme/pAP9lPCJfVMO+Whg2qeZfdJjErIoWoq
pcVw9SyvzpNoqU+saFfXqN/Xkds8s9c53fy+uOolUZYH4t2SDVJ4GmNuKlUKxa52k/e1bYVTlH01
6v/YwXI3odseS/va1dOLkRXEZlvXMQA/XpoHR55fe1oVqMbwbEmuQxCKcp9Ll5ccN1s1Zlne/Hqe
FAq8hlEAvYrKlJZPXCI4r2Hist+tO19SNeCrmR4zzQSa84+/KdVnz6jbs1NoSJfSZyPkn1ImZEb1
aOhkRKQs7+qO5Xl95HI5kVmHGnJQ1A9/bIvAjBLxLqnKL5nB2b3j5tKT+9hUvoqe51KIyBssLomb
QzuQnWPHRuuquMg+5JYMN/qPSADMSpnA70habcYNkihLeqL6RVwCYYK+Ys1eryFSC2b1CU3nhmF+
UzWn3mY20dpXBk3sLLJGKgnNYK6FXQ799WmaQFfJYbxQxPdgDG9dMD7QDmPgAAN0B5Xa4vGoaGCs
d4No4mq/PhdrD0EwYGHkww+kP3mYFftR1syINtPdOrlYB1id+Rk43dPqJSI2kVAKRI3mkrS7CXwZ
jcTlJZoEkoYg8grqYXqPvFdDUn6zjBzFWeooUh4nUkbQKUFd/G1ikoy9XZuq03IJ5Q1Z9ZydZS3d
6/AUOIOeRFPcwxbkGWHhVTMWXyKjsFAJFA+ovSmEpqMudzwHySdW7uxe1mN6Oe1y0DXSLwgbQva+
ZKWlUnqun3ISGa8jdacz0fBZLV7qs70QaA7xjLlkK9jFSNug2lGD/jwb4Y+c9cUR+pSlvq2G5LD+
LHILF2+pmKQmTX3l4P9TCCzRk7B9hyu/XY3FuVzHWfVp2x2yNj6sPaAJ1cnab55CFcGpymGeK4j+
jLQBqj0muJWX4D2sx27x5AgTqRkzL4fLkjf32JvfWg63S+0+Y31gQaCXgaJeu0mz6G19hmpVHT3C
OjGsgK0PS/LEOhwmklEjLXHWVHL7O+H9aqR1pAFfunlt8ZXRpMDF5B7wllBmyCfTGbIPGkdE2gy/
dIOegbY6T/uUQmlKNPlhvKwjjiUHSlBZT6Sn998maVabyWDvCexbfDkfBUdqAlp5LFqGvHUBwdsu
PuJ8vI/dGbtlSHYWhxvD9mpIYtvVPykcNlWNKJNN3haXWcIEcjstvGo6QJfNS4Nzg7xZZ5ib2052
p2TZwows3s1t562uQlnPxRKFAAr7vpMOxFU2YupEnkpid0UW0R75FG5NcdRt0iVxBe2LOKBtnHDX
ygeLsY9vTsaDFjIvU8Q8esRV7MbKOBJ8+bMKBpDYMzMtiNrUgdZ+NI0gSpODWrz0FCih9YEX5ig/
Mla6N8UFVkebNJbeWqPN7yOb6lgOv+Wql1T9HrV/weEo1DfjlH3JHuTYU0OuDm72j5dQ5lNUJfe1
k2INVvD6yDq9ovXb4xNdAvME95aYKPlPiAhe37rFsqlLssbM6GmdYBTy3pyc4LpyLVJs1uyRqH+7
8FjCBEiJnNqmpvbhzhyXMp6ruKSf7oTL4yQYnNXQi/g+bAGOIZWGXzVshYUYGE+LgdtchvUQWVM/
zplVc+Ll8NdzWVzSOCdiAwaBkZjbYi1WcELdF4WDjzb6kZ+o/G2R3nAik46OVlN+e9KSMMj0rNqY
gFMLOsiLWWTe2uZXOJiqu6LJv/oMIiiV05JSolHbelkS4youuHcYq7woKm2YAI8oKOBxoy2vdY8B
16bRYclCwtQMFX7Hcl7XjFb60pMEQVOKf3KDj+UcNJNHW5wANoeDHsP0X1s8lc3Uw5xtHXq5KoSl
xqJNWk5Q3Kk2UiwVnHaB4EvyBW0ixjvS4ZA33bfCwEOAMdnKoMYm/0E6SnM3sE+9SpasPIEZ0nBr
knCAlgxOIWgv1BjDXytJDvJ2X9dEMoD5dX3irfMQ4umPRmYzUqIEW8tMJXKQ8pt/nRILhEQ+GoAt
HacIfGaapPkJayd74CuywIlNj3PU7YoqUKUpPprp8pZQGKecGnJ9fiLdxsBBm5ckj1yXIEboju7V
sJmHEkF7O41psG3jBhWf/TzXbYWM+3ltJqx9DNHOIUog7WmFYzTZjNo2hbAu/UBDyjLquBFnaN32
I5lNFXHnLGw2hEiHXntdDLbulER3L3d67Bo/Mzm9BEdgPa1N8yliAr4pxHKcOu6BomBjV9xB9Yiq
6SXmJbfLG9ETasWY8tMZv1eXelCnyEtcPnO4jHsJmYTOfolw6jrOwFaw4OtyR63eSmFAx4mINny1
JbiRtlJAGzJiHdKDmu067hgq+JHaM0crdnL6rth0HwfK3WmsXjqWZNlZyQns4m481pyMbBfRH+Lh
n/UA3S3tk673L8M4GVuN65OSi3NYSWgB4xLB1Hbs9d00TsTz1IhvRw4YtpV+pxVxzZlCCUjmhGFL
qa9s1KMue4cr/wkVEx+EAn5hXBTWOiRbmo04Q2DSieu9USHkGjPrHAfKjKTOeMil4gPY+G3dQH2d
tVjGb8ZcbHRwuRRPVSHFu8lTSXN2P7C1hLMFZHWh+wYAW90pbrBbJRcdpNiNZRJ0RJGyrV3W42D5
tils0ebgeilswpd/p65L/pbXuDHMBgpQY/PzpsTc8YQi7Eqt/Soeiiy0dOTyssoELEpGlr1Npr6q
GFp1+Ey6dtuTIr21mw/CgjIuJcWx3MnlTGwl78QWA5Da5IcKQ/wIQ9mvDRQuNaxT/XWFq8RghEU5
PMl9k8BIINF6f4ZQhY1cHuETpkO2ymPehtnfsn9dl9B1PSuSj9jiUKBXaCmNV2KWDkFMf8AaCKua
mubGZvbqccz/EECR1bx6iOrvwek/q5q5upNwzTKNki1GVbedbAyYenppDSlOYqFZUSEU49UGmh/9
1w95uitC9+jE42ZAqKMXFk2e8FAvF22IJB6AOBkb/bJnVO5ZiOCQq+mfFcqRC1a4XLam8RBAvKZl
GQbO1e2owAKdCsxhOZfdLxsowKrpGJfIH534DcUhzb1ps7Y5K0Y9W/yEB3ew4+MKhlqVXiOZTyH7
wCockMO/VMaiOGH6jeSJyijog41Rp98rWMi02FHcktiSSH8lovg7abNnCTCS2yaBcZg0yubLKdsb
RJRf67gOtd9hbqvXxaEOgrpDwiBdibinyyk1Q0OH2rJlshvJhw949RWL5mkdAKs2EzsaNBvDde9h
Ad4FyP3IluMtmCGa9y54ksenaaK8LwEyMZKkmTfYkmBFdZhLiV9v5CRpuBo8YPG9Noc1S9qJp4H2
FBBWC7xZaXLd1RYlPDE3aKwlXGcI0ckwn8NU1HsQ9znJy5uUweiwNQcLnK9KtFpiPfYR6ln56XNz
o+thAJl31YU24UVqlXAvHNfabz27lQL6frBfHGaamUWWCb5P/F8NwkeE2TqAJiS68WEyCE5LrFdV
Y0lGbfonkpLaSG32bqsxIqUO0Rvn0eFM68dD9dqpTr1jvLN1re4WrRlCeIkSk6e0SSKR8PsZGyN+
lz3fAX7tnibW4sn2etleWzLnf4WsnSSNrWPUvte+TKModr35lZkTjkKJk5AnG9kdjdkBixYegz7Z
2BI5smV825b2WSkFIejplAzO3dwrN1G5IBXQOZ8ZZu1D62QZLexP+UAkOdI0DV+NrKJXAVzaUmkR
9/1e3yUNB4pc/kMjWQF0/Z04Wk1e7IPJgRKitg8rvytd2K5jx0M373AC1GD3MW7dW0jDW6DSPMuB
8IoZ47TGyGpb9Rg3Nesqu+NLaX+REfspiVbyzMjg4xlPy7HO6nvJFClj87LQ9KCJTM04GUxP3Sew
pW+4CPFhspKz3LGu3OeLcl3Zh5l8+664TIoAD53iIW4ljQ6SSH4IQJmX7Zkm5ufaZVEnVo6oXTiI
Ns9kDi0YT2NkgLG+kx/hvKSEeSbDoyPFPGUZ6AxQEMFw1AIT/5Ip61R9lVDKg+f65C6SrifPYGvv
iR4FbHG4Xkb+V5f9U/kpO9Vyk1eOb1eM6xbrbz7W2GSQ6Cr5zyxpcbbxBTD+QV4eAlVSL2K8ybGY
YYDFfcjVEDSZmNnUNvUh19SoH7HwsaEzxpPf1ijRSL/kYCsrK/kxrxWxbKev5+vJ5qFfaUXyb8/Q
4VCLUzKvJ8AOvALO4/Q8y4VC7uB4jtIO8h5hrogkKiJLZuLqcfCyFIq9mXMe5tTwgS/53WxZeEUD
VZ8QTzl/X2Sp7cj2PazLO+IMWei5ZouEQTe187juJAMqH3BHCqU88/2kohLhFn23ABbmC4TtIITZ
xhLV36RF/y7XmnXvNwnm0xEe7dGJGrMnUWw9chwCO+OfAA7GxlTis1rBNoyL6q0rn2bdvK4EKVn0
WvrykRXuGQeexA/Col/C8LW7VdrovRL6V/VAgoZRmruG4Je1qlg3G0FqYjDPHpJIJ5ClquxeaLct
sISNMQynpBhP2KTukOi/tCOpybjrr8X4GOVMkrFEXGtN0xkkJixd6cda34rCEFsZe9Caz2VTj7/d
OFWlGWCaOBu1UP9VQf5/ovH/hWis64ok3P73//k/fgWju8/u8799F13MRPYz//7P/7h+F8V3235/
/59I43/+r3+Qxo76L+DDsIc11dBN07DQDP6DNHaVf+kqNFlKa9XWoRejpyvQjET/+R+69S/LURXL
MQAkq4pqIutq2Qzlt4x/AalFXGi7junormP8vzCNpZr9v4gWHQ2houoaiqpbcI2d/6IQs+eGJPcR
3muk2mKL65vhp3wZDb07dcoLfYDGL3UNVsaiOCOUhjLbtvKL63fWF0lhYoyjjv98cYVz//vb6zfW
rxX9QN3Vo9KxOeWYkvfSShCIEoaUU+t///4RwN0JaF93oOKyjpmB5HlUc9+WnJD1T+tLHyskfvd9
Mnui1u9WjLjatv8bMj4GJN7u16+CfCl9QjpyEPc6dvTSFIRR1XHvR6M41YYVIhrH8mU46YuZAUyp
8woYkoUtZDmPekp+Y0P2jmJnFCykRW6wS6h72yrOxN8B6KUO2cUutnnD1TysvJ8EuRSbeaqeGxVQ
Xpfaf8Wdbijv+WxFt6Q6+5RGgiUDxAazK/DqPXy0qsruSAe6H+n07ZHtlduZTtlmFs0u7rEJ99BO
oyGEkdAkBwAG8dGE9B6HU0wsD7a7kSg2pYjeqkY/zxMOb0QeuI7L5cYOs/gs9P6B9vEhNjoOv4cJ
EZiHAyeNhgh/VYVHf5J+x8rTcuNVsbJrS59sbwUuKXgZTk3SWum25g8zHJBta5NhCpXZ9Bz3yWFr
8JKFeRVmnLcC+m5VNdMe/T2Juop7mQf2EDWX8Hv6K/u4hXlR9gQTjk1O3xOpYMfAkw7ss4gexy55
z6aCVhFGMiOjrxSgaUp1Dpou5vwd4BQ6DgtDG4eat7fHixaaT2SjgpKKoZCwdaQBaYBMgQRuuW7H
yLXdaY7LNhQ5N0ZbTehd1B+0KjK2WnP9OpOD86Z+0FLfHBp7P2cAk2d4T6FiGx60H2C3M6lVhcrh
k+PFo+22DTttsRfE6hzizD2HnR1wBIkpZ/TpXYs5waVlrDISo87jKPZnlD/Fmm/SZHorAqTVVcys
Q3eWjzjQYk8l8X59UJanFtTDbtame5IkCrgFobFD4KVvidf8G3YWREkCQ6jfuG0gHpyKuNAOc94c
2p5it9MsX6UWbXICxoUyPrpKA+CXU6M31g6YynDmlKx7U9S5Oyt1AKkNOm1Mq/GVIfbMZjwt1rit
6LNcYgEGJnhwtfRkYv8oHAbZVmNCFRn+ZL1I6B2UD11H0JG6oD1knmuwrHlVo80nYDeY35W9GqBG
0AXJ6nbcouiHmzsTg1tOjDo5FOywu/AgdsfCQsyDbl7dTyX9r6pWz9CEr42iM0IW6llZjrVhfMVa
X28BhZlHq1QuahcyBQNJspniAfKnXv7h7sCf0Y/xnpEXHq6wjBCuyjBfHCI6g37uYgKkmrfB7MOz
kR1EZZU+R0Xmn4VxVqFm9B2NSLXr1Q11EpktS09FAVhLc+hkiPAQL+4xowQQZdscLCVzPW6gh5Lw
sWqe39jH8w0edw3bMG+MrENj28veJRJIBvfGNVetj9QOKk/1mHjsRjpsVuuSUqVGI0ObgY6qN97o
uv3dmwDJLQdSeNUESN400IBN2r5m3GboygdQQYA+OuqjjSiUc4AVYt/iPKvcG9VQuDzYW4cOf65Z
HBKlxGDpurB4tClhusDE2h7Vr3o+hbg207A3t2qlJ6RqkH1i8GhEnDHqqLiz5C8pYfEswygOEaqf
XaBA3+WQrE+Ned8rBgcO1tSw9/p4up8GsrTnzJi3Q9OEp9Z9CiY3fGltBLjVHE9HwA1MShkKA6Yg
zxdJdKRh0QP1OB8kVWwhv8Z0yacaB+WvlvJfORjQUECBNhi+pfEuaKB95NmACx9UQiDwSbByylDP
yrTjXZftw7bibowIiq6DGE2q9aLj/+E2oRidwhDVKfOrHSpWDs0Y0EQh458KOkjM9U9WRzduDshM
jusxOEfaBtMFvvxxtvYA6r7hSRoMqObsSNs13Fanfh6gPlrFqQrYqRDvvJmkuuY15l1h0kHP4hPq
5RDX949TFtLSPRxFo/bHcMyuU0401CSa5lCkA6A2VFEcnJmwFu2uTQUxwSrrZv9Fn3PBhqu/0Dgm
ZCRVxSZtx2JXFi6jNuCfnsYyVRkq5uP5ZNuPiRNtGxH0W0dlvDuaUB00R4ynYoaikav5APbtz1KR
MZjqnXmGKYpZ4mMY6g+9SXQMxX0L4E+fSZWOyMpMij/YTT6n2QMWiYdeTHf5UPU7XXH9JGIiqLsY
DTlhz0WanWwteG9KZTw5Uc8uE6G0zqODSR8YmFFBQKG+ZEdBtiHR5hFqPIMg8HDJ79czt4L5PsAl
iMy7hBRDmA6pqegfpjMn+Am9gxUQHpM8zFPCEOClyYfQE9Qgu2qhozAyE5rcCZW3SepTi7Oeo0LJ
LbxNF725KyL60aSHX+ucvWgBlgqHOYfMUrBojOmPGQ7Y1kY9I5IMx2yi9NqpfR2M6kiD4wa8JQvN
TMt0yV4dhfZXVfe7zKCXb8bFT+FaYuuaTbMvImCqBZtK2M53c7pcG4vRSWol84W8yQ1lA3Fnqm48
hrDpErGYZ1gmiCTb2xjCtWfq9UvjVhbTQ+tWJGiYAOxAIrrj5BTB3KoX7BE8Ey2n+oNlWI9CmEfX
xKdQlJonyxe/nAlcDPNzoiq3Nu1Snpw3BQafD8ZjOjRp5K8wvvUlpZBI2wQchvZYmXCNAZfvzGik
fBhM7O1R2QIlJlW0HssTQS6KX8oXPdI+crb0HWSmG0CC9t5MWdTJHH+IKjDaTuR+DFGe76u0PE6h
qR+CUJlY64waSVhuXpWB/mQUzO+Kg9l8NNydcCIkO5VCtHroFJ+VDPnqDaqvIRWcF7s8f1TSZPDm
VnJgrPAUV+axdroNiEFIcu5XMLf13lQDXCUu1JZpZABDPcHwUfxhzW9hDdZ3YTeYXliz9FsCdIQF
rWmbWsRLqi6QQg6buInnhNt0JsQvnnHHtQ8F+LMgF9mp2zSKSTCOItfvZCwr8JewCjW6tV7dNnBo
ACGOqZZIiiy+WXSXOvMrqupUf7QSVFbCsnU2iYr+ShSEp4Lf2SqF4uddSeMD8lF7sMzxLlbana1n
6nFl5ilFwZhctbas/zcjZ0jf1rXhMLWJH1qR6dG2vsOuO/qzgQNQnXGPR0mmHcsaHBK4Et/os9rT
MuexaLvlpMdMFBHyJ/FO6YltWt+O5XZyhY1OtsvQPxugGaoItCNy3X0aPLCjNM0v5ijeohmiJnQ1
woW6CvZXyr92ppL2+kncLG5qIlJDOh7Qxipl7R5WEQ6AOYerkKjfNcmrTDqt6CQxrjXcl51VY7tA
UGkiVxxqrO6tvSOKHSN0jNMt0rXaB/FgtMFzslAstwYDHh4SRXce805v4BAoLzotWQ+B9BBppT+2
WbDr5x64sW1gZYMntQxd5HWN9eaEreK3hY2WyjUIiWM05ZeKQrIokx+8h+1hyVCFi75F8oHaBr6f
iZWxHp7yxPkeoYRgvCpvi0QVh1LLfLfWnyemdymYpLgWYCukAr1vZdZZYn26MV3xZVWdO1x5ZQ5I
kRiZ3ZQ8TkQ7vmBSVXnjxjbM3TfqwMhzteRSkkLnpaXiZdrwPaQQpuE1Ij4aoTkgNiNTXUVQ41fK
tXI0/RTKrCNDHiKMUnjIgMxt5oDE70u6SvwYG5dUiUS9uJL4F+4LkMAoVyt7V0zpg6jN+mDmw97E
KXckeKMhzqxsmVPjcaqKdj7l7iMCPduv5MsY/s1sZz4tRKt6Wl286LqqY7pa8EdFaXgkCbDcCiBx
W6c22wPpbr4xRjoC0+qdigKMVs5iYxvwJgnzqCsCDpt8ASs3Fc81i61noeqDTXOOY3jcY5Qdyt4e
zoJI6nlxVNgFhLJnwm/j7pPq4SUjSJfHqj2b7rR16XJ7ObKkMZp9zXLxUbskpMEZMvx+Ng+xdHq1
Zj/tCxR4m4r+qi/S0j7Z5WssrGmfsZb/PtSgcR5oKRdbd3LRa8q7UGtE7VtGmR6mDLpqEJYkrA8f
dlJzu1e5vs0V0WzDPiPZsGPpsITLskLmephPPN14RwUnwvAYdBoF3xw7x8YFl9PnMfTc9CYOIA7D
wDCzfjt2/DhbD6+QKYlYS7roTKqbRZCpLPkSxQ+sJPeAAb2EBCFtIzqx25XdadZni5x2n7SUIov5
3T3z4a6fk1MYcGYuW/ellqFdIabN39t8jiBss/Cke9d6J9zlI2LqtR3m6pJo6tlibgZvgvktnhxz
ZJwdV0uzS+hngrqkpLaRbRAHe6khEJwi4wNlGV6ZkqTw2vnJ6UP764uiIBOHK6s/4D3hHpVnVwOw
6+8LEZ4vA+16bxTmP1+qLdRnOjSm/foSWDb8pizsL4pCICBF+n7R1Qc20tZX65BwxpQvia7+xFQO
yyGmw46IZuDGNDvkbvXgx5bR+9lCjBAqufKI0Gtr5QbRYrDXwBXX0GdeYxYjP1gUw4/r3Pz9Uzoy
hUc6cAKxmRXQoNpmHxa4jQrypalJIghskAGOLcGeHf5Tvzbqe7cIo4Ni1TayEmtnM6DzB/m9f7+s
X8NHgZhHMC9y5V+pMR/5zKEfC2y63jSXqa/HDxrDWH5jMP81aK5gRwZ9CseLDRR2IWLcEEKYpbAz
oyZCzEtnvWi6zjcax9kbafm2qv5nw0XYhHdkq8bKd3WsAv296ukV5KlDnzhrIm5mx3ngKFZjDXCq
35dA7pJqRLWLK3jx1xclGZZj0Ws7vbWAlYK3BsMdLP76IpYHcBvWad3W/v1leDaY42t/zk3FV+TL
0lfXApmIzJWpUZwYn4CuQk8NtPG8oLWh683iu7AUE3JcnpYlHc+FNeSl1xdJAU4lY3RsZZ5bDKdQ
CCAILn5C+sNpjihDj3ID2gMvuVD+YECDw0lScueqz7Wr92ycwT5uiPFk0I8fFY/NoHXVAZeUP1GU
HtokO6xJ5xF3niQ3w2FKVdKgE1Q3WfJCGHT4PhW0pqHbSA05VPsdqpP40xjkOCcz23OwBA9R0dhP
VUVpoDgwmCoe9SIw72Etsq5G2VfXiAOmRAcobU9v3lhKwpiTeW+laQnxbxiuAAnOph1icDM4GOBD
DM+N9rEoOaGPbv9etMzx8PKVVaK/tlCSUIohwp30uDynSs2HFaZbYCAjgAhlOoFM/O767Iq20z2a
vTJ7k26jJuF4Rj7j9LjgEiGN8zPIc/VvUZc+TYFXhjX6YwOocmcmBaGNoSZHlgND5nC6JXL9iyHc
sosXjpZlhw2Gxs5wHkv3ZHaafQMAtCQbfoZ64ozuJa7+qGOmnyskjbnxyAkE72mZj14T44qNWBHL
ealOicbJN6zUnIhvQk/DkHpitggDbUa7P3C63TU1INM0aJrLGEzBJTSSR3P8nKcIUARCpk7prD0Y
E0xV1qfzmoWqe8uuSMJ5Z6rXyBSbvHM1ohQx2VdRMV9I4WjxT7vmAUCMe0EcaWyStmOYlOs7l6Bt
mF6TX1WmuhtISj3Y+k8TFcvJMpPxsFCOcABxkHy0wbVcULGFCgVGYhvTTd22817vrGEXOeOfTMTt
nVm0r1HpGEwK5YYrFFqoWERhZbOZrpswGpbGn+FKHUPMF4He45OSyFFXLv8pEWS+0xBqCGv7un6J
Wmj27yFR9PS1eJkl6DqR0YiZdKQRCN34pLQ1PnL/xhfojFwscsQuoRJhhrUtVW7ADIqzhxr5OZUr
dzMQyxjqkcfQHk6zfJm15p5T/fj7JW1tulaa9dzJsEfNJgByfUETwQICnLCU4ZCx3HHq6L6NiY1c
vw/Zs/JbjmdMniJqBXx3RARoMnXSkqRvJob/vGikU84yplJRBpAna3alSQfBX4ueAB3g758yGXeZ
knu5nnRKjjV2HqmHaULZN3GjWKr6pdZOdKji/JQPlgvRgOG9FuLLlyGboUtbJVA12i1zQeJpyMUb
psyiynX7I/88miL9gQcGYVMQsX6Ie+KLdTgvnUoCek2G3WR9D/OkonB0zpAikE8FSwXEvGee+BiF
CRKWcfD56f0mCdKrtYDjX2y6x7GG6FTHRb6rSuapNb9rqNFNcbnuQ5ndAEwGh9E8BjfcrdUum2Xg
cYlnEFst8hFnie6cbl+NxUB8Un0OSREGRlf6tI+ARlRyqQnve92+T4DW7HvwQBkTphOGwUdUrT80
tdID1zudpGpcafYZET/buRqe0yQ/cmYjT9rpCYU26Rk0XIJNI+Z0HxP9sXdadfaa5DmL9e9+LhCf
xyny4jD65Bx/14fTIXUZkEZt0HkNMFyN5iLL4+BNcghut8A9uEqpqh9dQcIx3UUSjvHzwCqZRlCa
Gmu5M8N7i/mwbfxSO7uV0l09RgNuott3LqlBwni/2H+K1D11bnbJa7K1Fp7Vxl1ezdH2MfXV2pTe
kW5Aj85SzV3VRvVGKXcVTV4ithSKm9Ti/+7lGrYs5x6F1sHul6dJhZpO8Zrsk5judQvHLav16qKl
OLVskah3UuOea+T/klt40flwLNVgKbe00WOcgQjWrW8seqUMi78nhZ7u6NaXiXkAwgCklJi1j1oe
IC3KAJZ1y60Kv2DWHX1Td+KJRv8T4nrmL5X6NrS0fWUZW4yfmGWRAmhK+5gv8RsBFNpjW/HPbuuE
7nmX03DmzBBn4ZPMxtJvuhnraRhHT+1CVjEBQETAos0oqvxqaeGNTU08tF10M8kLXc9GTcDddkKh
CIVI+2vjFvbs7gVIiYWjx35m9AN+t1X3UQ87kmyvm9GmFeJayDxpN9/WIfaSfiQvxkxUdNPo79pI
1bBlqDdZwm5WCPRsvQIXdUKbEksSynwFFuOp1uzuKtYsdrXmUg/mjmjX8ZjqWAAZplVer4I7Fwnq
fdN61DQGAvHgBnslHPc4am8sWnEto3reZtX4OcEOmOyDhzS4YSLdbxatUfcKUxOFwSxMUbLaZgGX
YRzNvTAxvyiwc4yQUU/u6u5O07/BsX3pWnSrFSX+VoHrLtHeQ8JvSVI4zZK9jIhuo1AeIAUdaWCZ
Ns1ja2Z2O15U3DxbtR33NnkiGwrpmg9LYVEJfAziH2Zj/Ex/C6aEiCSLGzEr5iUPo9ci+ctJNaJ5
B9y3QxmDFhuDosaRrbqfY11HPkPXyhDeRFY1uhBuEHt5qk2FADWkbEZokEkef0iljTeNVrBdrLcE
hSbtAZwR7azLdJ1m10PVr1IAqhVxz8NISwDQRcHWpUM6pc3SIOCAmLxr8MUnCXnpqf5sdNqfWMd+
Uo+M7UmofkH5CtuxBxkaq9G56YGNdNNEqUw3sZjV60I7vJm9MOCZq3rjSnZJcwzs4ZKX6TU1eoOA
xqVAAULxk7uOFyVzxEJRfIbQCofKhPQYNaSkMzmBTQk2Sz2OVD1tp4PyLDIIHGxYBuOhuDouRCbv
HFs8KkrQPUWG9irNWkUK2ok35x46lvQ2sm61IP4JEyPZziOiYDTb8oCWMDPCmZxHVFBJ2KJEg6TN
00/t0c6R3xIyUOy1VJz6kb6x+7/YO4/luJG1Td/L7HECSAAJ5GI25elFUiyZDaJEifDe4+rnSaj/
I7VaoY6Z9SxYUYZVcInMz7xmTqy9tIFtGSWCUqMFT4GFLYE7a3xpjfboBsGustrwkMSoWniT5ez9
BrF3PEaIP1652XdRY3IZiwkekAnbO4yMrSce7PwGlzY8i5KXmvxsI5uqPJYmzYo2tM5eBgucnPlq
8avbEKqgE0+6gJeWO6dsblN4ZcAOD8Q0DwgB7JusAQdvR+AlmruF7I4TkT7Xlf0mmuVEZ43998ZP
owdVJohUf5XX2V30HvYns+GNdAs6QLXkNCh+Yoiq+i4wxg2Apc9mioGUEXcfaCLgfmuLB5SQTAjH
kL5dmCjIXvlb2yECyRDijKJywwKP9mleeodlX7lxiXeQMHbc9U0TyW3nFfZ+KkA+1HV5GDL12gUl
ZwZIy12YLFeDvqFaakQBXg1g3zcATUgHXK0wxDrRSkq9BeslqGPQ76C/dvXco6CXmt7el9B3i6Df
k5YzCjEsyLzPVDdfa7joByfGami88ixlvo9Lj3ZQ5pFDECSG9ms8dzfpXJpXzDW7ZcqvpEmPCFWk
vf/VO1oFGgZZgRKXkeiS0UCNfYRbY5oPmUgudNjqQ9x1uLV6zGWOkTw3eEwidZ0+DTNDzJxo2BXc
0rtumYt9hkjrJi3Sfifb6b2DTk2eN8nBrycsKCM6kFFlQiTu0AlNMKSEylYe3HkTY06/0De6DhvE
0DxID85MXAlrbVdP+Yno92OduQxNAayrHiz4m85hzIqL84rkmH0vEA42+gZlRbd0rlwt6jt6cg8k
QW6iooUiNPkSmkz7xhzjbWsT5UnENm66kO7CxJxxtAYqr9HS7/1cfYE+eeMttIKTsaHa49/Ty5UH
S5cOS4yuMv/YYSR/DHSM++PB02FwIvCI+eW9Hy+NBat6qKJFCJCpBQXspuU13sohtpb6aWyWIAqo
ImARMAbYvOc5H7Gy4UKibVt++n8M4Ol/59lLtX59/Z+fnn7/Of2bpS4mSMHtYemf8G30hRcLhYp1
g/ph/e6Pl9934sf2fvrp9Z9+/Pv37c34wu5Da2GqDpJxu34R8YziOtQ/juAjyIZ105aMrBMgth47
ZfFiLjYEmNAsDigbvFIUm099V+ESgq7mCYkdhH4T+Srn9DQMaDuUrIZ2DPY8Ku89r7nOQDEnyzh/
jjKm6cjzbn3RuydDaMa5zkrUqIiGfn1a1DkET58Ep+v7z4GuFxI//fWQ+BJEyPoa1IGy9uvTSKia
No/+r9b0kuvcpd47aC2lm18/X3/PQ3Dur19BXaL96felSP7nl9ZvKiRNkIItiZxZg7+/pTfzY7e+
/9aP17/7n9+95xidf+W1RzRxtRbUXGOTUpeg7mYb3WFeRnqctv/9dH22vrd+ur5cH9Yf+PHyd9/9
3U/lfTkSt3EtGt0codFGXYm+QcjRMsD169++aVcNOcePz0v9JZhQ//Ol9fX6sazJfnr/atStg6Zn
SNOv5mlQemhyrE/Xj9YHNwbsWBuolvFzP359ffbjPdsc7e/m4v8fhfYvKDRBr9P+Ewrt7tK2l9eo
b791XfszEu2vb/6FRJPqP5jW+xb6IZ50pUa2/QVE8+z/uKB4kfqjXeQI/uO/QDRH/Mf3feZlQAYu
vu42H/0FRHOs/wjbV4oJHjgacAL5fwNE835FoYGBMxVSeJarISLqF6FFZc8YRlVGdTKb8b50TDr8
eOlGlX0w/BKwow8s46eT9K7MAHYUP3u+/26LwjQdG9E0GwGeX7aYFU7hLBM0ESATuOZsiKFehERZ
GE7KGET9v4gD/irE5nOAbEjZpuMJx/G1//xPgoohtt5w+tPqZGUHjHKRc/Xmc7WkF1kv5z8f2W82
hValcEyXDYI8dP6+KYzrLfD8S3XSnLc0S9+0cmIMxgfW7J+3pHf6+5m9+vq//xdXiuFkUwN2ADDS
RPn1qnUyWtrIBYBNIKj2yge0SkiNOuMU/9v5sxjz/9iWxin6nnI9AAv6qH8+gTSEoWxzVAC16K7Z
5tmvG2Z7eYM8LeJ8tUnt07+ymo7uxlzTkPHu7ZDCsSju/nzU/0BMctR0OZXgalrSAYH5tz3xkCij
FjQCB1DGwSSflL027JjOljGfkY59ah3vWwDa48+bXY/w17MtibOk59OyUhoU+vMZMCy3tIFXMISM
FIZ7pyto6G2OT3U3PaGRQiMivE2K5Zz4NaQnI740TnOgFsD94zRwYX35PpHp+/+X3QLcaiu6dRKt
9L/vlmzKXmQ4W5w6p4WYmIHM8tgaORlSBH73FUYBsu+8kYBO00Tsrswe5zTXKeDw7BOzzrA1Rhle
/rxjv71MCFIyPYFQZ3r5+34tfYKDKCqmJzRvmlM1CLBTPZn+TEo/OtwRSH14ovtUCVqif9609asU
pr4xwP3+d9v6858Gq+/TUzb6rDrBL3kYTTRwepjam3BCz7qZzpMJitxMptMo5Zc4fimaoPuX0fK7
SeDnPfjlqow0PyjTsgdLBG8F540z7YTLAolkmzAl/Pl4hWn982wDRfb9FZjsCLEKUf50xGWQu35e
VvmpNKsDQkA3xGJvo6n1VkyAmw7wMQwYhgytCxyzN3MEwDLzxye3sU+dGkDxmvONz3fmbL5RAWPH
NhQtGHWoWvNchWC40uE+NPsnx+6fyuQwueUHDe5XcXKRVmuTUk7nRbeBytsqPPYyp2NQ8jv6/3uC
X1CTWzGSPs/28zzj6FDCY2t9EmdQN5IBmmKuuXHRjd7Y/X2xUPKAtctYceEhUnLWN9Q0jE+OI68G
QTZqRSdcgXI04qD7mqq4WznohoO6QT1fxnZ6F9e42oU2kdR0VSr2sQChtqTFu86bRhj7iKXleW9r
6inJdniaA/vQJsu5q82T035N++SSeeZNaoP7HdQBEhmaeOOwFyp500SlEp6DHk9Cd/Wxc7PhLjza
bvvq66lYnxkzxekkEkCLARt4k3g1PJxTTS3xGcVH4Xl3bdsGm5HjsiZ5Gqfhfdb1e9dF3JzzuU4e
nZxu8HqDbNZQMZzm/GKxTafhBAlmvFEhPDLO85MVwwAx+8tocHD+0qMY1kFF7SKY6oyDsQNaUloI
lOQel6UE4TvnJWplTGD69AcuzJM03YvSeO92MFiMMn9rcuA6DVAHL7wT6IqRzeYG6F/AjkP1qiIs
ciYO1RiZenBHPA/xcJ+ob5NfoUfsj2egXmdfLCCwFfNiRWc1sh6qsh83gcOeBP7yONloYbMIK394
UthZ5DnCdenA91Wr9o+p9uAGkHVRLqcA4C6Q4a/1MN04ZnbRmygW+BqjHmhUovX24rn+3CImpIzs
Yi/mDWCwekPwcz9VGMGl5hlnYfBVxlta4uKW5JfBA/BkT+eacjWFlY1fho92CTYAwRRAfI0W8mFM
hW6HnEf/SNmEH7dbVKHoA0FzD3IaC7dDgfGm8qMbR2ZURggvFvZoW0Tdoa5igGJ1csHuAn2+uQbT
OXzzYzYnbC5WI9V8rNP78ltu7a13oE6DbVfIa+6r23XvPfQhN5M1POl1N6lbKm0XgWQ3hj8XcM1c
fudWddCBJ8Qktg6clSyC0cJQHvXibGsIW0/vB+I+MByuTcwEeqSfgIHlcAZtWB3aBqRfmswvVlw0
t8gNgsPNop4HNPCRJwma6lCbwcT4sAXVmORhHY5IVr0l+salSVzTjsg+2iJ89LpC4FfPptepRFsy
j3I6q4x7hZSYARu245kaPRIwhhaRDsDqGaj+hiVYTKmiSzcQR9A05+ZU6XGeKZcTE67T1qCX+khr
akwMIRpE24n+EApe8xkbgHK3LUPzFX79gBeXucCp6r3+adun0ZtXVtTAMLjYdk2I8VT64jXpxaid
Ux13n934epi5BwaGixWisWQggWma01H2LFlqJASefCvfQCq3j+s/qP4YomXBBoYz/CIKdWCwt5Nk
122bTVlsJWAd2jWGfd/6tbH1Z7yxutuKoroH4MZzsM9ophuziY0d5jJ3JvLwG0Wv/TiaJ1cN+6nx
YCHbMZCMjHnbQAcfjPiEBnBfAuQWZyTZuLtkWfFD9UYCMYEUrEFkWiSosTCDqzpL7eF97so6yHbB
3eKG7i3KOYD8YIDvu4EB74zXlWhpGkXjtW3XV17HLNpWepks6QwZ6IodpGm8596KNaAGT1K4VaJr
79B5wr46KvIt0Ndn+KjgsqdKUT9LAGThSu4WTr5XGSeOpiZAS+6rLOJcyXE+r/Jv64BcgxfZJ296
OTDzDBSoBATFqWGK6zoYIXNnfqV69ZxExXYwrccxUDczwgDQuMtdIP1u+/0SzR2uWflxyjFU1YO/
z0d86a9tzcQ0YgYUqIWLZaUzhrEk4y3s4bnG38FlWEfTUO6x9frWw0Dcu6VEIlnNVyPqjZayi0NM
zWcDYBoFkB5Avx02L3XPGQnbmMog3n3K8OiHW19k37q7YElhXai0g6kKv16C39yZI2PeDo0j0Ee4
/1MPM1YY6OtgbQCiB3+oCdJLY4fX3sjOo1/KDBN0uwEZ2U2fAEuoymon5uWULBTlkfqed7Wl0ZeF
uooLarYRykTIxETgS7gJG1neFRU9Ln8gbPfnbyA17wVNaMgxJuoqwzfwPcBtgZWiT4D1VGZHIBSm
iqYeGxuYzOuE3rUfA0xLa+RV9LUrNT9jWPApcM5t0z/Q3S13Xd5gLqrEJY3QDUMG2EAGs0ZbFt2H
KOOye5514Yv3wgEyC/QPFgh02jUmcsT0qhKXJEmhyT0b+J2Did5WGapMpRuFdHTIL6KRjkreGdte
x7JBHyXbnlYeOsejvy2Rm4b/Uz4VnTwXE7cA4MXnpUA2SM/lrrxfTDfeulgZANu3P3oFpk7rFOSC
/ILNm++jil6ZJ5A0qF6r1j3Dkf6WTdy2tm++eKNn7pYicRFlhYxVxgqmKAVDdmbJdvjb3dakBwen
yq9JNLud7YSYnNGhpzyHt7dwQScV7ztZxXsv6CgrJ3hQOKyLu2UGBqV1JmCxcYcTGPTcyxT7J/e2
L+JoUzyLzh+eqf4zt0MTF4v/Shvx0fKAMSShv41SeR0iUfA53Pemd2g7Y3yflM7tMNjVieQ7BiUb
f/TbwbzJVTLeGj5o5zgLjnaZ3Ih6ONaY+dyF9WTuFAbgkFjgvDhZNG+1UQs6NrAh6yQ9FgasDuus
0KySkF/hbGUvMUspYFFkeZb6aq4bFkEzO5r1Uu8Z0PGmmwrANrlf0nsyzJ2MoWrNYt5TfL9qIvsO
sfrnYpQY0H1ec3KHYY8IHFVNTxuvWgdQezgr2bdFjPhD44p3IN2KnVWWD6mkAeMa/glAzw7dkWIf
ZVFOP9w/W/FcXmFjuqvTbgHU2b8zLVQgXA+ymGghnuT1TQ2M69BLFIJkNw97tHQwQau7r8Yo78E2
9dtJdIcYT7PjVOXgGp2amyJ9UhmjKD/7iJBuKh0y4FdC9Gq2+BojLISal9zn0EjQRIneXO+1m1g+
zH4EXzpiC5eVD41tYbXoFNvYaMotbVnTJ94aJuejY4BTnUNmcsg3BFohiUltd9z6kvt/Vs5pACe2
mcoI2AsbVJjybZbK1W5zLAGD6BFBj32kDD3G5bx3VYP+/azQ2p1prZhxD+ciBYUCzpmcj+YzPpPu
KUJSafTm+jZCNBCoY8+KNB36uR2OvmoeUHlJESCo5h1AsZ0Fm27ferNLHDt8amPutGUZBxwyYXPY
fgZPCRiDEmg/+/RIPC8CGwy4XGs+1O1YwTPAi2mkxF0aWOs1rDC7Dgj6TlYmursG0MaQyM8ygi8o
AjCcOKnY/bF1CUutc3Ekhhj4Zjc4iKshO64rXWGXJJl4l3SSbkQwhc7V0qANHVInYDpTx6AonkTt
iOOCRUvsh/apVyBcWRWOyP4AexXRnUIkCg2dlyyo88M8tF+y2ggOc4iWYy5SLBw7tbezjyCm8UUR
wwE3coKiLg6PDnYPdJje+14aH8je5CGIhzs5ty8Ks066H0O9iWJt0IOxqimIDZbeP/lTSIBYEKZb
vQ3/iEGAHh3BuwWsfOgVFtCj2PjKOiPojhndTJhuECa7MZzGucouesH8Xl1CiDcst2lM/JNAS95w
r8MldD4MrkDHEc0rQDbdNvWWAcUX46aERrprBXGWNMnMfAQK0RrHApDO7Bq2ppG9D6tZmzZ/yDqU
gQOymWToqkODstWkwMGYHiY81sSe2lygERYLMd52PSeL7b8vi/Idc9KH0g/v11C3S0gzfQEfqo2T
s/AJ3tKwe7Lw9RPfupnjRpPuoqqjjpSRpz4XGdZLAsijLMzhGJsQkWLjk8vcwSQI2Q9vG8CnWFTw
pwQHnTZoFDRIbwxILsLCCR6MLELFruCtagRplddwYQjtmoJAI0cmACRSfEK71Qe9FoHSJDE9VDFA
DQcJmsEBsG4TXSDLwbQB+jvA/yTwEIw3rBpNIS5jopOtXtdaen0WIh914j72XoIWak9pYvbUGAjo
pxfhcP7HpSXjJE/DzBVsMFesSzKagWQkR1FwcsvsnTdM94sHodKX94rKYeUgEJl0+8Gv78tA32Lu
cnZZp7cg/hD+q1qQqPUz7vP5fsRGqTJBWRl1BoLDx6hVtuWNPaCb6jk5hAsff+kY1RwHUVjyS89d
ZdDXamjok5ra+swaKQ/fQ6queETqkT4tyddcI59TtcFWQdoh5pxuZKc+i+6EBR3XFKDUOkJDMMwb
ED83oMp2fgWEqEHDc93t3ofTWVrhdoB9sxnM7CRs8wEbLgAHPumL1Kq/QnrPMDpPq24eLKknO1eg
QOi4hfb4ZI/zTdwQHPceJ57IngQN2+f4zVCKNmc/PKU1cU+ehdfAVe9k2ZOZYtiO1PR5vQa9VhOx
tWlgr/dBz6tFqXMLnR+b0fzBQTypp+2Di2U8733AfhvPRsdpzZLtDPUlz7g3XUItaVKsBlp2sYaM
waV3QrTlTunUtpD5nQ6mOE8E4jpZrRLgTO6Ll9AwN8r5uhDiVtbcE607P6LCeet5802Wdg+CMsRs
LdcIR9CkL/gP/dO6/gE1Cj/JF0fi8dbPcNUYI4UdvVOU9KBenMre/1wN+OpW1nRr4VNIszu+2DpF
H0NCsuDDWn5bd97Sa04FOHkH6u2CtjFaULF462SxG0u+aaQ5dV5gCFSedb6LeUXLgE9jeR9AYN1Y
E2Lv1uNkxXSm7ekOpel+a7gPxoD8ZV6+6AmjR8ohM7fgX5n5JpRXY7thkHJ6jJpEx89a4KI7gmBy
PdDUG7t+XqvJdchM17ifDV9SPBOkl6kz3+h1GQlICJfFt2bgntZJ/VASsvcW3QqvVLcOfLBOdhC0
ApxYAT/tCTHUviMTZgRr8SA7RiPlaJk4jOm7dtHVMWQvvmLx6W7XMe+D3Ku+32gHf7ou+vZzCnIR
G0Nuxg9FPHxt6gFrt/6gryqddqiw7mXKoktivSIhvA1bmaJGWjDNGA8z+oWmKmewiRy2LkEMLXdP
OE1Prvc+7aPX2josBVWVBvwXq/pV0DNloK7HvBw8Tsv0UR8mYAlqykyKVSfvXZ9ipmdw7XXhsm/h
fhK1spC8CO6OWlKoGB0AhlPOyrX2BuwO+ZGgQ6UpCGyEoKzlXBt4JFTZU63KwzJOWGJy+08E6kid
FldYZBjw7xDtsxA003DsxKToNRQfZ5ksCFORd+iCjxui7eVQ1ZAjex21xhWtnqNFkOjpob0+4EBH
cQq6GcJgNbQi6DfRSWbyfpoYgm1Ng4mGxV6O0ztPZvN+LSxE7zMXZmog/BYEAQMvjEnAOwXxB8DK
BrAjtB84f0QCfW9ZRGbU2VOqHjl+cmvFw1b4cDf9/ZCJw0DtRLo6t2ZUCmxGkfQ7olxFtr6Wz5Jj
rKAKRX5wNyK2NLfM6oqTkwgOk0OcmvELxcN93Yz7rA8gmVsEfnA4P3ZgONb7oQscLmFDZh+TUKHb
CYZKfnWXjlyontly2h3CaRe6/gdbipPfLZqBpm8/1GjsANOcNdUOYpS07OzaosY4lORs84QFAzZ6
gU7vWe+HOnyTIRO3my37fiQtkn56Ba/7KRuxXa0EdvIU/zezBVkXhUSgPTqRpAq7Zlog6tBRmpgZ
CvrTXZf7O1+vjzRcNmuNFJw+pTSKboWLEznZahIxG8iQ6K0A2jVU+NR3oI/YPkOyXgQTKZW7HC2X
CNwX6SkcAGssqQxGxxopPESAOtRt5vi5lbU6JjS6UV1u0szQBHUAe+VjhIsmRsTAf6FfAi3YuDXT
65C8dCEa4UPLFJO52deiGaz7NfcsFomwuR/tspZT1Hn5S9PNt2MyskoFvbHNutza0nC9oFhBxHAf
2s69M+Vva5XGMDjoJot3dYUHvYQ6iaOUuXXBxm7Rv/2+2BEqAlatGbYuqbFysalMEsJTdNG9yEe0
SJfk8sBh0EBI81NS3gbRMSDsGGHrglgFwHnb2Jy7VKEUlhEjo779rkxy76CnktXDs1L0kEDtfAC0
/NYj/6B8BVOWKgKK/29J9S6fWUKShYrSUn5sl+6hMki9gzIliQJ3uYGaRzlhxtEQb5k1Zy5sRvW6
tqXQ2vedJ7/V+NWjG0VwpEtTwuXGLOwUzffygSrDhmZ1vpFtv2tCdcD9MuFfEtasPr80eIb58yEy
/P5uvZdbQ5CjVsvDGs2tB0roNe8q12FuJsmjMpsrfdHtjh91jOMQivgxBC7Y+tUXRYPxmNV31mx+
ClzC7YomQBDi5xSjHW1HdkDJAX873SeRDtE1bPCygC6uR/2UPtUpMCcDDu2OEXJsi/kTausEd158
v6hHwIAWFyDobuyMPLSTorju71rWUqbSBlmyIr9OOLRrZ7oy/YqkoJm/Brb3wXCKCvZfcXRDrDYd
NfdI+eUfqxrrjgo9VdyytYbWrGU58wKBrfq1ygx5iNwHvIKvUHL+tIS+h2s4uW7QtWjahQhDpB6W
5xK4JjaaN6OIxd1kDv3zbOYveTqgcudOp1SL+BnqsLjTU6UiY+9RvtvGpoEeyFyhIFYazRmT4mVy
r8sA07lysfHxsLMEV1fnBmPTXT+J/mAO9f2QZuPGyIbqkApc/SQWGygZ9kAC66w9ZBZhQ9JPDy32
eLdC834HtChNn84cvPnhFCbj+6a35VUeQ1cn3CY9uiC25OwC/8VFZdzN0RprK+NzV4KWt8IwOS2V
j4K5mX5A7Q3rkB4BUwtLL6TLinfFiC7J1nfNJ1nDkFidUPJWdhCdecAftUbzDHViMQGX0w+BxUP/
CUMjC2azLf96cEvvuktmwn9TGRQ6UNw9wIt7zGpQs+uDxJn22uXOGeGnXLVhxc9nxUOGWOF+HgzY
FfgJgPqnfhBRL5YRM83KVhtNZrsAqbsdchZwWrPstTUNcd3n5qeioqGAyKq1z/HV+k6iXZm0cRp8
Us2s9sKu3esJvvRPD+t7CQYc+6hOv8QlKjQZbAvOpnPd5aNzvT775aUd9fYxhA4Sl3i8OUDu91Jh
r7xSDH88VCMYOkuBgR/qgBJOPcUtGlaYqgTV3jWG/oTpY8ndX49QFzxmATu+TUP7GVV5/zCqHpLR
NO3NKL5dPZXWh14bIzWtvq8o+O9/fJAEbChLqWhYhm1drw+U+8X3Z702dUMji088aET0DwVAxjqu
34HiorlXmU9taplPJeZx8EEoDcLguooQLb1NRfxiy6a+dTr8r0cDMQ0jM8NrrtJT2YXbfDKrZ1M2
t3w83UurB6GfZsmVyjC68uMi3krEZLZ+0diPrmWIxzgyq71MsKZTCgG+znLbg0NEwKQzK3xfer9j
QOmXFNrrdyPbWF/BMAODbk7GblQFHqI9uxOOc/W02Hn1NDsOAPKSOsX6nkcaBgVFvnOMhyk1y0c0
symKIWWG+p5jltlDvJtIDbUrYjRQ3V+c1GEhwruq7Q1J+Vs/dYvoqzWF6O1pK6qC2tz1+mzQV+Gn
90x41EPofMQABGL8GPS7UXifDNPrDpNK6xv8jsIb8HuTpqEP+mF9Ng3RM4WzZdNWrOBea04wZLK3
hEb7PqVteL2+tT6YqfrrZdVgewy1Itsz6WVXmBijHzxzQ0V44liP6cAoF2WHPHHm3M+PqgsGuk08
IMPwynLkbKS3BM84P5dj8wyxHD+Scj75jr0X+i729N3Zzco8ok17C5AwZPghRWsUkD6nAecJi3dg
sxH/u+a+m+69vkm1K7GAmoHBT8xUs4tqHZ82+7mzMLPUtzgqvDied5WD0r+J7WGMaW3So1MgfQwE
BL5LmZ5oyqA8xmmvjiCgEwsKaRDtKhFhCamJSdkk7iM/gT45ChjBh8pLfVheLUbHMP0bOShcmvgp
abqoB+f+Q69JwGlmLdt4mSDoLgboe1m81jXbno9Ob7ILDnoJpd6ZUGDFRkjIU9OHytT6ITILJSzq
IoixM9AU1/XZ+hA4zV8vY7cSBzD4rJz91exVqKxr7mykubPzGP31bH3PDV9GzMyvqB4r1rmJ8ngU
L+jyYISxEUjc74WBnkdrtZ8h09y4sccSPQ/vqij+mKEbolVkoHo388kKuxeRelz5aRPNMxROBjOF
hzG8DWL/WvSYUskuqG4r5VKkQ/vBIeUpsgTt+sr8EvjOMfFu2sQ8QWH8rOrqvLjdh3QiYoTugAAE
hUyDOAT2GiF8ONsvUPboz8UNBCwjejALahjY51D3cD6boqFOMLRfa4Lyrsn6I2S0av9mY3MfW5h1
jqPvok0i5N7ygJHB2vKlV+1KqIiAwtuPiZt/aaX/hcQEb1zooohPfEGI6TI7DeKziCGFLtP64tIP
mQ6hEV3pAzDFeMy2lc8tMUU40mu1bWgQM5MIYoogL953GB5TZNlWiJ7ETMh4MzK31Wpr2d59FjHb
NfJznNmfmoUfaRbcpCaWubHHWDmi1Gi5+YewCkt6Gv57ocIvKE5/QaaWutdjnEpECEMiONcl/V5Q
BkKz/3axr5da0IwT9Htl3hzcRdsdzZ2AuhF/ZBa6S80I90GL9hRg/KPo+3eirrCOmfr5tGTdJm8M
Z29rbPgYs8AtsCXoxaG88IiP8rgnmm1uF0kFnFbUWyIGSPy6yuMY/a4ozRt9GBAHaCwn7wevwWub
nrIzIdZKvy5Qndgm5SkPmkfLHDB3IH1aK3qJCt90KWhaEyqTCoufF9tOBNfGoA3E3PHcKHjvrqk1
TSlDdAEJpL11SXSEQd7iJCiqtF7zLq3HvS3TS6zMZ5tgkdohObOfYyzhFRt/oC6AMCxRI1CCnrJQ
FmcXUfvG5uTU6vrPeBtHQ8z+BgVTJlkBsCZFV9C2nF/wRe2yhE7fUr7SDrnFTK5SWWa0t5ZmM9Ej
8ar8C5Ee/Ic6YznLqU/oUpOiodbDCldRgvslUTcFihiDG50ZrKcypMzoaN358SpEFgf8QaHLwu39
lEi6zC7JZR+QbyNFOg7zm7QZBH1CTGh6p7hEQW6k2lMm0jq09Sc8bi4TkPWtMerSQXZYmK4J+ROU
DoxbCYzlzyfF0oCuf5wUMKSW57ga//grLg+G5OxTEjk1uXXugRM1SLqtuwQt5s7ybhZIrKrZTRPm
HH/etvjNttFrFGzUQpkRDvffAV+tM7g5pf7sVOmONyw+KpC7yYrOLmUGQ7j3pZifJGgReKFn3xNX
agRgTRZGW/QpUCGSMwiSEkfQUu5wWlNXk0PJ5897Kf8BClMmEoUuIo+msm2ahn/fy6KZitSRKcPG
Zy+jjgTRbyHGMQ2TTM66vFZY6baSyLxju3LRkLEaRSQN5kCGgwPD0xxEhn8oyYjBGlxsncv5GehP
rywuSZNfsBd8Y0wcHEFQFiYRtrQxwe27FYIYmjpv1+XArnbu64/JDF1mCkkKV5wGacIbjWB0EjLU
1gYSeZFm1TFhwQ2XCX0k9tJHcmjbQntmLc7upsTBqxDDk9wdnuY8+gYl8uGTktmTTtio81xkMz5l
Tav1gD8IXWSMZX3lFsS3GNcutB4be37Opuj053Nt2f8Ax3KyXUuguet5JqziX+Ca1RSXhk/pA6eY
FPlt09mDUSX71XiTRs9kTqtRUXl1RY1mgOozI2uLO8K9NTgHOZklywEVZd9DicTIqhaHz3g8tYNx
zPTKPY/Uc5Y881DED6mfNGp4cgIawJVV3i6tyg+DubyhsTEwuUG8lzXEPl1sRpKFsCaMYLddwtYA
CGdRr0Yf+qIbikVMkSwZmfsbchQTjAr+HkRdgoKonYhT5VF9o8xQNpTbJEvoPunejWgJEt5BbMzL
7KO3kBHT077kAoMhpLi3FTqBuybwcN3yiAr15xH0+M3ab+2Nb1mC6CQ1B8PqsIUouldkpnWXIc8F
kQIyzJj6oE5y6QXlxtw2j37U0fLCkrkIBxN2hKdbI3F4GAvzhUCPehUVH4fSXCqaW4MiFxgGjtpV
3dNaa6+M8t7x0quoMr6VQrvoYaO3KwP3kzUQ7gUOWoxJSoJlgitroYY3tHs3RTsejVxoOl5dHWiX
ICoIEbe6CDuZoecAKE0z9+zyIR2C67AcvyB5Aw+4OAROf2dX3lWlQQIyZp1olDzh/vw5RJNk3dX6
CqnCb8Y4PfVpOTwgaYEVnjZWHfrpbAcuYA2Un9MRHTRkeV7+Zbj+ZkWxsOGzkDiSrnJ/lYFFMDFI
HKNNT7Y+ZL0aeLxHDKe+Gt1NAQdYaj1AEDkxrq26eacbZqVG0jkaRlV32b/gd/+J+IZXyyLhch8J
KpLilzm1m+UIWMGK4feGn6o8eUf4fKVL39mIi0IzXwUacVaOw1lDr3D3uARm/cH23X85N7+Z3G0F
3lpAkXCARP56J/dxD+++KONTh9g4yBvuKhwmEljgIFu6LUjx14ZUbVjcV9nQfwmBnLe6viE1fgw8
xbaFxIWPov/e7OP3SEnOeyphATTV6V+QuOofMHnlmMw5IOSVhXjcrzhcAmyHNvgYnaY0CXb4weGA
jb4XjHEUqJEBUrzcLBlmcFBpbXx0UTcMxmvPdJq94IsUqG/nNB73feyj2rbgGCt0NSpGocG3nXhH
nRX9qhZgHgKuZ2wiADyYY07yWJTGphpUezWm00s+JyXeRqBiRY7RbJA6sOtddVbkQsJ8Es2zkWbN
fq2Jh0bM6gMHVaQ28m+9QmSRwlr2oYL1fIKe1u+rPo4QwkJKEWTli8zFAYLwvYzm5U4Nyyae6VsY
9rgLnUqiU8ZtY9dwO4Wl6XnK+NBUbYY13EBxVZkf5wywrmGfdM1xhYoW1NR8ZbyPaOCarBGRiN6h
75iDtymeVQQ2KrTzeZfbxpUy3XdYsr+5pdkfpX0Kkqw5lS00/bmckkMtUef7P+yd13LcyJp1nwgT
SCAT5raA8oZFJ8MbhCRK8N7j6WeB/f8z3eqJ7pj7iRPBkHTUYrEKSHxm77Wtpb7ULrSXbCbJ10o5
rfK5mw5NHP/sxrj8o/r4P2vUv1mjBEKGP51zfwN0X+MfnPrfir+4ov74j/4/n9v4DykMFzawaynH
wM7+X7Yo+NxS5zZSEqsFJqwV3f3/+NzS+Q/huLrhWi7QbEY1vIr/tkVZrtJNezXFcHzZ6n9jixLr
N/lzUYuDgHZDmrYlHQI/dPO3KqKGXQU5pQWGG4jnrqnLa7AMTGJNRdCV+32C1X2CahRRMnX6tjTi
5aHBKn52FzYV6+96UTonWMCPc9bIxzzKv9TlMp4/fqemjGG6iPKdqMIfMtd/Fkb7WGqavEQMt4A5
Vxlp4UF8MkZr27MOPoeppTaszBAIrcr1WeXiYALgeZqm4WuVpdbZtoantmnDB4Pu4TVIWDNpk97C
g3FQwY/5A+/1HYXY9FTYFqpOK2DF4uoNqsM+D84dtgiFYv1BGmwaA33PYCZ8FOrDulFA51ctIsBl
pLLr6kPOLb0DDKbzdBTFM5E/EQsYh2TYNQYSVQ97L9uUj1hloXQE1n0IDA2En6JybfXHiUHJOVYa
L7r+YZXh+GznEohPkvX+H8hQY34LdR3N0Eo1sBM1bGRu4RM3iF43oKJmjHi2c6IPz3lYHdA3uBen
Jzg9i9L8GAxkJfHxsecC53tz5qHz4VIC3xZJdGEc81CxL26Kbj6KThtuJXOASobFz1n0RGCOoHOd
hbhwwyj3A7ksmzZN9IfSCCz/I2swHtDLh3E7XKzOerZASe5hhBGnYInioYDTntq5dYFBxwEVOxcs
CadiDb7qFdP5kr9+I/R70MLmzuKdpHENl0VCxKyhma3HT8eSIrTu1sLHEqnw0Rn19JrbAyHWuv2k
RiJicEPfkHFPW5BoKKhHpR6R2u4HlSTXqNPesnlZ2d5ufQ5mh71f/SkEcXkWAzFQDE2fxtodPWUT
mwdB1zlPBKUh6qM/GsBeHBxDbNc4CFCcuri37jR6CLnQkhWwWGaTa7sa/6W1/r3qMOgQsedxJLB3
gEb7+w3ntJBfgmZpzqNFVTnAHeDBPVzMbiopx+Jrq/fRUZnxcxeFAvZ2+1UGRDZGMkG/ECLt+NOB
df+jff2zTdEQxnqL/6mv5RVJXaxNLYY7y+Uk+GvXpjHKqSDMhWc3jMZjlubJTrGy8bJqpFTM5VFn
lME92aae01tvudC1x6BS52YQGxhnzWfCOS0vqMW2y3JnJUMxOsyD8G2U48WihSeTY/xq87kRKJuE
L+4PxmszhAJ3Pg89iziBA3AjRWrti8QJtkmrQGQPmjd0/BdlGV3Zpft1SfZe1/MfhlY1+KGLyiQ0
2pH8V9VvpE3j2Kl+ebDn5Dr0+QFUtn2sB2SKRfUgMmmdowFthI6t30saeGJSP3ZmkH/XqKt8PdDs
vaURQi6X5CXsu8ssIvtsB+AHHH1guAw56CjBvqSaCK/UualnrFlSfRV117xBwTprbyON9pPTmNs1
bwM8q7yUYAMtQ5P3pQn2UQBRhomgs3Pdwe+SynjRPfBfOBrIGzmKcHyaKiM50O1EtLaZPMpoOgrN
Ju95/JUHZrdnBvsqICNdnBjkMgC8wW9dgP+r8ae39fLMzuoC2A8dX/41z7twG4+F2kqiDnxWxt9c
+vFNyXZ5D3jrs20xGSW9BLvfWPtV7mZHcn/DjV2xQYi6yNfydtnOS36WLV4iJ0SD2KTm8AjVcksF
euQllQfSAJstC2L2x23MSGicLtMCq500a4Q6fd0fEltsDDG8E25benGC8qKLCEoQodwauQ3/WbMv
kUrKM6XlwbHbFoOM47eDIuB63dSyt/hKRarvNYtZdBZa1l6yAQbtuWie0ojRrlgjImrjHmmUdlh0
ZAdtMH8e4NpvMD3soEDgX6R1K1HFujmLDCNABYE0zUXL37G4p82Q8sxe4IWf6WGxg2fJbHybSHSO
ZCrfsgULR0Zg8+0jUnZN8SFCQ6dm75g0ujLeGQGyT2F8GuoZkQ53ByHjgb2zG/Kq2EB4Rul2Z3Ad
h5LcjYsKbGQBSboDnbaOOHIbkriLXUzFD41wIXg6rzULiWMG/oXSOPimQHnuQzf0mkpEe7phi5jE
Z62nxc7AA1zlGoaTu+kT8eaRhVASGKu7d6ehwmDR4LTvHWC+st6WVfvSdmJ6cgg+tDWeAEGrzdeZ
yX0hp+KoSRbXU6WeTUgyD5gnK7GYx9bE3VUblTct/JxpHLzQHnwipwg0i1nsGb/G2zopy8uMbVZM
HtlZ0z2TyFvmtLhV6AT9wNDdbVDEn8gEwnFmVdwO2Af9JCGW1I4YV7QzxijIAvDcMHVEbd5vtCEu
9qvlZwae43UOyZB5QYJ3y1Oqnhr1DGS9OaD2wXmUPVKTtNtCgL8i9ovl6Dy5oMPK13CYv8uqbw7S
DO8JM9lNh1Rnv0p3JjZu+1pmb0zlB641Tp56ad4i3SEKPtLWUXXzaSjc15bIxY2oFswXBfHb4/o+
gHQ864gkCZosDkm2GMB4Xuz+C+OSxFPi3unkAqAiRYzQhx3KF+QyJHJBhzEOiFviS7nSqKNMU/ux
kj8I7ZY380e+GCU1Q+73BPBIJX4BBOZaRL+h2ug9Ri+yddebsQiCe2Q1B1EkQJ+GNZsYoNrHGVel
JHs2BNszXTYv1TR057mj152Q++eC4C05Nm/lOCYHLfesCsdCo3dvVV7WfuNIxHB14WySwdinMzNW
dyYeMlnvXEPOrDcssDojHrRgLNiaPylEBrteb2HrT+rWjYW9+7gj/8IBqVoKqoZZ92FAtVQuZfU4
NMCf5NJcqhnqed3NNcry0EKL2P0ksbK9wXTdCbvXDoFR3YJGOHfEeu7dcWYUguFICOsIEH4w+8vc
+zWvjXTCtVes2VDMEHKcwEyfrFk7y2puYctSwpbApztYdZ6NemzNlIWbZbkvQWZaByhlOxSQ9oUB
BNoYw7cTUiiKsDCuwYw6BpMWe5lIY0HmJMfcwX1XpKPazb39axy5/6IuXXzpxPp5KMyfRAkmhxRl
xVYKEiEtwIs7NfI3qEoCLwlUAYDQIY29D9+h1xWPdcq8PCjLr3ogk1Nj9o+lnTIe4TC5NWQgnGOy
p5GndOJC93DM5KSOHUw50TIgI8OZKRcawrK44U5JVjQqw7UMnBSk+1EC8+skhix2Xt+0pSdl28L4
As8uvNuhe53RZBz1zGov6zKHAXPHwwiY/TT7EXgnf9YxAtW9VJsFdalXgGXflqK6jXpUX6E8SNJy
x299R9YrkvF2O3SdAdMaXWPsdBeLM23nQP7CLwVeWh+IwADV1/q5E/GAkORWYS/hZ9O4GSWs6KPd
NORMJ8wFC/KzLloyPmplDJhs/d2Yaq1HUGa851HDRpxH7HNmRAe1EJBZK5wQRQGOJw/hejWg4vSB
s1yE0zFhxgcx31O6vjcdJ/icV0jT5wFBfDfpD7qOCG9JEEMtysEcy854wC6whUtN9C1Uc68I5evc
vFXshLblesDG61EL4JYN/aKgz3ArHUU/fzHzJboYTjBgmSGIpjUQHiZt6qMV4RHf4D2Joqeuc36m
Gc/t1NDES4supHepmjJKWuqW5l0kFWmvtrhVpnjh5SSHIo1/TqHeMT9QRzON+AQnK9+HYf3aVgLR
n+zWWXQAmqtGHj2sH3uMNueGBvJTOvaVz1GkM4BBH+7euhW1gl9TmumvWMdME0XzXudaZfrJ5iyK
UHOmPAwW8YM9O3p9p94zIN9q3GTchD4vdEKBwps7J1jV7EJ74tGFwlig3dTvOsfuQS7MRvIJ40cT
ZfZRuflXO6ubM1zGxyWqi6eqgQHGIk9uy5z0layq6MLc6SnWjXYrmLbczIyNQapZmAXCZsdO0XzF
TLR1CUmM3bK746BBwmQl8S5aBSYfX/pCf4clx1/XIhqwJpzPUeeH6UBgQe+CN+Zf8IyFbV5XN542
yWDVNQzuYcKXtO9aRjadpcrLHw1kE9vLE+qoOFa4ngiMO1bxAqpzwYccUw2Si8TqcW5MuYrop0O0
BNgNHCM8AO58gHpM+PXYdT4Db1L8KnKdSWrqDgzYfwaBteK8hpG/imrKCiN5BB7AAsLoGJf11deP
qzLHbHAHVH5JdfXgVnV1j+pVXjopApXU9D2iQ/KSDiZe2YCuRvGBbkzOFRv/+rNBd4eKIGHX2yqI
qXEpvKGw5DdeGS+vI68xpKb3eyvN98kwoxvN5mi3mIzu1qOfPF4MB/26wCGsp3RHiza08qOJcIux
MstzWZDHYxdVtwfvu17pC5zN/Ds8pPaG3rG3LU4w5zjrab01U0pzVixPphYnyCSyc6i5P6be0GFJ
xz8RZ36nxZUsVcFaEzwHoBTCdFKxKZ2aJPNHjBgwyc30bVwSEhSU44Wk4/KQ41bmz6190+HosALo
aQWuBeJimfmFxtEcBnEZeuO7mKlyQul65kymZF/hemSxs7CdwDNjx5iwh0jiYtCprZRDiHFpWUyj
BwMJCYHMgSSAUJLDs2/bIbiotzVp+DYW4onp9kkjkQnuVBHudIAhmSrLT6qMJy8ogEUujW1iJ8RV
kG3Nx7KznMOc98u+RKaBEoStuAZ/A2L9LHJ4bg3lB88K8/TDFpN+y4Yw8qUL6Zs4o41p9MuRiDIe
GVb4tc6d5jntjOfOmZH61Gum72hfTN6sLQ2+gV0+TPlgkFPZYcI2XspffCrxqa5SwKJrNGbYHOUi
xl3Zs/E12rY8qih/7OvkUxDDxzMGJOQJIERGnmQGScEB4Ob19yBtzYvqsRC0EqQdJutbdyB3w7lm
IxzUMnJNuDtae2FDcC37gDTH0f4WTIv9qAIjxw247jQNRegPNfcuJQFuE8p7V8Jfjdsm2qqa29vM
Y/mJKveZLIvBNprjVHQ3aoD04ihoULCOZwFCmDjn+a4zyBF2nZ3wuhBpRoqCx7VJ/59dVd5U55H4
Hz93p7OqpbqKFBzBRzVXGAGqsiS8ZoGt75RF54CDrdt01O7bXF8xaCuyWce6NiaOOH98WSDjokZ/
CCL8v01ioFruwOLapX6wCpraxBjfU4M7Cec1TARqq0lF2tNY9OV5ZHO4b9exW1ytgy/iH6kVGN64
DYNxCp4jTorh3JTS8QIHVLeGffYcT8DEP35VCwK0hph8CNlZq3VWQ+Nd1hcqNOdgCvEQx3ryxHyy
eGBjRofGQQBuE++AwZ/hWei/mUGS3rlX0vuExMI3e5rHykh3NmqUhxpp1iUwOjKGBzFRi2pRdqbU
T88FukevcZLWE/oSnBqgQN6IYdqhRE9+LFYiiTku8icGoOIgZqD5RqeRUDR6EO/tnSyCr0HfYSmO
1jursFxf9olDqjltxGBDypeNob2MafGZSrdH4DSjSs9Ry3JJeplbBluoA/ODyBco+WwsESrV+Rkm
JW4khLRaWc6YKmH56i75ZIUrzk5k5A/jOvTSJvM2kOCz6QuLuK0+jF+IhVDw/XgtWqxHL5zSy2Uu
w3eATbH9rNe2/RzV7Pk0UaDym1XjNXZn7HmMJ4/lnHqxYQ5nvczoVBrOxjnxVwXeG2LWiIcZGU2V
NZR7pIDGvXeC54GOHQGfmxxgEGBEmErtSC768eOHTsx0V4YoAOfGuGLdEtePa6UT4kg3jDHcqO5E
+bGWWIeQFdnF54VRhi8D4z2wBtiKwskOdTA8LMF21ovxTve1CZeUCINkajbx6MzUy3biMwykDG7J
5K1fF7tZLg3TgGujWU+EOIxercSGpA+dfFFXXupr1/1Mlqi8xCPHEgmn2LY1MqGGJk/2DaWXr+LY
PpcqaEBHHHvlhleADqSj5OnFNhLMcw4w3qmfKrJ5kdRUIT+SiCcSxEo+qdZpIfWve4wp7Q5ts9wQ
DGJzzoLxykos8KRRxzetxWSWoQK/mnpS+TrcAR9GRi5JEWy9ZQiecnZLwJplc8g40HnawjiIFvGz
yN3q3I7gj6OYNikbyFYJgNgWiZufidIIGLvO0WZki3z++CJLo9sv4/isBsM+D6OOZj+f+sNHAQJW
97SETe637YT6UhBdviziyLo3JDRJz/zVAb+nSjFzEN1oYH5WbvE02fV5JOCBtPnyW2iyzYuZjW8N
nlA7t3N6HNWHlqEHsUimc9QUsx9APjZX9xDvpKlqFkI3DGgtsIn6tamAH4nRfS3yq4HqFx1YEt5y
YgSvSsOoOWn2gUeGgayfE7ROW+cO4BcW7eA89jbWbBdyysWFm6uc2DzXTfXQRKo8T3X7xawg0jvu
eP1YJ384TpVcTlKVLwHRJx+NZEka3J6x+pfOYaDTtjS3Wl6ijOwKdIj8+O3MJLW0ym9xu/wscQ/u
3PazRvDuAobqaJrxlbymejfjFtnk2bR4SWIt+6XULG/O+uiwQNpczbIfcAlzGo6VppuXUhseuyKK
r0TmfIlibaTydL+ptcXLM48EdvEyFQN2pzhno5BsG+K8Ap7yp+LcqpGZQkKvLmuDeVPARZuHlkfL
yzCPVc2OgwYtOcc4VKsOI3XM+t5WRr2njzN2Drp4f8y0bU+l/Jog7ENGGW2s0tRfQoWEtiXKhglN
qW8/Pn9KtxmL0uIi968+a0NX7OHF0AplQwKCGrlnYn5CWNI9zHl2G5iCXlzbobsPjcuSsV4g81hu
q6w1r3Ph7EQ/yr3mFpKmgkFmkypmJrh0ESFgQ+NZ+cDul2SodMP7aB6pBKd7W3Cja02FG4BoPTKt
f42GVV9bTqa2h+oqmHTiYkC5F+mjOuWAc6STJwdmSQC1Rw7Cprc5Kgke6Jui8TVV4AVxyDsfSATc
VLH5YpGD402VXRC3GEVE09i1BxIA1020p00YscYjZlNp0hzimRc3kxeju8OpDQrehZApJpVOfNqa
Qg+P42B+cVJ9uTXSeirytGGeF35SEejfjHh2wE1M9zqE1DCMgneiunz64VWknzeHCRUR8Wj1tAmg
aMPx56Py0sTmuWsxXnKYDP+yC1FftCzUnnuWOxbY5j+GKX1Qf2Ht8VRN6UCQUzZAQF02UAzwKFkF
NNFPOB3lMeRdArBNaSWt8t1sYhIQ8Er3Jt1FoWn2SdVd7hNlcnARv65TUOSiYYAsrRT3uXZJIM8d
yv9Yos1tl41tMbaxJPMd5u89pIqo9XsQ+1vNektHRNRtybmDOrp4HMZ6F1bqROUld1kAwV4fcpIa
1lFQImSxRZ+OFO5b1A3jm9upl5KTYylYRCXB1YQfAC8m9HFNYLJNa5c2U1RfHQOWuO0W47YAN+UP
A5jq2HjpKuEeQ9nF56lHsRGMi0WoSvRlYpwVMwX9mNybXNe2rOub2cVP7cpkd4nYKzvaXLc0wKfH
gftpcJ1bky70DgEcgaEZtXNfEnP+MZHoTc5wO6HachJkgkY2YqZn/xWGn+HgWwdbJ/bLwWp1cRao
Mniy48MgzeAE0+vicHwx47KiZ+Q1xFrWJkb3IKw2ltkDoJ9l6Y2jC1NYVNXZXr8gDr4ixe8wSFK0
RMb0aJettnMz1OYGl05HTCq8mKDDSyzahNft1OcEpMU6E8Dy5VpElfJbzTXyi7t+KSztk1WW9qZr
otATMFpuZe3u+oijuutQl4s08lvzF0w/81AQ4wRUxWGaIemeanvZjp0xb7I2tM+MSe/BKIvTRDrp
pUUHpM9VeFoS603XwnpfEr3C9GAKHtsx/szz/3tZd+4zseBIjPE/+pKK8pCSXQaUacrIfcAIiY3J
W5JiHR+5xr5ib7qpTF5oYw/m52jpfqQtzTdVkTgZhN35Ei/zfkr7cesCVs+d3tnknWh5jhPBI5u5
9pOpzF+IhTnVhpMfOw0/Xzf17H8DVqxEOqlXSqDDgI9mOw5DsF0yPbgmfcN8xohP/Mum1xPj8tIC
7s8Tl7UBHrED6ibn3iX5W1ONu8jRjZdavrcOgQt2aOv3JakvgOizXW3EOUINsr/kyBTMXLpXyOHB
zmwqhh1iNM/CKF91h8vZNRc2mj258eG0fMlqqyXw4YsJl4NH6lixrs3VVowTZmpS4y7ukO9zloEn
HeFNwlzTNKB5lB3ryNqYL4sr7+FKt80yffqM5PRXkC60g0zdLs4w7XSO0i9FZTyFCbObtKgioj55
sPAREeBbxe19QB7P+ODC3SGuSYzwOAi6FHw6Ve0SEwyfreSWInKeptC1PHfQwx3y7GqXTAhbkyT6
onUzDlqUh77IMnSUramdhsxuGMZxSrodFaZVxA5057oidClzIN0to//x//LMZC+qe4wxi4ulQTIu
WT561UI/IfvN6JjzQ5/TpCV9ua/VfAc/swYeRcZ1QC2ZWPN45z6M99zqoK9wIAAh7V+D6FutzYiU
RCARFDI0oSdCbs+E9SoVeaauSy3fFxHOKpgBn1X5Pkdhwq6tZAgekCcQxXV0Dvuo5tmfT+c1wQx6
g/NI+8YQlhXg0syYZ/NFXgurA4cUJIjVE427kVx0f2ryy4wsiZUNwqF4SShI6qZ9GPPcvOjil0Gq
2sdaO02o8N20fwm6uHl2xs/obe8WbvlNyzFCMJTzY8g6pt/x4mzQLnXPE3bOM8OcuzYv72NfdE+h
SbyO4/pK1gjAF4MRo0h+4VKy/KY2vxWG/mKFFtlzupvu/EkieJxJg/TmcA69bjIfIAPtOuSu+zgJ
HxLVP0tjOCY0H1v83sj6ucwtS3sPwpb8Dk2A4+5pJWpFT661147elvey3a2BrbplnybyfoDViTP9
Tczbhl2kxMfmFHm7hz/UBMOjnSYdEgAYB/OQvwtdhOweCG0pPEssxBAXzuSLXH/r1pwMlu+ONyUz
N308sD7QMmJZSCTd0JDEWfWmVbHBLUPpIlMvqZS7scb6oudASqPIcq8fvwpD7UJwLCEn1tTrvpmZ
wwF9x5cxdDByMCVQZsBKrI5CVvt8+fjVxxdtITRxMLRDMTXhLSxyZGZd9F6bJj7aNqujWxWMx7Yc
ZgQq65+RIRbdxnYAmyJ5TrBtRUdoWQIHil3BWaQCv318QdMW7nr0OH/8WbDMYtd0bEhsOSU3PXSS
G6X/cgzD/I4ZPrn9959//EroQG+WobGwD+wgPzFO6SuHlHWrvEjXoUMr6588yDlia3tea8jU6wgA
95Nh0nf8+7YXDj3CaAbCfg0PmBlLqp+wi74ZM5wheF01wS7ZYdDShPKrKH1jqZutWBmBejwvWzjF
eLnQ0j2njCYvA/E8QnefLGsJvVnGycHgRAg65n3M4u857yyhw7CHnewWF0zIzMB6G+m8NlUZvwLR
/EUa7ScTIR+d/4l5csdSYqZ5rhnldLOJbDlm/N6QWE0sCsq0DqtYd7LLnPX0+F4UXy1r+CZY/vVh
Q0xGvTcE7svM/pwJgmOaqN01oXVxZ4bF9HZUbRYJ81ERPrXsUVNl9yjA68RbmJxtBF2c7aL4wwUw
ay6OYRV5Zap/A3MF6/+tF99t9kV0UvJUjpO9LWqdrc0QAl5L0ptpFI4nBxBLRU8ku5GoHJ2JITbT
cJCynB5kg29EWl8XkZ1mAjgJx82RVDj2Y2ZlrHir5qaA4tO2osSE0sJsTQY562hXOwZBFa3mv3Yb
qf4xYCTuIW7HIpv1N+0woez+bKrKRrdCfZBQNOIXY47XZRc74h9Ew/C1wHVCnlPLsVtveWh4jI4V
BBv+TT1bu8L2kGozCVXl92xQQL4UvJBhKTpfCyxIR1teh/JNkU4be4ZN8z2diABHzbsW0iUoMWEJ
b3RTxjY7tlbUw7md+UZPPiL7PJoc830ZA9gJckH1rp5dEjnjJX6fBMa29b5o9MgDjUOQRmX/IGOK
RNUszfaEiD1lFdjGPHhkd1yjejbws6dTvbOa4GyYoPv6kOZMOrOH/GbGT65eHNZELhkfOxJeRs+O
1E83BTVqszVtw3WgZ2Jn6RGNgp875KE5+2ZQ7C0ILESkEACh992Jv/08Dli3YOuejYRUdWKIG/ou
+RxhM94Iq9UJHSDe3gCpNKnms7GmZSoiRnh2/FS2fqBs3xkp2Y5jlx454RnGRztEs3wCBckz+VIj
ElX1Ll/UzkG0ujc1+9G1RzYKIS6rAfRnOIQkfnwYGs173zB9lGTFmRAvt7rqEF7FP+0VCtNCnWJZ
CeZzSvzebUO/C3RM7HazN1TxgDvSMy2SV2B3Obsu1d9YSn7lfY2rB3PSuMCRPnslBLSt3rGg77Ut
W2ueMSVjlKqVq1+Kql7j8wmQRGz7gCQMIyW3umsP9JwFWzbFEqZiaJ8OBqS8EfIUhphxTu4taFGe
f0p4FcGPPhM0HjjGyq012+bZMiib22FXJBIAT1yyN5StX7SwF5ccYRKgz2YkvoeunBTTiUdFaNcX
8FagAyDX4cKOiZPy8toSPpq6bYy8aZs4FbHk6WPpJNILoDh4hN1tMcCTtNtrJNAOZPpYBfMtV5g3
1qFY+QTpSqsaezO6+vcuWwN+akr7tMlYCONF06p3BL8kn1YM7Rd48V4evJaucchyZikNIEqfhfsz
PiRiVXd5KX8Qx8F2Zf6Gsulbyom2sVUdbiIENSAVrN0Y6G/1zMiHCcamnsxP8Muijf2S9wLbA4J6
+E0H2+6uJAYGcFMYxIGGxaxU+mqtN+WoumNMWo2xUMTrzpjuh+qtQfJCpiqkpXppn+cxJqinQElZ
AmtUMR+qRTqJbNMjjd3nJEm/iwiQhOIwLpp568YjWZ6O+zJP59oMvhqcRD5MkwlMi3zSGddHDsNl
6dD5xukX3CURDCvjR1WGn1ZKY+JiuUrSiUK9XN5yN/9pD221r0pgts4xrJqvudWHPsgnVg3LpWyA
1TAcYhjRTH6fd2o3aMNdtEBVEi2Iwbro38mO7/xMsjevkhJan/WOOuAtLIfxaHXOr2Fxf8I5ENs6
03Zj4+j/Yin60L7/VZxm2yb/+7A9mTiL/ipOI6jUdJKsCk74sX3Ad58rq8IGUSC9ighU2huwNhhL
GJKzP9imGca8VLumNPo+NmEij4BEIJa0oj3Znf/24n5j/BtEHdhKoeu1EPna0v0Ngi2DJbIjdgkn
PGrmsVnHX5Ybdzs7kltG9MzzM/fqmn28TrRgPDgReUQkW1ssZjVBXTYuAS1KLi5djxLVmJ/+Wdz3
Oyf84wVaNi8PdwFHof6btG8A1de3bhicJG1eiKmGaqJA6L7EADp54QBtxgnQGBvHD1RpZnn4Acvb
P7+Mv2mMeZtsXcceitgYNPlvn6HASqiFSA9PqGlYUqwZkLHll7l6Ky2Kzmz9MCsYmEGZZf8ib1z/
6b9ePljRHD4Zx9QFYunf5c2ha1eogyEtrCvplnVhEsfOVo14eJZsJA6aQDYUMrDT/vlnNtbP/rfv
LBTnJ1eubkkyrf964QrSassiI9u3wtn2gOzr1I2a7watOHRhvJ/HlV5L8lKxOL9g5Ta+I++Y+an2
cuyDq3Uvn7LUn7EfXJpiAq+/9OcsaYarUuW33KKIR+vwb/LU311lXDG8U47u2IYpuWR+l6fOOSMf
l8oYnmzDfEVbTuOqIChZOvipKYc7KdBsChoS430JqYM43CWDC8sKPaiHeYcqMRmN8gLd8WxrEEib
vp0P2KQeq67qzj0gg75Bv2eb2p69MSLy5T0fHXjAbcLCgdXEJkdwccHAjlbOJly5bhPUE4mxZzV9
pfAWL//8Sf396iQkj4bM0W3bYMn42wdVFrLWeaetU8/ceNNyA290s97WQ/+lNakE44YBsLCTz42V
6rt//t5/l97yvW2hXHoSZSAJ/utFkgUGUWF0jycBe6lYpnaHSBM3CvnKZJ//LyNJ1s9W2a5wlLKw
G/3Ng2V1hIujlrROsaH9HMvqFYTyH2axVOSwsoKf//zTGevx8ts9ADXU1PFEcVkxE/jrj5fWec3k
o1SnNAjsbawlIGubvWglidL9OuxYVwRxydg/1J6qqimQeZk8bUuHIeC6Hq0hSB/NsHr6EI3mFbme
hUlXNWI9KpXcpRxYSxeqh7CtT9TQ7r8cH8ZqdP7tJ7AUxxdvmDT51W8fEDC0YB4zS56iRCNvuGR8
n7TNXfROeJpsdzoIoX0xWYRZLi8XQVW/cfOJGdsqRxwdFCIVGJ+gjzeZnF3WGdYV7PYnI67Cl6V4
DVS97P/5Tf8fLmfXIDhE8LbzvP/9PXcNWBELEdgnRg0M+BXbDuXUxQEF4FEEJWGxa0YFo/Aw18//
/K3F/3DmcSXblskAmqyO35+HNsNbvndOtPUK566LZd4IB+XOAO1CmGzzg2aYr6JzKnzvHbuuVVPb
TPq0QeM3bP7l1axX12+fHQYZ6ZAdpDAdmuur/VNkxKDHoANdS5wyi4COD/XQsmp+7lx/0X6pXunK
ueGoDzVbK//lzv4wwv31u7u4dBSCOpuFzd+PlZWUqReRfqp0/SszwQrliDl/Uc4+NzPir1lBmypn
BBqsKxw9ATmcrY7/yHqzY0gdmSa+N4JY975UD4N5YnIPJ6Sp/GZZIR9Ql3Yxi8uHSYo76Ph4XwXy
FLq9OMMzGU5K4aU3Bn3fqcLaYCxcaPw7cQvjcGsyZ9lgGFG7HN4bmlsLfnqZuX4i86f/ZO88lhxH
uiz9Lr3Hb1AOsegNSRBUQTJkig0sJbRyCAfw9P2BNT1dXdU2Zb0fKzMaIzIryWAA7n7vPec7o9Uf
htavzgwlVh+pmE0odaxgBxtrG1w6nL1OAjau6Dim+9JgLzOqr5kev4Bt7vYQEeyjMqJDDAuBC2WX
Et59iTPTCdVqMI0bDbrTOH+dlHUgyRA+Tpm/yBUzyqH20o1qYS7mM+zsqKiyQSdl1hu9S+UWr4QA
3gfiXanOKuMfLpf/YcPGI03JSu6OSQHxWMz+dLlUcNDSWYvEKVa2d15yEaI0+J4lnfc89vrZi5Fh
5ISLD/Dc8bKLfgWtvw1TJI76Ihku04KNW3TF5lCEUG7pE6BlZFjSyOPQineQFnA6hsX8hzcu/n7H
E5LFKoud1fcs76+WzLgYka1wBjw9ZKICjcmizb+HOBbfy1J+9bT5VBTCJad3ibA+kTdvVsO99wkQ
pXow3pDQAMpkkIfy4RIBf6b7bKEelBN8cs065jHGSyf7iJlWBSNTvhCzM5ajhllDx1jL8D9bGZSj
jaGVNmQyJvkOMvWTMTX3x8mqp+6/lHfECiyM/mQGhZnSQ2a2DKbaep40ZiGF/EFOYn3eTYSaboG9
DoeWDp5UM8i2r57VYEopU2uHDoufj9O9xSd8K6MJwjNusEPdo/MSpvryD4vIX/yu7JnAFgTuOBZU
buKHd/dPV4XedskyemxhhXfwafZcO7dvA+Rs+Iv81e1OAjKNOEaCeW0TJd66xnZKEEXkPikxMv+H
1d3425ZKxte6vmIhYm2z//p+2rRjcCnnBRy6UEe3Q1LhusFU6/Ka2nQS+ue8r+qt26B7BDO1TxaU
6pXL4A06c3cZyKb9h5Pu31d93hKuJgtnt+9xkvrLLu8tJppsmocnM0ktZKawDOlXRMQWQFQAXDqZ
yOtcR5+f6PfPR6fAY6+P5hnQhvUPqUTG387763tBa2zo1np4FX9Z80vcOQB89fkkYmNl8Yjq2PVt
mDIGBFDDLy0yTaSvzD13vaMZO3fgvWmqucV5AcmsLe/M9SP+n4E8U6pdisk0Oy/T8vUfrivjb7uT
w4FiLUowN1Eg/LU0g5ybTk7jqpMmIVPindSPZaxfUMfCqWTseKABC1ARzf8tigiR94nb5Nb20zK5
aOmLtQDXUK54T2Ipj2AMh42UXnkpZvWU7CeEvi9NO5WrefwK+Ld5ZYUgBdMHnlarJjAHluE675rd
bOcyWGr/S1T1v8hTKtcAo2iv6X2Jzqqp/F1SIQgXmU1zcRVWJ20E+8ETKAudLrRQ6tudK4hytQAh
z6Ub9GbbEb0R12eR0NpGmbYHfuuGQwd7dTTc6kCzwEIe5EAFrKt0R8DAfOOeruhKqhO90Qh5I/Eb
NZC982QxFn48NP3c78e5tsNHAVIz0EP9avWXBbck7pDKuS0ACndjUA6u+W7MHOcJn34HE/Gl6Chx
47QINLs3jjg4f0sdPchoLcTLVvIpTmDKOsPg3x6LaEbT8Kx74+vcDl/0esEboQUKpdUlNbSXzgTL
HxMTXrp2/BQ3nxj4Z3gOfP/kQJl6VNJpJH9PFQr2zCfbqWEn2FZLbFyNImWPK6NDZ4vpH84cf7/4
hUGlj9/YFxYclrXa+NNalVY4ZFBzdac0t6jWQM+tZ+hGBR4e4D1EdOYi8//+7hcGt73tkuzIDfvX
82Yf62Y/Tok8eTnAEK22n4ph9M+ZVhXQD510t3hW2PdARlZVVomZ5w+9ghgc7/L/vqnMv/RjoBFw
1DLZCTGDCf1v91SF9cNopbAZTWtvretVF24itmBBwxbZb4h9wz46SfSk2cO8W/0aCzb9I/xF/yPL
tX0iFaMyTz2lafWdgwiNY5PQA4SOk1ZydvIZ5S/Js8X4b1ejzCYADFRV3gX1NJn/tNIT4PjfD7A2
P4tjOY7FzwJygRPsf/992gWTShvR9imZ2nTnaYlxWkqhn0oIZKSIr19jWTROj2d5VWy7Zk6Pyo2W
U0b+Aa3v9akXIXnaFF5Z7GdL+wBOvZweDymneCTuEwdPKaAW8X1BJhbTp5qTQdsvJ3PKGSj0PRgo
pOiD3lq7PMdAcRtmQBkLw5TMsYg6zgC2JM30f5/qKFM0EGCkQtTWKUu8ORBO97v0Zw0C5DKxv3fD
luytSABDrBNCCUZkS4VVHmyRHzKtYa6d2dGpQK4deQ0/9gTCv1+fzpiFGEicqvXh8cwHzQ46s9J5
xJ3MYdXSnyvRY5aR2SvYYtzSEeln1KLFYXLs0PR0ZDZT8toObFqsYijm2reyLxEaa+wCibmEbvKe
lLEI3RY7G7ME9OKak25Mmbw9nJl/2K/QC2K5I+SA1OrsOMyMZZrCbu+gzA04KpFVwlC0QfH1koQj
C5sWaIs6BiQGFnVCS2Iy3HjJjNF4q5Jh16FlCaYoZ1RQMGA1ZluefTxBYcEqvZ1Lz7u4JRExSkDx
t0HxrOsooc53O4PT1sSQ/Qq7Tw49RrHHu2QG/lQxez+CoEu3uluJVxLM052fczVQvjCZRyK0c0it
uWhWPVwyxE8UFw2SexNIjezpNfXVeI+iVn/LYt0PY7TD0vajVzz/27zlHtK11mJf6hptl4DfQe1n
P5GbXdzaDMFsDQd5C2nFOT7sOmxbZJ0rRleaJMG5IAYMkx52edxaB67BGMBYgnjV0qowmUhfjzvK
aV/E9b7rfuCdPcB+Nt6UDSE8b2MNDygt+bkWJdGUxqp2EheRozyD3peEoCKzEOcWkRs99ZPfwhLL
I+cNwZgZZKhrwrrED5kDw++9VGP+E3/QI7phtaINZdgHr0iMo1nah5hiH436Qhp1JE9zqraMPvKq
NT5Xpfiwq/Kz18UIS4cEXymu+KM5yL1G8trBig2sfGBbHR2Lf5Pg6pOj+QnhLGfnqrADJe300CWB
4kWzQU533uYGqr52/KNDqefIDj0JaRSVOkayl4cxdV5luVPrv5nouxjC0MsUHP0u1TTcagMoUqWR
EeEp5FWkIn5CCduGo8dl9HAXRyhs7zb87a2WOukPmXzT48UJ/c4oQpWg75v1AuI6aGxsrZTruAy4
XhfzeUEZ86bQiAPKLxLESXxZtMMTRh6D1VZ30I3QXXAHwMYL2Px7Kjn1WyPELnIhskPX6hdfaNXB
GvE9w6NCs4fhL7AJA8CFHVkv6AV4+UXC2yzcnQ4wk1hyzF6OV2wydt6tR6q9Xx/t2WleITPE20a2
A8MTu9haCxPWqlj1R1hvSV0hDQ3LKQKC4mDHtY9oKF633jlGbKsjgZTJhWZJAueRVajTuSEqa9D2
0sq7XQ8MYTcywHpyTHjBcAPPPsTfJy6FkTdgodDDWXBW4Zz/IhApPqPtay56mq7KFAwnBcLKi09g
oqH6C63eIqAB6W9bN7P2JJK520Kr46M3dpwynbh941y7rb3KfubEhGXF756qfjCuvqVleCJeMO6U
G8xQrDFdBxV57H0aKvakzvz8CXgcIFu6N90zUc13FFQJVwBcaOW2e2En3l2LO+PWcDO1lLNbEt+z
U4oPfm3gqtPYapcM5mAUMyQb9M91M9GTq9RbbvoRO+U87/omviEg9l7z/AcbAxPWzvJA/lL1UEm2
sYltEzGvHfaYLMZoRAh19yejIzNGGHu9neGGJ1Vxmor4XE4nIEAu1pL+GwwbGaalFW/jJofRjSzp
XNfeC2xXCMD+t2SIjz4+mVPuI4KbEb/vU8baG6cwQCLKcWVNvw+dtZ1wW51T1OSHcWxOTBmzsybY
4qQvIjwgDbpG1+ZY2bCkvGh5vG+ghhN469/qnlCpSeoyjPLs2a5o9fUNN37dVPZO0/GkDSjMj3Dv
9WM8l+9s+SxUaFT5tNdYJL8bMCShb9tyJvaxIE3jrmAYHMYDSWpwuh7T1KxBRWR73bnBg5tuALZq
LWm+dK+ufmb9zmNnN1vEuaALwCUtJhGkqKaqmHk3wtn6PJccl9to51T216idzQ00BHPfe4Jzc5Hf
UN3za8hIJOogPTABVji/tDAuMArgFluujCRptMFM2pEq6u8TbMsBrpgyjJYWr4QPO1XqT+agW1fK
FrRq8GluSlo4+ZG1ok2CvE/uZR1OvdwRyOBdENANQS3qZI90Sycljo++L0guaPPpKKwWz/n6TzMU
TrfGSmtBugMqzZ1eH0Q3lyXUYw16bc04Axk3TIgn7rawxGvLUlkSRHNf5roK1dir7SIdDCdjjsUn
GjwiFXUj4JOEbOsKvJREGmAZSS9A7FDlLZAFdf/Dya9kVLpfHHgbHbBK/Fq1vckmNb6iUts+tL91
njJmScS30nVQFWZFcvS1PmgjzX4qK3sO5CjvlJQ/zbQ9eEAuj4a+szlKURhNP5Fz4D4su2e4XgQ/
1IY42AOY1Dy+mvS4b2Y3E0bTRLsiLi5mp/sHU5b6drGQ2sKqJOAtVkbIES0Y0sU5dJgnNi6tS3px
VB0JgU/OTJuh70aAerpzLPMWkFxrvz7GMkNv5UdHk+SmZdVXS0fB0Y/OhTjBs72KracY3U6RX+rM
lkczHxgnRzFG67G3Eeap6WDxKkbZqDN0rTCNE+MiRue8eMXPts/8a4QsyKLBE/aLvLeTlfNjRDN5
tctwSo1olyznavabK/oyJMV2ox2ZPAN50SW8Pj6OFEgDrSAIAnP2UhMe+iSwTxiz4V1a6ew8ko3g
9qlvD2d5n6IxasskkEt3IcbPIyEVgozfk6O8DkP6xtI2w5jv2tYwdhPS1mACy8uBwzcD5vloWnVF
xGeT7LzSeG7ojmTDD13sW8QItozID0RTskkimINCx3BvV1jvnQbru1otjDhE8QlLi0Fd8h1p8XRo
euuOorXazZlsEAEM0YkiD5081uit0XoSbPDQhKkpvqWRZT2JpVuNStnR1IvP0aTsPfNQY5OUeO5d
vD6pXvVn6TqvftFsczvTTtGaKurUVKB5o14rq9PPgx3vGKLO2362K5rF3cHA9mtyNH+ht/dWzqZ+
Lhb0KirKj1BgBePtcQwglCVX5CR7tWBvBlDiXoyhx3iixvRE/9Egi4/Vl7ZgScEs7o6WfrCMy5Oi
eXQjNJgb0KmPlpewgPT5dViEf6N14qQIKFMmgggsGfu13fiV7l/z7Dw/ACdx7k73xzkU0fS+8K3k
wnnfYhlH0q21vQw07nxAcQvIajdGUzhwcS6k79n9cETk0e1iyxufNV8ddXzNT/2gdSjhBZQh4ZDI
l7i3TLdlqJUkQkULwjuYBQhVuvS7O+bLcVIDjlW/fJFGzoZWaq86kLYwszqf5R6Y5CIUZvA0OvpT
27xUJPZZBvmL7JzxIWp4rWnMP41W99qWhFgbKnqhW4QeqsnN24jJmvYQgJk56xDz5V556HKqFrxN
WPPG5Zx2+nIzB8AD5IZpX2eruOFEGhzN/R0l0JHRVn2jHtZ20uwvqWQ62i50QfvcOMq84nxjc20U
q6kKB1jX4DwanU5dLPyhB6f1vkMHMHGOndueKdkSzeUpr9smsIVvYdyA7vSHCLgDToB4lHEq5qIN
LE51guPz3gozSPyGjCt46cc08SZGAcOzZ5XuN8UN5i/Ygoaiq04x4siXZg0gZDU5prGH/XgaMgzq
0bpnUGpNZXLK7M9Oq3EerDokyU3XGLseydqpa9r0mJTzPW6Xem/bS/TZSVDbTM5G1dl4j0dyRETW
WVd3YVeWSL/nNDHvkWXffAHWzlBWcSGnHWpH4b/BYD2nyPuehtamfzHLZ9E13fM4oogcmwUeOvXD
47pVaMK3SsJw6QaUv4NrTS+TksY1Gyz/g93HD8SMHh6jz35uABKM6GN30h3kzlfzcdGo86iwP2xf
2Wet1DFY6mYV8pv5RAijYEa3YjszgP8+6tBKlvHzipRpIN1u5nyyATRZ02vZAy1Q+UjoD8Zu2obe
a+F9iRYBAMXwXxX4lT+4ItzWctstRAQ9xgWDie2Jqw3zYh0xRqwAt3T2iijN5YbGGZqrajqWes8+
KW0QNSPY6jXTth44DxQtmVVekS+hvwJySXu1L2w1M3wIEwFSU/2mleEHTFUA2sqS8CpzIqjBwBUR
TcLaZ4j0nshv2SPmyc8lw6Zj7/YXc0ra08SQxRPyzj+H+DebkTDneRP2PlKNSe+1UM5zH9aR/lox
AzjPNKQf7a2lS35UIzNcH+frphyi7ILFmqXZdN4Ywb+par5KDVeXzQlurroMxyNcZ61LgBxKvJ5G
SFRCR+INTIQuE2CB8eC0XdEF0epqwqrf3Zp27MIq9vFZGR5pEv0Y4q/29ibNr106dN/MfrBAko0L
0wSUO5sxXtewatbedeTLsaAycGZ9V3jmlWHZ9KUQWFDmfVkUDkdbsikihbw9bkgKs6vuqvo+P8Fd
PpV9UZ89Yi/ivgWTG084OmymYLXFPOyBSOrRzwbItohFy0k5oQV1hYmzr0Qnn62Mg2SUye9z4s8c
tdFlkToL4bLE+2kyd3HSiShlBgznMe6tU5kKGma1gLRfe+lFlKR2LfHT1CZqjwnA30hGJUjAwZw4
DFlFwmdYAY/e0rfAbjap4+BK55BG0zVGcHmYTPO3K2fxVOreZfbwRXQ2npR2ztQhQZa50zXrq43i
OHCoKCiaxmU78vkdXPmhPJYG02JbH5R6eYCgOBvp3Pj+xoDM9sBMIDU3rtGcbsY2kU+aGN4I2QLU
00tIn55DfFVLDNYYGwWJUvtI1dNFienkUUOcGhBgA8q6AMVvDlXLkWc3M2+G8roX6nMuz9UgW6bX
0StPXu7bN3y553ooJkS3dnynf7+G+baBG8f6rneRVc5a0l5k2xBJKtubQaDcp2GPpnzT6LG8dQjR
AaVu3XHpyGMQ53hM+M2Dh9hHov6qJH/xYT0UCrbqNFS3HKvQzohRX7a4Kja513+0g/U2YkPGZjQD
O7G3bhaBCYNBtGXl/15qCR60wmyfFK8Jk1t8aLX/lbPKprW9IsRWyzGXpkZYyAoDTZE9tR389LXK
lNX8R6O0aBzrWAFe7gxGr4tg79LXriXRoNfWTDjwDsVrZP0ygHFhDyd91lvEgUQ685MXfYOi+D2e
8MzYroqCxCRrqzAo+yfT8gJslsYu6vp4j7PtEOOOyRerC+wRdkziJ084B39CmMa6QWNg4xitIGMN
RxCCadxq5ltu0RIzjMH5uZBh+VVbrPipTiqqHc9488ks72LnizWK8WamxVHqbnHO2vIllhRetmXD
fYmmZ7LdNRRYGom4BFtsu7TxjmlvnrshnoNOWeLbaKQi0GZxdPLKulGLXrjka6ebjugBzJ1G3M/m
cYKrWV2NlOlFiuqYH8nfFQ4QRnes0JT0cbjo7u/EoB+FKxOj94AsQM3cqyQ3bROX+rVWLDt+Z33u
uNY3STz3R2sZJ5xVWhX4+hywTKT7tFdnc2YEOhrt9Q8Q5CogA/407bJItzA40JWYMrvYuYLOe0SS
4TgO6IyrGjsLSTR6mb36RGRC1kE4iNo39FpShtG/NVtLi4hlTyMHw0z2hGuMML1oqUDvYBFalumX
6wDnW/TMpyM4JatXcF3Qu59NlsoDLBGs5+PyXQvh8uD48a/KHNTJUabaTlYy7h74LqgCsJMmZPux
2TcnZdKsfYgmGRTnJ4fm5SYXAF1EPIW2K+nCUtZ5VdOFtuLY7ReUU2xBzoiet8JYvunHPDDjujqN
ff5t6J30iaN8u5GOxd7FuemY1P2z6n3raHUuW8qsP5qmdPLW7+lyvhilEe8sUY37WI1flC37veqL
irAx0gbhuMvA9xSF3rRaVHqF0Cbp9MNjxx96SBJ1Pe4l1VZr4QvjmsSGCtRuKkr12enMY2rjenb1
KyZaXUyEVxHJxxIBXgyrBnDT6Y7E0924kkmpLoNpMEkqZJEl0rM7L7r+vHi5cVUSQAj5hTi2leLe
oRD11mKn6KPvUkFN8OTA1dwC2fBEV290X2UnG/TXdvGcsFiHiTrePMoohZy+bkPmJ9axwR60WSBm
HKIFY5URtV/5M8wv5hD0aWpcOtVeTTU5R23GAE4v/e6f6tsWYotDt4iEVIXT5ZjlerfrjIbIPad7
bQqzeylkZh9Lu6eVqJV3eXWUsJ9FHl+kV//QvcILmtFuQw9xAo0Kb9jT8TXeWraqY8XUo5b1vRCw
3FSKmy9iQ8BgfkTSPL+kBXgLUuFW/Ub6lL0ULYFNzlAYO5aPu+vM4AJUG2/NjCV6SWbnwkl0nG/0
kHeWhOGRQTt9RrPKkK51ZoIOVcfdmM83C5cbxmHS+/BBWs+ax2Jrm513iIDMkAuKo5FaWTCKWK/c
FioMVt8hBH4KoEtUMYPwzt7WbLn4sBWJT5PpEmU8sK9pJu1qP3W+qPmnl+DO0ggGu2bEfF91APWR
X30dBE2TuXjrStN8N8cFtyn6R7AezdkU409q/mSHaapkZrEkN3arnU0M26UDVLK3cG1vaGvDVIjt
FylEsLBwvtYsRnPinQSHJgKB7O8NYYEf6A0+e0ZDuIsvfwn6nXH+7lWedRkGPXmyWZANNGUXc2B8
4NFuOYhq+QXcOcHaQIQdKm77I4q+UBG9lXSMXuoYunWa5Ld+KHQmGem8X5IEg6lKyQiIwbNWtNO1
LJpfZaNz+/SzwOPdDkRmKiLUFnpSiRN3z3i8PkyOQE9Wc9HMVA8NEkBI5UnygWlQ+5GLoSN2XLZf
vNWKEKlmurVtrT8ro/qMn665z3X3uxqgkZkqK8Jcae6nZTZXQt2iXesZ70euFntvUnodusHPOEBp
3TWe7gMUpDp0i2hnudmaUpPjalcRaxUJTDnGpDa/SNTTpyhdaACSN7VgkcHPg0yWHD2bRpdPqHJi
Vq8qmz5FtTbtExC6FwIbz9baGnHmceS0TTFX1nK+oqObryZL2U6bJrq6w/yeD7F9H2f+4Y3NW2tb
xWm36BlCD+34mmDZPDijzs2xfjk30fCq+0fbKfRbQWp57dbGe5yowDX18otkuhIWYCr2sjb6d7ct
jxz8d6OD230TRHiVuR4h1ICK1L4ZzfxFAT35SHxs4J7vBSTNiqLPL+WCjMwvxdHtoU9RxXtOfybT
F/gwr40DhNgHRtIZfgfwdYMThC/89+vXfdyQwrfN+Y/9OkBrGcILORMIdPfeik/OT7rBZrMhoUMR
cFZBcmFstOs5QaS7dAuMXQQ+qzB0gPkA3lhelHdL1Ss69gZWsdyhmg3tXRBcg+uXK86yzTciBbak
WAVTYO7FqT2m9/Q+fnifrd9gbzj1Ng5gQdo5WzyifJm9tH0wCEYfQV7uve8T46qDfizO813dzbfu
C2h3hpE5nihyPOSWxnVE3ntNAuh+UCG9fNyrKEFwkOjXZC5nsgaTt2Ro9h1ANNxSDCqHxmsOgBDH
MMoGGyu+9El0mLWjp6ortrv66g3JF1WXEzeqEzC3tr7nHAQ2HGc10KC5e4ir+lLko/pWN8AAhkmr
n2Ykd/dB6R9LXO07NRafeJKhTKpjzphp8YlO8lZIJAi5SFq85bb9yRodOmYZx82sOlsYPirexOsn
KPUbPDbz/t6rHY7M0z0HXBW93t1nfJVto5yd6Ob29Hho7aY9teA+//jSTTL6iA2un8zM5MmF2naK
2k6eHl8+nuUdl8ZQlheDcdqJyddFSy4lndt9a071yW+cmnk5z/7ypWQ6cljEuMsIFzzVpQvJI4lb
Hg3mZfup8F4ef7JEjtimQtIhNsrqFGXWxWVAuH/8YVSP1akd45rEwfKilKn96ftN5dKEw4NTKaM8
PR7iLCq5uXn4r+89noG1WZd99uwC17KxvmZXsV9HS9Qu28dbF2lDXclMdxsbDTacoTlFXVyHc08+
y1lvzCGswbstQvyff73r0uqP1/nL97IWgJMhC7llTvq+VG2yl66JkalL0n7HhgYRSmurE5VPRfhd
AWcmW0J0jCZLj5ngEGJQbRb6nx8e34tdWdDSq8/a+qk/HpjH0jtN/ZzHyZnA3WhIJCydVZ+gayhb
sq9P+fpCivH+H9rB/0/2/0eyP2X/n8Ql/wPZv6p+dXVPpsgvcm8ApP/8938zCcLi//pPtL//L0Tt
qGSFjdwaBRdyG/Wr6//93zTf/RflE74Pz9HBPGED+S+0v/8vy4PTA27bXPXZLiKe/0T7W/+yfR/o
E9Jtj/7d/w7tz8v8d/mI7hso7qHeM1SEm2I+FGh/kgNZSe6XvU0CR6VrddISk+PS3T7XNvyMYO5w
sZ7xUlm/8LQuEGIIF/NIbMb27761mVnGv13DUuInV2KtvdsR3cgP1ci++x3PdlF/W1xr1H6OELsl
Ab4sOYu1gDOZmpHZTet5lIsbtj/4qXXjFN2rFO5MBjTSj4/UJPQdnG2TDNAW2dTXVdmo9z5UnOiH
SIYp3pJUFJvnJhmLW655VrOLlIZ9aqw1cndtHUDgZYAtQGe04oS80b1kRsU34K0OSbYRJhFxaPcZ
iJkx+SRDUX0l8QwLWO8SMbCTZAvXWzIbfHsDwsHmlIMGwvhlzhOz5g4c8oSMMy6bTdJO/Uq6wcRE
g2bonAtgonxMbkOF7AxVWF/4XcerZbOOJTMWWKLLrBCp8c1NZB4fwQBlq+yj0CE8qzwnHzopFaPG
xH6xFQaTzFpa6tnaNfqVR9gwfq6j/DtscwIQNNsvkqc+HktABYUbMdrWbbsAVbEkcLOQDfnRF+z+
cAX0qFvYzIVVAjRNjfnEgMfKdiMHh9X97M7+fcCwpt4t5bXWK3/Rb346yZS8x74qfuioHLuwy1vg
LZmUDaACwSxuOwur/+pw+IsCCxThtfRZHE0zst4qA5t2anDkBvyM2Y7OJ8RDeIWTecpt036uyIPC
AkAvot02Rk10fNdG7vvgYuPfV2PTT8/+AN+RNS/Lsp1pguE/ScmPyhDaQmq0MzqTfqi99E5zxx4j
0iB1ZrZ72XbNOi41iYcGK1Fzrh6SpZs3qTZWd9BYmvdbuMrqNpq/KJCbE/04eCY17oyNm0qXs/+Y
xql2Bv6EBZnUJUp2u2kWD1q2MxK1hJFXEbqD788LM0/R+2gKMM1BpHclcALaSeYBRM0aFUO5pV+b
ZjRe8ZKbGa1godqnAt1z/KRN8eR+VAJizAH6j+edIlYUy2bw5wxLHqR6w29FbWizKMozknHNmaGm
g7X2lC+x9rmxy/l1dC3rxYDeEmDMZOsD7nzX3Tm+cAcwKemFoMGl07Ka+iL9WZDt/aZJ4qRUBYEJ
WXT6vR1B3U2aKc60/xq6o3ZEQV1WodlMfeCiwQ4oUetms+iVDJKit862NNqnFE07qhoaL1q+YGBL
temtkI4ZqtSrz6Xbupcp0fOQgLVyFxuEa0atXR6liNWr08bRjopy3oJAyw7xYJlHPYrFhz63UbJJ
/FTgybN+2aWavyEPlVdbG+1nQp+iZzWSjgrIrHpuqjHm8+gS2v5j9+zV8fB9LIzmOOip9ZpQ9KLE
GdzkySsm/iKgl5A0RuNzWXUp2SEZE9KZWwWcWL63/BREjpeVHWybCilIGudoazmLAb2LL3FNDugG
oST1LCvkDa9F9bWa7CxoBz++O45ExiqzKHAFQbVww71gmScJq87smPsyaPFRAGB56OWTxaUYjtDq
9jZmgvtoR9o3MwV03g518wG/ob97Q0bFXWkz/LIMWh8qrqOT6QVrA7lPQqT2HaO5CZ0tsctrjp9g
l2SZ/rvUs+pVDmV3NUhnBsKBBcZBtlGaR0LftE9IW4GFjG5BY2CeMSnrSQ4u1ipwuI+0XqGixzuT
IRCzNx+57Mj8JKsRfNENof9nEXgARYHbHDP09LI47bB3Iox/DqUYBgdY3YcoNr2tydwhzEtSuL1O
gEYvaRxsmLdj6qCh8GMwzIwrBBOzJNTilUm/c5WT6AAkJXUQ8fs5YIQSR3By09Fseg2qSKbtSZi3
Tm1qrNnhSjDLNacnLTMLdqsZeloPjjkq/RUELdwfUtnEXy9tetGttYUvG0QNptWEyiNZw0r9FhKn
I6+e7Jkczk3yHnXF/JQMaBJNUydQaZmmsAfzHfh4jU9iTdzMaL3Da3PMHTo8MxwSG2pUOXsfKBky
OHCZOOOoocGRY7BBPjM9RyUCfD4DlyW5yjJq3roOfX2d4wNlpq+BcMwnNyacJT2l2lyaPT3AdFdJ
O9lrsVEdW7PGSOBE/dWdGzxbxTycyHhZk+ygv/Ssm8EUuzTp69E4LM4YAf6LRySdOJrYEDzoCja2
9HiJwrZp6AjahKn0ECR/0muCb5F1DLFc6BKVV5ch8qB02+QZ8pYSnKLnqemo5ZDmsmVggpVhgLTc
gd/4PI/HhAnooSoHkEiWRfmgu2jVkYB9chG6vefSM29a5BJ1lcRuqPyMDPkeB2mkYdnm9mYR7eeI
Fhm7BVqred/alvc7sfX4bKR6vtcWTb5AiaOvLcCEZgr2DYpIlAPlguB08YgYnR2mSfDoTsOCVTYb
B3WDG9wE2lCOV4OVI1zAmAaF60TbZRrjMLNJ9q2ITgXbSoKB0KC60mZIp/+g7sx2G8eybfsr9weY
ILnZAgf3gSLVy3a4D78QdoRjs+/7r7+DyqyKiESh6h7gvBwgU2HZEk1LFLnXWnOOSStEDJu4kMkR
c3x7WRPn8LCIfoVCZv7khsIXJakybo9tjSizcTnJ0mLZvkQw/ZABgtAbVqaYtRz6hKa6tZB2YINV
9Jnx0znU+GTkRjGTpty0/lS4HMNx02y7JAG6U4yAmxK130Vjvl5ARoQ9XO8YLKgmCD2NozRPpJ9N
IXqpZMGNCmkgCZJB5RraqNk5nvv+XlGA8pv5UuwXrbQO3YzrXDGJa6YaQvvZcJpphavsadybATKK
KYgLq98tqTUQXDin7XvZVLC81MHYFeUkgExM/YjDsa6iL8Q4VofMcSJcHE7bvIDyX7ZiXKobgyTF
bAtaU7f9RFLObdu0bcPLFCOr91XSgvttpFmOuSc4alzODi8SA8OaNLrHyVgq6qiwbzrfoDF34aKe
lRuhrW1qy5hpCQKn6ONtYrharXsI8WczrLxG9sqsnnsSsT7kMhg645jr0v5/ugrafZY37/ln+1/r
hr+V1dwgiOn+7+932z/vy89yrSl+uxNcC4kv/Wcz339SFfJUNvTXI/9/f/hXOfIf6xsk4/++vmFF
yH9VFf9e4Vyf948Kx/mDoAxNw6ZnaxZpYzjP/lHhaH9YBqs/Tafq+Cu1TJh/MDcRmGVNtoIJFT37
X6WNUP+gjWlr+Evw4lu26fx3Ust0KCS/1za4HEyXAEIHC40gkfDvPp/YjmszrQBpZAO5ie7YvfWG
dUO9g8SzmMKjw+fIRZ+xyyesNElcHOQEpdfsInXf6DrhqBWLcmg6KaAvbDHLrRt2SHSV6j2bSiTQ
Wv855SGnasmwOs0JQBrl+GMo11YvhQbXa0xWMl22zMgATYFUlfNutps+iJThRiSv6lxuU7jbPstW
AowbexXWGmtS14+GVsJ2MuXJGHOY+ncMukCIVO1bXiOQoa9ob2f0C0h3vKj/JiMRbTrHeLCKadg0
MfoF0lVTP1wgvKjhss/BX019xRJsDTljVKzsrVXVmKSoBRalKLYJblxXCbObVDHTO67A/cZYmKHH
6Kc4w2GX0nL5TWk0l7l8Jx67TsR7LjlfI5HEN245RDd2SBnVaVzQ7Cmczyz3R4RxgwooLD/g4oPa
XLSVDv9aUYLWxW+Gllol/IIIRNj57BxOusAU0d4BOOXFc9ZddAz9sws310yHy8xJfF+iMcjDeLzL
ouWBtPMV5pSmD476MQ3lAdfn8NmgmVvakAFRj6LIxUygaCHdf8Qvfj36NYKB7ViSRIIiIPdTS38u
iD33dW1+1Kpi3rltw4bKmuSP2UbJNoQ+qWsnZxynu8XmDa1ENO/KKS0Pq3bRXJTszPkITxYbFo4i
sMo27yIqwSDw6LmLbsxycU9TfJ+H2ckJjZrGjuJ4KhtM8tpkQARsfMTmD8whKT1RKe5+btJj6OrN
Dts8MbhCO84ZrUzbkYTMdvG3gTgk1hjcqNH41w3NJ0xJ/7x7/en1cdfv/au71x+ERqKCRjLO13sK
TulNPnClaJJ+lb3//juu26uuP7l+ueR08mpp3f/8vdfdMBKnIyOmf6lFm8P1+G1Hr9skjJ4wlg7L
yL/fvetzr89A0k8cm4pr/fqMnz+43pWJZOp7/fKX/fvzkcrybFr496RMSQD/+cBfvrw+8PprFsCU
2HzJMdLzcgMtXT1fb1pNh3SzOPjARq43I0kRCG6YIQ9z2h3JtKV6kPA68jMigfSXGwVzBnhrZJbw
vcqNzIy1t833EABqWxHu7Hr8en3O9bu9gy2efHG8tNI4moCAuKqXQa3rNIFFUrf7eThHCpXXVBbM
zDiUNDVXziH8kPP1KwFHKiAjr8FrPHUnlMbH0R2XA0OqMSDWyCvSMvdUbQ80UZwpOcVZWW9cM9bP
zGsl62OfC9QLnCycG+uP9E6HtUrQX2gr86lQTF5qGjDboRqNs5SWcb5+xTw2xC8+368K+JbaPlQ4
sBaIa2dZKMMmxAwGu+Qf37Ph2YqelvS0PmJuwm+NGzEoT8Ue1ZN1qvKCWLaRSZ8WpejG1td9mSLo
Z0mFuDIi+sVNtkhmSLJoTfRvmaOer4+63qhIwP+8i2ox2VVj+oqhquTkmb2PYZ3vBGlYXujOxXGx
oXY7rnlqKYBbomz2OckpnSaZzhvFN/gUALHqJN8WqlbBckufibIgR6Iec7Lm6RzMZa6DJkM2IBZ0
K7ZlT+cZpePOzcvHvJinc7neTImO209jIgz3YzrrzR11rDgR+pgfRzO6ie7i0bDgusG1VIfSPJDi
DU6+QDW53gxTAu+XcCt1QrCZoTF2WkHmhs0Gh5jlqBWn5UUUbzhLszNLfXXEXdEwiyeaWlnOyqwt
Z5V4wXOb5OlhgZsULXzr+n1wpLWnGg6ZBuvDkvXIv371UYN7cR2Su7LDqIBJo+bnPLXqWwt37Dvm
sAQBGSr07S63NioUby1GjzwQ13YOXfZELkqyZwiB6+qByEsv5bxxnidw6HM+7g1iLiqfyAURFKj5
ADhjrKqE+Xw9sBrBkM6KCIpAFphdaqPML0uLaRKbRkOtwF2Co9vtjOvcG9Q5vwCoKf3RJkicHsfG
akPpgdP8Aj7hrmHZFZQ2kMUyHQg9l/DjIQxnhz5FBghsbaUMSu3WNvG54gp5iZn37IlAuAWfru31
tc8+4Wdj1GGm5XEiV/lIcVUc5xA8jWzGYbug5QnqTuC4StbHjC0N+utXf37z5/3rExO1jP565N8e
fr2r8/ZsQUTdXn+1rXc2QO0Y6t+66Z9P+GXTf35ZMJhoQz0iKO2fe3L9fddfv+TgzzDPh9VGWjFk
1Z878cvjm6LVNjpWrY1UiUX0lJou7vXGWedIP+8yomhwGf72vetP+8GIdobBiNXZQc8h1D0EcFZI
+0b0NZKdbApQT/KBsz7osn4gPq99lcQQa7HfGEcNlz4BL5YSYMHw8tUEMzbx1xyyCSKFaYAlWMFW
PkqaHe7TAZ5pavvVZPEMHaVmZ2TBtMQM+7JsPuSV9kIn52DRL4E2D50Itp0eaZL8z+p+sIp9VMz3
nQbwCm86f7MS3SqM33uio1MCN0nP0MBUDogCgEIFlsy1DVZIUgO1hayvDF9ZHHZ7wlZbOyx9TTu6
SYuzg2bqAWEHSl7Ge23H5ktEw5aNSteU+utYEFRN9WlvsUbnaP8vtl7jAuraR7zxgMxeoqGfPK7L
3R6KPLZUo57oaDg3CebSNI0g5ObKW17lAw5ahH1ycvZ1lOrYPLTcB6SNNRT797nHGQiJh6unCsdZ
K7WBt/2A1rb3iqF1GY8P7QbSbbwxy/CQAqljiUJDNaynA8Z9lBpxBDWypoIW4DpYSIpDZA4zzXZ1
CrS6VTyIc8C4227yasTUftyO0D5ZgYWrRiQV9heF96GJ22QP9Tz28lSqfEZatLpRxIswZu/V0B7S
2dz1EmtLKr7Hq3kkVx8sDXQiuu3LrAhaKnn7ihIBq0toDEE8p+iFMFeHWd4cCIsiaVtR1sik9LHS
sWxNCwP2brHeKA8l1Kim3Y4cnqzFrLuZ2JMzctq34tnuiRFdMlpDStlipoDvdCWWT/bHaCP50Yml
SDFq7iqLLo7LLIMJ8ejro8KiYgK8THYRf331Rtso8t2L7Yx3Fa3sIOwJztTITKLTvEdLW22yBC2g
071A3PiMenePcrD2bSp6HBHWwV0EmfPMuptCTp560oDNXzoOxy52VeTtLkUDrUxqj9LLSGsySrV5
AqgaufTFu/KHTWMWWlqvnvDMjWPxXgKR8lu13DcEjTAG785uYp1pLEcXgih2tDe5ulnTBrMlyBYA
oQNKzpOIB6SK6DprTbxNyzx/seiXN1HaXOKRYwnFJv0D4vXMjgPUqdTbRhke8v6Ib0fDkmmxfF5M
cL4hFjHLWM/J7pMbKX1Qk0sHzTkEpC6yXYxaRQgeqJpO6UVJrqyJetJP5XROR1vAlnZ3kcm/LgEH
unzSavvZSBo+UqHcD40q9v2o76PeiuHP0vYo7Iuci9p31SOq+iwotZLYV/bRRE5SmBLoEDF3uUz6
fS/GvQYyU4Sssgmj9IW6H5DAPLtm94Q27X2y4IaA/5J0dXSxA+paC8PylI7TiomPnnZZJKGOkPqA
TdUOiHN8mlqBXbwl/aTKyJVq6nSHos1KeG2XAgiuPu7MQuBWICJvywzAOCXprUW+rVdHkYNLj/i8
ijzVCQMmxREROq58DVHtHMZ2eh2ZluDb7G4i5MNniL1fnY70HqBt5OuSyapBjN9bk6u8T1GTbQtc
MyF0ej+f2e8EO8DGrPM4yAk+zmFDb02ZPpsZWcN6VMYbvYrIcHR5ffp5DmaRKKjHG4ZHalT5sSP1
gByzy7rEoW24scws20He6TyY/nDDENWVUq4S8HlBeKhckGHFIaf9VBm2Wldixx3lPRpEB2nuQGyF
zfGooOqklQNMXbNL/GxYEVnJF5OdbqZ3RxaFB+zB3ZucQ2jzkohZkCpBpNrsFTqChbBxD476g2Sm
cB/bOUIJKTF6pzV/e5/cajjOKMJ5aXVtV7QZ3W0b4bbCu5GYo9yIuPouzXPSfTgCeruB69ov4umN
ipVJEPhu9Iucq5wIaSZLu3C/VC7al7DkCBbDpbEJbmVc4CuGxVZbVVy0PvcIjh9IkVwQnqbjfbTY
X7EYIIMwHPh16xmvXTUPXZ28akXTBVmIZof10yLrdE0QjFYORc6JPduQ+brmBYOVRkv5XfZHZwnD
B7QNZGDd5cQnk2wtHW+Wxg+iGK9Cn36PPo9hiHXkTDVGnvtVrAyQjLQ+5jhvutIkxxm/DzoyTs31
16bgomR03Y8qxqqe80Ljfhl0P1rL0UgHGKKgC12y+JFMIyqLPL8Ta1JjrObfQo0roIvAVmvI1KpN
ckFGIO8lgWyrfk9CSBbozgzQXyjwer9cQeREgRWbvMW/oBUMxjJSyBxy2WPnnu7nRar3cuwvKtpM
aK0KPhHZkHGZcTpRja9Sz57xt9Pi1hLPnWigZ4R/LAPh0NbIQIW4QCrP2iRerzCr0oesD0cOUhRu
GIAoYRLMhfVm5H23WdUeidauStFvOsm0fm+MHSbw+BTadbFRW5e4i3JTpwKxiHVHltumV0hFaRLH
pkmqVdu7yikZbtTWQ+GoX9JijUSOohG8f/s9K+Qe9wl+18n8ZtEcvjeUTycf9j24o/upNmNvoRqy
CBMUtbavzOG1SVhYOGibdMnKP5fvBf70jZLWg5dHkiXyAgZ4jQfEOFZiDZh14oWWKv4ca+Or1dE3
4SQyYU0KUwIpeHgYnrI1fSqTOm8iYT+ug2yNC2PhWwOn3Wq17+fOtIEDCho5ib7aMV573FCemGhs
6aJ4jAqaNvKpypfv0VKlQWrM/RY4x+sCBmBfRmv26nJblryvkYQ8RtmA3Gd661CyMUSb8XQjh4mm
+7juNposvlnF4jcJiuaKrSp7AqjesEukvtmtsUcDiT5Jg4w/iRGZY9HIU4PBuDEvN0PYwF5MyzdY
z8hP0/t5RFRu4n6LO0A1w9zsGGiYdOLkEyM8cqPXJZeOKcszGi7QWkJ1mq2172K6hOe5ztGu5Q7M
BQoj88Koiyl/DerNNYdtbVn11pXx1k2BABPNtyGDKg6adnkhH7vyBosSaMKKQjiiezs7MzBXU5wG
GzElMz6c5G7o1Y277CZicEA3hIydp9t5/GGKrtlOuVJAAk6NrbMwziVq9qVHWEjn23goevV5jhqx
cyJK+KS/YN0RJymO6MbHw1uaLgj7LGKj4waDFzAyfRoB4ej4v2ejfnVtLqq5aX8qXfkpiX5c8cSu
V0Uxg/S2TIIo10viYW5KokSJFaLVobghZleD6jNy4oPhHIzKcfaOxMUckrsCLGHszs2XpF1UP46J
q8qcckEtYBAQSsiuXZP0VxIVcWI88LQXavlWWYFcMnFQxuQuNiRoeuL0Njnq6cJF1UVYu4H9Z7U5
tl3I+jrcM0iXt6NgolMNmzZvrIe4N37ooKC8KZYmCkbgapyKB9jtantmXVem2kfEoqmHVgATszG3
SW07XkZRuiWcaVouPZ7umk//EckvfQf+9DmZdmNvv6Qhyo5Uzwe/x/YcpOKsQVPNYWMey6WZgiIf
4wNcnIuqyKeirBHtL07jNagtfNvKvyrm/NANDJCtqUZN6zZfaYZbB5BDCTijVP/W05nxTX2JD53Q
n8e5PjWoUH2tEQ7hsrcZWiIyHAuuuv3JTXouiopEx1ERqDrgOoHh5RGlZQSiqkmJRYmbhCUZba4/
T5bENTczA8TL6g313aBH96pr5L6Dqm9TTN2jKs+WVgwwHgE9tNMS5DozqFxXTHymZC7IHEK2Ma0c
WbAVtEpf2pAo1Q5uZmpS4SAhv7FbOoEwcG6tHGXKwqw4leYdYqeTmXcXLWJ3WFRdeJ2IBwpv9QgA
lNU5LzMyDH8q2+fKHe/TyniuRc+Kt3MHv1DS+0wjLiKqZjPIAi0GBBa9Zczt8UJlg58mxNigWKG1
sZunEaxn6OwrJbqoTm2flj6xfA+9Q3JsHagK+lYVbYGLSR+3ApCkZzXmodYGAtD64iZrcWqtZ4uq
IlxDilDsW7r80XYc9FdQAckGRUIUVEK/mQoQk0OUCpbS0glcRf9e4dA8UQQB+qf5XyHLcxezhC9+
aCY2Z0fVifGlA6kFySp+queB3vWLFXXVcRLOghTRwxNSfBfZQ1+nMOyldHadk97HOvFAc0OGFypQ
w6/kJwnD47mWPaPXntFqNfmqTfKMUzkUX3i4AnTTBe9ikW+hYe2nnIsiUbasitYWVrd36JMHVD3W
JmVNbOQkMNcW6cP9VO7DluaCxakD+G66GSKd7N/wVtrGJU2cYcuRzHh9Gh91TJiN0zqbcIbCmrnK
o+3KFhw5Q/K0PZTIYdylZ3XUHcYk36PXPzklCHxUCzmX1jWLzLKx6Rk9ubkN6tRRN1nm0yLFKWrv
KCsPhKX9CNUh28fYWjmTI/cuwB/AqWLxsbjHul9wXCGd3g1cCxmvptOmdjFA9mX3mLStfmwjih4i
eLRTPjS47AEsGSr6MYndCdjBFqfao2YJAFJ1dz/ZkCzlsNKbe4teHC52bwWTYbnz25DLe28fh74t
tnY8swheMxgyDiiNjGP4hzXpEyZ2ntjIAwA6XAKrBI8joAgM/kh8uVrWBP14cKY+bVWPcaHKr3Gy
d5ARcbEzEvRG5ht2QM4fZD5oaYiR07bfZ1llGyfrWQeTv9KjMHfpN28k/tzNjFJHNaDm8IpR2gjL
m5dxP0zWYxPCtNV6aJtVR3SvyakfMc9XiXHrFBbOswybnte4oFuzpsmInuJZLRBZEcgLdSH6UmkL
Dg+MqZPKmHip3wQta619bjLs5SjXyssSKzNv0Ws6R1SzjfLR0KTQ1EmcW62GmbKADJRbJ6/teyWD
SEr3/dgVU0UbcA5pQxif7iKf55ZoszyCEcRnCBqSWCXRbb6yJJ6X+gbMKca1qCjvAFLU24W1eVA0
zwV5Y1xPaOTYSrbtDIAkGbxjUm9QR+eJ49eLGu6GMX8UMuyDqWNZqqvFSyvoAS/wIpd0IRIH5a6u
BgVDo2rOvkS8Y/S4E67zd2JkCd2p9CCmibAO1/pi1MkP7Lm3Qz484jazA9ti5KF1hETxqUwouIZA
vLfgI4FwWDimEQT4i7CajTHHjxmV2QHU2j20zmNhT7vY0S+NGiY75n+kJ2PxSmJ8ECLfMpx8pisK
8sXo7rv1Q0o/0p+pF9HpG8cR1vcJGVn6QXjMeqgZGObGmTGdCN1tjBsv6RWEc5GBNmvZOwjakBaT
ION2HJkuI9Wdao/bMTGeR0sSWm22VGXR8mNB2xZ0CiqLGsdQ/S2Uw05E48Map9LL6bu59NMugrfV
ODUoAjQzmGTgvYs1Dil0f4DIm7ZVbb4tItP2XDaR0GftvGF4csth0QX5jJ0C5TfsnxzfYbteHZ1Z
QZAEdsatP4gsw0RUPQpgFds4BC3SQ41q2vSLqhqPYzatqfRtTs/efqn1lCEkkggv1wKbNJxNvHxo
Bjy6qW5OUePiijMpFWVj6B5xD0FmWMkZiT14lolKZyxviWgO+Vy7UHNGwE6VyF4bIaogqjSBo9Fo
PU2na0uPRQE87Lr7vAcNocIIk/Z8EI3N0lpFs2B8R6Tz2GT9bYYWDjrV9F4QhuRps1MHlsDA2bUX
2pM+uJxsr+QPQ/uR4LglkEG84fMGOcLsVYt7oGVqqx6s6TtrzOTBtpg2mv0AO6M8oByhC1i5FOVj
MERJkJomRVuMoEbSBfPwzLfrVPRzGdb8PwNDhs2KvG5bOi/FHcgd14sgIvkA6dg1ztgVCFxIQKW2
NxP+/EwV31OJIAeR+vcOivYefS/McJxh/tyHDK5YXno2J09vUiArZ5zQfKVT6EvKAoJwSYYaVmLV
mhsyIlkf4rPdVY7c8QHytGTsj6hi4gN8o60TQ6dKMzyuST0/zR1oMeb1sORI8+7iGnfbkJACbTCD
Kp16F/XscWkupjcUWnw2lEsLqZjldX5rJO15LmgeNnaKyYfW8REFMYejeClxIAUk8DJ/QKsVs3w1
oQQZPe7CThnBqWn2nk8MXYMuRTKacM0cmwYvcgc0LVe2daKtjlIXS7rm3nWZ+tUy1WGjga8ahtI9
C+spi/GbZO1aHiVgEAq19zk/7XK1eKeyuizqQV8U53as3ZsJV4/vTspbV9ELG+gU7GYHUa3I2osC
12AzgVoIZpOs6pLwLc8sbobie4yvyTPHA0LFjr+JYMQBxPngGt9iq8/9qHwQ2d3Yz5jhUUYFVSi7
oFKAtyqFEW5qcyblhC6Dotw7Yo8GijoUYROLwNynCUTfXL1z6JbuCuI/OaBGFvWZuMSG9Yg3cmc6
Xb9r5qzxq2GxAeljzwNlSgV9tkLandhPS19U2pfCmU9mgtimwhd7iLPpooMH9ys4uMT3llhjK7rR
mKTaKQ5EXHxZUv2d2ZTu2eTGzBMSO6w8WhrThR7hp8TqRxO58p5zM/kkIU0Ul0H/GjS9zSiUAiKs
Y6Tld3EO4gIvPqAsIGW9JPtTyQ/akjZ7XQx3TP5bpjiIp5NEY9WAq2s7ZzSqhzrls1iQLTYNLyTe
d8HSpbzAaY8/qiNVp+6iZ1Yiwtc5qPETbqI6iw9LS0t1Vt5CEN9hawyv9mztFHUY7+IWUJhhoTac
VTKiEYvBIoYIsSudiLQDYuE3jAf6HVfxVT41vdscCQwk9p0aDRwfLXoHI5MbSz+boOg8OZdP/Ton
ulpC+tVTYuakMf1pEbnev/6kWR0jPx9zfYojFSf1ro+53v/56J/fi5liY/uOVT4KbKFAGLxs8gWV
neLoD79s5s/f+i836WSELqlzq/t/Pui6da6Ga1b5usO/bGX1JgGPTFilwbmIwnA/pI5kwbv+iT/3
78/tFLiJSIlxYTOvf/H1x03Tkx+sxvBef9/y9f6fD7z+Ja1jvkeYSoPrpiNaT2zhn7/l56+6vnDX
u1FeRAS5QyC63v35iqqmVuxioZ3iRnkKCUli2kivMk6qN2BwkJpUiyxBdJA074bIGzKFymXgijnp
OpVkykVXhymUDxTFrJm/3MDlVH1n0t1DIggrVOGYy45OGIiSp4wzXIKa1NDkN0p+MCdlUuOe7UeS
9WZO83lGjBHje5iZStgn/jSjULaK4snt6/0s0LOY6IsHRMx4bM0FwanZpzequo5MZgiKs2ITkSXP
+C5PQ518W0cYzUyATNJXl0os7yTAEflZm+dRN3YuWhJIn+QbbQmcuxE5PsZsIcxIoNDzycZL1pxe
b8zDO1VwQk1sFAKCpG7qIyBmS2Vja2IB6N5C7abnOqxYU8hriXuEK5cHsTC6TWztembxXoEZYYqX
YWNZSKhB/Z/GLv8AzVX6JSMuUdmBVGGjuKJ96gow2DJlXGNz0Hoimw5c2PZK5exopIFFsuZ3QS9v
HpVXdDrKRurTGWnOhlho6l6HYCkzbnYVwvggisQW/9tXZDlUDt0WXSKJT4DxjKkNg3hsGJkb1XOe
Wd/LUUz+UM/fRzuH+5oanLhFOXiJ5BoIEikPhuU1kvpjmbG8rTiTYc6viMN86VW6oBNh2OQZoQ2O
N7g0zf24Oh8KDeKh0zBAT+KlQnfk7GoVHyvMtDCMNb+Z6QwYAgZr33E2HTLKjd7WtEM3Gq63KP1r
PZKdZhvp4xiyrrCqZMOw5+sCEplGms04Ci6IL/vsY+aiBllwjQoD5aPF1oifTvdjAyoaLc6aaERI
J0zlUX/ecBoDYIR4wewUBd2yyc7XLmEB4Rc42CYzMsySU2s9jySmwlC1gAJm9babt/yUMRM5UJhe
y9tucZ9xjxxBSL7nUwx2jamlEQE/nrCTmlpmoOWxSS9aNU9WZbfeL+rDuz9zEf5P0ZP9Gxddi5UK
deKvYQ3McS0dFoKBN4qlEro+fv6LWSkKEYDGPc0psimElw+Ke7RTJguxlt1lKuqO2AgfTfzggZIX
5Jl3UbgFyW/t8r7UNoo4IMEnzB0vCYSr/qTlivvFmGZviuz8NuVAKO32gVOB/A87fnVR/ZLzcN1x
S+VwIOREWPT9f9/xJS4aa6ZHe2AQnB4Uy0SuQTvPmyALkhVAFmybOMz0s+jWTCLCogU5gf/+xfs7
gX3dB/of/L9KIR1Web/vQ1zHiTVFOezfvptvMf4fUi2JDqz8tI0L4nhfggcFuPLggGq9xL16BJUN
EfE/wPL/Hh503Q9A0C42ORVpr7WqNn95E9Nyno0mtSWe2xBHDsyiw+oCb1VOgmObvA4Ldswysx41
R9YXeAqosWm2DBWu5LBVLoPb1WcW9N4VwiwRzHC9yriiaxiqDclpGkWodgkJaw4NE3DMiH5baXWE
7czDyZCo/QJ7aFBivrKcYdhPEBZSt7TP15t4/arLltd///L/i2N3tdgZGoi/NTnJXo/tX/7sXu0c
ErcjebA0HSg7qK0gcUlD1KS9rTBsR8YCQaMeqS3hCZh6dSBjnfl+trBsn85FLokaV0djr5n5cIBX
DEFHYutoqnDYwQbT970+PvQhqKbrnv9PC58vAGDLtvzR/S51vsqXf+qg/3fJo/+T/RMQZN/8XRv9
u/tTdXEH2rq1nrl+CqPNP2wb7bPFx/CfymhD/cPSNI3ThE0Fj5qTI+QfymgL0bShqzYPUB1UVsZ/
Txmt/y1XAPa5jU9VxU6MdFQwFv79YGw0K6n7WkZHIFgbx5D0hopul0qdcIpI7+CuZiSbpOHueu96
g/IpaFQ12atzWh0G7fvVSX29ceDEAP1YndUq1f5G7ZabNM59DlIaXl1m7ZGRvXVqGNFSKZqzxkA4
Evmn1SKE5NR4UWEZxwMN+3mdDzRoFnl6cqYj4ctJh4TQa7dAEGPowpIk4SJC9082d0GRF8waFzan
Xx4G8p131bKc+p7q2Uot9xAqKm1QJx9RuvhIi2uvJWLLp3+Pjgyu4W2aBtZoH9cJzYs6HQuQeFj6
MkIPeHIRfuAftCBwhgR7U63FOJxaWntkpqOpYe6/0Z258JGRW57op/GomyFT07AagknB5NRJV+yj
w9BooTfW6LWcetzqSuzSFUg3cXtlIWI7HOS00wCmTzJ619DueX2DCWSq1E+hP8IGwSQyF3qA3zQN
WotxEBdJxVscRn2lUcsgW5ux1fBEOxAReGg2gaPP25XqLxB8Exr0w0rs+xTx6KFDwxAPBhglYaOf
lndONR86LaHdbIHDBXSwMRDFaHo/7IiRbB3wJZLucxyoNlRFtAqrlbbyCfoOL2PIeibSZRgwcrmz
FVuj9MZ466YtKhBG6DFQSg8Ya+PZC69HGqaw8pKe3M5xOFKyHPMSrnm/vLf6dqrHz8mFwEiUJ6Wj
1WHEajIfRyxDgjJ7MEcX+zE2w7LA+lN39FZcGakeJ+0pWGxwSA6eO0xFDVBaBadSpGTHZfpC5EO0
zyrUCaltPLp5A/ugA0E6OJfVB4aVzj7ZmPlO0hSfw5LTGUN36Y8ab69iKnfxwG5SOTCn2QG148DJ
6OXaTQvMt7dpbacDSiaDSAlZMQgE8DAfGMzEQdpoX5YF2niZ6NGjoxBIDMtuo9cCZVSmsjTrOuVW
1XkxUxzAtCK+Tr3JkADH+CZbuw+aVQRkMehkVxP8R3EmlazcwaKLjkVLLyH7MkeZyx6oJGMwv0FF
YT7RyWDvdfNIfH2+KYFM+QMNe0XXNp0Qzb0lE8GbVm+ijs+Zg/zvwLB/BuuIm9Uxvmehlr8Bg29r
E8pofjRmZioaWmZDWyjvnUe5FF+1oodrFMeQMuIQe0N5L0kV2JZGu3dFAbhMgamhWwbN33nHgibf
mgxWdngJwTPx7kUKjEl1QCAVlfRaZn2rMQEbYrzYJIiTJcyHp8an0M2tsoNcNTS7fpF3YrK2umlt
LaOnuqU3xLJ4HXToZKWTrrGvbJ1xwerzrVTa1ZDAwD7KbZXltDYg1esCEEoWpRddi29RcpWBsYlj
Md7k81PXKsvOrJp8ozh7PVfkg+Dhl4TQb1V1vtqDc8BrXfuaYp/L3Libcg5k3GbDqdLND5U5X7yU
1c4ig3hzjquBpTtfe44JfEXGT/GIxKBPm2gr4QCHGs1/gmbkCoFBUNJt1AL+WNYr2DpzOhe5eccy
YLkd2vZVGaKXxEjRVBvlHCxtXR6a0NkiRPQZ3X+gF6BHb2VbhM/QtZY5kLi4sDSr75KGF6OAMI/x
dlPIBXTmf0TZcOwxdYfkj9/oCEm8kZEQLSTKgmYiTLGal8jXVSTlIWqhTQ3W1YNSRfRKjYmQUUuH
7nqT2SNytHhvLpR0RqadlsW6FXFYMburqiDt2w8jZ4xeuu5nXBuvPaD/g14g3Gf4davNIobStdQk
Aqv/j70zWW5b2bbtv7w+zgMSdeN1WBOqZUuW1EHIso26rvH1d2Rqn00/xz5x4/ZvBwGAFEmRKDLX
mnPM+mhOrSyOp7uSS9tuSZxzTMkbC+ryvkBRpu2wnsLR7U56URGAnMQ3ZmReUYExuROhqk4oojXl
1B+8rAhEi8IrT8R9i9PEDE8pmMhjTVcVUTqzIjhat8zQ+vXZnZm0hh2IaG/1fkwLihXBLQKnyHU8
NfeNGzWntIJyPCYfaemlJORSba406GPx8s3tM2/fLh4SC29mBQaqZa/vbdJyvrSUKToDyVpNOWlT
i8zetEk+nTJ9+rXMVbU3Mutm6vwFThyMyXRutmO5ansy7Zszt5YH3frSVJX9w52enSR/6V0cLlPi
20jquGtaqBu2uT797P1ifCjT8ZFmrQcRmMlMafpX3cpM2TL0t0TieLIbNA+BXs27mZl0OxfIskIj
MJwIgnleA0uJ/B0cB31DHFW96cfxo7C/RUUUfdHjEhd4x1WluF18tG/6upBd5evPZvcwgOjaO3BY
IJMMNc7ThXnidwMqrOFjm4k8pDgL7mu9KrJbEcdcmKE49NQUD64hVVYwiMk9NfZR1bxp4EH3Zi6c
Lczp8KAz294yTDf3sTM/0cx4STDeA1dgOj0hE+T4eKs8YOOV3r8CfvcIfI6I0DDcadvnKRzE6uCa
c8nJT7avbRDsYMRgE5cEsTfyoxfTxXdsO9oPiqLoWWy927dAFnaWR48BZQjQPrqgyEjIOJ78fG9P
4xnbr3lfGVNxjkp+VrehCVjKanrqZjsHY5OTdWNgWxhD3ZFmSQZ67Vgw2Mgb2QTtaGBxr72zIfF7
QDLIHajiQBc5kzBz2s2RX1+jYGg2id2dmjYCa4ca9eBW+jNVhxczobG1dOVeN2k6zhnwlyozP+Jl
3NHzvtW6ml6MgIZcGzk8YK7nsHPO7qA9Ms25nziMtjaIm7bjNE467YOcTNOatK++nt5hd40Q1Pe3
pFTm/doHfpIs+ziBwdst60tWc/JaAqlUFKVUhcvuhbuOfSixa+xmj5uZa+N6aPUVdsZKhc40UHLq
XnRXRcmmw6pMibUkxYqGj14ZQdnn00HXyu4wOrKZ3r0BbaaUsrhJ0NrGz6RnnAHPkJSXJj3abnQA
Y2vQVfb0s43jd28XRNo3oBK3Lt7Ee+DDKNPt/GmmwyvrD8bWFXp4S2dk3fc+5mBXosEwjiPvYKyw
jV80w3zhUy7bzifwl8Sm6Lmzsfi7/tHCQn0cCB5x2qpk2qjHgKfsNOD0kqXsqdhg5iILuQy3iHHQ
cxe04CfPvLawpUH8T7gL1pFG+z9jRArw76GqBVUTKl46cVZZYRAoD8ewJSeTKhfVVYDw3WgazO2A
EvuJuNLnMN+B4SNI269ODjJSIEvezWB/5fgU+2rS083i6NkO50OgjQVm4mkwzty8OTLMfgcsv99D
BysZmp3ovsVXvknOaDE0DGA08RMMXLcvDDRwdFp3s7IgZ9O5iQhvL0cCwiHHH2rsNtxzYjDqZMeb
CBwxCK97wG10D+WlM3f9jaZ3d2Ztvc2CYyUhi2b1CzJLMvut9LBZLPiFvlIU13cCogHmRzYbuj4b
wj4KbvI6dxDfv08HBqeLbZ97Tg6yvuCMpXn1RW+tEkl8sl5Purx+5z7JDFY9Hl2nhcQxVY+NaVOW
zfAbA35+LqIuIDANN3NDmDvDEVxxenmT9gzYbTvutkuza5oHTZ8IEyzdmFymVYberUwMmhS+vXtv
MMfYhlpLX4OfvEi5chd1EnIQVs9jUzg3a5jcmcX6rdasjpuwZl0Z0y4Su8brqpMHQZM2sg3KPc1k
piujYcwNuJ+y73OK6zqP0Zw6MxiM3BdXltE7sJTrOx9oxd7wC2fn+Au9+5yW2tDcOAmquq65jman
2WedeaSswvzDRUcLTuQbAnBG1dhDF4gV51avvuDSDvdGDNC/Rw1G6o1zPWUrPu+sPVouL07XXnji
EWjka5f4ZxG7r0tVURjNYjRUFQLrSkTbFGHCdjbwEfjkkIzA8lczifmkN3CZqUIb/CPk1m7taOUw
67r9Gr0h51mCFi5CyAyGicNL61npsRPcVkU/EszcfUBetx5yo7hqcelvGC+dzZ74ubYuncCy61MU
xNgmjnE0ftiu592gbxy2kpCe4uv5oqXjDzA6Da5YAFuJ9jgiCX2Obac4JvGPjgTvA7DW+XqFHk7f
FvpqsFpzA/bj1admQjHrTscqf4PTDtUndFnGrkBiWlChzfoy8qu9LylSsTkrf0V7PSVE26X34+gG
uooG/U/vck7HXrMRoxCHHFcJtdEDFX0OJbB7+oQSvxXRuXWSU+0NEZwEAK10sj+EQ0tx0gQFUocr
YzN2T1GNA8KuoaFwksZl6+/EwnG0+o9uPFyXEew/KPDcB1zvXFnGciQU5FHTcRT7s2+9F6m9Jzx8
n6Ra+UOkcKFHg1O7bhpGuCXqkYIzmTnwnuBOepWEq0bJXduL/CvYVS7QNv9/bWhtYM6gKDURYk8x
7X1b6oyV+V62grN7t1K+RvVlVMfMRbC2dHe1Q5EpQarFdD866jpmwAzCdVdwW12q/g5D/6tZF/ez
LobrEQHxIREEfKPz3eZVKQdWHZxdq+R0NFbaAOir4255EKM5bbEhPBdg4Q4Ok/sZ18GhtRfEIbQg
57F2DlS35yNJWvhuHPEN+3G2j8NpOmu5mODKfXQeuGTbLX6l6EriNk1ujHG8E0y2GWVmxELguzsT
OvPVzwznqrX6dRdnsvttwjhhXHBdionBWNGQEYRS7Aym76auu5/IwJw9Qqc9Cnn0iHzZqanl+8wj
4wPMSbnzy7q5adJ4C1X+GWxQsve5Dhxmop4Phj4aN8gi2p6uI0DuCoMFqv7cJVzD0jdJl3xrHXK3
iOBMuZiKL3GP/6Ib3YAOD84h12WsQ3RaImnVEZ+Nn2382SXGUzdH1tklN6mNrvSQEJC+Zgqj76NN
p8W7fORiUvsDNhqRPVqLdSWspTlMwIj21CAwsIYoTIy5rK70rAtQ8aGEyHQm55XRIDem01z3YuPY
5ZOokp+r4OUKk4QNbBLbfKYF4aXvQhDB0If9dUSTCcIqZxsSTwOlbW3d+ngsuBydnMV1NiWDt8ZV
Ui/+hTKiTV83+jeH+kBck7EwLjWWhPZO874mkJH2aP5QkRnDfekIETS6JgKuU26xUdvkHZuBWlOL
GrHiAH3Uczr00NpD01bIDWTqnVo0dmMElVyoTS7eoDTFlG/xx4mglos4nyxuR2186zhOehRWjI42
9+/x/oRn9W6d/AhqUaPBCEZSxP7+EHqvkzIESnc/yzC9US7U2j9tdhMI6VLrzq78gLrM6uvc90ov
jbPaULtnSZjPxvan3hr03VGXobNcGTjJD6vWzDG5AyatHQgXNovPRzWavhz20RkumgiInEOYJNfM
tLS2hjCyrTWkXoCUYZTdNxdSSnzf93gx3V5YO9LCeuRo5b7hwhNUcqHWfOpzn2vQNmr1jJ4BgNiL
FkuRM6HHYTTbB9RM+sDsogEHJnFGdBaQghP+NSDh4O/muWMCys+EmhLAwhjtqrIZgxXh5+diRjeX
8938e+fIHYWjhBYJc917rc2mINTdkWEka75cXPaVjNbh7KdbZw6noCei43ORayMGOS/5OkPNgaBk
PEaw1rAEwbIcYzrz9TAmOzFDvbwsDEllZJBdB2gPp52nRx1iWyc5G34DElfL6tPC7TnIh7wJXMbo
HNDopqxWa/iF0Gky8EKWKDe1TDd2tHSlwo4KYVo4hG5wJp4N55Um1BToqOGPTZxcz2ZFxJZcqP1e
laG3zJIRR5232mj+4YJvl2UYAx+VbNDkPgIcLeuxARavRnoDDHsIstnOu1OdpEOguV6KKmoCSBnV
fXBZ5PjBgwzc1aGaywe1n/dPA0IBUn0l1CAyzA5m7tAFdanHVPEAvy44HYj1cwMTpAbmghiPSOf0
wWVRyjeVYQE5V3seuTflKxiIMUgB4gUb+SmGJdcZQ8vtVlvIn8vdFmFF9bWyOe6AumCsxM4RuVwm
3Ql1qM40qSwBV3nRXB3i/tlHjUxXFGpQbFhvI2RA8lsn6iIrsQwN1Vk3Nc9Tpt2EuAi91o1pr0vN
OLF3Gxs62XaqGpQudvjqudVDFLfHUR/tA4HdXxrT/7YU5QQ56gCEG05vg259AZBhGU1/E/cWMAnH
+ZFqXwCYNHvCTohQsL3nxY6uzdTKDwOjdYwkk38olh8FSQ1Hj/O4GKnSwaa6zTULeTqJl9Ieg8OI
ScOJBEuxc7xAE0W6r8z8OfJojRPu5mfYlPrBl+KlCLFWm3+pakJzoqL/xZBuOA82o1Ite04yUj+c
lOslqtl8sXck4sIQkuVyOpIb7Eoj0ER3uEsrXtbTPKgUEQbxGfNBAWzwkLZkGOfTuNF7ksgG84fE
yaPVZj7hINhIhfZq6RwX1eK4nFWAR8M53I0TenjHd961/Lkr3HVnt4628XMmXMKrN4NDVmo1uefO
T+nCpeiBM5BwN27ZEr80PvvleDO21RI0FdMzrAYmwqtmuO8GdISa+dRg3agGBssk5nwjR++rBmAI
sJecZZbj0YDOAHkBVxtxENUr/MJ+A3XmkAdF2X5L7HzA9+RQ29DEmRb762ByV3Ud4e6rchbnaHpO
+6n9SiVr44iJ/h8aeT+Hs9SE+cMckf4Bs+Vgu9zfGt+Y964xvIy2x3CvoQDVO+80bPLvzji8Iv3E
+OTG3/vVTTb1qvmIFfgxtGhAIzWV3/nCv4k83Xu5i2ITlLJLPFo0ih/oTr8kyCuk0y2Kwvs1dBdC
JKh7+oZ97H0KIJQlJPA1ObZo/7LC8riCoxEf0soHte7cldMp1PE6k6WnH83KBaECe3/bRi36vzn6
iQnF3pgMyOktyOra+LA2SEgNkSEAHpjZ6bW7MSpiday02Zmd/8QMgZxkLNkEmlBu6d6oFbxNMxCw
SKKjcCUxWTK5lcRJdY9SD6xe3ekn06MbssRPY0vjvcOGgagMwFhXxleFcd8+roJ/PCM1lyH462p6
PQKBxWBCOlIIbTBAVaDEzYygNoG2pL3h1OLosq3bdCkGtPX2qwVE5lQOj1WBG3U252fdKKxDNPZv
oTbkO83Wc+b2HGZdGlO5SBn4VKT1xuVrxA/DPNzeVVFsHVLU09uBGWNHGmtbNmj0F/hTCJxpQhXh
VyDkiMRxoR4MF/yPYcc3nFwb2crIUVTsLW/Jt2PhniED1MjXkLi4gM4erfsaMf/OBPgjS1sxtRgz
0BvvXZqhriXjmOm5fVeLGrNsGmIjo9S3YPhARfO2WB45XzUpNwYhUVGCLCnOjQcj1F+wjL5R2Iah
HmFamupz7RnRFddWxLo9uaX8s23v7LWZqV2MG2tHyO5m4N57tJFeSnvY15jGClOTHxiik00Yg+QY
Z2Se3L0wBJvOwcu1D9sqkJmO+q92Agi4zsZzlUzrIRaSS2MVX50JEyGAEmBlYTbsXct3DkU46wQm
UH9GbM81S1qSKHRvSNWo72YNE84S1LHzNGW9uNeJ9dx3FUdeiKT4XFVdtM00573sqqeStIPMJUcu
a5BLR15zamyr3JYZZOlkKU8wMP2NyKN0jzN0b0bcTnGNgJaPx4PXL9ckI99ywQJwnTC5EaRzbnJK
k0wub+P82R4lqa9tnsWahoFm4uvyI9SBRrI+T6NX7foQR+uy2mcSiEDPm5RoBYifdjnlUp6a+M9Z
nQAW9yxxNBBuUg8pjsuS3IxZhJyZ4acFZs6Nl+8RKMcjgSXZJh+drww8v+mxqVHGmo9A4aagilsE
iT3iqyIiQLrt9rr/bSB8FupUjl96np6JnqOa7Ab6ZDIZqQk7cheXJD8DiqR+tMSCrpx+DBM+u2aq
XL1X+fitoXMg+ShovMb3pJpIGGiNR0w/BCILDWZa2G6LKpquR32464r8J8VAa3TwgSPYGy3Jsgip
43agLc+p3KceUItECgoLibeAPPlMXRNbw8ooRS2ahsHpwEXXK2LKYgt2x8Sxbidg/LrfPhYFeFEU
6SBSgnzEn+BUjAzUAjLN8Lm2hD25fLGRYLELDdANeCn9TVILWiuDNl4toRUdUdxtPQwMQ6JH+4Sa
JG06K9zR/oTtSssvIlMwcC3CJfMwuylybjy+X9/FM7dxPzU8Y1tO7RwQvHzOdH1hhJ/MwexPaPIo
3O7yivErN8mOEQqDWAdjrUi76qz2E2ItjtB4mdR7Dw3l+/060J5Msscp7B38R4UfmNiZA2ckdMRO
gloMVAoL0FzgItOz6zEQcjpCU8EbTgDdq3KDBrXek59bXJEun1+t+IWvrGiiIsL0KlpIod5MTu9j
XMNjDIKYc090KfoWhp2OXKg1tSA+gSmVWkUyWwXImWGtXpVIDK9miUvKU+NnPVjEYnuc24RG18ys
CFmiWvYj0qF29JoDKr4C7KE2merVG0frT+1Clor6tVwyDD9/LaKQpiPG++tmdpudh9dku7ZptkPy
Qj5omOD6YPK3TeRbWXNJ7TwqNytfB0LDB71ItKNpOQWhPjbuAYaBl4VZMlTsREIpV62qRxYMmKFg
vgDkoriKe0SmY5nclnH9qnjniw44cJslREmVEwkeCsOi9vVOdzNC5eBEZebnrAQYzWKkocrRrZjs
ao1+dH8eyudJhpSrePJijDgTiJ5WpHg/Aa0gF5BIiBhfrSwnHLLf+WZBbUbOIv5g49vpLHBvVMCT
pi65EqN2TEvq1PhZzY1JPS/QyCWDOR8kfkstz5xd/PaNR7VZDush3RO34LYcY3KorxZuMvgHAS8F
+oAI+sT7WS1USbmtn11a84MZMwxnCEfMXLit5DDcjTqXactM2UBqOmjYJQAMOhg0Qw141XDgaIoS
l8pl4SOlPBkRU1iitfMN32uxxw/0CxB4HWhpzFRGLvy/18zGt7emyzEKMM87zMlwm5lh/ykgcSC7
EPxQnwhNXV2d6BldnHrH2o5yjljI2aKPVxIgHnVc9UNEkmWTrwtqjq51if2kfU3lo59o4jMkrytM
O15bojlFwdvTAqJAWczacbUh9UfpSj3Vr0+fAuGorsbjsFi4rFEXF3X4GPp+eVDvMynqzaTwPVAp
rUNoTg+9t9LOceEqFyjDTNvq+bAjyd4CY4maCGlgHcaselGWfaSnSF0Sm3ErprbtHyEGatPC0X/E
a3Du5SRvxCOzC00dEgBJ78TCyLmgHzfguq2BGUgHpamPaTx5I0Vhc/juiOUxJQXioAICQCXWAfgJ
0ARqe4b0fUzahO9irIYrNydYsaasoCQ4M+EzOALkR6zk8dnikMIVNaLy5eIQNy/4jtqziltA8ceE
yBT9jdvxE44qZUAFDjRATtfGP0S8SaUvQF6ck3rJhXiFv15dbesZFhD53rSqGrxmLEQ380Ev2yO4
4G1prQ/akL3FEej1CSRWNy4cZkIeXRwhxrqNV0zks7y4yH2t5RDNQRdip/5jyx1QM6vvIdW6lxW7
9i6d4aLISXp8XSLGCVxCTYK+67bVBDtMnZvqI44L8TVEDdGnk9PytvC+h8jxc1ke6ZolOhIbcae2
iKX7Mc7FuHfXsApC2odbKw67reGOnCryY6nzRW2qxSofmIZ4AKBOzV198nnRGhi44hqq6m1k5ahL
+HVT15a/ygLd1jxkkKgI3R7OY1EQpGVyyheYCamgv3AH02CdFDmS5hZUziFv6i/mgNvDz4ZbozSY
PkQhsC+ZbkutZQPn6mZM9HtGEBQjuXKJvCcgcEQznDTQ9ZCjDsfGiDkHtUBUfKuiHj9q6pobOOeP
Xi1e0t55BYd/29SGv2NGiVycTGu+bfs6T9f1CAWT27neB6AUrjq3frVhdO8aW38E4gYjG634donR
GHTFW+QLbACjKPY58RoldFgqJfpmNL3s2CTW07BcmU14UyHYrIQ97RIx3IKLfau6nOusdTNMOFux
/nxQju8eR2qVI9FQ7Rwvj3mon3rGY8hC0Zov5dlttH5HvAH48Ny5oUx/75Gst3EfDBeWbW0BB5md
5G6WVsWkxpblLVipBRNjBqkMVPoJUFD1wRm5wqhjUCYS8g6Fjk2tS0VLJDXyB7oF5dXS2ISUmuUZ
oszwvdLvbTe0PuIQfzbzE+7yFWPUEUCvN+nPkaXd+RQu9qmRgRWf+l+Gz7i+iceHuYG80lWaf1An
I0Vn4u2A2s9lqx8nxzuqKBS/FUTSqtVsjsS5Wc7IEFAULL1xZ+SrdvDj0g/mAsTy/2o9FVD3v0Xh
uh7c2v/7O2z3L4iupPn+v/9zU5X9e/lH0If6m78wuIZu/UsXpuNaumHQUrDg2v6FwUXT+S+8JQac
RKDEwtB5p79ouJaPsBPviy7AHdsWMoW/NZ+W9S8TU5/vogW1bcexjP+R5tM0+AC/i+d129Edg7Md
ipInPAsN6f8nQK7XKhMh08U7Z5ECJEYj+OLLUwnbfFNo+nktK/eQ5uZVMXjpPh+TN6zg1HNnx0Bn
EFOdj68GSi8HtBTpbih/eXJGTKrAq/D6R6tuU8xsFi3WkcB5AyMKQwPOCjBNnV09FJNNk1MQIFhh
jf2aLf33dYXK5KYrBICYqNPWfI2z+aMkWdcBMHuXE//3IPkJ6P02mZbBdCBJb2M7lC9ya2YaZZlM
hw3GQffNuj5rdvGNxKbkWP1iHM04rz22nmxxDPSQCdlYjw346m0U5seIP2O2RGmEYvkLer4B8sDy
Y7ZoNfLtbdGkR6eVFHrdwly3+EsQje/zqmcPRV/tB5/AqY5BLzxP9wp1FuOMNRT4JxfswRPGt8RP
fpDEeFWOueSI6MRI7AzR6UfdQ9o+U2hFMLMvLEJMecZ8FDWUEDtzAj0mhin2uRRZhoWuiP/cmofh
GqN/HUnhm4YWM6oLbzdMRCni9NulYrmPoRzhpb1rymIn6sze9Za0z5r+Fy1JGH23+n0/QrMdtLLf
rllMFmz9hbmWzN22iWy18hdiIwgdEPm7MSAeo9kbgUax6ZES97wNPe9gpt0r1HY6QqtZ7aGTBMKv
puua2CNIWlzr6EQVeVsdEod5XsQ3kMP4meiIvBn5+Ois0KRgJOmMBLgrMc6hX7iuoKK85a6Z4vYq
8XIad5q2mQtQvFTI4963wJzyGvj/nuE1oV9wQa3GuXhnVjSfTAgBzO/Gc56RJwofNTzldiN/2PlW
MxvQdiuqmkRSO0spVpk94wgc6sCZclOsKJWAf9GXdt/KtS+3FbEsm3HpEa7cYiGkdm7W72TjpHhi
yz0yh/S2MVqp81mdA5Z4UziBFuF/89t0ImKZ20oufvkgss5xMbzoCZXQdmbShyVkP1dw/M0Ws1fv
RFe9c+qqj4yQmiAtBXqAuCqPlmkv17ruytKPeIAzQ45DC8kojp/DmCxNdLlIOBPumfhaQFcVBlY6
Ay0p4bZz8jh3WxKFyaCwPuyGRHRMr3p751KAPJB05aGMgiTF+e0aO3rryAZA/8WtlZ0XypPMZki8
xRFHpkG4bcllxmTqvhdt+IO2pb7VV0NDnUMzl8lZt8zJxlpgHpTzjamXvHY6UadthgFIy8ShDlpo
O3YGHUQmIwfDBhHh1/UJ8O1uYWgYlRDkDKZbRvrSIJ47u/jV7lF0U3wue8YuaJot6LVtQisxjKt2
vxIssBvyE79aIT2pdJ6bttt4Hgo3tAAVVrjFMw9cgbeha//gGy+Za8OIyCb6W0gjDI/ftkc3oUWM
VUrrPHPMthFQTwcgqV6JqyyZ3mmbHapumE/2kBCe6OBMd3Tys8krpBY7VtMZKe8LKd+3RNi0u1hK
xeCzUozKah28FThuD66RX1kxdL9qjxE6OuhWOR8J5ttqA4E2vuYz8MpfIuJDtlM5m0c82XeY7Ui3
2Q9tt5xn3LG5Rb+OgI2DsLR3zyweszx+t8vkrixM+05zpZmPSF7cistDOpBU8ZQk+zw3lp2RUrad
aeJT4TqC5akOupN4R4GVrsf0fWotcoihi2iyf5C3d3EqMmr6zOLKYRzozNLvyLEGTm2Q0JMJcj/u
gNJK9EmkX112qWd0+PAFLS/1N5+PyT/8bRvVHyy2lYpk6mkjWTUUjtQaPaX7VXN+mJgM0tg0jmqY
rybZKgRNbapF1joFkEzrV0/lgRQ3t5uPS+ff4W/AJJ9VDDvh4BLBOkV33dqB9kRrN4YT+MwY7DAX
6p0Tk3/hCVe7jane6Suu74T5ETpAsug82hVA+eSqWnTAI7cr/xJ+WqaWaqHS5SDlwwj+ex+pJ8au
BEy81eaVMSe30Yl5N20proTp2j6aSUVzmeZLJNavlVfKOrx3u9oYerokPy3WcEeYNi1guajBgFLT
ic9DVyAKa40sQIDNcZUFKFzunSj61ofFAz3/HskIcwS0CV7v+WcT3QkU1zoqTm0m9r0hfznbaAhp
jb7MToV7VO1Dz82vSUXnPPVPBb2BAAaKl3XLKSoAGImS8sjsvffM7nqSPa5IVfmFVcveax4N8dTt
7iCJAbuVRQRlFNHdWyoIIF1MraxOamLkig9/lEBIkIaRE63I9GN7Exk+hSW58CUddqAmmG/UqtFz
eWyjqt835uKeNOSkTe/ggJx9buBZAebWqrjiXgzQyhNM6FMWWA8wY75YejHiIghix503kAeRTxv6
NcIXxJru+KYbenUoeuecTE1x0IFYFOUo0Mp1+HitiHDmMEP9q44AUx+AX1pjslXVIfVOl8Uf+0Q0
tBR4AHEUU1/oe1VmKboUln4NwUV9S22CDrpImp+XIotaU5PGP/ZxZ2wPaCgfR9nFVYsV8TtSaGqb
6VppC74MatayjVZbkzODwPenzSh/jURWTtTCJPaJTpV4KbM5V4fDqnH6RhYMjEYXv8QC+meJBugZ
4XHyliT+HufxhzbH3rJt5OE9y8Pbk9GKl80iG8vipB6Z3bld9+qhAjYayScjnAbEB/DUPp+hHms1
62CNXZxuO4owl1caS8JKIWjOG/Vqpjzn1Nrny3y+hfwEau23t1HbQzE8eVPDcfr3U9SaepnPj3N5
q8tz1L6KcqO1aMAritR9++PB/7ipHvjjNT8/6ufbqcc/d6jv7Ld/47dV9SzkLCsjkDmDmdlq1W9f
1m8volb/8T/57eV+e/y3VfWnl8UfH9otLDApJDdbOQPzxuziq9lK46tqMWa0tbpxBAfentQDIZ1+
VP/yOUUk3UiVXFXbdvHEScIpH9tf3A6LcLQiJfByT3BT/8fVrmaIh4ZXpnRh0TFose7MWWoEXNkJ
0EROcVD9qdpWC4MEByjO1DeM0aDonnv9ru5mwFPNVUln9WBZoPfqTug7ndsoSfQjsowcFoQji16L
qn9Z3IgQddV3btEEsQwMrSbyQz15yKnNOdE5ci/baqcmj3y19sefVFPen0gt32kyq1QtELCQzik3
RYZ/ykoZBxAchxxXvkhFityyVatjGAMjUG9fqL1q9be9SIdfSpsBiSMTXIEYQ5OsmlfHWLkYx9R4
hlTLz/1YUxVIPV/bz5l4gq3+HgmHeZA8b9Wil2spg2FJ2033Ysm/l6QfI+Hk2rfOV5lV05v1h5PC
lhszteTR39Ze3QMeifYYf8rA7H/QcC/O6gWZmJLbIF+VQF26X+7ZSaYf6+TfNwWVEvV/hJnzJZQq
glJdENQ+9TVw7XXP/N3l8wl5xxyRcW0u32KtImMzmR5LD8nehXahvHnU1TX/ZTR0c1+vyFzoHfMU
S/7ALVifejbsvd7m+A7BTVGMxdYLf8U9L6H5OAOWZEgw73o8d8QszqdZFv2JAYRglRgSmIw9cqc+
pZ/1ty1wUjRCvL76XKGTzOde3K1m2TN6Mx8+n/j3T6s2y2H4ICA42WDmoDBTpRRS1bsMsl1GMjQv
1sVMPdR2puraRnGqq2zJTcKU9b0BtxVUU19ON4PuWiclJvJkpXeS2iKOhV91XAAikN+/+iU69dJ/
b6oHEs/8mY9gAhe/3WGy8jlLXBMhjwTKe2OIwYZ7qSQhqV9GHdaRPsL/ZXoRVtbnIaseUws02H+d
Kpdf8vOAlqeP+tf/2FTPU/vUo//xpfpynBl73KhTTh1r6sOozUKVty7bau1z55pQxtMjN//8vSJt
cE465CD1FPW2zDU5k9XqrE61z1V1fqtPw8jv3ydgpt7o8pGjuvTI8LSuNX/4qtD4Cqcfa6G27tVp
Qtmkwqi1WG9VW9ZHhNoZjpiYmC/19M9V0hqLAFYGeSYMn+SFQR2pau2yuOxbiD44LIbY10ZCW/Pf
1yT1P6lFPxrc8tUqkhHGp2r189PX6wwl4GauYBqPrHfVAm5h9gsGxzk9S8f67qkPYrUBWm/9rL5s
Ano4jeVbXb77yz5yEpiZR7a2uTxZveVl8/K3au3yM14euLzeH3+blE9DhuRRfRfqwjm4cVue1LY6
8/jGs/5KbX9++JUsUGnk1Ekz5HqqftPLseWv75GmUY9VXzzO6YVTid8gHgaGMupA/OdV9RKfl6oZ
2/LJq/MdYFxiFORCXUvUplpT+y6bap8jR8H/o+epJ0/hxwQd+azeX30+ivYctpdzJvTkYfx5MKu9
viiHFR3Ov887tfb5LLX65/Zvr/rbs/58gz//SjMQH/fQFlYd8qD8DtVtRK2pv/2nfZenqEeFGgWq
1ctC/R6XTbWm/u4/vmpteHwDlz9RT/zjrf5p3x+v+sc7RfKCP+v7VrZp1DnbU0kwxwahxt/5GWpt
9cwafaC8n/zxyGUf3GtOcbXd9H+HanxebtWLX576+RqXUA1kDOPGoP/weUQ7a4m47nKi/Lb9uarO
q9/2qm31fHWe/fWXwO5mxBxDthqU9BgcNx9Y2RyhW/c5SX5MnnrAlrV/xAOjE7v7lM0lEQPdoD9x
OZmlTMt9oC4MyHUdmidAOmerwQq40iR+La3y5DSm9iSM0L8nT6PZiXD8AnIWs287+7gksvgMJWjW
HfuxnFNa3yY2f7o59fW6JOXOjXpyMaziGg0W5UbqJGhOUP54Y9EcJ5dqHWzLg6aucX/+w5+XkxUi
4CAnVdLSgJefL03dXtWN9bIAKPbvu+1vt1y1+k9P/2OfunWrfZ/v8E9/9/kOU+ZfOx3Oh5ipH6em
Wnjq3L1s42NnEkPpXMoX5fkrtyd5cn3u/MfH//hzx+4XKMNuDcdGXtTUnxeeW6Z36pkjIcwHMTcP
6oFFnYL/vEriIvkmefVhJK2zxVRDfwvQQQ5DiNumJe0+8YdbXg9azQ9doYWwXACtLziLrEPStScK
dm4wYTskCs2mmd1bz12d3Butc+3N/q1ZojnywGjJ4DPRFTYNQvsRbdhHLcALJVye9wlD/9NkoD3t
VjS5VlJOcJzXbjfQmoTdpnUAGkjPBh7/X+ydx5LjSrZlf6Wt5yiDFoOeUIsgQ2XICSwy8ya0cody
fP1bQNR9kZX9qsX8TWggCYIKwv2cvddGxpfO6SHUGfet1p3FuxvFDgIIRoZENre8xV2U65gGQGdv
c1UJrERox4aYBMoE+XOAp3dtONnZ4Dp74BI/k6Ngelaes9G08NnturcoHmFJ5QWwM3qZI3U2qnzE
XpYUwleNP1fgQyXIp4Pw7Y2jRaVAXcG3UKVwrYySYVHtwixakzyQb1XNEk1RRDjDtI+kTFe2DIkW
taufmhHc2uQCMFVu926t/Sq0UW0LyKjbOuaT585zTrAl1Cem4HXl3YGC/MDTGR1gJqwpE6CZC186
t7n38dUBRG9IPedX7XNyGr5bQdleO9VO4G4B2KbOzhOhu82L8qfy66Oj9fWqisdxxyS526qsvGsq
Pbhl3vfDI4XjpBODRPAIiuC5LWoMyKNyDBlrb06wKetdg0VFTm66M8OywNGbSyo3+ZZpG5VzGZOC
XLqHXNiIQ3r0gKNOxhTJiKlOE4Gg9mJn1ERGAB4re18DMELZwiD5zML4t9JK6xExtn92VGOD/4I5
2cinYCJb1fOiAKFl8JiOrVrP4c33qdO9xiCeMkQf3yr8uQAwjG9IqWAoElWx4gSVnjsjvJSTKHfk
ZlPQxlM096XPpXCmbdkbzrob7L0fNB8Az0kFgFqI3MwmOAFQ2Y1nIFZztfKt86/4bBXJxa1EXE5k
GTW9p0IZH8w+mVXidt+VEnBQKEK+7kjRuaTM1GmgoY3+uzvk5Jvb+Atyzb1pLLjUHmbm+ewP9YSz
HvUmOr7rnKyEVuXljeiifWwbHRwwwP7Wke6ittXq5A0Z6bjLKLA2nTjAxmxJfsxdehWBIRDRyp8F
bvBtbrjfbJxsE0wIrzbi78rSv6f1SPpzn6Wn0qkIGKiMDbuccW0VtXL6LbgThnMwJf7jQD6aN3Du
DO0awXZ0MxL5dBgcrisVHbbOrKK96v6KvKS8y4bsp28Mh0T69TYVRHmUrXtVgNVMfGFmp3+f3NK8
cKbIqCAgVOYy9JaNYMoBXoutaJrXOfVmi/SJGFlA1b1Mj84sBMm6+GNq0Z0FVn4KKuTSIrRfq51Z
oSPLXPnuDrQSUvUaDZ5aTa154w7mu+Z3wbbS0HySUK3LB1X/KBsnvk/1Qqzquhx3kRQUm4gz6Ym/
uPF8DIqGO7yZnstOQo1YJUnELu39MMLYJV2jIIRlBla6lth6lVGvLd37Rq5GMafMA40KR9xypPgE
kjMG/GFCDIB79nMvMa8L0nfr4GdBqa0Yhz18q+kmj8t7r8nOlGNRkXvHDE9YZuQvQcLVsF/5pWD3
04T26Ee8R0C8pUnds3ScvW1l96aPuUQkVy5/rpOhVW+8Y8T/uFXNI4E/5g/EdXVfvQwoLbCuk+Qy
5OFa5vyQmpGfhxTzguDtNpF6Np3+JRgAoeaEusAd5E8pu7vCKc4DzputpU0wGOoiPvg2PgCj4ajt
bMviQzvPvVPppyYkq4j2Ue5tUb89A7hELRF4AyJ88+wLvNV2Gt6bYbKtRJju/K6VGwKBzyKfi+S6
xo9QGRe/Sw74w8arPWohxDrJFUJxXSoihHw0ANQN4xkskuKXXdnuoQHF2JJDPYUgAXuLuK8EwF1r
T+WxFURB4HsmF9tmRuiaNkw8g6M8AvAKyFsNiKrcnWqG4RLWLblMNJl3NU2bJKjFIemQlKX4Cecz
P0dgR5pJTmF3h3uMs4tn05Qd7Raqwlvd0jM1Ba2gSI9+aVH7gxSpCaDKfT9YKMGrnhQyAcTGzhDG
I7srnTi6WJP55Og1rDeVZWdSQ06W+mhkrV1zc2J3ifPLoGkYhYq0P9KUW1UOklyk9nMAxZ5CAUqY
ooc23hcEjAl59iMP1Tb1/hfOj2eXpCdC2dhRS2Vjy+NkZRqElVle9kBlfgNwOtnr/GKbzArSvZXF
76lRXWExYcWQA+xRUU2k35kXU+vvpjY9B4LTWxe635kx72VDsTZILjTFzbWTuojGM65GWhhdTNes
113jX0MdLrUloCFCkaNb5Y73TuJAXs6h0aDIPVhlGZxPRk0veORwPOvaUw6OexXNRvUgRBBoJS+6
HPxt/hGGdPW1Ce/ziNIY5WIH+O25B0y07vH05VkCYMm9H5W1pzGXoSTbUTyy0Nmrm2DgEG/8YCsB
XRLu3b3T3eYADdlQBYfkEAL9cwrjCbR5ew8qHYhSZZKtMRy7nF8IKtFOBGN6NnS0x1q4FfXNMMrg
IUqi4SjsVZVAHTBd6Jse6MyhICgmDIZDSixuRkc5x/WQkoygXPKy2sHKNlyhTmYRtOshZzwObXRb
mpBz67YYt8AgOfVNyWNnKhT6hctoutHoYZaBguQsIxyaxIvJpnkKjTtvIpN3ACjjvVvBlK2V1VPa
wn9kwT3f6u44F34ch14USRBOoubdVpublt3Z6U0o8dnZ1l7VkHn7yBo46nNN4PGVb3i9CCexpm9I
1iDe4pEvy2xAXQ7piWvXvjRRtg++84Y/ArNTfR60HDXxiBHVGgsY/v3w7Mv4YHhlc2xTMa5dyI9c
5I5E52h09uPuGLgKzGrEgDmJPYTzd3GHJJ1xUx1EG8uopwcM5lSG81izV1OkE04UjtdwIHaFCLit
CSNvJUCAKtJoeif+WZcTTjkv3NKv5ZdIjF18rDw8KUTh3E6FvqmtR1QS/komjgbvhAtq7s6EURAH
TT2duCrRCe4aDsGEZNJCvvaoL/C21G++0x9BOhkrnSzmIIh/FSp7Q2mCL5a6xI0o2wfE98Eudnrn
MEb+97jIvjnFHLMTpfqq9TC1yBw/e2Q4j7H3UjD/oR2Nv0DkJKEYdXJTOBdPe/eiuNknHXMHpZ21
YRpuUO2/60pzISkxbolahmKcTasyix+SXp69agLkEUZ07XEhJ4qTcmMi0VSGR9d3gGHdYa4q7kzL
So/D0D37yv8lGtdY1wW48qBvuEKpS48MIAPXunbxTOxJohriWaJOQMAx0e4C0yXcwOVa7JuQerw5
oQMID6l27tGUARxZx2HOQMKgE55G/qoD+S/2TnstB5OBehVUZzOhmV74iEUd+zHh7OD5R87oT8Xk
b4C9qbMu7rIREnBeDD8mgl1grAGFQQKEOjpdF/alhY+wgWWGY6IPdg18UXd2NlROAFUrDK+67M1V
1OCdZdid0O+ckm7Yl2kjNjoZYqso0Uk1s+YzECc/Sw533TieAsZBjKry/SQVisEwYr8PBgbhmb7X
RtDnVqsfxrSw70HjIHqhERof8Aq/wTe5SicS17bEnD/GQkMoauwAFhBGWtfXlgk0uMcS3N24s9t5
ajIQpKn896IwaRCSsLCuXYjnxFo9xficFCOAMawfUo/4aMNG64pYs7MIFURnmm5yOK45iI2ItuQm
JZYa6fpPb4pySE8pkwUvzHe1YxXrvEj3TBtemwoDVofmgKwEiWt78NY+eVMrY2oOQSmI/EZJEHiI
uhV4OrjESG+9U5nedbo1j9DhH/tl8QFc9sZLKAABvkHAr1BZdIbTkykEZqXHT9yxFw4mXD/QeY9j
5/9wfGd4rfzgpRG5wBCW/0xSzd2EnYHaxsPsa7F/5fZVZI75nAvvRaLsoUFqbNvIBcxWkixWktKh
tRISzIguKWyig1GmBCXYxSMRmc4Gcs56nBA7pYn2VKYAxiSkmbBSxVYHVs1cbXoBh9ds9TEHJMp/
6Tope04lN5GAJhSOXbxzGQ8IhRzfR5i2rqjdGfGm16zrYBEL0uDh2teq74maI2+HoK/BzI195AXq
4E4pFinMmMIF45HYDHRwZQ/rCJ7ixiPDfNtH9ybXmx1GffowOZdcbBdMM1Y65U3EKiQWTOQjV06I
rT4CEIX+04cD1DPkiL1sO1AozuckGzGow5DVLYc+wAXVUnzO/ZtMb6Blda3zUjBdSmEOkaUIrcIR
gkg4JGxTj2fN19viYCWOvhK0xUaBa9ZNIcbh7rBx44vbNsVelzP54EyWY/V3POXsSJUjYKdQaGen
IV9N8eSuXJtZcu/LfQFaOS8KdVAyvS9cryJhejxyUMMsDdH5pq13W4YFcN2RJAXX1ddeLfr7lIQL
Z85Rjz2bzolAnQYeMwWM1nLAsQeSCMzZPyod44S9L96FKn/WU7ATJhctouqIGfTIc5Z+HJ5E9TAO
8tlPHmK7xawJiaeLsmpNiltfpu6Rf0NE0l2FZKMFEX+e7U+k1IwIrLqGA5rISKuCDu3HwXNcA6+m
731PcKS7R1FW7j08s46Bb6UTYOSMyUBZaxbI6UIGM4YwzQ24NOXFv3J+yzUx8KC8kuyvZHC/07/f
zx/xmLrdu0OVC6hH/iTGgWqYag9OG5H3nBbkWpZiM3SvZgjmyAtuEuT0jtXhcWud86+GtLNTGMKs
4hLxYDIFWZGoWu/sqGB0RGSVM/GX1oSQMa/AHirja1d508oZiVKgMIwGT3RcBrqnyexeCyMyifLy
iAedxFWHvk1HoMLp4ZQSFlte7gJhPab+3IN1vWhjtHMNQt12DfmxEvTXJmkAXZeWEW29Ls3PvtF+
Aoj/myP7f9MWW/rMQP732uLrX/3Hz3+VFn++5G9psYG02EJa7Bpwk11CvL6kxSZk17+1xCZaYpjY
xHI6PjpB3/hPLbHl8BQAOJ63TXLCDPf/R0tsOLOY+V+0xC4YY8zSAI2tAM/0nyxpnPBjX4rauoDq
WaW9QHUiAHxGVGxXUdzlaxo3EJwKduD4o+sAbLVZ7NxgAyREzBRPYUWoY+9Q3QCMAwLLFFvoJ7WG
fBR0AxMrgTCoMinFacb4YeDyBPQitx2Cx/VgT6tJp8/VY2TOO6MEY+A9iSJU2yDFSBgY5V0oK2dv
+CdBtveln81OFY7uSdSKIM8k5bw4naQV+weRtrgrxuZGOPY334qMWY7XkpiiR2t96L1tavZHvdV0
5jAOjuBulM9tJL5xHJObpFcvFtRaqxyvgR9KRo+IDqx+GNeEqqBztptblGdYINDPIWGj5sapahsy
6sGB4Bnn0LRPuQ4QXfMheMCv3gQmsmGKfcVKT/N7zWaSlpFmWpr6S4e7PTWmc+DkhyqM6jcctHeJ
ri5THZPw2zcG8/nh5McmaCVOjdtRn+6z4Y0QTFLiDFdumwlv7jAZDwQbDavlFXQHEKi6AWxMv0zI
hukC1HJcdz2J9Z7kjHwtUnI+wuzOIUSbYR4QMKA2Q7I3QJEwbbH5setfXWdwxtZBkLayZhRW7uie
h7vA/ulSyFpLfyZfWe6Z6nl4ZRrkwotU0rkduHiR1nRrN5QjuESgowiGX54c3kanaA5MNrdRmoAN
JWOZ+bq3SdMkpuaSc2Esc3mcMHA5XCeJVyFN1JunH05FvW4w4Q3ZXbAGD0hMZ0u9Dr106/fEfTF0
SkA7zoM+zvcTZ+ReM+5qQeqopQQ+fRFc3FxRoPQIo8/JAGMGfgrvolRLLjlQFmDtkHenVPtGamGd
gyInKwcr+NBzHPgK9TMj93rjmXl+B+TmDES/vfEeYfNFh0hWiEq7X47owwtok+8lyRJ7OevqmeuA
YWBKihFcf4lsYuhBKNr8POF50oMKmxVdGqJHVj2WqquF02koInG2rGZTEfX0ktX+LqFCnQhq36OB
JsYLrDPZFMW6DO1pY9i0Uuwkegpc5gwBINpr0Or1Jix08Iyj3McS305ojCTa8i8iQwj2cYIRptey
cUMfKD9Q2cPRwoUplMK/41MffNfkmB9yZ0vNGttzVr5gQZQ3Pp6YtbS+WXncvTVd+ZhH5ZOua/2m
6nPnECSj3KBJGfshOgvKFkfCLj3wRKGPOXWYoF4mGNoioX1oVnIxBlLUcz2QdMw5h/ghcWqadsxs
S7+KeQoQTpq385PixfSK6lKYzLowAc6mPkAAOZ73q1/4N7FtFof5dAXKtKBwEkWT9oYs8NLqfvdX
Q5vpxtOhPftVv8vSHJUBZcGz1PkNFMnIG500zUuiMdREO/FmOnV4jppk3FIqoAEgKdWGfgu3QLn2
ZtLG/DaEhXxwPbDGSW3nF+qiA8N1xnCRYIhGHkO/dUi128T4+LaNG5uE4pWk/fQUGXRogHvRk5ud
FmQUe2H43CJH/9YV1ZqyubvuzcReZwXwkErX9jKS0x3fs1UWv4SpQOn2lJmqtLiJc8f9vMnT9FI6
4VF6Nocbf7nmGqRiwXrAsjSClSqdxyxK7LkFg9FA9eeuHGF1taBwdPddaTX18wiAW01UBOgSQSoU
Fg2jLORpubHmJaLnGFN+3V+WSou0WZJE8UJ/Pq+QrPB7zZCY+UVfdz/XXB70RMCWlqd+W1yeGh1X
7eRo3C2bWFZZHv9jix2q25OFYMr/MH18vJ0xe3anRVpVQwL6XNQqFuP5/rK0rLTcfL0m89gjUC6x
ji9nE+TXU1+v+XpsefXyBL0UuG/QWtYKi+K0Xh78rz+BtnyuZYXPt1u28tvi58uWd/lcpLJ35nDP
918f/rdNf32w5enPZ5YHf7v/x/dcnh5FSBSIJwSmxH/5UZa3lqJ/hHnDoPLrd1xe9vkFv776H5v+
c/U/v92//2Sfr/xt88vnQG5N5+vrE9Y1gdWOzIHcmhq/9LL95QY3qdS3y/Z/+xDLU8uDy1Id2Mc6
dwQa4vEtonb2+YLPtUZaeBnVChCwKJKhCU28Sehc0orERfLObWYaAOIZRd8XmlGdPIVOJK1nhRo5
Duwuy6NfT7XCzPduqJ3+eHy568wvXrbw9eznViSOXKzcX1sMY2DGNUb6scmaM7qydHb0Jz3CltWy
qDWICj/vq4RaSlwm/ua3B8sw649Z9fK5yvLE8rowVsZu1IfbMEsCzgMzIyAqAgSXoDI49ZNwl/vB
uclw4CrEoKdlSdgI2KwOx68NhndjFifkU9ckCBHtz8f7cojWy6mgNq9mi6G9M6ozAH4uVxn/GWPg
8ujLYE3S9l+e/IszOWS5Ur3nGonWgHaQ6U3zjZoFTcuNO1MP/qu7X+stL+PfgEEDZxsPfAeOrD6P
UnrEHJdQXcfvZRyInRDQMYg5hYZpW8NbWLiPFXyKDTBvOkrUQ06LyHQRKi13m7FdExRWHug2WAxx
kMNiQ4YH7sLpSuWaIgSBrrMJfLmR89In26uANHAga5Yf5m+olz4vLXfrdjL2sEmO2ujG5+WGxipA
TsXVvEIdBmNT+OWZVk9FE4m/dFGfLDc0jlfmEHqHRdCwSBuWmw47f21AoKirGhFmEFrJ3h3dOzGD
ChTdirVCRknwANW6PNQO+YiszqHRYi8291JzaAe6CPL7icFma6UCziw+Hs+TFlYoTdCMSdFrIXE5
pYKUEx3J08rtmzcUxRfBiITLGX9VOj7QBcbgRQfE3FoZCHe3acM5rD48Ivh0ZtLdguoz7LNnD1ie
UQZtPvU0i1Zr1u0MLkkOhDZ9qllBO8SrHLk/2Hf2qYV918zIvmWJnC8GWZVDCdTqQaHxH7BnN+0B
kka+ZgCAZmymL3jzzdD6xrHJH0CjIyydHd4UhsA+hLl1gIQ3kKjwt1QsW1zdi+TnUxI2lQwNGOZ1
s1TTnGEUThP6xYHGHtLTxIK4Pes3FxXT102kZgG+VQBO0UoDH4BN1XvRojrKh+mnA1E9pMDGFgXh
1w64LP3xmELdtCEjd1r589kw8CqwktFOMgqEq7F42Oev9Nt914uTLfMzQEgwBeBQ/KvC7UsdF9R0
yKCagHxe9LTz11t2uGKRty5yyeUZP0Qijjn5S4n1Jer6eqzNNHM7a5//EDZ9ioG+VJGANzD0tLLZ
LEfdsgstS183X8pKrpUMV1MbqjAXe2u+iWbg33LzdRcM3RsMdRCQCm9kMjjTepHefi5a9hiset8h
jneW4pozyC9d9ur55o+7lbR3BZm0CKxw2HSz/+brRs3+i+VuRILint3i5A/WSL97MP9qdUXvbmZm
LDdxLIGoh/xfNH7Cg22XSEm6X5Sd7O0i/V1+un8rB27zEnoKSYohRuN9h1uUfh270YS+RQ2eOLsd
XrexTutNOtA9AKplyL3imrd8IZtD2qkMOrZ6L1clkdHFiqJSvjFpd3NkAc8xsXWkqDd63bz1Q8/e
mL3nnhIF/xFoFoWtWIc4Y6U3UZJ+G4YWq6qsCfgWNhXi+YDolpDAWXVc+iYy3lkQ9XkUaPoGcwhV
RxjkGzwe0ZnoWQp8QB2XvaO1imwH1+LbIhZd/vhl6Wtn8BqLmNHHcoR9J6jwb8Z5bmTnH6MBKzQQ
kEO8+UZjMqg1bbZeeDcL+SYKhuRECn0ZBQGQm8Y/JHoMRKd77upAg4GRR5smt+ir9bEAsGA4NwmF
4f0UD+m5tctu78n6vsloq9kEaXGc59oKuzduRzyRG6FThtR8ziC9VyHnmczsEMO9Nmp5tFIsRF2J
EGEh17Q2Jzabrip69/noMsIKkFrGpTZwu/AECJHobsNvAEwybNbnYfM4X1U9Oj9b0iOeLWymUN6u
eWH3W08GEBHwCvpCfBvcvcW0l+Tveet2xcN5Fvqb5X2GqbLWjX5TkModzQT6YowJQsbv4BLaV0jw
pmK+zsMuBbdhwFVLWoMQLl2HLjk/tjw7pTFqA9l+izvONdMUPYVhHgJci8BG2N8nW1PAQSKSu9MV
3QZC0mk3npKmf3LI5wJuW4YU3FsSm7OJquX8A5C6IPddZt7QXroV1AW2+uQxCv+FLaI6x03/ashI
bf2h3YYwaHc9HY3ViB0E6wcH/XxTalqEmEn/y5Yci77A1yf1Rz9skoM4pTP3aYE8LUsL/CkMDAhQ
dkeNub/1/DHdpjG4y5JzCTVXgmQ+V+DoRczx4YG12mGApasIiKKHznPQQ8n1Zf5ucQ0nVh8Hf9W4
80l3vukLuDs9RZZN3nGaUdNLpcRzpLUTk23ItJNn8PO42TPaBaRlGSxmy0sUEPPS31gEMfqQAT93
j0LNuBw7gb07aVWArw2tIZPN/12VuDy4qA41qc7Y/WOAVqxszoLwL+HhsrSs5n4pGpf7ywaypKSz
ZvAHzq/9bb1lEchBtoVk8OvztctjRTock5K0o9L5kelI0Koc6NxQtREOb1vbSCd9LItsugSTkT2Q
JjAd0uEhFZhcLJOeuvDmEpqmdvCYwR/rIwiV4Hs0FM9Trej+EVlH8G3vwl0ElDpNDfoJt36JunJf
+Aa2whybb0xQkigjk25PT6tXjOcBp/qPcJQTAIHgvVrMLIqaUtg33tqW3bCikIpcVc9ILO4n7WEy
4x8GrhLfst+l5dPtjYbw1osjcQkNDbhYlqgPTyQ3Ex2zJ5Pa14ESE97n3unfM+28PD9YOehqRHan
HuUYQY3dkztO44cdS0zfRehdYaTKaymh388ll4/YrB5KM8TQmFcRjqcEPv5ECPLypIQ6OXbZhwQU
uusmchTSyCufRDxdl63yq7GrJ459AQ4/3DrUhQHP83atr73FKU22oRbEEtg0sAtFRINOrupdpcNK
GYPprTGI6ShLIqkbEhKehzo+Ll9CtQOtfZlYN7VsjDtmPxwQjNfvfBdRhVQoJEC7hffelBhnFDaK
6hpfZaKmMAVu9lpoYtp7Y2vsjbyLX3Eq0Z3iU3UqHhFGu4SFerl/78Ds/fy4mGJbUsQS666PlHFT
WlAWlk0qTDP96NAkheF1qFRFtAJ9w7cihl42bzKuAFm00rJO0vGyx64f35fH9TwB6h+F462pCusy
ue0AqowXEAV99XO9eaIyWB3lKNAvam70QY7y8t3tht0JaJ977Ae9+5Zk08OywaF2oKY7fnuNVQ1B
EOXD5x/o+NCz9VgyLczyrey67GQACPv8A3V5hogxvE+04wklhpRt6p5DOye/WbY6xR4xFvMuhiQn
vF12u+WL2w3KWqcyH2xdJefYz4LN8vFLg+GlSU5BUiHzLfQR6VNtH2OvCu7TiAJroKzyR9nZJ7x/
5svoT7iETS0CnyXG+2gklGlZo4vKI8ko6SviYMJTlWhONSeke6nhs45Qvv5IRnsfIjV57ZIy2MZW
M+GaozpK3gABUOxoy3YK1aGIyuM3RlvmNo0s/2Sgzb1T+JY/t0OW9DYdtP4tR6m61Ty0aKNVxndC
kLe8vFNUVBv8SuGbDDxShepiOIPNNm4pE+Nxn78P6SEgdVT7HimTvzs0udD7RXNL3Jz43IZL26xo
Hf99arxgM9ZGelNW1KHzmIza5V06OrLELckPX5I/lOZ2e4N6Q786s5J4eZeRc0CQ+h955Y+bkni3
G5LY6qsnaXMvmwh6Yjqs/GZZQa87ufFakVza1gvg3HZA/eYfjq5lnSrve9+5iKtcT14yv53YBQ3C
L3uZ/8j/+YEqutSjPVgXi5SLS857bTIxGN+pa35+nkb3152mxVeyKsIbKAjdprFA0hbaeXknY6ot
8MpVe617od90ITLrEJDhR2+/LCsgr1ZroTf2tTVUfWPjO9+0UatfKyjGlJgpU2u1+ElLh1Lk0OoP
yFZqrm1kEhAq2z9MPhECveE2P4nlQGTT2R/AO7V1TqIRKCmnOpd8xm1P8/5Za6OHz60F8WPtV85z
qOXalm5WdvYMzb6yM6Hjjf3ww+fPWlbNLCI8wGI1D05l94cqIxLXIhLpARA3PK/5swGcX5cUZz/o
zaebOmvE1TTs4Zw5EiF6X0PfzJu7ZVWOnm+dLtpnSivZruWQODWTH98OVUBcrl7K7xbwF3veqsWk
duW2rnZvKGUeGDxBmXOt9BGwv1ihLxU/8XHS2u6191QjyiDa5Gi2rjF5UucWfPM2KTi87Mm+Lj+P
a/qo2ETybMuW8IpoNE4mqYe3o9T0tWnX88joZVlzgmk5K+mM+zEka2dQyDLbXpzHrukeMUsQwjX/
3ioCnGMH6l1La/yVCAQuxKPEN2OH0qwLvfh16rLL8l2COnjV+8568mKt300lQB/wl/qtARgE2SU7
nNFflh+oYSaHiXcS9z3awGMS92pPWqDzmPQwP5ZVQjfa+bSr3kOdczXox+HimVp1E9pGuXUS2b4a
hXFeVqVS95HEJMG1BUxlZCsFxOYRb1oZ+PfuVCjAMpb9oyvE1gyE9paRKrAZ2kreIA6Ir05K4DKD
yPZ74d+rrnB+jBqpFn3gabcW8tpT3djIB6q+e0E6cVm2RZ7dLy2N0m/0F1Avjt0IlodLtxd1Fdc2
ttEnAU7Q0HgNnKnfTm48ntOpjG4LWeFKmT/PcrPc7aJAu/o6O5Mxn5qWl82vX9awotN/c7f+X7hb
lsFs5f/UG3+sujb+H5uPrGr/pUP+zxf+s0MeuP+wbd9w4W9bf2O0/oZvzVwu12Zc9ncO61fD3PkH
vXKyeAPfNOhnW/TV5fx+/+t/2uY/bN8xablbgUHACw3uv9Fg/8ypln/c/z232oC58UfDPGAbpg4a
jPBneF4LnOu39N9Al2Ubho125ipJz3Bm/JY+kPCOGB9oEdlRRqDyNClffQevqq5CqmRwDgvtLleh
t04bXWHTESAGXW9n9rNI5UAcqMrtau1Hw13UbXJykshcrU+h8Dta5PSdLZRhmp3nO+BGW3A7/n4M
HOxUAeaIqniQbvdqTXIfgf1fia68xiNZBI1/Z8zIcL2anKMljHXI3HOdG8GbLrzHIKiegAJeB3v8
4dclTFu723WFOtNcPPnhCKewvHEyFIlF7F0yLlaUr7IHdGrfrZQUtulQ1gj1GtT6mcO5Ht+Jt627
GE23U9FszrfkEzg3Bql5dFlmwxdKAa0ktjDf6/YIgmZXErA6yQ5pX+6hZiXTZYTGE1a/hpiVkxz1
UmvbT3g9kN9kz5qHmoZUvNkW71F4kfdThSUw65gsBJH5YzJsSD0DQUGN+YDMmBgR57EdmGtYs2g8
pSWOuP29dfpvdVN+tJu+b4uNVOnRSGmQMHBjOlZNELjFk6ETXKoPG6q3ycrpEO3imKf86140z0N7
A7WcXKG+gkipDcUFsxOYVH4FqVGENsr+rs5xkWCbmtlJ8SHTj25aP7TlePAn00fnmd1MqTMi8guZ
BZvJR6OI1dNUgibCz35W+R2n7Fsn6h7tLgKxnsQ75J2Qv+imkgpKCpcFtS2aO7Wppl3DbNbTO+N3
UWQ3WowEucnzhLbOQ5481O4P0PKXoc6HEzkE0CWr8UGNhLKpPtsG3wk6O3O9RGDckbo+0nzkv0b9
X+0HRNCOnlF4GPErGDZxbBpod2EoD3pX/NRZg3+AWn7JarM+114PHseW2zjvDmQDZ6ilUDXSF93B
yUlWvST7UqXGC9Qaa+Naktm9n91QqEkRapAHNt7LuMwPDhIpqweQiTwYsnVfvhZ+/UrxRK1K/dn2
spc6q/N11tuQHj3jGTX7D9Vf9KC8mFSX/MzHdmBPWBhdrwOBv6tbArUG9wEJ4rGKbYR59XASlJak
W3RrSn53MCqvZolmOSKWMHEeJo8RSVMRiskU3bEQaJGFjA4tO7fjYKwtekeXrxvpMimqSr5i4UcE
DGdZyQE9qNfAlzRljS3N5L+6DFxK5pOYNs2IMdUUTzXuy8DsXaSUpBpO9hvBFT0miblu50FCqzEO
lL11n7cgbCNa7rQ3LFIsBcIxwgIDEVMjbMsdQQr6aUESD3NizbL09ZhGQbAiBGcuwyw33VycWpbk
vDSfjLeYp+DnsUa3MMQbsOY5rpGZJ/65rE01Qs6Ostnn/d82B1cGvwmBgzXGjdM4tMaBHfPzHkaN
1gIMmKqNZVYtwks0dqum8GZrTEshXBIag5Pkh4f+ndMHOLCDjKYdzAuEl2W8pl7BxTqtDJo5M2mk
Dqr2tIBGliXYbndKZcYnwWR5aLmhbXFNxoRI9v9cP5nBJssrFdeSzTQDKpae4dKChFy2LybP3IvE
pD28PKbPfeZlleWGsCPnGKFOnVvHX69c1sLyzauSSpWc3EBBza/83FK7bG95oE/Shyggx8YX7N1O
Xz1Kusm7DOnIN/w8Z6VIN8jSD+TdHiFEnG58622onsKpAynfgP9qKq+5M2TYrIaWQWrR9/uuwfAx
9NW3QSlmmCYB8q5RXpfif7dwmeoSFvx/sHcey42j25Z+lY47xwl40xE9AUDvREmUmyCkTAneezx9
f4DqlqrqnnbznjBJKkmJBPCbvdf6FuReFNdy4E/vQ9Ddh1Qi5SkGRygUa8xsyBHL6Dylnnocxu4R
vDcNmA7RsGdMgisTSbuvDLncyn5+q9kwOIYiHoWiaFdNVCBeD9mxBc2hnV4GySItd6y9vUd0nEKn
SRPmoAicyHPFYBii5pxjTo5lEawWWzVweJgxM4XtyJh/qIOCRwZGJXCtzrzRcHQQrpI2GpLdVaCv
2gH/eS0xsmVBW9/ropffUb52FJM6KQZbgqnbcD/l2V3rQdfSSUp91oe5MhLcp1HgrYVar3Bs6tGq
NsSXrgkm7IyluY8tJtyaLN7gd1sMbECCa8XZte5TC/EF1GFanmPkjhnZwZ5PRZWQEC5juIEdCas7
AuqCjS57VKq5iqK5sRVUdZltl8cmDEOls3ZUEEWEK3PraLmZQu/SdUa//gvqokFJPa1MFRtqQbwN
l0jNVWgYHTEu0f6bD7HUzKc2JDBksKCGzf3M5cabu/x4LTgZfx6PhShvinbcBEMO1Vf+MyQJnbJJ
JZMztJo5JSVUMPj0M4+BcEa6xHFQAnD+z3vLcz8Pjal4EthBkyjOe2AQon38jRwH8x2yVgDvSdhJ
KEiys/xUnc3foawMTkoVaEI7VttFNoao0uk6LzeapJgT8ck8Xto4pqI963pnrpb+jcaqQFbJ31jC
iKY/E4l+HiK9Sx3PxxmWmrNKZZiZ3993A1p3++Wx0FNTj+Lil+pPYEEpkAC1gwkMNRuympeBNE5G
AyH3ZDpNYJT7nBwY24qQnS/H9RsdEMyHWMOXsSnJAl2OcgC9nG+4+O7X/hzlpYn43Tj5k/ySjPGn
NtLmXPomC8xhufkHH2N5joSXkVA4SvnLcf+B7gCNyfbLc9/4Ha9iZ5fq5W059gR90wVc7koL7Rtz
9ouX1YjbDLHYieHHkhnlkTnnxn6W28s3uuRFLTdIr+NVm3kBVy5f43ITSigU/KiWNtrQbL2ZA/dz
IxAV8ZeHyw+W5yb9tczh85P6U8FVmb/T5XRb7qGLnBUZJP8u59vPzc85+HMiGhibRS6sTSeI9Cb8
xLzEGXbxpce73CxtTrZ6tGmWx/1Mb0ugty3d3e9j932NLkSH5W6YNQxtMSXOuR+6HDhjYdX9u2Oo
oEYkV7PdLsfmm/7xDaH6vq9FxS8jIkNuOTA/h2g5bP94zsgsROlJFjs/V+vSDP5mRi1X8/ITWQi8
VRmIT0uk2XIFYyTkG1ge19Hs8w47I92x7JsVlbQFl0tmuZSWRv5y7+c5CYmsUcvqZvDzal9jv4up
VmszlLGeW59L6Nnys+//MD+X+w0EXK1Fxkn/HFYTfRjjz3v/eE5A+usKrN1t1TSpPITsHNZGgkt3
CKbqYIXTRl4Gjj9b2ZkVkI1iVW/LIZTmAeXniKaqx5i2PC5CvOp1JNjLJbhckt/0Ht/HbUUAurlq
YyQZ1YIh+R5nzySERN9HFoE2vGESZIinopep17NvoE6C1XKZ6t9ginmELhSJSG54fsuB/mbN/PT6
v9EsVelx8rYxO5BZxmL9dPz/8rg2dQFZh8jCc2GafR/huae1KE/E5cm0a/CKNhEmGvpwyxFeWt/L
w+XecrP8YHlubil6WWn9BTiVeBNqoWXk/L7L+79mFpFRTkx3+7uTM7d89AX09027+AvJIpV9sIBL
UwguV5puf/pDP92o5V18StwY63XhoyuQLX94yJs3S5uOHPc/GnY/rbt/99x3O+/n//i0Krmg52/l
H/+d1NNslU7B1/J8srQBaQwfNA3dy19e9u9e+4/nYuwx7kR51w7nX7T8VEyMd6NHTbM8ypEBYXEr
XKlqfgM3ZTrKJMQCPzEtVHdx8v/53HdqiywKa2zcxmboE9pyLUHS+nwslpf54xwDs7xkefHy5D/e
Znn4l9cQvL7SIuWIlJpY2Up5lgKZIuz8u7/f7vv/dsWc0WDybUhKFxNAwc+XmyVb5vun3TT7hzhR
BLWYcRBzn/e75dsEZb+r9WJcdW2eVdsl1EMXSM8JA5NlQZZtFsjlkpHwnSdSLPqTJodrOj3k89pg
iRMpl1VCoM9UYC99qURVWy3ge2y62IuK/rgEVXiFDBUuJZf2OAoeYarzFfgD51wemsvIuzwZWcCR
h4Be+A8bM1yG7eVxsYB7zLG5qpin1r3S/k7VgkrkPHSI882S/7A8VJcZIcpupkHK5sgGz1XnkacT
iW3sWK0un2V56ickxY8kbEZkODSWNhTbep64kOUjy5unRtMqSHibp8AFiiowMbDVm+dANP+x0+LV
cwJkP0j15llznCfR5V7dpMG+5UScB1ANBYvWT+qqnWUn9aI9mW+w7blEtrVEJTD0DvN/Xe5VeK0r
if4qYjn+kFnIggaF8R6fNPrA+XEP2GI74hhWG03M8cdzUiyRG6kMs4GEupdvBO+SEDLNw833PVEj
uFnAFK1MEoYJPqdZkiW03Cv5YOtoak8RXAZ5JZ+8WTz1g4TVZypTBjgNwHlBMkw2J7mL8xItZy8v
wvAVUDK1XupGc6gkNm/8t+hb6Pz6IkVnrsZR8O9KLR/mejBD6dzRRrTGBny56y1oIdU7lpY/7RZ8
r0g9a/ym+7bzgI27YtxkbbRV5jX4khKz3OMYMS/8PCl2gYBfrMSGO3+In5vUjAy8pcQP/fn8Astt
/GwWfGFKKVStWg+CcF3ebcG2Lvd+bvx5XdhI9TNAAnO1vFGyzF3LXX1IYR+rUYzbHvdxo7IZO3gd
Fnmab0heWYMvN+VyqmmEA83YQzEWOMDLD4RcYXPQlO/efGiWs820UoDPy2MtU7kbNAqxhYXyTr71
IUv9kcXAfPItN+ESDZpm/hfFvpKqvSzy1rIFxYf0mRJz/97y+2FPLmLMZv/Px2Ad+i3OBITtCCKi
OdAnNzsycAjECMntnZ8Nw5A/TqM3OWe/etbY7X2Pm+Xhf3kuQnRuQQVJSTOTs/wCp6A/tx4m/Vpe
sa6hUNSFqGZUbz2l/Qw3Ex46c4r2oegZBNrpJIlZANeNLPWAS6blehSncFWJ5nQnpfejmBlb1SIg
vigfinoyD9GQP06q521pwBO4ouivsjQGxx4nNQQF8Q7zS35M/G3hmSeW29GpHUVlMWBI0ewg8oNV
LxFkPYMrElO5s6jmPpn4PnZxV2Ru3Rn3ESlW+97AO9CJoJZiCpVD1IHr9vDwEEtDE95oDkXfHTsF
wHJfzvrAXsPuIQ7upAun1mD7MdZRidsg8B2B8DjQXrWyI8HgnKFRWAEeBzI/ckbrpQ5rpm23lh/i
Vi81cmqMiZCBVqAUPD73iqU4vdFjljJ6BSAByauyJkpAMfsLla3yUM2E6OVeG5eftZJ2aw2wxVEJ
lkVuqpDsNwSuT50TIDLqSgA2HRoQgrgyGBaOAOsBIpUanhNQRbbEbnydQvhKVMsmRSPfYvDxt1lV
nafOuDCc9Y9KG5rrUcaaJBmEx6uZSLIcdvRLPCIBR8JGGQT6thaJpVMZtL4Vvz1iaiJ0u2g7V1Hl
yCnyMHcF0zwpuIXWRkliekBthtTghFLhVSuEx8RSGsLmwpXUUEhNlfYXPeqDYsn9ilLrpkWgRmQT
N14TpKBswRR53W+IGhlMJWLX+8ItPeVRy9IB5kgYbVVtvA2iHKzKKCM5sDU1IhEncxW17VuuDhXq
LwmTFZX1MRI/9Joibtb9LgBkoGkRqfBb2wk7p6Po7YkkDHJhFXROFaHmxymJ7kvy5DdKGTRrr1Yw
cGqDeK1VJss+S9xJxGadjnW5NpkpnJiogK5BB5NYaEgogjtDOWobDRmmKqDfMzQfWhRpT+s4zaej
j2MWKwuidmVM+10xyaOTDr499aQkJdumI3GVJexxEqJPUoxhgLDsc0QpM+waCUY9G3EURYgoNfGL
sa0Tyoj5+jwIxWjrITAuWclNt2lpZoRm+dlo83pTQe0Rs8G0ied12xjVdSX7zOaN2FCBIPZKaZDt
ZhCLNctylTzBMgMPh0xuWvucoE5WmxdPTA8osOMjJK+tiIF2F8flB6gnnDOS0rj/v3v3f9O9I+bG
whn6v3O29v9t+57irg6rz//4I1Bn9/t//Mcfr/yjfWeI/9IlIhh1VdRlrLJ/tO4M+V+g/unA0Yhj
cyXN4Tj/6XXV/qWQZsMRNugEqpry43WldadbwHKwphoSSTei8v/SutOUvzfuVGILeSfdZCUoEieh
8zcUf2ncqXBYqPIZE2NlvYlD/URSxsqE3XQrj8mWUMpJXpfGngBR2IjtY/Ou/vIfmydCYOCZYRr3
xvUwQRZ4bopD620kwErZhqxwDXSRuLUiN4WhBQbyFjcYsnZE1SUbQlzW2Tt+WkSdaAFTzw1u0u/y
YLmEWjLCfRuzfw3/3f/M/2hX/q09+Y/m5PdnhPVgsfMx+Ef++2esPBkUbWpOcHWNp1aS7oOWsBwm
qqinRV+1X4KA1KOIw1ctlO7/ckL8m1+uWvM3mCcjHsj5TNCW365ypFC1i4aoKf/47YjvKCH7yrQ1
b1Z/EL/y++pCfob41qzTL5qisyj0y3hQ73MIVwdE8PGDsDZP1oNpONOlLFbqVapO0hFh9nt6nnbx
NSYy+4xUo7+2hVOvwvP4bqo2ND+o5dFmitx8O/zKn4KjciduCvPTR7TI9Dg9xZ8xAr079RUVdG5j
tpx4zYnixWTYiOjt9q28pbcO0Iay0+Y0mhV6ImWywYRhdJhKB0JLfUyPEC1+M9QqW7ynZukiqmXW
Nd3qoTwTnCwd6o25V9z0LadfaAe/okc+znp4zr6mDTKjcB2evC0AvVi2O9KDt/2R7G6QF+voc9ym
butO4wocTlzYX/KBMPPGInBC2CHSrT9o5LaGLbjpR80SQnWFXfXWmW4qr6obJmOcaDKrcBgzj7MD
5ObVmyS6jneT4fgnX3cq8zG/xp94TAe6HKf8UdtM90RXZM9p/yj2uAldvg7/OL5k7/q6J8uXRt1X
VDrGSUcVJ7EoXmWR4/vbzlz3sDLINvNpyNmxylTy0hF9iOCOpgwgoUy8quIaNpxxrd76g/6R33mX
Jj/LDyw6TFZCbEF8DMWOdR9uhDMAzbO/76atf6cfAHWMmFQwmDrFe7IvTYAadnDNXeUrWvlruV0D
gCN3qf9oolWMfZx+J0Vvx3uhwFbkd+FjE5zMA/GCBjOG7tCGWGWHaaOugxUZVtDTyU3SXqXf3glm
un6aXsCwW256oRH+Fpzkk0KRalcXLhnqYD5SSiqTHW2M48BKgMjRg/nMIiVTybtxk8/qCidmOMvE
5lzEV0JItXt/Z1Q2RCQlJAfPYd60Hju+CbYWDTbmY0nLaxu9tztiey/yPW0f8+Z/6Oe2PjSCHT57
N/M6UbE7j8CxGrcl5Hunn9NLj1kd/s3RYBGwAtRYbLOPnoa5E23LbfJiuYwn9MVaJzpZd9YTpqsc
9XrhDKvGSbk67OSzOwNEbA9y9BjlTnlBs3OpkzV8NZGWPvireN+/IFo3rirwTjqpJNG4yap517eh
m8BzXVmBM61qRKJr66rtWUMEp7pwdOKB+x20fmSdv7DTzh9QX2crY9fRkEamwDIQa81p3HrFVjXs
yqnOaeq0u+AUR44EVOTGxD2ynOvYLDtsgzu84Whgfye3YIU07BU8XrKR7XE73FHE1TdkLWq76Na8
je523AY3VWRzY7Mj8y8GISqNrT167/WXgEEDGtip63bjM5r0FWtQ69oCayG+fTNWFLztgXKng0Td
vCjtzbp2p+Y12Ee6bbyO9+Kz6KZuQK3kXrpU/f9hcGb6+/voaEpsrk3LkADXKbMQ5W/zj5xMgHZ0
Omg1wS+ZNW2gAz6bYf29hPlfzgH/ZRCef41myYYlMtnJ+jxF/GWaQ+I2tqInlVtN6h/nX2GNw270
h8+pZpM2pg0RUCVT/J9rgX8z9Mvyf51dTUmVRYw0umqYKiKZv/9agrxVGlN1jZl7Dm8LvZU2ZNG2
GHyEdroivElazWo1WXvFU+RbqiuZ77nSk6WKbKYzBB3z3viYe9jBJ1PmUkuo6bcahLGQPmPcDpcB
WxpguKpeS8oIaVAM1ZU5yCbCV6lYT+QRIfuoz83AkJFMQOZz9YDJPbpkk1Ie1X5Ecx8Z+1hfs1Gu
n+SiJUrcIFe9E9nqJFmOUN2c7psUGg5nOUqAcSsrHXFU+a3RjPbB12r5ZCUZKe8FUJ7YEGzS5Yqd
1dTHwcjCzegzkXli8Wp1+Y49R+KnxjrRfrV+75QZNLxKF0ipRjCSp/AWmr2YxtJGEacdmahgXoAx
sxuqcHJ7hNUiSMGzEjo92LlFUBJmfAQOe8NwYNqZhRYZuz2OcWCVsHGe5aISXOyXc+Uy/GqrJj7L
PeCNMBcfYt1TT2FX4teZyLbOZZn9gSbQOhq3Wlld9YS4Z3FMCf+FVKRqmcIfaX7Jj9jmGVMzVIKc
ch7tliZ34V9gSxQmoFdlSl6wmK0FmawKJRKNU1Mbpwimo0uaEROfoV7GShmhsaofvTWocArA7VMD
9NjnbrtOFmCyaTSDa2k19NGdkgu/LJm/LNOmR414OP5eOzfT31Wuelut0JnPJvkSdc0pENBqN7kO
UDjUn9oQMqxKR78nGRERK4uEDqgQliUENbr+oE3+g1hUThRLZxEomDBqd9LwuxzQehSCsiHL7hnD
wVMxJO/BpRWDdFUP9f0QZA+R5z/KYf07QgRjQ698mtQW11H9PN9X+xUMDXNOWI7WWqq4/jCTNUWB
jxgja2dKyIgI1NCdIhGVXbgFBAZGkYJCCqVpod1Ikj4JAsQN1eJIm/I+j3JhIySqsK1ITIs6KiRK
LJK01vZPWYEZ0+yxdBe+uRaGT4h+wAySx6GQf3vGSNErA8FiUbkR440Qt2zQSDhiotDvIM34yG/s
pDkT62qPhNUmfDvJdEI27BaFD0f1gZ4bnUYSmuXYLTAgquyVMxFNGq8QPWE9JJ9W4q8NsJBKoLk9
jINqSpzGLLfqnY72KdXQHJOlnOUwVGOCxVHYaBJUqMGwo2rXAqmfazme9KZ1gmNUoh2z8Mq0zwhu
7PAwdRqb8e5m1v0RshThT+JaBTwyA0HqabRrlmjdEOqH1Kj0g4JdexOm6WUMtAimp2fIK9DzTBpV
qxw9oUU/R9z2hBScHu5Oa1TUVqCY6OJL5Q4K5LiN0naLLklFj4ELA6lzdS/kmADx8/ruEFOjyrVA
2sNkINuLkc8uFLN2zU72t9DG9lILnCv2Bg8QIrm0khhiYKbPVeNYXW70UZb3SVixZpOtJtiUjXnn
NXiXceHWbiSxL1ZHYp36OeodoXi8N/T3iFJRDkiLp0LzmbClbA+3Egzs/IwWWPH3vU7+xRURHSYt
0xzDp8qalrS2fYJVqAEmDJ+IAzyyFOTP0peFtSx34eqOeEOCOC7Tfd3jUXJYAhRb061POfkodrhB
S8GS0XuVb9NWfo2KVe1Wp+Q0nKT3hEjvA1mXuuVahL7ZjN3x6/jAtV8eaU4PX9VGWnWsEI5QOl7t
/BqQvPmKG0G9BO/1UV0PJKTY3jn/SA8s2UUbQK/8wjHSX8xD/RBsVTCyKB0Y5y9GQXsS4A4kZhK+
+KIcBEYIAavaMc7iHVVhcvf82K3waM8SDHuOSUGjdsUT79uialevEhmmxpHaEC8zWCA6emRrH+ad
+dvclZ9h9xoAGotcFd93ywu7rxLL8lN/JCscvopg4RVh1ePEjZucrY3xlD+ykPfvTHt4MjbGRryE
G6NyDCaxjIWG8pW8EVKfOebH9BZNtrEp61Uus9K2R+Ympjxk+Ydmi3kavMuM5KOfuk86BlDLMaMz
VZJK28DTIRDUl9djvx0I62R11a+U+iCpOy3i46yq5oAkRjwRJ8ZYqok2JkyEdEW5ggY/cyFVW1j1
+p0mgdxz42vJ2HRIVygyzDW1fXwLus984kDZGUoAOI5frPznpNkUrsbi9Gzyl0Nc26EurF7kYqOA
yO6dfHTILkko+CG+vMgki+24OWHsykE7ebZmrs3S1t3+he845vpCcw7HTtnKfB86gvY1BZ0I0n63
GgW7wQe0Cq853xary080Lkp1qD4INuXwlMQArjAvwfRNLpa+j1EJ+ls9u++73WC9CmeGMOusaXv9
FUZut+W0SIUdX/GcW+o/GGf1NwUtCm5syaCdVDN2GDMea0bzkaQ7rE3R2QwP+m8S8a7Tk3dh/1S/
VpS6s/vmEQYrv9t/Y+n7kh2LXfebPVkGBOFTWYdn/ZS+t7kjKnbz3N/CwSGXyDpz2SDvz7dm75AE
lN+KdfUQsNVqbPOVK0D5SNmsRW4ngdrloLHddMrbHI3pauf4prFUnVwiLlEkWcUKjt9zZwDi2Rb8
/Xv+XrE9QYLimmQJRWRUYxui/QgcF3K6UW7KmxTYo7/jY/LWXXeXSy9g4AnzNM2jr7lhjNSFiqFt
sJE8x5WDJLdcGQdvb7IDNdnXcKTWvEcZuxwg4le9J7S2Pmo43dHjTdIehA81W4X3voQOH7DkpmQh
drYuM70RP85wGnbdMSYM019z5kJIEWz4AIcWn+8el8Ip8l1WNsnvEdnEi2gdk6NHnLBh6x4RsrZI
lMoHRlUq+LkdsDbxbeOF84piMOmkBPpWoJK2MPE+2o9opW6JHK2PwTYbbAPP6wutOd1hMcAGjIja
JxTD8aXZeIR09tCS7RpNLUxz2RZMBw0PtllfX9GLZEOeuZgVOWvYolIXWCVvlcDGxRk0J7iyI0dX
Ez92G1Z51qNpOe1zzgpn2JiOsiNH/kVayxv9lmwo5rxCR5uYPnbJKVwrt4y6wso4HuBrTA99uhru
SqCJd8mV/cxrs47mlA31FDOMIZF0YVIZv3Hs+9v0TFToS/cCl+eNz3Blp2tm22DfbbrJ9inDHpPU
nVbWDmLxcPElZ6wcEWdfvhbP3j365sZp2dUVTu+yLW/u64vwWh60B/pBzYtJDq39FuzqA6qHFcuE
K8HqFo5lRu3uIRrX5mZi0N9Za+tDXqVPTKHNXYYu4jis87N/rn6BohgRaZ/i0LEuAlANllu34qN1
tRMjrPqonMNbfICDIe99Za+OK2+05dEeocvGx6LZFeKdflVPxkP+lCJvVRCpuJnvepx12hZ3EuBP
CirVTnqh+zxd2NKdmWEohbBHDD8ay25kG+Ya+O7acI0WKJiTpm7h7fneUxeA6gHDYoFJ9EVSVqgO
44t51ho6pWtD2NCACYTtIK05Tl4A0owg7Ks4HHM885HDJhVpl9eusxNllT5nsXBkVyn9rssPVhUW
VK7mqF6DR8FWTFtam1d5Yz3g66Inh0KSIFqif1XC6Immsasd7CeQrMMxJHqDHvG5PFcBE9IZlbrE
VfkFd0zZcdr5z9Ov9LwMczRl9+kb1RW4DNJbinSFps9qvEs3dCevfrhXpA+42JF59ftT+AZSFZXB
VO0buOfNwcTzmegnBv+WgOv44PWPLQ5CX/iyu5IeyCqP7hh/LEhSifUY72H+rHDBPguWy46gPyWv
VCCUF+lCAaSjTXRJdtO6vOIHjVjPXf035iUGA0V5t7p1e+ou+X1Y29qvZu3TvHsmVtjE+4m/ji8A
6jRTGeMjDFjmYR3M9G0obr7JKtyJtY010zwJsVhLjHav0VtjOPGFNPHxOrx4HjHXVMOcZqdwxkYg
gKCYr6bW9t5830aGnkmr4qO85W+5d1SfivA+ujMLQHpbbRu9zgtP/OzvA/R7LPqhW4FH30fEv20n
JopnaQuUc9M6I80iCiJbcdPs2J62J7SwQbUp5XX7aRK5DdhUc8HKiVBjX80HcTp7D9nWWHmv7ScU
6oJVwGOXk5FtKxWue9s/i6v0Rvyhd5dfVce/L44keMXvZMaUX8q6fSuob3yN+/RdVq4pDD02dfiV
T92hB9rMIvyBOS+8EmFw14kbLdw1+3A1vqn4AG+M6kCCM96V2tgZ7v4DUktmEWVrPkF5BjFqXSgo
vStr8ZMHkrbpfbjEQIhxkm48hI0lsRKO90hYUXbQ7guKJcE6SK7ppzKxil2lnxpK7Pg6WQdE1Dj5
srVinPEod3edvvOYFkfxDQcaW4WPbhLZnIhoWl4mXI+gArBnrPJ6nXPphWxse5WRrpedGPp8whKo
DCs26isDjWwdeZTVJNlWT5hJkxfgDt6pUr7q6lcFB/COzwRBHd2mt/M/WcNkl4pFwpX4Z893ElYJ
e6NZVdXKip3iNWpZ49rqJ2gr5CNazPbDhohMimloB4+0Vn8bv/q3WZiFTeWj/GTXaNVuXjneV03k
NxMNcGcTrKOtPfuDzZwlZg5yuP10Gt30mG5SVpdur9v9OWaZUeHxUTewEqTOLYg2s8tzuJpEG6yS
+lvcsUQMNxX914N6KrcU/BheypV/Tl6zXYTk1qk/2mJFVk7wWB7yGvS2zUxxQcx9Ns2DuBk+u0/z
zFkp+E76OJ2CU/bLevQvzQm8gvph7cKn6oiLk/p5+TSM6zH7kqa7UbOzhEarg30F6WaIKuGXYW4K
2hQWWxmEvZzohPEMIU3czvRlnNGjeJhkle95KFF6TOxiA80QD72fSIdh+YEkNqcuRYgm1iBNIJHU
Nkl4+L/nm+X/LfeWlxm9z0Aex/g98lY6WEMIqXD5MXhbtNTjXeI32x7R9bUWJcjsmD5mGXgYMM40
Za26JoqplSHzfRWKP2zSQgeWDe7DDkzH0KKLHwxc2Cnc3pR8PRfv9zW0ggP2Mf42C/SAoKbiuhOY
QSZDtGY1nAq6uYhtuQPm32qABeAcrdE3s6ISDHqro4js26zAp4sUoyyNOqeHpaqJmlcp1mnutnX/
IBGiHqZZsi5lKuyixYIbsYBBQ5h80ESuHmpcqG7uQaILVCYuoSCWg7CbpPKhEtDIJEyjWvUJPo1B
9tK1Eg7BUxjSWgfiLUSGRLu/gcaoeNW61NDolhlTYQ4D/L5kdWQqAdj6yLSrAfd0MhAqRLLCQW2Z
14t4opBi9odgxop6JG10Ilk5Qa286urUQZIu9lFLllc2UslUhei+IKnbLAygKYyjQXnoYARLU9Kw
fmSF3OfeNQm9N1WJ0RfJWLRyoDZ6xPhXT9o6idewrYkfNPJd7B/YX981hQhLBlOsO+K2QZidshMZ
WVSkjbrze+sWpEbgoEFYB525rw3/6BXDix5nMmZ7gT5Zo9950XvSVshXLOkTTRrbsg63bTdG0Ub0
QuZfYRO1avKqmmxWwJpZzmQWYMenBpaDN9xP/jUFafCSti+1gOdzEJtXUMqUl6GLRt5jqX1BoqwA
MSdPXYC5DJ3FQE3N+ioz4yABBLDJj6JykvE3kAe0Ih9k1cumwNZ3ehbAi26b2YdQisHX5GmUkdgN
mdDbg74Lth61vLKdbqWhmlsiXQm7Ekxq33pPh8Hvn8f5l8kyu1MEE7LlpVSgQVBWk7XS6e+rgBad
MJIJZMKrIRaUp0PF2kwxTe04o2teyfgonvtSeO6y4Kwzh3YWPfeKeJiGlNHv16aR9iWau1gqGKyB
Z9TU00IDyPmAJDrRxZK0BfGxEdWXbIi3bbnSkQThcRYJUWFxbT0xKgeErfv8BXNoTv2ca3BOUjbE
+EUIA8mbW1YSMpyp+JaM3vqoBqxR3oeqszQOu5YwAxbMRUoHgVQNS321EumF3JGaLSgNLABMTtyP
R6y9a79gyyAHtFCi2SQY4gCUKjwT94FGU4lw8jkPodzkUshmphaxEhpX9I9PQoQbvDMq1tPia1z0
H9HATGOSeT1a1IPSZqeFDb4HhMuzOt9WoxuIKHB5CkNKIrJbDmAIutBYVk2qjAg/5GZrhqVuW1mo
IzNlAjD8x3ZQg42hbDr2pVHTETkmiKSTtOu6JvZDCB89krw0vNFUn4C9m02zkxMl3ih1wbwoW5aj
dNQtBB8PAfq9GyKoch5ZV8pIBknlta6o0G/z2+JiWtk17LEXluNcJhuJDKol5IHNPUIo8srE/paq
gHNCWWcnY8zA45q2hdegOM9pJ4sG6iSCOHxdWJOreVX4ajk75WxbEbB+1Sq1Jt2lfY5yVEReQi+G
MTw9WuWTQkQ8+/7o1Wgs2lcRKWgqSWCRbz52fXSc9NqFYox7DvBZThCHPXTI/DRBGN0oHuVLQR9Q
EMGp6lYI3ZZo2tiafFuNh4fIBPIsJdZ7mbBzzYP0NuDUDjuOFQKkCgcecEc1Ls8FZYam8T4DqKoK
lm/8IEuyeGTr8ExXgGDopavDvsYSVstvwcBCtmheRf3gS8WZvsa2MEpOgKb+tAYa92ntimhiDCE7
5aMyg4f8k3Ofm9ouLcsH0TLPQ1Ftul6n09aI/S6tqt8FqVSj+O77KdNpRiwGAk3AajWBaHjdX2Nh
Xcd0fystOCU5jil6CSx42OKMr+/6SBS0Bm8orIMSPxV1UkWQj01LVaQS5r2q2d+HZsbCIwqvYjWH
9Wkw/UvavkOOgiq3HvwqStdJOzKxxihK62nX6Ejloko85BWW0UhM7oeueSUkusQnN7E8kX02y6yJ
iLy/5oLwPnQkwAXKxe8yoAuwlwfL52i0tQ24KUTLbpsCwqmkDnRHhQ1m62RYbL0Yoh0gZBpnMKVh
zRhubqW3fOh5qqCsVvXdAbXWTTQGt4a9HNdga8s+SWit9lR/O3lTM5rZuhnPNAPlLE0kQgDl3qCA
w6ec7DUtm94nLTxI4Hh35GldU5M1aNIUt35I2ETrzcNAVozj9ca15Tx1RpUBXrY2ilrHrtkm7Jvo
tfoq26rO0Da1VxCbpiAMKrYokDZhQaFPSSzJCaVsR+TDoTPDB4HP/xRSPI/z+AVuXMBMTLxKxUQm
ZUA+M6sXd2onHkQL2qKspJSQIyhEcaWG66BgYw/9gw2mB3IqFNp8FwFEbCdCX0SY1Wsv67pLjKi9
i7AN6j2kdF+2XCJXJIjhMNLnlA3YTWwN9fFdja3I6UnVcfIi3k2itE1z83+ydx5LjivZlv2Vtp6j
DO7Qg55Q61CMiIycwFJCa4f8+reArHp5X1Z33R/oCYxkMJkkCLo4Z++1UaapdutqAs9CS7JUXpDn
OQ2bHsUGcYck403Y/Rqd79/2p50Rsi8jjsRe+7H2OJoqO1qlGW9ql6Q5qME7bID5Hvjbz77qKOOm
AKTvGGKsrYsmshpjtg5Ne21kCHyhC7cT6Z+jq16azKWuqeqj37oHXObUIGrrqc+YcsupPYILuiWc
onXkO5cSpOmmDJhsaFphKnmpsPStqsZ6l0NprfUk+0h8/bWvw3Fv2RaNOu/d0Qndkt2ws4weMrrX
ED8e2J9MXBtr/Bob3F0JTRp0ZcBBiRVL+10hJGLkAKKRTU3AnWvWlkyfJ007h+X0UhNFxkrXRLYM
epIVgNnf3bwA1eKK7y121KsJV4w6Phk3KNB3na+eg+ZYpM5XW0YYfHMb1un4My6CcIcjzCXiwV4X
Jmrrgfqa0FixRWYokfyjbRz4VTvVN6eqmNlsLomwQa+shsbeJDuRJdVadkBicylefb0NLl3LRsFE
HVH4bbdO4+glycifokEDosdFFVTRyk46JBBzniWApIGOxthT1wiUc8VvjgJDlFdHH2YrP+GtTbFW
4zTto7x76Iyd5oLklmFr7Kc6N09N1pun5dYfd4e0AMJZsHGtkq8RnaGtMCrr1LvhXw/LY249epjz
gs/BHMa8HKqOXwADlthmJas2X8gPvQW119j5N9LiGgKcPHKkdI38pFnPbYUdFb4QUG4A33uxzm2G
TiPIyaammbJzmwXgXRAUR5OqkzVjVJMq/eehHcsnLYNsTRi8fWriscbTZxXOSYaG/euQE71yUh8e
4KoTsQH/PETIC0iHq7Cyoh9P50MmcfRaVasgberPWe9SFTOs/FH3e0k6iJVc0iox90u3+//HX/xt
/AXMi78IAzZf1Jd/KgFvX7If/+d/3370/+sD3OD/1Acu/+hf+kDxD9cS0kUigLbXRin2WyPo/cOx
dXSDpmeKf8oHf2sEgW64lq6jHTRc20FY9i+8h/4P0wMV4hFs4lqewQv+gfP4j3iPWaXwPxRslm2Y
jmUYlm4ho/tTPCE6u+p0net21IP0odNT9ezLAnBEuOpbEqUmbBeM9ibGbP+nZYOHXbh1fzlp/xc1
hYBW8m/vwvUEHnSXc7GoJf8q4eiYBqbKZX7LU68iJcp/6bzsOnWjuFmTke3GrL7WtrNmfcZ2A0F4
YKmf41CG+9BiKQPvrv4b7Yr8IyYEhAqSThJHHN0xyQpx/1SVaIZ0SuKxjnIsO5CFGmyMFsRhmjrf
MxXrj+kAXq5o1N4wgq+m5RRruKU2Kg9yxCzt2c8dBydp3+7BviB4I/Vq5cwReECfKIDrGhmbRgUk
DZ7g1i19a1M49UHrm0NPYDVI4uH1b07yLLf546u2dIerzeWCQrzyhxy00vRmKBpy3HVv0s+GM4it
G9JuLyOaUfDDD9Kvo32TDBK8p0lYbUs21touVElScn6PCkc+5NJ996Xubf/mvfEr+Lf3xoVumEhm
+ZHM1/tfLwDVEMHXu3g5YRM++z1dNSLPjoVuj6j6PXvVeNQvR6Oi4tkyElq05mVfHWGLDWsYJtND
pj0g///b9/VvFyZCXVwf/EZs1EXWnxKmWNdQGbBSOmB4qFSO516nf2BpaC1KkV+UpVa4vbztxDZj
L4P+DchbARcD0fhkTeKaUc38z6fK+je5EwP7rHNCQMx3Kd35Lf9F7sTmSZ/g/3UHIxY9scm+drZr
+lJs5dHqRPVL6l8h8gVPrGPjey7s7WjRqZ5MkhqzuhvQNBBgSrwz+5ZOI0BkSM0TjgNKapMOkopm
FIjH62SkCCVYVa+txLzb4yAudqefzNbc5bBjrmJ4iF3LOhLXaNELmjOq8cWPpGptiZv+WpAUsXY1
b9g1RQGgzelWNcxYyyg+QkVfA3sHQspYHAytuRl9re2Koh5vdU7W2fgziiu51UO73QwOyiPHpPel
SMPb2h7Bu5M3EQGT9/RcpXv/z6dXmgQK/XEtOpYQPM7vXvd0af5xgvPMc4M4U+1BsqaxZVbcwKWc
q9zzEBYa9TGu2Cwllds9DsQ9snifzhM8lsc4zB81qJHw1whAzOkFnAFf/KgzhwJmxQka2+/kfPPZ
x8o/J/7kn0Pf+VZWcbSPopFo9jkBwDb7je1o5Qf20nUY0odLB9nsC1/irZHmY+LKuwc45xjCcrhp
NYflVuIFwYn8sMfOo0puhKONjlGED8shDb2b8N3i2BfC31IfPDtN/szX2N5SNQyHRlni3kFBegr9
B0of7WOuMrGHZSvu0IrYF9Xhgxez8e5HXZuzwadNE2xsWaRrSxFKU+pWvRYUZmY0cbULZwV1mcfQ
16fkqrwyuUrr69jKfDMMIrjKlLTfibjUIxPcBk9bjOcFQgw8PPjCY2OSkEwL9ZII2lA2Uq+bqlIQ
jSzf8etSCYvfRw2fIFNbQylhGonJ7sSN3TfE5/FmO/qja1XapitrdyNk7l36sKqP5rzoSnVkOaIo
xZGJHUmwTjGvN8fiLNxZOhRGzaUF6BeraTxpoTlcmpR8nKw1Dknjf2Fj9OqWhXtaviM7hdNYhYZg
v9ionWHgaww9pDOgiFYDoZMXwt+OkAVvrA/Ri2qpc2FWPXqVEz05yj1nFGkuoUiiJ1/r2D/HkJ4K
vboZdVHtNTA2L23uANf03XxtD+ZOSDu4WCWfsXLzEeQ6VwtV7AH28HiRTkxdKjCrJ8+O4mNh1Pqe
YsLnCC/fhbSRWdRPTH3rEKuYWMNpdGjf44+ZNrEWZFu3M9kUDGl8MedDM+oGMfXhLZkc0pCECtdh
IRhm3eE57vP8BFEzehj0MNjFHRKqqaVqk9t1Sl/eAMaaR/qjT0knimI8dmP7Zair8bElQv6xU9mb
R6zw1CoaVWIwoIFW2kOEaGW5Z5j6PZ8GTrIoaLqP+couGw/b6HSEbec8LAfydaIjOe1U9ObHJi93
f/0hsfgcqiOXd3kMKy2pO1NJsV3iDFqebHg6tXU3N0FRIBLJHNjUZdAET2RPBU8pmZ9HfiRUOOa7
Y8VgWhvhcDVre788ZBIhEaB8PjVG1q+puoR7KZPghVomQbUJal0GGO15OeixdQrTcbqBBwleiHps
CR8lT9FgF9QY9uNyoAxNIIQ5flvuZbU73fh4UDQFY3PTlfT2wvRlOQwARd3JyXcjg/aqadUAfI3C
w8qhM1UTfXiahqp89NKextfgqZcAwRoT7AS7BkpLa3hvItId8g4o+xtFtxFF8FaSokkYAQSQ1ooV
Ld4Gyk2LIIbYIg3lNsWOdpJo8PyKsNmKFGr7ex8l0asauYh1bAVmar2heEXXU2QzN4uqTFuZNBDk
8C0tWu+RrPDUkZ/dzKDPtjL9dnyjOHI2bUTcYVgfbFgH9AS6w6gwJNCn2EAvS8+pHx8HfhdbDdWZ
1fbpkQJTtW16ZcGqtC5t7XuriLSXfYIFeIsZkGxdFwWFV/XjPoXPvAt6eGgdMsijXkY/JUPbjjgA
THwKMUhK0XlTSyKJxH4qKP6GRr7J6sF/giL/WRnEcJoMvoeMxjCphe6t0FS40Xz6e3qX7fUypr8x
ytdYkTLN0AWzM6Tgqfd3WDwILwLPRWBBKKQnihyRrxeCxgquKYErv84mgkTtOCF6EZZEg5SYPamy
71bbqkdd2ZSPqXYv4xNAIuMODX9VQ9rTtfKJmeqGb7kHLOHRzHOHF8cm3Ky1zgP7EGzGPMrS3d7W
xlCe+n74bDbmtMOSeGslqUxtzyBhu8RvTBR0mxKOjBlPh9BF2SgMMMC8wEeQTi82msNLFDTeNs+N
Yp/QItOH3tvqXqSdKgq/SPrWXiiyM9/foxtEPSxR59EpKeUlGFepQicail3nYKUFfQgB/pWl8D73
8xxUBl1LPtqI4xXDyRDBt9NCIk1rTXzVtRwRO2rSMiY7pM/b4hx3Bj2mSMEMNcRZhW5/MYOtIfLp
JtrunBexRtT7gQqVCTUuHKl+p8nBiMrb1NLqZUOW7p0qj3amFp6mfsRf0b1DsWK5Mvh3MsdpYugW
SVLjxmxDWp5KaG8BXCqSKYq913bOhvyg6dGtnmorFgCUIsSh5VDy35NZpSuXibWbzu5QJ8dwpCI3
9CJ90EHynDyUpxEF4MAnvDupMvyULhhR7OP0gsvCu4TzOoCY+0Fhh7cD0zpNWGwpyuVx8U0newVA
X4nZuy2vVSqLm+79CHtiQXwfMQMy+WNi1T8imklwYW3jqCnvQbSGc7LGibgGO7O2QRr3SJGM4Znm
mTjnjsl0jLl6BdofgZ8a6keIvzBPctv8UjRu+RE54VuX9NbJaGokRUhTN20KLNcWBhbdNiAzgshT
uy73bkPPx4265KhX9q2CTlXCPskhHFNtzg55Yj8Kglb3qDDKsiyOlYebEp4tIu84jtEy+vVxefMw
d5unsvWuRVBqJ72KcOqMNL1UG+lXL0v2U5CRno3vpKtqhoEuOhoK7RSr5fBgRfFHFY7aVVH+N/lk
o1arB7DRyKjMCEpzOLgbL259mviQaFq8Tp5RPaR1Vx8GuH3wDI9FR45zN/yorby49oXbbya//llO
1LX6gAk8tsp1NlVQFCsMXbQLD2kBq5tJLd+afHkkOTaYRYK8WoWJ42yahqEQOte7JMVlHY58hAQR
7ybRCg09DlfT/BpgNhHJotPdcwUdSSICRj3FBvvbQG0NJJdBn1jbgdzDNeOKt+tTm9iDilTGUruk
cxzzRJ7Wpm2cLZeJ3ChFLdP+gVcZwKHayogEZ6k8d1/HJuqG0T21ZStXYeTOsYK2vuqQMjZel97b
fgMaxiVGrSaYqd84RWjca5BsLiqEjF7Hu49deEcF9C6xr6+iyd+0fVWseTv0oYhvpvToxq+4yX/W
tG5W/ujEz3WL/q4ZjS8d+Zd4jwgeFKTSreH7IqJRXXlOI/4fGgj0tOHZbISKb3bjsDY1svighQOh
DvPdFh46ija+ceqb51AxR3UWbZk2wy2reduu6u2rm4f9ubStDuuu7WOFQ13jyCT7JEL/Uevj7ofh
wN9s9Ktbl3QvkZCv6yy3z9L1rLMH8XxLAwClouAHwiNR39tnV6IkriaKujGsTrw381/K5V+15ZnE
OzrQczM4zaP+UrdBuWl15D15pnCJOWOAFIBtkllL7mr+d0/IdNf3pb6LrOxzzYbs3AURge3zreXg
hB0JmTryLysoiCmqdFM7ezHaTdmZp+UpTZSQoIWCYZi8n46SEZXL8aaBUjnZmi1/HXLiRldVVxEH
hVYdDSCAhCZfxQj3i/TBnaIPvUIUp+k3wZbuyaweh9S2HzWoATTMy2c9ldahooKz0rqxfF4ea60B
THndufumNDSW0hoCQLIQn4uEbG6lqsflHuVVcbJdipnL3eBg5YECJq3yTWVn0dZ2rXLLJWM8JTZ6
oTEhZDNJUc2HEw67mmrLsTJwRA22GG56ry6tHlQvALJmIsGzI9wAXFmVkTrD26lrUV1cL3kVdFwu
QrlH1+ydjakj9gc0LZ5VIvTnkHx5s+EN+sozgR3p7MBksKU0RVB2O/983HwrS+fAdqO4uIy/qEAt
Krua9iAaTz+Nk66fiB5BQrjcd0qEQA71+I1LIydmg3TWRvheMkvHdUMR7WRqwbPRuvV+Mgb3XNLp
O3Us7Np+mE7LoUhdsrp/3w9HbB0u5oqt5DwzZY72j0g0IzEMB9upsKlX1lMKIOAEBLA4sy5HC4Ew
PctKb8O/iM8zgH8/NNVN+hPGwsj6pOkIJlJHz7F+9schR4BL/la6bYMMDXj6qS7srz4BsmctrQ+6
h00sy6JLV5BMP43Bk97HN2+KbjVSalvJOyu8Qyza2xDxVkcBnDTNcMoQFnFRzALYv7RVPA6fqzRE
vCvjdw2Vuph0Y00W6t3O2XrVxtFgjdb5MF4aVUT8BL1v1mR+cSbn0Lvdqwb0cN1NSE7taWPnM/Xh
HpZ4NzsVF3tgfOwAXbRyPe0M0fSH2FRPLE7ew3mGSc1+Pxa7RkcMVsI7E/ExSI+yDh+T3Cb2iFad
LrFHihwpmd/TT8D9e9HM8dg7zaaB6KE3+peifWad7299GkKribQF+s+OOMaGL9dWNxw6kxzUlCTW
Q2rzm6pEdAbZg1aVYE5Tc9qdbSVfhgQlJoaUd1nY6pgTd+6zQkdhYR8pta3HLkUzLHKoNQyXyyGz
NnYd2gcRez+aic8Zt82+MuyjcJW+xVr+ZNO/WimE0bLAZqnlpbt28aX2HfrexNDoZsVYMW3tWTMI
cigqQoFhJ30dPFR+1Vzeydx1lbhvOhneW992kX80A8JGxBIri57Gqoho5zB1rqO5Y1Jk4qfPqS57
HykxdqmNJlgIqKT6knwYcZk9lrM1K6iGbDdXkPNyUt8ZOB4YhqA2GxLlnkbjK++d6mBkQI+twaTh
Z8mdAO78FtjGzausYxEpjwqoDXEjBa6se6HxanslUosoPUUlW2ATick69Ojiywp/RlU6TwmqKkRt
9ecoL8p3vpKrlvpvdQVPJaqrL3aLxiC1q2nf9Fa0hpRIuy5Ez2cxhiz+EtMRA+04g4KZY4Q3LfU2
gEzrm6JvvGuU9tYx/OQRu3Ygwu62LJm+XL+sEbIb6OxqPzyoVEPVoj97060tgQk3Tlk+RREVw3og
DyCxV6btOGzKbZo1YgRk7WeXLi0RAbSvulD6RYe/ueESRmaWV5xESQ5UpepzWZvpxkrralZqdEfP
Up9zCker3m1OhRxCwv+IP6eY+WCkwnkMKVDnmk2E0rEz6f2XOvK/KXDMc5x6OID0/HPFWmpPp+5J
n/AI+zJCq4qY0hWhWKWdZ+2SvlPb9N5TVD5oUdxtqFLjqa2iF8dMNtrkuxe+NSifFvUkqDzO1k0o
KceINpx2ss9mwq//6AxJhYoQ1+oybwSafPVGyziyULgUSYBkveHdp2b85Nq9/1rEZGKX4xtkgx6x
tOxX5ApWFKrrgkCYON+IPnkSGibnHEjfSZCZLEri6WSPobrx/XXLNY0IqnroiuaWaDS+QVSuo2Rk
TQtEx2dbVB36ppJroqzdFbWJXiW4ZUkh3gTlYGBvohFoZ06xgwP7uoDlaOLCRFtuNmLmms3swEiV
n+nn4rXV70Xu7bSkN/HdNC6mKeKlyU9iT1k6Jsbir8AAv8YUKBAg+uiVOmm5EEu5T94Vro8oPC58
vPK/mabL3eXwi2j5//zzgkv8/ezewSQ59iGBzflelLgwO/vDSUDZNHgQ7S2mxF025smhqzLvUM9P
mDuXE2kzzCbjqvbqdLMgKpdDFyP4HL+H7MENJGcs1i5+2kIv1XBT2w9EjFW7Nuqecr+8IALg82RG
uoZZ8mWcaSua0bhc9q12wsDYZF7LTlNzt04y+w7ssN8FQTw9+xUYHSDOBNb0wZOzr+lAv0RO9wrV
CIXSTLnSLdLWBjjTQ41SbBTTxgBE0TsvbU1bxevcd33IiruHhew+ObNRGoFZ1x8hFmP5NtyRcJsI
1pSDOjQpCPlGuMWpSYFJhfohUIh9+4b0ck7NEVqSRkVbZTgoBi07uahsKK6aLwMDV1kmJ6+YvvNl
OwzZGgCefvadyFhtonL8JHvl3fpwMvapZ5dsFFEFTszGdVOwAxzNTVe4lHVTKittGhQPVtxc57Tp
MynTe48reaPpucezYCQYQ4gDrNlKd0o+2VlWn/2cYoMfNXCX6JddkjS/GQSavZWoI3cOa4RjqoLu
yYMHMbcf1LchQeU1KewUynxxnLDY8xPID34Y5m9F7p/zPNa+ENxRroko6G5DFqY3pmg2Sl63LVmM
fwlKajwtRn9nMD+6IHyy/cj5kRH33iHnlIwxD6lvdJc8QLtT6+OhMhv7a5bjGoDExveqU0gnLOnZ
G2jodO2MAVcCHU7QJEcJ6mnjZCZgNx97+JQzdIxGajC3KPQ6FCaLskcfWQ17ShzNqcmbGJRqa9+C
CnU4xQSx0exWuzi1FmzGBpM1m/2f8HQObCjto10BIiFY6iERnbhTbDsFFBRYo3gjJMWShlIRvtTK
x6zKPTQQ2JUy5dyUNKD2ZBN2VLPFvTvm95A9wjpu2QUHsPywJXTF3gTrY/sAksHSaU9DcB1jCysw
XK2VrgEKcJvxaH3OB6Vu2FTEMKDJsnR5Lg1Mo46Hv62PB21Xl51z7evs6sZ5dEFUltIeHM50J0lQ
7cZrJ+L2SWb2lwTDBeLbbFNQ8X2MdTgFMmSSEsOc0dY+tw2TcRPo7mZwJ5wcWXcwfROlF8VVLFVh
vrN1Grh1He7iGuaRM0TNFZFcv4n7ll0C+u4+GetD244fYahYove1uC1lKc8y9rSN7Gehk5Rjlnhw
CqYw5X6yAdNvwjI0cHxOFlWMctdKxHk+McyI0ae3aIQILcf+hW9rnENU2AMl3bTLZYvx0cXF5jmt
BEitTztITE8MESm2RfSvCdXhpuD5oVG/e8pJsc2jRB/19tyliriyyoJZ8eG02UNuNfVTCAebCnSg
rhp+m8xkSqt74K7W+DF6/c3LPdLIEhyEnN7TGOWfABT05862z7GM7Vs+9u9BrhUI8/2LE0JRMHob
jzh441Uy2g8e+QbrRKJ0m4LmYaK0DXQZe3PfRrupqMKzitrnyU6opFvfK2PY5hYWlD7QWGzHuIMa
I5936lCw0M6yPs62bW84e9u2cN326pvej+F50qwIqtpQHIgNqlW0z4qhvRIWKNcpXt+tNl37yrX2
Bh7zjQ6HdLtUDpqMBCRf4WT3AoSRTp8fuwR1HmwqsIgJp8M0zVuUuc5H/YoEM7N89TDKrj6NXfIS
DDK6xWMpz4kSG7sy9S3RjBYK1bK4+tpaeOwiPUnspTbLx0Y2niEFvb5tddCBbP8pFZfvjPaswvUY
r1Gcf1bTcYyiU2sASrM1es0sknCnE6+GiTRgJeTQeXoMG4ZDo1baJa41XlQGj71FMWCop6tr+tjv
Gkx1gk0INruB62Li/LGwtc9h4bbntvBekQJiCZS1D8cmJywILgoDD/+oVBamkJZ4gUKP5Xnw4x+d
kdo7xNeY7dvnaHDbT92of2oVenQnn/J9KPiKzdQU+7KeQmwO6NRC+vNjRmtMxLaxL5wOu5mudwTV
0QPGXu/HyrxMQQnfaCjeTBGHF7AJ1XrMpbdNS9/AlNAEXIRa8uTyEpvIHYgOMWJ/T5JhS6xINziH
iP3/uVEhflBvtM8Fa0ZfUThKOqn27HCrq4Vh/jSQBZwTdXqNQvtNz0xQmdJ4o1WhUTwvqmY3zEsL
UdPwlW5DfUly9UkXC7039oAEVA/+yWN4pWmSUDjxCWqe8xPQ8k14vZNub0bjRbCguBjzIZKMyHXQ
YrBiRVjq2HZa2lKnCGyfV0YChj8CVyR7EbHcZyqp2RlJsCBYU/uZ+tg1m9Yv74bpdg9akuwt90O3
RuveaLV9nyj6qz75iPROXR1SWi9WS/Rgj0RfgCo+cUYm6nTRXY2ldauqiX6eC4Tep3B2zlIzO4ew
sNd5jSyrElV+HjTJBhF3phaz5At109iklt0OGxlEP+y4ImoQ/ubJ1lMXhMVbFhR0DgRQZGD7Tbay
mdgpt0pukpo6naIEirZPyQLTNwPGEiP7K1vWa0gX7wKKfk48mmupBd0xpi5U95VfH8qWuF+/swYc
d4NcWRHzyyRhhzIjlv0ttFyxi1Ma8V2uXqUR9Ye89+ORjjYtpjQ3+msQrSaPITlpnIe6qpsHNR+W
YSflF4wOJTk4wwNNS9bqlXJJ8Zjb1OYgmqtFMmBghQc3ZoSPc0Q94yiSh3C+5UTaj6Rg052r3j70
qaA36nWbrk55zM+vdtE1FzNO9y7L2HNtDxaMySQ9hnHGTiEM6bI67EA9HJ91yjRp6uTSA/pk5g4I
W1FDjPdFvyZI1AA2grHrcWVUetodGPem7ZxXRDE2g9tUTF9Ch0Rp3c28l1ZE11zV+odvQNEIezvH
ZSse24aNf5a18Hc4kXjIKhiQdaGdcGN87oUMN0nvncvcyueuufPm5cTKZABwdSO410pQsBvGc2C1
kmxGB3mi4X7DIVLvCajvt1oozyF9o49BD6BQKntVsyS9CeiFV3OIA5bD3dakgHLqWOoJpxBfk77a
TVFG94BFaO5S/ctaraa3Kans7DtDksxYNd49zr29B/upZ+16GVLqCV0mT0LU1UOlFw+U6LdJIktE
zfoP4m5QHObFwfea8V5Snqa0cI9KIzr0iuLScj0sVwaYlb3JkmNbKgT+EmjLMQ1sfudBxBXfJK9m
XWFLpJyxb3KzfkLgvBlD6QOlHHG+UCqjD/W5C3GGC+aNFc34+gLt904DXN+k5PiSdwemhcoW2z7a
nXhrm2dMReaxKqhUxMOUrLq6GN5yz/qhNRMPpSnuvUnBTWhZteaTnHA5MAjDRnQZ51jTgcz/1iNL
uWZ1o+/HriJYOKezWcdS27ekJl5hz76FRaHuue6ZV7jtb0n1ZNP/f7ETK7p7NQ66MI/EPow9ZAIe
7GGzL0udsgA3l/sGsqZft6Y5UXi5G44mMqso8pjrFFNCFHtHY8mCT2Y28HLI8/5d1Em6GZBgmGTk
nlpnxkXrqf6vmwlt7WM/Xik2F6flsHB7vZLMieWWvsQMFIoCOD/5X7EKBDlQTKZc4hCv9Os25gsc
z7URW0gU0qM/B93mPVjy5eC5kTOzTc9CVfqxMdrvicqqbbxkky9Q34UNvdwSSTET3+z3eAlw7yia
nX7dHOab0YzxrRxGo7CxsE/MSGjBpHWa5sNy9/fBmuPTqzk+fYFLLy+wvOCvl5qxvsut2vQ2kxMU
h4wNGGEVSTrTjvq35Y/J8tjyAskvUPX8Fv54waREnIWY8W2hZhd2Dy/lN0W7oHB6CmZcco8oY0MA
ULN2UwyTTccmn95dgUGCW7/v+qHGQhWu1B+Pz6kWfz7391N+/3uDNg985P9+5TSwUmoHOXSx+RXC
+fDrm1vua1rJVxk1wYmLX6dxGZkn36zNU9qHYG6UlSHI8JJ937sepcOX5QkAgDzZlMfBGUryUme4
8/K6zkJ4Xm7+xj4vt0ToNls9Vt+WJy8PLQd3pkMvtxrylfYj1rTfL7c8/us1i4HCn1min1t0wosq
edEOL7eWw/KHNmIHniatuY7KFyJ2xyMAHCq4HanNC907xWhyYl20koGRHpevOVwut99fKz45wn28
4/JLGqKWJJX50M0H0x5xAk9RuNUCuMoLUVlSnqeox93fh+WxLJzYGZKrFifKJ/4szYrt8kF+67VH
p8ZQnNQDchE3f8X5hNQJvQDa+XyFzqVezbqmcADqWu8cG4/SGFHu83TitTNnD6YTxZZ711xoabSb
93GWD0zR9g7TzPcsAlGZ589GQgm2H7YjrfwVpXMymQOB7GDcs0CTZ9diiy+IAxvZ4a1oHb6mkXzI
ZOyS3JR8dz32OzTCX+2C/zBTc2eR37SWF+/uaBw7+LfYWcNg3xjG1eRyw/yLUC+oUB9Zw5usrAcl
4+ASmMEOnwXF5si/+PgzTw5vcAW1YWy+UoujV05jFGzEMSl9vhleEE3GqmnUSIAs1f+xMqluKhLJ
4A2XrLSPvm1cfZMge6O9DnNvuFXZqrHjB93xwAg2/ppqXacqeqTtCJC7fTfT+pGK2b71oTwGYhOO
Lqm978rGE18oj8S/5BujNaGsPZ8niPYxCUVIFcZvUMlWWFSHk6Qx644euZyl9Sp754um47AFlDw4
6pur6LOMnqOtpKBf4DfJtM5GOjihZLPANB5hZw8tTG5RiwtI8/VtSw3oGvjR5yqqUrYeqVgJOZBt
luOaD7Zdxt7S9x8jl35iQCRVmJv+yimBQ4C5JOdvTTeHgozryl1PAdVUMHrQo0xs3YRC6uC+pCnw
LIMz17ATg4raHbWgjSkMjeGuDFP65574KOy99NhmGRlL/LIGnNb5T5G6gVA2tkWWgLRqYcqwrtko
TMjsadPGjTcsv2gEYso2Dei/iG3wI1ctHSuqklJGV682XkYlPfIKVbtGG0FoVnrlsxMXNEYoiiP2
VU7E2as9sYqtSa5KO3/j1/lTKBL7qJPGDQ1uFvhHM+DiEkIe/AnMYWOE+6mLZjOk/pUNRMNPVop6
w7Udb1gfFhvq8isA9Kp8HxXmc0DTGCr6EfADkXu6528ny8F+n4nn0bG+E+e8wTVZJtAja+BSq7Ym
INmXxKIKoOT7ejAPJiKvtY5yZ6drFYm1oRpeZdrKmSI/Akyo5D4Pc31TV0V3iIOBTLRQmfcBS0vW
67AsPfJs3SyzSLYSzRNddRiObBuWh4IEg2Hbi2c9HzVmIcvbNtX0IQlPvuKWdY5OTDBgbFIumALp
gKUbnLvWhhUddF/f0VdE0Gn59/9i7zyyZEeyJLuV2gDyKJhCMTWDcXNmTr9PcD4Fpwq++r7wyO6u
7OzKqprXIP1EZHzixAz6VJ7IlQl38cnnkripmpI3qJ1ABZAuAfcKaFnIV6CdunxyZLk8x1QYVy1M
SWMOmXgELxsfjx++FvxKNms0lAk9vEzTnN6TYnvloBhevj5003matHiGr0EDxPKcNrTZKdvnjgWz
wnNa1H4B8zxdfudJ0tOuOyaPiW0oKgn2dh1aPKty/+h5xDtDbYCkib1z7NjXisWsGtzh0iwuOwIC
eUB2bjTPebfJTPZzvgyPoreem7L9GYvC5z/NaNXUaj5IpwMwK8zxpMzM5qnRYrapTLKuBbn/wm8P
laPJunGzG6qyu2D8/s68k9GF0KFgYrRgXHTGq5e+FTW9nEs5trsQhFFojS8YPQA4DSRuTeUzOtWM
hbm4a8AU37nW7ABQwq5IS3u6l8YseSengEhqSc9n7W2TKDavjuk8NQPkV/rLJwgIvK4r4x1EGgTj
Tl0nfFfHZWmSoCig9JGUqIM2oSIcM14M4aX7PefWM86K+LlDno/DrniV42VetP/sxpLnSvZemPN4
BdZf36WGefty3TQtqiTkQPryaAWR/PX/2lls/hOqWOG68myXNIcpxT9xKpfBSn1KNOpjZqrsOA4s
vbsCchCewVeFafF5KnQbtMu8d1dzxyS75D/5FKx/SnsopXigCtM1BYtA+/8hcvph3PUphv5jYWB3
CnvrwSOzFBgjqTkOsm+5xXyOIaDeU+UT3zuELH2roAGzJhypqcjGGRfFl9VsKgazeACy8NKxXD5x
XRX3qwv0S4361984azVc/0Nwgc/aE4L0BD58B9f7PzreSTPkdlpRRpL5ndzlrqlO0RDem/aC7b3K
nQNRegBBg3kaJOw+rk3ZNwgodHf+SIhjh9rxv1O0aKqYhJx4qxBzEH/c3xhUXDqrW0Zg1JhHXbm0
WZJk/qsg+T/kk1r/FG7g86dSwpHKl3wZX4bzf3Dsp2RmTEkzQFQyujtGFSSd5ougV4O8uDjhyii3
WJ5ouc69j0EmPB6cuxTeAzS1ytnh7b+O6ocLmu+4SPXhrwoITM5vvPMe06muDwA+xq0uYvfQpc69
0+X99uuH8D8RsJe5Jsj1nSmvDBLdtcnP7h/TXNL81xEwVNj437bf2ypPyu//n9/6v4Ng7t8c15Lw
EaTrIZWuUZK/w+KV8zebRwJqiQlMVjk2kY+/B8Fs+TeXt6zNblHYFr+N3/X3IJht/41fykPUYnwV
Jgr8fycIZpvWmrH5928zFg6WbfueKy2gjba34uT/3cvUy6amaHOdHhPhOgc51a+uYgYU6bAra6t/
Sm0vforSkSWfSZ9xx1xo18K+lX1BcL9Y+rPLtjUbS3mrjYZMjLbKfbIY5XWc0RtocXAfhxDHQz08
Shp+I0yNz1ia8AUnY3HVq4Zst3c+mPGMxpbPsAdDT5AZ+0pX1pdsgTVPDR+OwcT0nhp/AR/ksir0
YKZnkYy2sxnaN0UCYN9ZpnVxq8S/MAn3e7NhaLHiBgVzYl9YzXr62fnGXaxMg89c5hRAy5yuirBY
1/Ljh2jpZNbJ9C1R2CoarMZ1y2mYFrJ6n2drIgvqYdDLuR4XUf86zUS6Y4PTpO+W7pXMcb+pVvm5
VrXcSGHGr8hvQeHmGJIXdN6pup+XpzmMndOgmu++55cgB7KD2Uz5vkhcdU3lEh/a3sAcBiWuM+9t
O3mnfGnaeRIK11IMVx/rgMrmiw4ZV/hmvYkOBlEt7VPqLy+VLOyd4ULektL5beCGryr+OqEXVqBL
A9U8n8ZNMwQly5tjuYw3DHc+aJrn0bM4h51iXwpT7w1HY9isrqnu/TdxSZ+ET9w06mFXjcW4L6Z8
QB5PMV23fXX0Dxlh8b0escH4ZnmceCo/OtNw+8pnFH06kczP4wMYrsWSV4P0M3yXBpQg4yQSYIH7
Gx6s9tBteqdN34htB9gXSdYokGJOY1bH2vnF+6g5ZmnhHOFFsE/wAZuElf2iMxq2dp7eTSrWD8oq
LKA6IcDiemBodK3pUFsdWW1+OPvOj9ngzSvdQbSnfGoMiO8Zx3Ex54GRMp13GZ4Xo3bji4mcXWnx
ozbYcM5RYz8J48wZZJ++wiVu73PL5w/d5mHCQCVkdLYtdn6Ku0rAZGnsjTD14fYR40ghmzyyAaRe
cyj0NrTB8Nk0otTrB5a1F+AvyTEusROKjLg/NjdM+Pa5CFFjPP/GEWHdqWSC424j8OgcM0bipM9Z
Uu8TXlkUmUNNHlMazZFm11lyKxslnyYbGJoZg5+Umi1sWwDH4dPgwi9gV0eNpibha68Y4UstqPw+
G4Pgx483yagSyq8pwwy6an4rZwslnm858trSHNJw/ZkSlUrDdEV829XGnuWw9yBAmXXab17Gqewv
Uxv/sMMuP7UNV0RXdvAa0zyoBM421RiUrrXtcV5uY9JdGvw8j54oSkio65c/gyTCeI4912iWoHMU
TI31xVqHjEgVRuVAmzVcniFTiL7Zu0DlffQrC+N6dk5CLtxWpN5iI6wu6DWYcVclU0bVR1GBwGo1
pluewHe8d97dLsLqBvRkb+bL0zJZ80lQ+jO3SXrB5RDvbaxUu7iscOP0KAk97KUgTWNv0wughWLO
aYvKM95oDo+JtqqJMhLgureTpLlLuYulbfnpOA2APVWlWJu3eno1fCD0TtLfVVZqUvbAIt/v050h
7A7FKOFOTsFDOZX1gwcwxzNxQutxwpu2+B/KZ0m4lF7BrbD4ZoZhUEnaoxplVN8SvMMzwMS+IWwS
FR0Vyf403djbFNvcq+OrN8OabhRaNft/YLGlCz7DKPqHzmutJycTDxapxwcFu2JZ2Pix2ubWEcnh
voGKgV3f+wEdaNdUlETX6Vs0RnRhFbXalUE1pOkJbcHd9MSbToO3+ukKj5VYm5B3i1fN0TLSY1ob
PwAZj89paD1Uubt3YmQKKSQRrLytdpxD1VXiDS3n/l3MPPnN38KLrYeaV/8uFom416u8UyrUhGga
+kPkL4CIeqKEyeDgTNdwwBrve0Sr9psdzuG905rnNsNfNNUhXviUbdiYFtNVFgYQWnLSe8nthFDQ
9LjEqvpM3dF58GzjlUTUhebW/rXydtoKHcCBEDkxFQ57bA5/0sTvMdBCF850xRawRJfBcJkci8yZ
L40C3ZmYz8j1xkWFcUBda/bSzj/rIXzoaTp8pdX+o/D6S117abCs0k9mjXqlIVhbi8jBrijwtvDw
XpuaIRnM5JIJMHxSlfQ5S37lwIVoT8mbz2hZ+jRZzHqLly45+rzigy70W7whqOD2r6iK/bcmaqCI
iQjRJK+3fabi53TOwHfPyW0SWXMoW/6HReSuiKn8mOwwMGt/uDhQNo5sYz7C2G22I4VLyAFwTCkq
K/Ag05o0hDWmRzT+g4ytI1St6gXQiU2/UTHB+yXUpWwwtqbn7b3W6zBRugJiD7td0jXqoBY57jwM
GKeIqqxAxY4J2qmMyLuxIkD//rRMiF6DtF5Hs5rOSWo+spiJtq0j3ZvDaygax72sTGTC0MQT5lru
gZO6DiwMegH6wx9rnr9jyDPfZvMihtJ/o7z+xmD0fUGZgCdC1sXJ9Gs0+PhsO9Hr69IYuzpT32Nn
pgbOGD9qfTZMG7dkU1db/ZVxdMzLXweJN6cncjSciqlHb0TTimOrORNJ9VjMAGzZs5b6l9jRBUmt
nAIW67vVCPcp415+ykVjX63MTvZpw0kdO8CGHF2qY9v1IIbNuHqpkhQwquJY763W3hQVvo3c1tWl
ZbN8qorIBLYzn0WYqyNvd5poxp8yv1GRSpSVVfihM7F8tU1m3rI8Crxu8C92U0EOav2zdqlf9KDt
9I644V6ZdA3pz0zO7VxVRJSoeusrnOoT4BYzloAxda2ftB8icofhtQrp4oszMg6alf8VotdZNnhl
UhqbWfvnv5ulYSrA2EsE6akpeGUTvptukeifO224Ly0czryTYksUQuxVFx0MYvLXIv3MbRL5qpt/
tcKlrd0P0TlZaK0JhrtpSfpNp4kZ04dLwyVN0/1mUDkyZgblM4uKz5E72t4Sy7YegQVK+tjvIXPV
26pu4c7Ok9jzk7axVHxTdCbxaKx6vbM7IzpRngtRGegnBq7+YZB4MlSKhDDjrwhHuPK6dZ3AUbS5
tIMVX6Vb/e5Jke0rEKwg0PAMOg6srFG1j/gX3scqXp2dz51nVM8rJZKMKtsTOpnMG+q0uRcNdOKR
guKPodn1IJEmg4o/N/vppYwdjqUDNinenWIuhFlTt4d4QZb0/G+leyO2Oj5g/YHgFfeHgnIkRdWO
MFP9RIAUkbDzLiqH6GZL8wpvtgNhcgFr9Md27fjaUSaOg27hUPASG8RpF7FILrJLh9DSJ+G8K806
ZlpLu8eCUWtyRsT5tH9kZoUkyXeRhToWB8eJcioeYf/QmjxvBjsy97kn3wpLQ3XOFnEsKpdqdi9z
IW+J7pKxghlsLOBOXoGaV/Oro/vkYFvhi2e0yZHdWHJw0/GBxD0DQbvgou4Rrzve8+wvttIyXlIk
tFC1H15T8ycE9ZA2DzUsZzsan3wraVDNcXim1VHQsRj45izOLv0D64TdpLAYGWSWoG0xaIVymG6F
U7/FlKpkvVuf1FBwdtbLLYOLJpJ4vquSdjNF0/RYERDo7cQ86cmxT9CZdmAOaO4D+4LeWendoDMB
hLT8Va71DqFhJ9espKQymVcGdOc59xD4ek47uRy4dRXwrGxgWLGB9VgtMLLWE0WTVCvI7py+hiE+
X8TaiYbcrn7WSV+vtwDrASsKsKnFv3oZIlyf15A6rfrZm6CKJmaS7ps4f2Krm97x38+5VDh+MnLc
RmYVWyol2p05DvCxgGbCymcoo01xuqYxsbxQWmDXu9S/iLH4REjCKWGU+bXp04YNB6kCz0iyK531
uHMJoPveXMNnauadD2Lj2E+EvORAdKaJ+Kum3H1ubSJ/smI3KDgtd+4c7qytWY0324f90Xrcntb/
mAwq5tOqN0tRU3cawgT33QKN3OC9y+M4lqI7VZEPI4LGxA3QSh8UZrkwYjQ5U6V/MmwG3z5hpjZa
e6uSojridiTKg6PpwNL5SBr7rvRbaNg+JQWmGNhekAGp+k8cOLzsuAdspCt2qTP98RSdoBqVPsi7
7KdjCd6Qdj2wbiCrmWZgi0uHooBIA5wdF6Aavq9Wbm7GUghHae4PJyua0y16BJTv2oQbi38shIVg
8RKIySrkUfqRZipCVlVsO9bHAD+6nc7fUizsD3qxoPYuqj11TbZd4ogOqGocj7KlbMiyIqq/y/LF
rMsPv2UCrgb/yOJtCCzcCEE4T/HFmaZnEhXDoeqEOqwWTi5XnHQTFxZKBwm+9AnR/2zGOt1We9eT
OH98gnPec004mG3KwlM06wsOcEnxiAxbwOHGcMjTmfqoxrzHvoQVWIdj4K8vyxaqjLlGFYssu6vn
+j2JId3nEsueKu0EH8f8TRcDcM81i59WodwrzT59XEJ+oEn20fvAa4EbJEHWL3o/KImebMDCHYHo
N2FF8QwMz7MzZZfScpqT2bi/TNUOuwmjN4x1SX43yUFiR+HIuartYB4qwp46+LpwJ2qmEawrnuc5
4zs+mH8Q/C0sEXG6i6Ph5+zW/LhzchGNg3uPy+c21qTv/aKBiLlKdkTuGGwLARSYWt9923giqLOS
zSMu+6CKC5sOUKW3cauA4NXlESpmHCQe9vqspp0mM+VdZibVneFgQPeYVpyEhYVJxDLeaPdnYk90
7TTVjuyuhYmlIzONZ5gNYJxx3EMZjPahQ9LBnX+ujD3uncdFT/5dPUAwr8rSv2tC41RPmT62U2oH
XylQlmiSn+GMQE7GPkDryLe1xk1mLeHdFA6f3Fz5BfkQnhfVvSsPRnJtud1jWz2ScTtwincPIefR
wUHKCRqsZjGi1aGHfEsC+bqM5Fc7ligb1+3yvWgzMxCsfBDjlt8qpTlmaiYCvTWXsHRW19wyzBdJ
EuSa4Jonllg34CdGLP1meYsJiNqu1T3kuaoIAEXxQaos8FWhT215j1PTubJrzE9JGWrAZiW7RNPD
hK5R/3emz+FX6QJTZYjhw3BoNsP4xSbSLanI6eo9vBI64uLwjUXuoRd1to9SXOumzbRTlZpY53Jd
fIo8Ae6C/Da6AxF1VnF5JChWXMB4Ez3fSpseanM9AqfWEqwZ0lfZdtO1xlQ8zNlxmdtH0LEzJjbq
SNJQvxAdL7RNe1rsu3fcOw5pV6rHbhI3PKernvOGp8reCKkkBAQKZ1VX8FDFrohBLmveqxAcTYhE
3ye0H9JIDaJ65PnSWsPR45pZEIU8GYt6MgttPlbqc9AE+sVYPdYmtnsNwYYkmxsYHAcnYr3btncu
VBoZxxlXLMwNOe2zGpHKcwyft3Fyms07nH0xIPHxI+8M/daoBcGg/NEZRvLs5MlHmK5mwDD+/Dqx
0px8lYZEYOLU21eL8TogxCwg557jjOeL3dpQa3Agx303HHjIWSceK4zsT3bU5W+xDSB49sACkQUH
FAOUPIJZnQzWwygcaHQ6jA4UpJZUoou4OctKHwFOQS/BiMBFBDAdvMv1rL631q92Mmysq6UDQSId
QTjFXnNK5oM3Me9Fozkfx5DFoBMxzjUpDWaZGf2RiwffOZdHAbPmNjECWvOtcHvg3Cj6qkvRjuws
2qspR5tyqotbpn9SpxV3buzu3AJvJ7wp65SadED4E77OTgtgt3QX9erUAMRjJ79lm3/AXk9BX7JQ
hTPZJXl0H+781Hh3uK6NY6P654p9C4S8jN1B0R4BB1DoHvshImJKyfscJ3f56FqHGqfOJpqneUsR
lfOjByXZOKfaHfWHqf2NY6JqUtW7PLCxj495GjLi0zWgKsO/E9UvNXWHiZ7dbas74u/C/xYbfLcU
+syWYS8ij7y0j5rNsFgyyKcY0B+ZbMbH5lM5S7Uf7bYJWpw0FFBX16Iw3Fscx7Shi/d46OzPyACA
b/SXxHbBI8jwJC0vuqQqP/PFjA9S01VgWu3BSRWdCgnPeU5xI6DSEzGmEE9QsImVERW5H83VgUne
KMPP/lz2zcEnTcBTs4axHPKarVax1h71zU1axEw1gMxl8bZbUupaKqfkYSHKN509TYTfkFLkT8uO
SWgapAccB6NoP75gW/YenPEEbsS9+pzLljnS0KWnYqslTRGe75SbRdKDNRRTuiuUCg8I56hYpcdf
kuas30ODYskRO6MRRcYxIei+Kfs52pdZqLb1MIYbq9PR3q0HeOarYjFgrWMr7hUHI6H3BkG/2w2R
Ueybts32hMyo6eGtvgCXQASKHytjvlU2t/FcOvf91A9vWOIWvBHt/eion4MLkDVLTf+ZZqdtNKFN
KOdxZBULvofwGpJzuteFPBmEbLeGCpvnGMiVwXB3N0bZOzAcfeZxSaUVOsMT+si2mqpsNy5TcZqY
9ZD14RvjhiDuPwYGC4LzbJJ7NljObpKmwFtqfbNQzUkzyl2fd8m79Ghjytq3xv05DKCdUDhUAJXu
jyRThGSJ/KEiJud48k+ezJpzVTcwokFdIN3lT3BmnyWL/wPT13TKZ+eeUSc6RSKLj36MkyAmCkZu
yTC2eQVzNGws6j4NzBZ9b55JVbdowS0lLgPrNYNEqvJK5iPOitRiF0Ho5MdQ03oz1qBUQdI9TgVI
OmWU35WBNXHJokOC4Y0TBwewwSPZylV57iZgKnlLM0DOeQTqk6SVR0kk3VyeaPR5aLdTT6uOTpGN
s/xmsOC3M386m+sHOlgTpMEio5Fv9e11ifsskFD2IAI+jWaNkFc8JilvB51N/k22KK4Gv8goU3FW
fXycCyW2bUO7hh7EAxOIvR+dtj972qEIAN/qFgdcdXQJ18mO48vTBDbxflnQR3wmf9lD02GqnmIF
ZMyfkY2S3WRDVu+jaDxPeMMU3za02zbbeARquVZg6HANzE/OvYiwiwtCFbqnUGdcmicnXKOMOahq
A+P17uvzzAa58PW63LHzLqdjiO+/X716fUWhHmDLqZFBPqjpyEjNw7UCnGcmbhVEAjrJz6+EGhDT
5pzO+JCKGURbs2iAJHzAdQQb1xOnuUEcHEeQ/QUuoboL9+6QvVdt/quuKrjrOroWK1izTLg62m7+
x6v6hTw0aGGEZgz4bdkFMRFXMiDeYZyan+TAOEUNpKqM1IL/bQk/4pUsai2ec6Szj5A4fS7e+iHK
6DSL4pl6lNWHKQxFtAp8QuCsL5GvD0i+JELYvwSGPw9nEFXZAbTqNbNSPK0TVVhVTBNs7Lf7yMqe
MU2bW8Y90M2kRcyRjJAj1DYqi5FLw8CNkP3/fiyzWzljSJNJ6QY6ERsJkRR1sNpjo2zPS1FcV1Tb
gVHXXnOU5QzLFFTsZGXUZi1MGEbp/8Di8qtylkNXey9Lmv8OhbGHhx2xvGGRwSkJZso/zUasz6YN
bdaKxVsovOFs4dPGTTh/uoRFNsTRmQLzg56MRz0p8zTTjkHnpYlwUxjnWdCjEUYTTPmZH0RTvgob
1H4vKABMpNOf1fTIK5cjsHLvoFKUZwrgir2jw0s1QuMz03o5oE/w4omit8EZrNdq6UCMZ97R5SFw
8hoi2BFZW7pw5lc/t+3ga0ey6Kq92OX6d91fzWQGp6b67JuqOoBYTB8ubXbn2nRfYmOysDJ59hnP
0Zs1TnInErpsJxyirDGiQ2aMPLP7yPmYJb50ExOJGQL8Xp21KFY0v9asT7jLSIXVidIqXdCQYroT
GaAqojsDnX71TY7rh1nX7Z6r5u2v1+UKfJ3RGbHVyVcnGe7a2Xsp/F9u99Ym8c2Y6Zle+uY7gbIR
5YKGo7KUD6oQ7pa6iz+TgGPj44CWBuU0ho+B0HLUGrE2VtOgzKnyw0FWOfaxLj3rbPCbY6tcBceV
OVZ23noYb21MoseRFyVocDTEvey5t/9kTPGlvaMF1QwSw7mOuXNDcdzmq8XawHahrPpTJMBzy/Iy
ZAzA8nnSj0sEisin2sHwIF8gN3wQXX/XP1V8X5iyp+/gKjQW/KFfL9UWQVD97HjybIzIMvNwq1W/
Glxx1eFSD9GCZA9w3sTcSar1NWtBLBnqNeaXnr3Y3I12mh3d1d49hfV4HBdjW0xECBt7ZTr25yK2
+BbLEs+h7tkI9Uy8CwpZ0+AiRNFmyQztgP4fXBgd18HGpE8EHs2TyiYTPrKMisC1Cj/gwio2RYZ/
kyJFsg8Z6nt0y6wGNaI0CTPo7N7B87hwhM/Jc4T8xPhCfMXn2InscQlimyblavHFKmkIWAD48WZJ
MWc//UpXO3Z5rOMuULiwef4AScJRGtSzXZzaxTnGresfIi5EpuzGoz3jaIZZfMTcWp/z1ZQtUufc
N6DQXOz3R49Oqwj+CGG78jiMa7C/ocCP19qvIjYInkYLM3Nh4UTzkL7QB7aGTLlU+v5dIr0PBmKS
a2TCgV1X574me7mZXPMYtRE8DdPW5zwkeif5/Waqkq07R7w3QpESLemjnQZ0x6QE4Nmvm2K/zOI6
hGSUmCfR8IiWRXZ1XlZ0VtEwVk+QijZymvBu0clEpvetXn9bGGkOvIafjjaemBDoZsjDB8Hz5+u4
+/pQr892h/T4LnXVIw0XVL/EfH0hTX7taj0HRvncuNhxopD6QfDoZjAAleJZ13BXsbgX5sO5YkO9
fraYdaZtHK0FUmVBBpoLKjauYlP10b0Q/BF+RJSqf6g7EFcy442eVfN3NVI6mLBH69a+269Tev3M
v/5pzL8PSWjBZJ+s7VQZHywwqdwri7eJOiBSb3xj6xqu4szgWzPOIM+qcGuVJGmomajhbqSY/ziv
RsoSm5tfpQ4xNzJMrqAfS5gmgaLCu/Mnc4IDP7xbHqV+kaTMDzT31sgZfwvLAjju2z/8dTpxd77N
49kuWaopzP8G4+k5q0x1Dr2hPLUjlk2wB4feHN9clzNjrTCmKZZ0ZeyDjGiJZ22KunF2uVIpnQA0
4uV+yNGVA9qC9+OTp7L+NA4BahcdcyIx/XVuI2D1J0N/t4Xx4iTTAwxQ8Lh2eIkieWxM56bx4Rw8
7dE+2mULahlbBG+YH3qdr+1P+0lIlpO1PDh28zYPacTLu73PuuliowiRqo13s906N7uFVJHWIY9i
OV35SXYYAcaXaBgfmGyfuK2pQLnULxW+JBOYlH9ckwcEd+XAF2u0ZMnfFe+kpodhFRLTBYx17N4z
PJenRc/etoSCspUUFuwc8VuPDdNTBb+SJ114SHDO70bKv1qugDjTdfuAItqGCVcWrY6hVdJyldfT
eeynQ57jEfdWYc721sLBlyY1qOuM4yeeEyGyIjKGy2ZboWzXJk9GM9KnvsVCrvFOp52nNoi3xWNV
UFtmSOPQ2k14cDOdHyMz8YC4f2XYjH1fuOIklN6XkUYuKNS3JFewvEyGGG9+GFiJXNpEoSbguOmT
8aGLMAEwmORt/z1Myx+CHzFdCTONEWavA/wbsGCG5rOU1qeRbnO7cy+iptdFpD9KEwtLNXe4BZQx
niY3Wx0j9JeW3Ky3cD+2xnCrrBGwPWU1lGukvhhg19nWjvOxDPyMODVUqQEShf3mQ8g7mv0vYRpH
bVrhySb9lGMUx7PtPqZk/4IO7MDBLDwS4U368pVL13N/zIbQPI8uxVpYMWMnOrncJbetpC3Ir/60
VUjzPDVUNWB/S8fZJ12Qfh5tUybI4+iUDmlX97dfa7lLtfY2Hf1/YRFeErCTG/oO1HZI6pOtzWrH
FwCCSCKQOW5GyXZpBSxAafLyPSh4E4zC0JFvvAgoGlxZgrq2uB9hDIiANK2b+dAvYGTm0dHqbmLA
umOA4YGWxIDnRLyptqWgFo2BdV2n/JQw7APBv4w0QS1JBAyRyuLNEOJPz0Qr98QweIMXsETkyIaI
wuJwHiOUpueWouYTFqyZpI8DLDAdHiNP72u6YAvf/IV87z6q3iu4St11Cwb0IaqNw5gg1/Ua0T3P
H0wu2G4BD1tH0YEHVHpUFR0KXKVpMDrVufgVtiPahD2BHvOpKmP5VR9CtzyECEM8rZhSRBrAywNI
Ag3SAyYH5nWaWgYQD55c2+rt5ODaIo3+blsO1OUWKo2r5LLtXK+jydz7PdwtO0Lu7OSKkF5zxzG3
lUxZli8Bhass0PZh6nxa7YvtAfbtRzwKyQRjgf0Vzh/cHzuhJYQnRK6KSiAanZ4wV6i9B56KhTIW
hkIdM8fgOMqwajrcoNyl37KV4RoPb2vo5pF948i6q3Quk1hvazh0KgITXh5dpKg+vImwjiTRwVPQ
a2BkMVOTbGSNi2bBQ8P4KuHJih/+2FKKtX5ibk37RjMDfC1D55hoCIxJbP1S6MGNuBjU0O+iOHvJ
68a8zBRH2I3B/W6AhtcQmjI45qCEB9jB6KkhQEj1Rw9qpblxy+OQFjnBBuqDTILUedLPJyfHB9TS
Vu4a4yYuRkIZS/FE9DEN7GT4QZ/G89K1wxaZP6jr9BQ+SIVT2LRZG6E7bnO/PwmYAwo817nS1k7O
Ijt2PYnBMLf2aTiyPXTXuj2b/HLG946ShRs1Ff425tVRZ+6ZxWi+bcL6kDoG+QlA8e4kIDYAXQ0i
j87NSJs/Wf2CK689O9ApRJHFmh4F1MhgunHDaUnrLVs8Jsmebg5CJAOx8LDpEL1o6qruIl+37G+c
H/low/Aa6eAGNkQ7XTV8w/xDf2JHGTzwnAuLYOOQQ9xW/JZ9Dg23LaeeSW/ChrT+KaMUDnUl4Lkc
XE4dxRxIQcCiIHbKAkx0DtyI/Y0MnHD+U4l4OtolznZ6kuCbso7grhrYVszBm1XO3oriB4KnmzDs
HLiN1nORD9eoVObGdoZmsxJB6qYeaUSvWDSztwjwr7ODxoxUU8UaGdG31noqu3J5rYsDrvmdMzJa
j5ZFJVta1VtNrAR1UqD1eqOAZuNf8Y3ZoDfaaVcQNIEE+VHmc79VusfoMj1HFHHthWtBZAM9txXF
+mrQHlv4HB4WONaW6OpOiPSll+a7Yn1EwRP6CjZRZVYx77nXHB/iHosG13ReH5jIbP1kxyq+sKa6
GzEebmjPSPY+HcFKhu+xX4VB33l7wiLJRTrtOSvIOK8qfqclxpg+AinG/L8YJFtMNkbFvDbGO3FG
cGh4bOr8IfSAO5omLxvltCHmPsiNTZGcixbGcVvP39L7qXd+2jlv17kuX+uuYcs7+J8JFPZ97Dcb
6CgzNjhzlSGLS75wtSiHjvcEbrBhQ7S+pweWTqfmsoIYEotzmU67hnk+eQtdUGsUNtHsGKFzCrc7
j+X6TpyYoXn2UeX9V3JT9EMHtfBVeV53Euvk7q3T9deHv/7V4+IkaREKvvKnBtVriBw5eZEiop9z
FRa+Ppj/55/+q/9fgYqx6bh4Ln7uBP83nzikAgTpxD1zlj1dsO3/Yu88tiNHsi37RaiGMoipa0HS
nU7NCVZQBLQWBuDrewOsSuZj5staPe9BeMCdLiHN7j1nHxJCmRLGuTegNsL+X8XyEEWNPMxLwR9L
892/e2x+yvcr/u4pptkzWQhFu6pNLeZMU+pYnMCQB3CG1r424jDKG5R5gwc0hzjwOBiBQgXVgynN
Dx8s6QnwtIRqFtsLs3QwbOP9KCw125jIkZcWzzI7ZKYNoXeMldAQFQfCZygIDrRd24ZqoeyiK/a8
LadYvEsDY5LWDfqTJB6oCWBUZmJQFyhK6VRS5hC0ahdmGx59/k4qQLtBx7Jsgdsolff6inXQxfj3
m3Nmv8xVTnOgMMXaKputMF2wg9ovPzLa1eBBVs8kVSQt4iw5JeQyJ6T4rh3gEIN+hvLqWausN14L
3TsPUEG2NlP4qYmttPJNLwhU98IGeCZNUMumLjTg5oqDU+VGBjVDA/Fjh6JIt5wFIYcMkD3lsU1/
q7Wb3kntpdGGT4qrwWpUvQe/xAwZG8PWqJvikMcx4KIeXc1Y6SbZX9u4IBDAk8zsZZ9/jEN0zdiF
y6BaP6KHpi49cioYnOSG4QIxcggvgylQLtTaS+otnU65oCIC+KOLBwldm1l6yDNU0EJ6+F5ToIAf
GPYEfOL50SvnPlMCknalHFZaGzbAmrsTNpAXp5XYZxg4qCJkxJPC0MkLk2KL7x+dKU0oHEcAtlNE
UNc64mDmzn2iaC1jXmZ0fUrEOOWifmX3g7PBz3yTtFCrSsg0hCRbksbwB/mhHu123jCvDeWQ9xGF
rFufCmxpA2jL4S7Qq15w0myrdcKFZhWm0BiH3M1wpqa3sCzvAty7tNf1blVNEE5lSvqx0jJfOAN2
71pk5h4TJfJ3yqm45rdzhhDl5l2WpsPWnSKSXVffA8RPjoObr5s4lTtzmuN1RG/RP2g8eJxoJdyc
daH5qX407fGJiSJAKxc6tiuDXeFVBzhWaL57+CrT79eqk2HZlFB69YZuOZXMwWLmnT7ZcXwWvXGO
JLq34BG3Ynx01EJFlkBhmaL0pY0Y7+iUn+Y3cgXYEH6TIik5BwT2NdQMuqCydug2iGIeqcW6tuaj
5nO8Q6Po27R35a4MOmi7A1QboQ40rXS66vkxDgWns5soiw552vK5HTX9YWH7trVUhHewS4Udh/Ew
Gldm/7G7YZD3UgXMBadYgNSR3XIoGL4l8N2i8NoR2lPTi2xpuN6vutCujMjaNomNiyZ57itSLkOw
O7b0Xgwv8OhiR+1dZxCGOqrBoQ1SZjW0zEzDRPKczGSTZ61s1Y0N7mZZhsMLvJCBjj/1qC5S4rUX
eWxYAGN3uSg/VXzIVRBHlxYhw0IlGTuSyVbCdLpkAZ2tdkwebcd2oRYyXmf6sLbpSNGadqITCZU7
VSHFW8nNAF+Q5YLuhN7nplRdpHmV966yw9NNx7HCQorRAY13APlZYzrzy9KJIyelLkNfNJT2paeU
49NxLBB1bDC33ibTLEraOUFxYEIrh84DfUfcoYm8dxLqHEkb2di/6DrkhfsW4T5AzdVma81JhoM+
7X6NoFTv1qx2PxvrJe3lY6ADyvNjqlsqI9KlxzgD52t9E/gWfasieoqKwliAcIQCS/sVPgEZD1y3
/ZGzH35WfFRTViM6YFD8klI4UArXXkJ4cJnSCNghaGbo7ciXzg37g9ECVJ1v3IJIIKlTNyjC6jrT
ug6csnXjGIiCkpKIoTE6eI2u0kYobjtNkDlDQ2O+aQsEKmKK/eoc77GPe2uB76AAxxm2a6PrP1I1
t5eOi9SZNNQjQ6YcN2pjxM0KRvN9ljJQxDkhFx0F6wOOW8pO082Yd5QIyTnjnA/OTtPDxxHWB30E
4hYjS2+POgknY1p96GEMpmt6DQoAJlbTOQ0z4W9CfQCKhOajCUkSjjMN7dKg59lV1w76ppeioINX
IDTLgExXUwcb0NxEC48/kEsF+84p1FNXo363W6gFfqg8oldMRy88IzJulj1JEswuYnMja6vmqtnT
B1BxvBZO1q4ox01oqt8D9XpmEubRqkOAWBOuKBu16tMhLnqZiM5fmlLjqmI8y5ZGsaoixhLSCU+x
WV5RP0+2KDIyxmXtNTEA+8rN8otnizfSYO58MxhflDw/urbsP1MDUzQsqDF4AfGXQ4QTIR2cAnWy
E9WkgeaPOnCmaBRy00VU8AcsA2NAE9XVi/BZb90XQ4rqY6ifwN6BY1bPfmNazJakWJmZ8duzEaOS
kQegtnKitdfpzA0zBFsGXpSVFvgBNW/vMx7JfPMJ84Qn4i78fMyuBxuJaKWN7p09ScDdvHJe8dI2
RX1uVHGxyrAF+OfH+9pxNk5aPlCjonGVTG6BFO5ZP/wS0dnsw+A+qzTK6KFYhTT1OTI4s9ll9Esn
VfkoICJeNY3RbhhlF3vhIyqJ8/wuRyNXeGqNvrhWmc6WsJhR7btG92Wrx3Rf3RcBmciMbBciu1hD
C7ZRG9flAF6W0DsPrQDCrqEsfBwwGqYotqMV2MXed6jB6sOnC8AXot82h2n5Wy+DvVMh+Wbybm1C
yYpyQZOfWqyme06F7dZEYXGH54t5Lp6mT+HvtFEpdiMj3JXtj+3RDwSOmVY7T8T8c1/RVrQtC+Jw
Dp1XltdzYkhrtcE21gNKwJTbrh1LvW2QSyNfrrNrYv7orkYUUzuwkJzTW+2l1sdwE8YE49hTm2K+
SZkTHuInGTTFdRZHBdyZ0Fo7GKnJ7Z7uUsjf1o05EHwSXQ/mKM9OEzwHAx4v6GgGJ1T9EjnEcRlu
h56qDIt1Qg7L1q6IMI6DZgkd0uZ818d4z0Egxjj2941dP2PRjq98Ma3zgsqNGWvmVRkrD6KFA0Yd
IFs3wW/NtqZL5PBIO6hjjjqihzRRSwvawS3+bjYPKse6iBG5JuOhDoR306EHMBJ5CIMhPjt30oqR
EAG+IGmjRSDhgkWrMm1KxID9oaQMiXWTWlKBaSbnZLxT0sxZOx5UvX/25YqfhmYMgwI/o45tULcx
D/4IFGsDDwQ6YJ2dpdeYeMZav+4a9RCCmL9ldW1aalOH2DSyhjToam2BmuAqTud/zDClMJRCzJ4M
YYKiJXrsJnBqPoFTwzhUdshX0nTpWKRNysL4txXKSIitzCs7gdRa76w+jMDXhYyd48S6bxK3xvtB
LLsRo8PPNdKmfbKy1tSTgp1eeC8zS6l2y2ivt8apgIl9/X3jpFm9S/z23tdK+lrkCBQdCjgSlS1g
mm1drAtVu7Q2wej/vBrNn/ZgVqNjaPS7TNsxWJU/7M0AZDR6DI0PDM3+IO1Ve2mriCxagzh0TDcW
FY4ufB6fiwGC0ogXekUZ37igdgRdkCT5vjUT40L/tT7ZxHugWcDAQuQorjA1uOPAxYzT2vfqUCv7
2AXWR0nu3MeRtWLd1+vcst5hm9UHxMHBrY4NEclF8JpUCZqifkxJi+mzFVAECqdmYC+Rf3o3ttbu
HXKsjkhCz42OT8+sy31D35nxWa09Oib9839eT8ZP8zorCEQXQ0DdwiZr/8yIy4zWywN0AbtW91Y9
7PC15dXbQub83EgfGEqKCJZg2Rw7FSlr0G0i9oGtNADWUh6+8Sb+Y0CHwh6Am88Gtkg05U74ICRS
+o3LD1Gk/slZl/04PKR9eNOrKZyYGC2j4qUvYOW6O0WaRzQ8//zb+Ny/mm/5cdb0D7kwcZD/03yb
DbhYs25E9m4lyR55KeXTjcyN8DUoaiyQfg6zymRD0L0yNxBO+0WhhMobfEeuXTmD4CopdmYkknXm
0GylfwrmbWjVh8oV5DdUKaVudisi7mF8UbqqT75hJ39aikUARs5oboaWqBtFj5t30ulxYg3ZkwUj
YgPlf2pJ4MrVbsYcCK3vq/aLV6T71KQbl/Xqo9pEL6HehQ+MbtptggNmZwL3vCQIwRdokRBiSkia
o688UfWx7rBKxIs2CgkuYs6xzHNijkv6JrsBKjqoRI4c7agH58qB7V36mkN+Un1AWt4uJUz5q8IF
2cZklhOCh5eyinoPGHj21NVW99nR7PLM5jVvhwGNO1JQXVyaDh1DbAsixAVM3IJa/rZIe2BPTKjB
mWMkTUvkfHbbWc9ln5+0ahSfnFp3VD+9owX1kQu25y2aFvZB5Jmw8zVh3WCzw3GhpDtMl5C0MRlG
wYbrdrUZFSwqclOPRf2C7Q3heL3n2MW/K93mSo9wuZgdlyNZFc+ZbbkLQlEe0GKZhyggSbsxKtKG
G6SYXaQT2Zc3xjphmBF4ufbyz3uh8dczkbBtTdgGtALV1n4eYTR4QgX0SLJzKZjuVKTLBqXNa7t7
Sjr9HE40M9OvrDXFRP2YACKj5AdQFgk9M35Hkj89cxNV/S0V1HmJdvK3tkqfXCXQGELPQHQf9g69
xinQTqr6sXEWdlOnwH+oQRIvszZyl/q9F7wgbEO0QXV0aabjtdrwzMSRYgc3/L8cfJO9/ofxHTUF
rjfoErahqdqP8ElFlMrY6nawG+38FE7J7/oQ+ksrUcIb8IHHNNMJr/Gz+xxa4sLs1PaeGc1JkSQg
D1XdnmuinckF0un+CP9a8RJrKlYayGTwLBcd6m8/7VAOTkLIsf+l4f5bGAoOQD+KHjiIipVLTyyu
6hvLCA56LnaUo+NN0nv0p+1SrBI9FZuScHD6X6uRdtZ/WQWa9ddND5HAFK6F34Pq409Ghd2pBY7g
Mth1etGdhsR3rtvKoF+mP1t209yOoAYPpR++2ybaDTMsnmTorSrb7zeWrVKQS93iJYlPTafdJUOM
ijnVjfvU9k0i5xPqvmF/FGXVPbnhi4dM4dzJ7q3sVXWnlwM+N8VUH42IoJzG4kirI/wqQ35qDA/5
Pm3sIE8eMxpvpzGsnhS/CQnsjqMDHNH2zrWJP8qK+5aK0KpM4YS0bX5OQN6fKlrIV70/vDpq3SEz
TTd1MaAOF9ZjDaz51AAgO3G+fCYiR11ZusZu2oTNBf2QARuxvtHLVjA1TLGHSOW6xVUEVMgkeUyO
xammVbNqBv161pZwzt7XCVP+ToXHLIZyvBRCuzhtkR/bsroYxsSuQRB1SZkMFu6I4hi95JZe61HJ
CzwnTRZunVbgphgdwLDusVFLWgVSDTnlObdCa+OtYjXqhKQ111JBkIpN0S9MFOh24VzpolYQLSF/
6ZGWbah/fNjwEde4qeMFFrAM2E7inYnoOFFxSLZRB9SqcFAS15lPjBLT97WqpWRwOTbiO02JN6Ee
ky0dtjskp8j3Qubl3kixW2h+vBgDGR3RdNcLS6FoLgLHW2ulpm/NJuZU8MjgivEfWCPyvDA+129C
I8wTwA1SrrF7UW2j3o4BIhSckYz9WgyOBfhmqifMG+Dv/ibi6oxu81pDsnWSKcVRE4cp8WQYPph2
naukddeWLYx1D113HQI6pbWeoQW0UVsMoXqPzzy/TYI+XEqLVwaexVh9dB5Rii0Mm3kfClPrKm0H
GjyFpzz88wkVWupfTy22bpuW5piaabk/M3cDTaEw1NkK3HUK1pOJ8JTYpBSg6NYXw2h+dEyiL1kR
eatBq5M1eQHZQQbaa5fZPvQECncKYObr3HX7c63owb51uaylRF8R5xzuKpAFmw5m7s4wrKcmA9Jf
DOm1yAXQ2EFBuld29cIIkubGBeTsCidngncGIxycp3bfLQNSvBWabq/DDNWvR3MehGi0dbqmWUCx
43U+5ZTezhKuQkYMIxbxQydku4JcI64FrK9FkGsaneH8F21zKtVOft1CzELdz/4YCs2+0ZOGTFIr
rDeBrCKSYrBup0PzlErdPss4XBu4zSaf3iYNDqnS1u/Q7vYhgUwILc+6/kb5otspOd3yHL40g4gb
mxEuVxIpd8BD0J9YoLY5Ia9lx6f4uiXoS3njzrD8c5NFSG6YgtGaG/ZwL8hVmXzwwj4aFmW9BDjt
LqViQz6IdB+x0V7HQwmdwrzNRjRXDLyNQyBc7IANwSXY58Hs+a6xNrFhL0boYac4Y2iOMOkKHeZS
U4qJYZceqgRljMSadLQyX90gY59EbZMSAnE1ehdxH+G8ofIFLa7z0GJGcT7uXCcub0L0ICPYirXp
Y8ZDJRn5UfruxggD3Egnf8bTjzoxG6t5j/3/mJ//jvmZ5l3/5z9R6n9Nes8nzM/qV5w3PyE/0wv/
DflxwfVY4HhsXTNJi+aI/wPyo6nmv1TTgnkGgdvmP0g+/0l7d/+lqiqYEZNKnipUmwHKf9Lexb8Q
WgHj4WVMDpkZ/L9AfjTb+J+x5qbj2qZhY0DiGwrOScaPsQ7h4EhVwFleGQt9otzON4jwDUZdxshp
yta3+iSVVCbCbTcLPr/vzw82KllJHTrRL/bqUCGhJeDm0KUmmbqjC1c1qaZznByMhTBbAqyQfTvM
DCcCahVP7ZxAQbBFJXS+kdIB/BIanbunLDV3K/2KYfxuho3O94XuHY2+hJfupz65gRhbl+kl6+in
jkH6mGBpCgbjQoa9ussIsii0EblaiNSA+q7XnaAV9qssojOOW/+h9sf7VJXtlZTpXpH62gU4RE81
LjYRTCBqVkhffdO5lVA/TC9AUziCNYm5kpfu0IAGylvGJeau0bR05Q/k3uV4kWgEl+8GJylaa/a5
MJhAOPGlLomQVZunRJT2SheMIIwkWsNK8Jd2is1MCeE7WsK7KrMaA1no/rZ6MGvppKWk/tqEtPqz
ormGCLJyUnltNkIhBkA8lelwQjV1qzFJFAD0iDJNoT7bq0z3gBmpFwtNwMbBwOrCCjRMHeCFL0nv
A9MyvWET1E+MRxBGokbqM3QlKTkBsZyMSL47wCEq8JYIbGxgGk3w5JccjcGSeUfFnG1hRiQXN9lr
MekN6GKny9gCt2do4zEIq5fCce5xx99pZXV2avsBs9pj7QCS9GW0c1MLzpPHeudcZpe3OsF2CtKJ
2OyWY18cJVeJVeCXH2WD7CY3sg+8n32OmCkZvTWmUUoN8l1KJMOGR9NgEofHAKKzNYpVEjkFJoUQ
2mSxMdSwx4BKFIVt7SuVwlitBTRAM+Gtc7P8revMuAZ1HLdBS9/Sv3VJuU8a7VMkbK2kuE87ZEpN
NqAnD8RvWuxL9IrHqPFp2dhTcV4WXAP40ZiRVsTKsC7tlh2vCl5DWdKusvNhU+mNsbFz/C+JvZTS
fStEgltCVqcse5aqgdqPXsVSY39YAMu4056oapbo4VKXVoK1UTvvyujdzbQ/FWq+y1WHziNhZOgo
IICPyTlM9plUYMQDaExRStvWSe/Afxgj+YdmiDqLujFNsuGDhOUbcrDwJTQRNVxVhaWDnaKlHdBp
6W3VD/ht1fix0rwnIyN5u0X/2ELSZXIoaK3CIlAK/cNs1LOCnaTRaH7FGmZgJ9oJQ4eA6gQ5OwRC
gQKEmLQ+WvDcq3jK0+mIzQ2q5M5RKVSBs9u7Y38yHOq5uczLFTB8PIRkEpUWPJ3aPJN9jYwm8W4E
oU0p9qPSzSSkkl1lgNNVByYoenhdOc29jGWMkiRdmxl7sqU3IzBPhqCNT81hmVroQpIcSlVTRLvq
TnYOG9lGGIDzRQ4MY7iKr9rYQqMv/NumN45AK4/w50mwO6kZpXcHYjvo3eE3H/CShuZZCcpmEVfh
G965PUhKeqLVnWdFbyyH1DmsnaNgPOsjvu++CLt4Y3jRVVj6TN1XXbuVHTkxNIfh9gmfDaWDxDVM
nGG6iTJVCIgrA+wRDMSnWoMl4Je/o0ZhZniDTf2+qUgZ8+n5NhrHdBcZ5za4TiiNor6rby0jfJQm
jqAaNU7ZtHupSLI3cnnWYR/alGa4SrB7Ra+dAQYEo8HvmmgFmsQxxkqlP1qJeudG7My6QA7F5OdT
FTfwMnFPO6c6CT89rdfwvcoL9YmAL9nca7nRLswBRRbWOxBJKCKdkUsKQSp3XdC910Z+UYvutS/4
koD+b0wdKXCD54xfvnJs8xy4GYk4FMrtNv2l9NWDJo1Vp5sPOW4CkoudJS6cUsPX1yXqxeMigPD3
N+iMeylLgiui372fHeHUbxS9aPDwcDVpaPosEUwDFFvZSdtA+I0XZCqv9fyGsTlmCDHZZrMHlbfX
HTtaqx76mtjAcJiSnOy123Jcuu9WxLmiZdDsiPdxMPs1vijeJKRLRRN0TaIl47UxcxbNSM4KHTI/
ySYX6JMXqp+2NyEmTApBo9kCfbGvPL3buL082gN4mi4dz4REoA+s1uYk6tJJI6LyuOz05BcpWarq
X9RpeJg2V0Tu9nF6NlMPy6mNIK8txLpqXUz+BFE0Gmrh7Dbpkk+0JEgxUKi5Xf/LMXp15fT5uSPi
KJyOrn4sN6CsJntd8ElW1LqTxH95E0E6civG9qiNlVerpgYd1y4VeiQvvuxWBNy2S8YrN07mvXdk
pjBCLxy6gG+N7j/2PYBah0JeF6EkAju1CylnLmpbfc68BiOZEeAldIZ9XxqArGDogYm+6pX4PAQM
J6S3ZPqKT1/xVoElt6oYLxqTMzy4pOF4JbLcnveNzWs1A0UQNVjLImtXSI3iiP1EkyFYTns7LUBt
WzvoSnwiTf1ef/ElBR14DG+pUd1idcBbGdE+f86I/7KH/tPtm7WCQh713wOOn7usR6SAG/glQlqz
JSboUI8GfkEgAjnm39InjpRTw75xd1rtIITr81sj1y/mGBwhcgULLV0YOuxjt7LOWFgR6/MkJ7t3
8YLQ3vllSp1U+zB6LEZ2RBWhNEqFY03Gy8oWBec7XGbMd8ot2RDxIh2ZX2eC/YZkMHTi0MXbcSQd
NCmfhUxLZC88ToMC3z6EqyuGFEuZq1zd2EMMs9r6WbKziin7xDx0Fl8YheeD26fHCtk6W/wl1MhQ
jkbrgwyerWVTUY2k8ubSslgWgpiywN3L2LhuEkRUdZm8NqDIt3nBRLEm+iKWzlJVIZxILGMkKWT6
MRT6qm0xBRRhdm9RZVghdPllmNF9Nkzkoar8NAaKXE75YMSqu44KCdMlSa7oKOkLD8N9rxoPecfh
GhTOow2XtnAewg7BqmF7TzF4rLUIqhfdIeHEyouVn0cXK/U+s6wilcRl+GRHoFwGite4FkKTuEc1
5HxDlIWR9m9GUWDg9dWbwngDAb4wZXKvuSgS7JcUki26Dx/lAFV1zoipWd87psm8LVWfFEXl/NWx
J3joubual6i58wSmzGLwYy9UcCwUNeUBBRsxO61EaIqSgX73neYU75S+DFd9lcL5qAMsJXUtr+La
0ReuST8yILEhzx/wNCEPC9RzjUFqEaGacgzUunpj0aSXJnaMHma345/oytL92bdqyPgo9l8SI0af
4f8q4/EmMKILrZkbHDfXYBLdJZbpo1FDiiAYqBppm9Sgy2j89o9DhieNPOu70TFeyXQ75gKti5Yk
dy0R02SL4lPtvXwJyBDU41nm/pPIe0BAcUBVz+C8S8uA099Kycx7qhTqQrGo6bt06rOwfxbR6HHy
Ks4eA2t+Ck7TASICkEIuQoF/ygV1pT7dujoB8QgWNPhPmFf8FP6L6gzvEe5Z1ceKUlGG2KB3ILpY
HBmRK2bqUGHIwTQMm1J699SwmiXpqMXCwwOvulOzMRAGDpHb3ECKEtWc4IYguUxd3IXb+HzAxInB
BfCL7ta95SB4VTJCm8QAmQT25VOsTRK58h2A/yVSUCEmSfCrd+SzHXQftNY/9dGa1LdvoYtrrlBZ
V4GHzIcWIl1qigBut+3MJtohS71oerodhLxi/n60dOEtB796RfQL7hsxKImh1NSLOgKLF9rPepQe
yVD6HTRcYgeN0BvdWQnN2aFi8tE3x7caCYxL9JjvQaOEhJ/Ka02NT67WYUYPrLcmwTSQ2cQPxdMF
r19yHc/byS4qq8lbme4dCw3WoJZc/ts7RHFvgJCDycC85YQLgA1VIoaJWDUZ/yPxxbXQv3PCuRgB
0eTerUSPQYbnMmtQUOSIbcGSxSvyJm+R9WAapEi3C/BQi+ihN7P7wfe5/C89QKhL0v18Jhs0fIJJ
b6NEACd0RsqtEItS9NRGUV7kgGPGwD5JQsN0HFCroazR4PVMgmqLcLN00+ntVZnLOx0VL46RfNeO
+spR3XfTHy61kYhd1ZbnQWqPauHQrIquFPQ2HLocYA6FeQyOiwTS1zjKdCkVfd+FHFNNbKEc0W5j
haz0vmU8MIZXQcYZqnQfdQ3QSg7Vf22EOGpU2zxVBj2fRnuM7WBNmjUIjineSaa7yE4JHruPpAk9
KJlGtSZ4GCviAhhSMVXC6xZN6wa0S7s0cpTgA+co16XZ4b14Umv2bUo4sR8gIbxXVPhUGcX4RT2p
56z0ypBoWLzUfjDM4NGB/5FL+6ZgvfpFOwnPP1v6n1pJOqP+ZOrdZxh4H/4on+EXvLWB9eibjLdd
58D8+wxM7HcZF7ee4yCDDEFKUxBdIvNZIL5GviLeISXsNa2/qsITDehmDYdk6+R0RCCsaUa7KyGI
cxQnUO7kkK9Di/6Rnxf3pPMemoiCXJwxqXVVHGt0sX+lUKM4OHuFGV/wElQneHti6ZMxix0SClkY
X/TRqNfuEHxGjrlp/XvBdU+31u+tJDgHkYi9wwCxmM3X8w0YK8oM82IEDWdhWVq4nu+mKV7Ogn2d
hjY5ExnBp743TNJc7MTdVIlw/VMQlsh4MnhrblF8zK9Lep/ielX6Kwq2/3nvfPr4DKzLWliV//V5
82M9tAeiMHqESVhXD/M7OFPRo+s05FkoiHGd6NUvb3psvpEcaZAqazC8VpQv0lJaCCmI71kOUxSM
MsUE+VDj+VWq/9pJpJduHdCHmy3QTVzfdcOIITp2ThQ/Aap8FWNkGONjihcNbu8DzdcGvTKK4PqP
X0t4LslkAqUxsRrpofkjZBVKOh82P+imfUrnRYdLxU4LEJ6VhFKZTJN5cbrJFT9bxcq2pM7NxVsS
4zH/rKRWzHH9p8X51fYAI4ejFiDI1yKdhLWVWeFu/ry+rmnY1tOw7gnrzWFec19rKSSgNReT+n4y
2s9rJW645teNRtVlemxe//Mr5qX5sa/dYb4/3xhTtCaYg12Jo7GR7WXe8CHkrxjzKDvC994w/6Xq
0eLQdCKFbloV85fUu4r10/g5SM4pXWAQ5VvT12unTuj5Tm9iZnY3YtsxNqnrCfY6SiBZs/eNYJOR
F79qoMZwguWJ000aWfZ29EewGSWbFV19tsN221owDLP8Lx/8p+8wL6IGyRaaHkyKWb7i19YLA4Sj
ZCjpq37aOcg7wJ1bAXuwgF71lyRBljOvqp5yXwwm4Y+jxtFtj8TDaYX+XINGGdzgW3IU2FtGkCEn
i5zgVWlTdf29hjlEDrrtwF6c9qr5K+XYLxCidejn+S4dbuHEGlWiBAWsrzrlQJe6svl66nRcza+c
3/F/fYyElZGeQ0AI9XR80NGnloBMf/7K4KzsHbAJWo7/OcimJ0BN4wkmw+LCH+gksPP2rZDwjSab
fLnObMpS3hzD9b9+rpUT3BUQcuBmBlb66bPnj5y/7RhdY4EFb2HkFlay+Uibf/Fc5vzeu6bHcttc
T2ckoY/22rNLuQns5Gz7CjvivOfNN99H65920a/F+e8jZVDIrpO+lpX99ZImEFvlsamzzddWzUq/
3up+tf8+wuefN79kfmy+6097odoB7m5iVpMdbua/mfPOPj/j+/U/d8H5/rzV5qWv18z3vxZ//H2+
++Oxr922KC3r36eePGUUJRITqjCgqkTfabhAlypRrV/rR3dFu/B12LgDBjJiRx1RMxuatriEIURP
8JSNzS1JMJQraYwmDAMx3zUyvs0cYyer9ihIqzhQa7zFypPXECiggzXUiLBG7gwFcluptDtlAL4w
3+Qo6g+VVgElne/biaNjylYJMLdzu2E0hrnZybqAKmjJX+bn//1iRmj8RjpElCTFiBTkfjCj4Cin
Gy+UXAXm+55uIeucF1sdCmNYTVKmHs4Efk3/OP/B97lQWA6oXZJAgQRx+Mw37rRrft/9fqw3elbx
/OevxflPzrzbfz//H/7+/c5hb+c7s9Kj/kr01bj5fvmf3u5r0Z6+zp8e/froPz3w/QW/3+XvHvv+
9PmvvUW6slfB3zBqDOv//KP1aef48fZjlfkglJqHr7f7Xjk/nvenr/r9NpCFe2TmzKXmZ88fH7Fz
aYn6EmR4j4GGUrf60+Kcj6ang0vctfgKGZzbL1pfYd2ebubgwXlp/sN8t+7jTQt5ZfuVNDgnD5Z/
pBEOc/ygDyuYGZrvgyqcLiOzd4svw8n/+36cFtaSQhWD0Pm8PycPzjdf8YNz3JpbIVnKDe127syI
VHK9b6azl8oFDokOk5pqPrfBrWMsZkMCnk5wjiyjQ//V0ynnIQSAdn9nxs6a+TIdIYJTA3U9N3T8
6XqkkleUh5m1m41tCY5D1teEqPg2us13ETO/pvQO1tocXzgdtPMSI4ktOesVlcqQQGko2+BhWmbm
VaZiekdGucomDpAz0QyKP5Z+PFZVKky5SBKHVtLBajS4x/ONRAB1+HosUvstiOulOpqL+W+d6Zrb
gAyreXtiSP938p3Gijl8P4ZQmn1AgF4Yhgjyb1Uz+hUCl34PQhAx2tR+m+9blf7o5bm3nttrc7eN
1jcrZN7M3923oajiJbNrKsbTuK6cbualeUv/eAw3ZU1hsHyP5sv7Vwfua3ne0F1GTa1x3OW8OedN
/N2Rs+ZL0df96YJljQy9MrSSczMunO2K8+Iwmw67muDJOCw/8boX+LTxK5oKePM/bdH5wSjLqc0y
Vm0VlTVAAHC9tTjLz0GQ5rRtvQ7eBZNBEH4AUmHVpsmDmBBPSdfk8ljkUbMfrBdPJeZzDir8vvm7
x6jA7JSwJjtUM+rDgLDg66YhiY+qpEFmwB+PDaXf0GWnugxVwVxVftEcxvDN8N1iTw1SrGXdPQtt
hMUxbyd/3kTzIk60Bw+jLiTFKVXye0vMG+Z76wSVxiTVho8wb4LvG3s6OX3f/TooGytfx0P8OW+G
eQP93aZqp+0jc73Y+ZS75o1SWO7GLFJrOx9pX5toPvKcqBNLgI60RCbHDTKjJVCrYRd7WaIuCUGv
DtPofC8UlH8z/CWMi3ePTsJaTuvJ11jtiWPh7Z/vfy26vt0t1YD587wK1Wk9fq3vaWm+q5lAQ0Cb
LuajJYx0BzaF8/QdHekOJIIt54NnvtFyK9xb+f9l7zyWJEe2a/srzzhHG7QYcBJapIjUYgLLyqyC
1srhX8/lqMubfcseSeOcg0YDGRUSyv2cvdemflb7tKbdwhdri70P8wRHbKwZJvlyGLJj3cwOopy2
9C8pNC+PSnWlCEvcSq6sn/8IGf3eXNaW4FFH02g8MIBYjrRY/Qyaeo3/k1aUiOHm/0lagT0ANfN/
La1gXl39S27S7yf8Q1Lh638BVgl03dQ9R6UcIQv/zk0ilQKpReA6vtJGIGb4T0mF8RdFDHq3VFxd
/udY/5RUWP5f+MR0FFmW6Rqe4fv/G0mFzQv9i3jUCwLDNx3HI6TJgJz1h3o/nAj/xt/jHDkAN55v
z7dhIIhicHAgFpHzwxpwKfk//NG4rwOCO/KAvBbMDq9N4Jc7h34PVbko3Lb2eKStQLGBxwMrlbvM
Hy95hZ/DmETInMGThxJathO0dzVpYghLKaYaExk3MqTrZuEgjYAqH2V6U/X0YeecbrKjv2UZzBuv
9DnrH8tqn88yPhSGUk50pFJ3g7n92967MNCOqvL/Eep04f7cd//+b+b/5ycxkbM4/CqmRY3lD40J
NNM2NKbAPkrNAzxtApGPcu0GEvm8rzRt75Ym3MSuRtspLVCBuDNk9q4hWt0QEUDJnm/a14i/BhqC
kkzUoNZp0qXByiT7YYdpGGNh4L5izaiP//1nN9h9f+xQn9gcH7Ge4yLEce1FLfy3GKwwpuvvDpDi
wyh8LRpKwbUF4EC4oL36AMOSNG7L6aVkJoa9tKG/ygTuaLf+S5Vq095o4bmJiMrrNEHS8Cp4F9N8
ICcGuHtKdqfnbEzYrtR6wEqi1rBMaieVH4GopibZOfnZysH/FKg0DFPeJUbT0RBrfxYQe1Yk3pyb
PEEoWInzPEaU9SQcdwBQsfBfzTF68uqeuikkel0SugWs2chSkAn+JYorB2fRMOwYXDzJK4jOEtyl
eSy0EBqzL3HVwqm3QZhbYJDxIKshz482ls0qdgFgUx9pfHtd8Lz1FN/6mtFuO2ShK8MlXcntv8w4
Bm/AHNZPw/kY5VG3jVFO57b70kyCf9c1wM1wkLvac42vnP6m9tkPGQJCr3cwPA0HxJRqnhfQ5QvR
1uEQumpAVaymmLYoyqkj3IPHku7+uhWEjfW8iFZF+FUH+w5B4Ce84XRlTuPeS+FmwZD/yOZHMcJB
yoT94cdHg0bKCu7HJXF8YFC1jZN9QB1SdOes8HdRnr5JCbk+zHFPtZS9OxvjclJ0140trZ0eo9Vw
pLn3yvJDZjMhEqAz6Pw2m2FsX2unZV9OSb1uBiHIxTHpIfgb6vfnIgCYTgQPiJoUmAlkJesWW2Wz
NoBDhsYVKqKBevODD0pGcUO3YA5oyRj0G0ZxKrz+R9j2aGyxjNFi3sWE0WkuPeIC19AmJMKEIFt5
R38FAQowi2J8akcI/nlTPtez/d723Q8vJ1LcHl49H4Hy2JdfXZrcmTH+ViNJbtsMZXEyjC8opN6k
s9bAk6x6vDJrqcltBHLPscNzLaktCd1+JVodoJV53eiyRZRp7pM5LNFDABmsDWT/NRlDOgBCTB0+
DVybHKW42YGqX2X9eDsjgIjN/iqu2n2PINIX07HL2k/PvMN3dxqC4qnDi7GNdPGhGc62GYYThqit
EtRXPnX4Ss4rwR0ftEuDe95D/oUtTIuHo1OUFAureG3r9oufeY+q3GVr8iqtmYFAlCmoIkbIxBAG
DEioxqS6T93uAzTsW5yPe1Irdg5nErmcw3vvA2dhZFB5dN7QJ3eGQboPILOVDv4GMxgXVvdRVsy5
vPwHhs9fIKneW2zRpW19aF1cUybkgu51kJ1FcElG5zVlfxopVJcwOWcNSSxt84SVSo3nL57jfAJB
qolf+LDnCaY+7Av49fd+SlRpoDENiagQAFLO7Xbb26TZIUqmVxnSF5XFuCf45WfJmbfyYeGhHcqf
iIHZoTuEd+wyYHJ01F6mrAiDFuEq6aiKdF5174FmNzKytmSfp1w10EPXuXVLthbeMYKwi/Fu9vxL
IrK71J1vAks71F6wofWfUwLFag0gnss1GPGpu5mTzFq5EYIEWuLHLhyOaRujVQp/mE5xBTD+AREd
mPRZPNW5a25kiOY9nPTL7/fNerkJ3WpH8ZpSaPqRZ95Gnd9zV6m+cXxui+QYkkBvpfrWmIG+2NHb
2FTzSo7iZ16gzKL/wo9kEbBqXMLauFMPpIH3mk0YLkXww+zD+wjFXDe11ioJUd/4/rsv0Pz7xK8d
vS5Q1s/xVR5nHdlUY0B/AdtW5VJskwABfoO9baJtv9IhzVUmPg3Pbcm0iJ1mN7jxYzjBQUyT4Wia
XDLjnu5rZ0Sw/Kdbpi7HsjdeLGdrp22+yTzvxvWqlyhoFfLglRY74cfSxhj8oXsllgY8DDKhmYLu
Z1sOkL4QKW481IKrekAXh9XksWvHmrlmvJ5mmR6nwMdIzO1tjSwAUJ71bCXgvXNDjZPNaYcX5jav
2+cwFhfXg88fld6zAYkuzbqvOFHKs8H6ssgrqnqmYyUrYMkU1npsl4fmoLmvbdTOgc890Kd3HFvv
pqApWeckGbbRJg4kkSI2TjkBQgmpOy2LTGog0cZfwhru3CRYi6j44cKcOIk2RcaNITiAIYY0Q6gS
xFjvzNm5jRDwbJnDwIEbHoVWTatIn7m+cO+ZDb5zZnwW+EpWFoIYD8zxyrOct0xQ6Qb29FFr4Usb
D9dWOAQqQq7cCdiUlu0mtACvC48piWk62mpsZ0RuMwi6YLavaxNhyew/pI7YaL73WuCpXg2UITbv
aZ18zAWAYNexPhwGImkf71rN7IG30cOjmFRus9a7wTaLLHDgUKx79yLJCgIbH7lrJN3Al7ID7Zj2
Yqvumo5tlwrZtPJrqwe9qmPsxUxz7UJ4OOPV/JK+/tgIeE58B6AeHPBa17XEwMFH1SsaOAGx9W71
M8HCs8oJh1vNtM1wVO2ZrwE3QKZWKCON7zwSbhcB2Tx6pDbCRPMuuj2xs+3pSyaALxtz3lNRfWJe
Xu5t0s+5uDTrwfMeJ6LLs8g/mT3iWn1lYy93K4dIamIbfa5boew/cpfsGodD4nrn5On1FA4v0reV
Za0Ao2DCTrUflPbe67P+Tf10fYgcXu2PyXFeo2b4khoncRHrr0TO0BwFgoMP9CUyigeUADEHOi7n
ynj1WrPeeXayIrfoayxHirWMtqGRIDsMsKTm2oVm2DsEermWOPSnsHxyyxk9FYFyq6apnn0gE9gM
b2K3OQ6ze6+Z021aw1RNskeGnydtEI8ICBwlX+bSJIOjEaw6nrWSkfO0fDtuj2uSSlZFjqFIva3l
AuvKggc/dX92qeCYF95z7SV3I9/QtbstrI+DH964OB20oOWDkx4SE6IYEirSQ93YiSDIL8P4Q46Q
sqJs6PbURxCSW1u3nry1A5SxL2bv2AuXaHnEvrQaqABR957NbVPWT1M/v9E8HE40SA8QHZgz57OJ
nGyuwFGCeiT+9iQq2cCzJHpPcxn5BOC5atfG3ilBg9VFfyZb4ELGpLnVKhiGTUnUVG1aQGLiZIss
eeMMY32V2chliCzapSYzGEzewAdS4zwVYoXzadoTx/ZkaqDrhZbkm9j2H8nFcdGJdezGARd9pj9A
xC3LpNyGTroHg8zpb0xHxiXDISiDn0nUhtuSeLo1rgkUGtOUXM0m3f2sw2PPeQhXH6g9clX9viwF
N8IoIUyMbmQWQAuvS1vRZYduXSNyybujQGVBwEVHwkJrkcxKM12YtLH0GgFkPunHxtPOue305MJo
qEcje4Oeubj2iob8dy9DMpMD5IhV/LWp7RFtDiutKUYuaS6AiTDODyiXqNpZc1Jsqg45XY+n80Si
GoVdH0n99+ayZswuIFwo9suDk5aBTyjLhs7kP59gXfJWCkZGlAq/X2JZQ7M87rxRuzQDdbNq0gPE
ETr3dmsfR9KF3+8hyh0TKmmxKpxoJA4xVuaAWRam+kDLCy2btTAvJfbmXaOquWLp+yyrmR4yvwjr
deT7b0I1msrYCtelg8HKAyJMFoxxLFoNQ6OHWg2ruH3E+0+ptAaDy+3jQWF7h3QOH22n5mdRL69e
Zllb3gJbL13I5Y+QFqgl20TRkxuEVFzLmgJHdJegp9PZX810lXSRd8TxtCU3rl3VhGkcg1bXz2Ew
RCscx/IGfD0zJsup9+R0HPzElmcOGfBXmhHfEgxr7LQZ6S+o43KrGIlraOrpTRxG+VZMZkuaWhBw
VsoHlPDaWoCKuSclHbl2OoA4dwpGcxBZiQmZIYko5RleXefOMcnHMwvSbSK7MdcgdeATFoa1RU+y
KqpZu65Cv2HcDj+xy1LFR6JANVbvjEdguNPkv0ri9rkvNMEosdzifdvNRtFgfbXkRSsYPIAoQEE6
BzvNqJ1dZvD+nSOiq2l03qgvfMpWZscCIiW3h5Bm9i7HsH1MCtiKtlbb9xCNTsE8gGRxkLO4HdeH
suZW0RdkkIGayN8lNyQ/tbDa1mN7btR11vZHa9tE7V1h2+3ZNFoiXKb2wTZMQH2SyZRezN0OmqNx
dil1xCgibg0BV80snSNzfPvYjWF6R5a5u4o4ZRhqlD/G/gqyQXCqbG5gHYCKc2kwEkO5RuTinADj
0gJGl57GhSIec9ga0R2pgh4FgFTsqmSMHidZ/rIart8TrglaJv0xmEILHsT01mSkTHqTJ685RKD4
mj3OR/DWcCpGxpiefybvwjuP9Pad9J4sGYonOTr8CDFJVwfzre2OF0hnhBkP0Q+n6udjXUGGFF58
zkLyy4TbNRtFvrjpSaC90awJumGEM3ww3dMsm/kRzC4Rj+XI1TI37x3yvx4jrSuP2jgU68pE09N0
7kXgnUFYXssRBbeiOqe+eVWrxajbiJaQJsfEYW8d2ZtPiedeshpNUTKI627W6ksQhDdTauQH3+q7
cySmJ6Im6KDA1ZTSu/ibshzS+xae91VCbE0cAUVganI/zwTQpK0D97a2XxOyI9iJ2bibHMs/xiIi
DtWNzG1JEBqgqteQ0ciGm5h17Jw0OOZjtbWLtr6pGwfeXRHZRzeHJO1YF4JN9IOGwoIpUg5asyND
Y3o0OgoP0naxDqL1M038olFuVntCOk4JavpdXIRfPXT4ewOVclqO3n6ObcTohsMPZsi3sRXZIen3
GgDV41BmZ2vUSdfhyCVeckdK7hPmmxP2DOsIOqjbeXH5Ekoju/dAFxlh250nGM2NXpCU6HFAjBKX
I8Kqc0RVRsng4YPREZhuHEG9xHfFHU7SYEc4IZEEduYcdMk83nBqMtc6E+OUFmvn0D73oz9vh7ZG
WTwMP+F6xreDQGRWWM9jwEhGyBY8xdzetRy5MZl3JyOCZDRIYqNjcLoj/oJCJfAyljCpQyTvUPZH
xMXRVuuzU1uU0R3mz5vQgnVBLa5kAkK6lkSaXWrn2p9VMlWRbm35LEEv7wKwp/skzU9USym99J6g
oIAEa+7P9pQNZ9Vwa++cpEBtLhHehRBZ9+7cqTwQq97HosTyoM23jKfTHWYb/xiSy5wNwa2OcJ97
da5tIw+QRibN00L41gsz2Cd94N44LloZuy1noE8h0Cu3fAKY8IodXL9uX5pWSx4Jo9ngqxwuISJw
UzBgJKMAy5aF5yXK7W1pG1s6Xsqpw9CurVoG2VO2KSxQAorBv+mE/0U49byX09CcBbocz4F3UhO0
Tq10V0c+pTXXfpqDoj+M+F5qGrBrkafBoQaruW778qrNnuhZgzQIyazsp/A0I6Ds63NBpsxJ5t3Z
JOf7jprlyoeqrOj7EwobVNsBvDkWy1qSXNUNt2StIR5o1apV0V4tGWlguVUyeHqYZoiFKSyHbahT
S9JacgXXuYZ6foZSti7wiJ7yuPlVasa87XTNhNektH46AVcwCCBxGkNlAcNRq0ktLCoKTQ4K/+iX
kx7emjkgGOkj7XIZl1BfTHeTyOTJDpjA90VabHPHm09k1G1iD6UdMwxyGdSflgUBt89ioNSBjor2
J85ueYJgMP5jNauaBFOLgrs6+mlWi2XNxA7GPLCf/rHdz3my0Qn3AkOuJE2tagSqtZJ5OCN8m1av
KyKL+U4J+50HhiRSkUHQjskYq0+NS6PFTF1Q1RVBMsvfwmXo8v2wy71/G3XZO5d5OthZ4P3tucsL
LIvvJ/yxCYmWbiOWMnPdRsxBv5/SeIxnyRiWf76ggSOR/qv6cL9XDQTzVN9Ievh+9t/+0fJHX3MB
QqCOhxmpBl//5Qda/nXgGzVT4Lj9/e/iJnRXvSm89fcb/PECywN//O170xCcuUmPtEqNFrkQEuFh
ixxdrjJ3ai5RWWSIgqdVDzc2fWhzUn3otL1PIoJykJv0TOpYeCEkW4qnaF+WbV/9UZCwRlRIXm0h
OTJ5c4ti3LjjwF101h7y0n90gTauTXUEcF59BpR8tk41V/qWQ7w60dbggahlgh+2Al+imT8EvSTW
XjR7FQ41n/MOeqGgsUAJoK5Oqa2/i1Ie23H6iosKkDbU1ii8Hsz6VBaYiBhYcIOcHZNLBvoHjiLM
T4zTnfHJzvBgtVn9kCTer7iqbwOn2URWcKmM6MOtMrIox+yGSuwv2NfdmFwaMcA+Hsi5r+k8Mu1+
pZeNh8PxceVZP9xOQ+yh6f1Kb7WPAZ+FCr8AP1cftEZ8ZkVhUfsQRJJog73GP8q79/M1uYG/QpcB
cGA8lJP9lGbTY9wQijqYPumJdBDKELdDnk+f0OqwMDAzcs36pbV/+oJKruOPt4U+HsziOCoci95O
+CLj/qdNmmlsibMXZ+dCi/amEb2b6jtDU6g7a20a/tlzoAp0Tsy7TZue8V864LwdEPNGUfkAkfw8
iYBIi2KVETJdOvat6QzPRBRYMcX0vHmGyHnvVF22qmx73yfaV+fbOpTHhFR48eAb8imrRnEwbBx3
bVBd9W13qDU6xIzdsizMTqQtRYcimO9rFRk/hr+8ChJP1hBHGWOLgHQLt9O1rpvIyjcJPg1+Ccte
eSEAa5w0q8lgNhDkT8LyCa6b5M4/twy21sRwB5uAOkTQ4MpRFtW1nTL8B7x73zdPczZPvzBYIUUP
MgwNszbtyLw+GkN406D5C8bgui8bLpOWGp7f6H76aBuBvvLIRgMCm87XjUOwTz9eN75DyNGM+hfx
bWdT3tQ+p6C5ykZQE1VkP5N6X5vpiwixZ0QhoFm/Ts/0yottMBHLRhHh3jfhVflu/aOyCj4yyI6R
C8neSi1vPRMavJsa19lx9MAnMBti3/DZbUKaSarltR5qmhCFVcUru3YQiONLynzf2NkVA/lITWRc
pCObpvhqtUmspTkSRo5OA1phrGHMLrKOfKCUH7CeSupPM3NBZuonfwzW832gJWQTSf/LG/Jb27P7
tSlCRHMNtuYqvMO4hPulzKI1JcVHH3Dd1nPCp6Ty9iWEXyZlR+YS7qoY2Xe2HmAqtZ0LTf5wU+Ne
5kyXZ9DWP6tkRxrOQ5UHv8CNNNuxqk8BZBB8gKhEwsB873TLxW4hyL2HGmxTUV2bkCKl5zarFNvu
xqN+b75UOfawqiBTHRMiHYnOHVa6gPbFJSU7ZDUpk/Sf4Ev6xBo2Z6CmkImi7BUMynGAAkKhiBBh
foK61BwgYu85N7mdqc612i2YtJxgttyo/0K4w8TXcrbMtbXNeu6vkPMfOeC50rhoT4O2H5F4+Zu2
omTX5FQZWsnNsSoTBkICu5eOrTZJ3XVFHhAlhmoD24+EcknuSktGb0GrgLuZhwRUj9Dy44khYVOf
NXObR9y586mkUPzWUe45d1UW76RvkQAgWrGp8OTRviXtxc9eCWuQW6toAf23zUOYkzXY2vlt1knK
TdprITwaVBPnlVJrhe67WcGwa9QPaaT4uuH83jBboauFT9Oe3zsn+Gyph7A3jHd/H7WkIJBogQtJ
/OzpQ7ZZdp/AHvam0l+HbvSkGtJ0uyDi9jHhkG6+b1Xaiau4xl6Gx3NqUG+EIUN6I5Ni5TlFup6n
9Gj5cbKBbEwaZq++fu8lGx/LdNNaJIIH3j5vQmbMNvNBYbm8IUaeztEvRIxO2xFLDmTKbg/6Ldo2
+rGjkdbmBYegadPzs3+NPrNhIl+cUbsVqmCPZzxdlwME2CramAORfkoGFAfapxmnV1lefbaqnm6O
xFTXlArP16TAg2Yk1ITQElJn3AM+wfoYmvNnwxnUUnbWDON5TCjd9DNgI/FLQL3G6EAGQdXeTAbt
XY3SNx4yqVM61d1fGSWDXV3TOqAis+5xicaOLInWgnldMJkhHsKvZkU1yHY2NVjEeg7uPLrGafZp
5Wa+dXJJRTCtvXVAqLnE/ZNxDa0158nLjDMurhrXjnmrFSMoasP+6LshWXF+t+u+4zPlpN6VGoaV
kKSvNCsGQr66YEXW54aznV/fJaqJIULaLLvCfqSxhmcnaAsuVDMHRKi3SNu1e1+56Yu6N9Y9RrkK
Q8ReWEG2waScaz9bFJDUDejsDI4muIlC3ClE85zltzmMrw2RfeaqjdaWVZvXw9CIFcbgbTYQoVQ2
23rAXGYN14GOKR9lbLuGpRVwSYgOS8P//4An/6Mqx3FR0vw3qpz2JzqPf9XlLE/5hy7HMNy/bBdo
iUXoMDoPG+HLP3Q5yGDAoDgO4C/DdXXD+RvqxP0L9I7rBJbFRN+xAj7Df6JOkOwEGEo9EIjcaVw9
+N/ocozAVcqb3+qU49e//5ujOyBYgD+ZACMZpqEf4vG/CTmybpDZNATJpQzhfyEDXcSfLj28NQAh
EIP0+KrhOSYN6SQD8Mo2k0NfJF9Q5zoi4u1yHShd3vfCV7YBsjGuUB4bm1xYqAgY1S6L1sqIfaig
ankOYQ5cTStCMmtvZwjtGq6oCXSZRaXmYrJITSL32m0wts3RNQgH6mOugCktlL0rJI3/KPZ2XTZO
W4KHssNgjefQsj/TXAsvDaGpu94KnkufajOd+sYNvQszqDaa5svQNMld5hdH8kJuDOGjfu8AQg0Z
XcfR+pGAcYPLpZ0je3JXDYl6u996XamKsovAcFlbRIeuKZ7rSeU9Vu6tNZb13smdm2zUs7MGbAPM
d/cVivATVYR7EjnVkKquMtQSLu5XH0AAMCYXu/KwK43JOddqgR3dIqDiY6I2d27CSN+0lA3WEd9G
SwlpYeBvqcUiolw2lzUy7B5F1mfsMvZBGbnagfrGihyD6JxJQrkkBGhMLzjkJmTwy3cAduceZiXb
zWjd/Ba66rwbk/E6x/DeJ9uoyh8nK71KYx2i/mwSv1DhxTXbzFMpqg4plOZtYreqxkvFtaVzr9FR
0YnN2xRdzHBj1AFsGaNLbgs30UHphpPePUah3+1LeOxEhimnkjO4OHYnrz2HEmMOFklc3ZG/IwkX
54U3GkcrKH9/7OWn/2NPfO+dKsnsLdi7X5Zd7vV6Dg+IMml++KIm+400w2UhBPIAv3J+6gy5cwx5
iDfJQdsPSubsqpNhWfteCBXiaea4aOzZ2Vm8/WlZLF/oj81FxNnKkAAIk75YjAZWrn+L3ZdVzFuX
ieTpdWKYb7aCCUklbl/WvjcXmbv0WppiBVAVtc8rJWtf1r4Xy8GwbMpZNBvD6UbFRWFioA4ET5YI
1Be5+/LH5eiADv9qFYm17VS3YfnpvhfffyP0Wz8CEaRljvhWnci5nBFyLBraJT1leSSXE8P3mryD
JaBlUaUvC6FUz8t5XiRqWtuptE/Ho0tmoqI6tZaqOnzL1n9v59nOnfs7G9u3JDJeWYgWQlKbf0Rk
x536sbI3ieZzZ0UHcUJzCP1QLZbNZWFiqwZcUmurwnlLjeJgQPSuxzI7IFkm2lQA8g9MXyKOmbNe
DVNYbcq53Jeix/AfvvgVI4MKAr6XkHKBIO5x9iW398XiuHwoe9snSX4iAJEfWn1KQEdw69XC+ufa
shnQkVXJFHtgVOVpVk9g8E6wA4kL3CAIYSuNY4Zh7uwWZGVgBqC6aVWS781C17SZmtqU7KQtXpOi
BWQBLPBkyyd+2YzeDOlTp9BiMcbBQHm/4aodO69110fn1rMfaVfAs1UfcWkmxQU5asI1iX1SF7Tl
gTFJi+bV04PmODPXMm6MKX2c5x6JpaGTPCbvgEIrBI3NVHnsbhjp/uhbDfmKNuG3H69oRQKO4k5H
Kkn4lQRGfmSUBXSi6EHjtw+5rycHGrbPut2Ab5uYf5fBRwFIgnyK4g4SdtDmp6TQr6YiyXdlw79o
kv4QKT/gMCFs7Ob8uva9cu8L8SYIAjVE9hbZVXAkII3BZOFLxkcSEKg6FATQnDYjgXfQ30IIItsK
TudaDMMNQdR4k1NlwyvxEJIzCBObb4djscaQP7vYIkxwWHF5hfmIRJZqTK5s5IbS42iKimtVHtBJ
lIbfoG0E6RTHuTevDTXfjztjPTngloiyUBEMCEfngfubQ0Az02qCsabhVPtKpCPi7hxk8zNADhLq
UuA7flx+ZehOoBYMn5oe2SdZG97W8nM8w10n182I9ViLtyBWnxLZZPs6nW+11Mc5OeMepLGoeDPz
tHa1+NZi8nz2Oqc4lhnqE+gZEXFMAA5AtjhhRnOWpi6daWJd5+qstQFhamUzrh3RNftuyIq11YX9
llQHcxNNt1WUmlvHbvo1AJ61aNHM+EKmYA4TqEDWQBRQChbMoSDL1MqydpY10Lgpsp+zIckpDebH
IZ9vc7q5j5B1zC0Nhl1fWR4KOcBPugIWuPq4CQxzOJgp9q+m5kXnLr/0kNxX7HhBAkSm0c2OeXL0
Fc85iRW5lm9IPRv2ZVg8iboX28xLjZ1R2e8VKPwdSbYnIguUPrOPLnNen2GM6piASW7XWu2G7G0Y
6JPfIXQbQZs6ZPtNadshOx5mmLS0Of3BuPZrOrOgp6g+M076kbtIQFXzBbX+kFN1m8y171sv1I/j
AXUAcAVZmscqHje6nnxlEXy0CdYiKk4QqaO5Jh4XAzT380MvOIHGMn7rirHe6BKp4kjH9Yi0Y+Y6
G2xNkEvXfJgvz57RnZmGRvzsGtbPl1FaF68I7wCaXWc5vylhee990L35DQxSEVxPVXGyPc5b8nVb
jJjRzYTn5WDm2D/VqRpnnJ0xnfuVEw5XhMo6T9ILtd1chSgiIu3oopjI5vTI/AR7rCA9zdaGTa6n
OxPC7mbCZwNgP36u3OAzN1NuJ3pkwBZwtBsCfIeiSvdgNTgnjYJ4iElnZhYTSjXMwyWQprYdMeox
Mpg+I5UsnOVhepC5A7HpCPH9Zep0c1Nr9ptw8W94AQw48dQnNDUQbvxCQuTclS1iFAW5jsTWi/rs
2IJ/hOpemqeyGvm4aXjoLCqfoZMV29o/tBqZd0qDwge9JEk0rDttaq5TVYeYoyNJpz/T2XqVdWSu
iQq8svTQ39o62QORVW+S2L6hstnvRtdEkULAHxIhXbsuwgmNSZ6cdav5VRMrsmpHPd5VObQssvDK
lUUXWBZms21b7wedmttUC5qd0Jtr+kzpthpjdy0y46ofxA3Ml2RND+/O9LL7Vs8hfI79oz1sLAJr
4BC255jEnlaFc0QgRoDOjMYqMzrJoZI4JE5RJuXSH61optMuAlq8GkX3gvOc8MHbpAL55LrUI2d7
NvA753srGzSifxBrOe8oM8JzG5Lr5sSILXTOekLeEm612WXyGMrodtSvDUbeZfdjHLJ850ntQ5Zg
S4fyNY4SRuLSTjZ5bPGvgpfYp8QxJB3zB5uKVzwNh6HWz5pAsRjYAdNZrfkqZdAf+SGQw6W3tUPY
OzXSi/TJsKCG66XONUl3a1fW3I60xCMqkrnwBF2FpnQUnJZ6kwViibAM8zwj4ePyNJCTXUXreri0
fjOsjTDRNmZp8sPOaLNdAH2FnpBlRDbDTIVrm1FwD5WpKqabxeREjU+W7WUtynhk2ZyUTHXWGJKp
6cuyYGxKLto/N7kllrupK5+FXTP8LkpQhkWJm1Hl+CwJ1ctiUmOjPzarQTjHSJygaZM6z90EPvb8
YFktaTtpTR9t6pKzN3g+3tuk+U0ZQC2XM0siG5ZKX4uBO3oSZf5kVfpMKHM3b6klM7gxMC0OefwZ
KZvXkjwtlV9pWaQC7sLKZxiE5DeE7l50J892UqXCJ88UFTLX0LA/5WphOCMI4Ti5am36geU8fmSR
Nm8tCvDJNI775c+tkawjemWHgjB1q2rmkxvJ+cQcYz4lOgIixyICSFMeNd83v+ZcwgcobTAiRlI7
VPJPgzIafi96NSo3wd2oad21q4bCy6JW4+Gips4WLF2RBvWOpcbTvU3y3DZS2wEZ27us8G59ZS0s
MmY0uKFZJciQIo6yoC6bhjL1hztbjeynrKfsa6pVrl0xDBMGhsO0z9GG3ZAygQ/ZNh4cq3oO82w8
cBdBayj06Doam2tpF/ajHYVrdCLoUioO7srQblMv+RpiK9s3E7zbmSB1+H9oxcM+FTdow8QNbd+f
Mnfz3dKA1CbIAUbL/EjGQ0BIHYiMfRzq70mp2hfuJ4m19daekdEUieeAkOEQwUnU7OepcMmXnQ8h
YXAk/rkfA0ziq2YMaagmEXi8mqlpYdEWImyIcdvU7brW/BBMubypq+4JgSjqBw1qZ6G1L0afRnB/
NLJ7a5J4mI1rK5u83aeR6MCTSycY99qvGbL3dW9AbUZTQ6K3mi/qZHlsbWfklPaM9jZWmYOT6zD+
1Kth36bOmSPP57rKJdNNjJKzsoIVlLhOtLG1WFybwXwn8u4a1OoNOyI4VLlKBjJ+Wl2b3djNMS0l
8sW4dun4pySLcotfNdItdgWi7V0XzEpfmsy3KSjuneGCkssIgO4qIUjktHS67GTrEAwJphk5mjOh
p6mbRdIJiET/D/bObElOZMvar9IvQBnOzG0EBDHnrJTqBtNQApx5Hp7+/0B1Kk/L/j7WD9AXwggy
MxQD4O57r/WtJb8oUd6cJjQRYWE0d4DQpP2WSCjgFTKeE7Bya63YOahj85c5UzRwozBARlgv3a1r
9eU4zcZjmzglnhW6yKBPyOJcQ+5NnSgo7BfgCjmXmd/TlVKXC3cF5EDoWbH4SAz+mkbbsf1RQ7BE
SJiWRzIWDsoQ02ipqQ3PCQhDV8yPI9ptvFWPcT+J00wNWUEy+iSnmFTZdPrauNGfSjHrj91cD/cC
QgMiI+UG9D8M3N74kXRLFqA1MnYza6wnXV2Dz9H25sxaSByq74MoskthDsznnH2hdqWPt4gcQX3U
qVlzpyI3vtr3uqgf8n1k2ckDxrirOffGXWrKRUVjfzSm/DsNJcTKawc+dqS8wyaLKDhn6DDqqDjC
iKSakpN1IearDeFEZUbhD5is9ksjxKnJPoNGY3lS8r1m5kSrr0fE2I+h5sUtLK2Od4Q+qyVJDodz
EMeOi42IVwO7G/zK0gbtMut7NUXINNOR81MM1RpFh2Nfy/fSYiG7pN2VGEzy3J9gXz5TmRdHnha9
WYRY2UG9bSgN3Z0S1CLfm482Jn3QEuQkhF5cnXDSEWMbZ1u0T6k6jdcGcMZ122OJAgxKkXD0raYI
MlbUu4JpKuseXEEjrndWfTclRkk3Z8/U2CO0Oaq8kDqhekpJ/AqDERj4mZTvMqH0K4l3E5Y9HiQa
CjkOBDa7CEcs9wwg03pJ0z5+FtG0e69TM3C78nvmZGqQrmscJQJt6j5M6BRuqhje4ilUn9XiS99x
feENOdRDrt4HC881d9d0XzTfSApq9wRZdQdiYmygqvmCtGxtCQ1QtqdRZHAvo/zBqeL0nrXfRljD
+6nTmxNCm+gV6tJZyWrnVDc8RSbLH6PAYoUOPyoIzclpFh2yqCnvqmEC3l9xsmtSTdl1X+1M6Ffo
vmAm+8bwpAC9lsMk96l19EezVH70lU3SqgHsQS2sT2lTDkfTkC995zZ3EZtrApB43W607dI+RyZ1
DSUyx7uQOcv7OQ0m5IwEyjVk5uXz2VAzToQ+hkXjCEToY3TrTe2gl23+GOsqPdLmSxuK5lw40xMo
a3FLSs7AjljdvkJGYHYA1wFQrOEUCIygGiHHtt03bjTZCS3yiSXwd6xQ2W2OcJJ1lj0dQnCrwWlx
qe1Lsgq8ctTOGsmcBCjTkctVB20f90jOmM8pAc1MMbtb0mqCPA5XBDIddI+qsUXvT0G/aaW554KS
R5jcPEzIgZ7Xaup0XIMKvwPJW1OB8QqJFlcBJvyxpGWdtCUYxG/GSOZEXw/HqIzFeRLfmGKMx7SY
y5VChO0uxnNIC8Qr+rY+FCkCIiWZgqIuj25m/yWZtr8ZzO57VIb7WFGsmzBR2OY1KJn5K7HeJk0x
LiVrQHButDVSJmJa39Jb7ponCQ7zPqSl+cT0msZYk0qiJAjtXPs+e0dzf7b4HSHXdh1T3TjZ25aJ
O0MJ4YGVTLB7UbzWsGfmBWWqE4O8NSfNOXQ5tL0poXXfakxgF4vZPJZZZB74Ww5jo923qZhK9AF9
fgBiEHk/dbi3vbgpBVQn/Y08hbOBitMzyx46aBWNuxqAqsdQdh1W14A5TthTZooxTNY7PEsnM3RK
z1rMG+GtgqKPgmeQeIaoz75PzeyCrx3wFWmfsPh0F10xLq7scYZnGknKC2HbtJVODhqF117tEU6M
X40ReuaY1dyfZoGlPE3yh2FBXxu5xs3NZyb1Gsa1PG48lU4iQsdLgWroJtp7NZDLOFrhcEAyMb8Q
bRSkLZ4LSlE09FzS48uWXB4SquN7ZjL3JikLOCfL1zpRd9jycX9U+c9GBbO/c9zxq9lUz5jfc9+s
0wFUXtjRIQtflznVKWvij0/pSt1c26bgQKxUn8ClVm2CFhemP/skcVm1ai+spH4Oizpd7bZjmVHK
FjscYY6dRtlE00+IWH0avokXpXRBY6cUvt5R6OjB7voV4SWXHhmv20AZ04VTvCF0nh56nYR12npS
9u9GLxnZloxULwcYdprFAlVrd1e6mEoUtuRL0c5AsI3hqW5UBOBmATdVGGFgYtXzjKqh/NmK54KB
Lqpz94qZ+X0mm+k81ia5yKQuIsco60uuIh8aDCiDjDPqjcUR4+GEGijW4mhX9plC9p06gBJtG9zF
47ESBpWu9YTVGzT7EHMLqwLc57YI9Ivqs1o7zbUcgd7YvPpJsct9b+Wah/dBHKF8fyXssXqDGOYl
g8NN1iR+QakxFlRK9CJDOqY0qr28oP8hJIEMS+uUgQmmNnE7silyKJkZS1s/VyOTQCFV+jG6I1oW
qHHScdCPo1sMl7hJ83WYV7yw07Vbsv4vLZXaHYArBtKSyfzadE9zOVBdN8WrnkSxZ03tuHdo1rB8
qPtzIp9Lq3B9sh8M3DCthtqNGWpal3cnuk9ZY16atCEyqt6ivbInoSTjwR35AmwX8eIYAUAcegAI
dNsQY8KkOCXEK5NBmd0oTASjQb7rUGvtRR+L7mC0ABgGnIy0gmxxghPxXTOZFInBIYybaNw7UqwF
66eIjsyKDvoY8YksbeIni0PpWBuIkywd1mtlQ1x6uQyePZKlGxdKEWwfNIj0vS7EDCI53Fl6qF7s
inkwy7OBkWgpkoMhaziUMAjDxG6ehLqCtcjkS0aTUtefiuHW+8IpX9VMLkcz0tf8CuyIs9bdypzE
1mwR3GUjSheTsQHcF9TulFGvY5t+NshfC8x80a9hnrtBPeffujxtdurs2oh31Ix6ZEHnRC+uMCwj
1HYQiw1MZBco4odf6RsTHctTalcIVFSaTqV8YEwmC7oLsxu0JJ+UgvLeqd1B550F1ZSwMDSj55Da
5q1Q+aTGz0mRjFcnheZqhXrtG05nwdJzWaSVyrMppX3ZNk4zSJ6ukWCRjfzBJFr5YIxI4ZyIKWSd
O02QjLZ90wAi3njbTp8oD4a0vphm757C9VFnyy/kIDcXFvUDBXzuBSNxLrmtFPcaj9dd6hoaqqm5
yAQE4sya1bfTya+0eXwu1s3ktn5W9M/uwEoVM0zzUKNNst3+YpiA1Vk8aOSvdnh5a8TYaSbry5II
eSrddPSKTDxqsTK9qEvMuY6D0Etw5gfCWN3HfHF7zPo2jhLpwNA1DshjSn9ArxwkDnNXl3sXfudQ
ntN8eZhart+ynL4ZQ50cNb7Ue4FBW8nn5AaO1dkbMWExmey/j5NpPElOQ5ch+WVAaRRn6l2JSnFn
zXta4EFcawue/LAwOc9ORkmoDTCG7NBUtoorsX+gQIjIJ0pm6ttGSsoK00aTwm02u/3NaTwSohkM
WJpiaEi9IjWbU5VzE84zhUCFiRULFadHp+Mk0odmjWy+QmOs8fx0XmKOmpdV+utoahcQkE6gyCgh
IhU9rlZ3NE9qN31A3/KAEnA4Q5cPyKAedwYRZ7gwCuo0w7wbDRRIEn9LK2YsdB1xwXifKTJDNEHu
KRNfkDoLSLIcuH+4XNeD9TORzV+qtOrALZxvGJvPYzvkQB1InR5l2++RxfS+2Sz3Bl0YMTFI4mKK
07hhMiWYp6kLjIyhXrJsOhCbtBbc6uoARDFwalt4sRb1n3KzufaKpZ90m37zMttVMOfAitRshOmb
dc+q05PdXXa81olpeuX0r1XoOlcKuGRkMpZkIaqpJBFEMPX2CTpvCenzZM3I8Flzc3L0rN4wBwe5
SW1XLDVSEC1XWD06T91EeWo0yUdXFMXwZtxUu6KnolSL9i89mspLUdu4v83ymJDqoKsMMm3fvhdW
+UWdS2wh8/i1Jw9rcibpb++jdwhI0xeb7NeCEziJsuMo+rfYIfaaBGCFttvDEn6yJgNqs1Iv3AIt
CsQunVubxhNeJeO1Si9EM06fDZNxZ2wMBDlm/6vHt3X7fuv7fRxD+vca13gZqOZS7M3XWlK1dmP7
tvR74sLPZWzsFwc+HM0nOMlun3EnIEVj4ySJQs33mb1qELbHsm1RjpF0QvEQ+bU7UmQlg9ETY8z0
HVnvWXZu5icGoSOOGj1FvRuB+JSJtzWPN1gQc6jxiGnPgxuGNEHNv+Y6qLhJVY5u8yAbpAr4Qxn/
10oZ9gFIshE04dYS4znSCoTOYAl2UkKy3jZxJu9hR2ifQqnm3M5AgYyJkzuni4VpGvsOU5onLhby
y6z6k4m+hzVLQoQBa5nyIjOBijBHQK1CzOeeKqoKggUBGWQRn7JVEx/pS/mLQmQrKnynhZFXW9xl
Rx30TUgYoGQgtTuSjtEM1i2N9hikM0uQEFY372TbbECobC3yfRxTdE0e0rl8+60PHerMklJWI+YU
Qnhf3/m2V1bF9G8Ptx/Y1Sy9RqeTxPKQWXCTjudtz/lnb3sYrx9YqWmvS1ff4zrX93k1wQOMhsyf
zTg8j+vGxei3y3Q0iINBUvi2MRm9TgsOVQcnwXm1zqIyXnerjM7nttkeghqk5SVLwujz6YrKbb4Q
aKMyD+DDWF/bstY0qeevMox0Eymk3J2pqtM0plvBhFfqq/nYiYO2Uj+LWSeZYK2cYqVpz+lWL2UO
0p5d2/zUuwRZbjCsHM/GedtL1z3Adia8SPmwHaKROJ1i+1O3vh0o0H9vOkwu3jhkOtxGKsKbUiay
nDOGOOybSuXuFgsOikPRjOQ3UMLE6Z0/NoNeXns8ZwGB1ahGzCFhXbVWhGkOCh9KTgrBxKKMSCUz
mYxHw0nF4f8EYv8rbJNprWCf/1kg9ghJn7b08LVI/nsi1q8//FsmZht/WC6mGxfXpq46pvshE9vI
Tq6Aq/mL0PTv+CYNmZhrET6j6QKtmAmk52+ZmO7+YXMjsQA3YVyzVuDSv0K7/mYTtb89/ndWkYAi
9d9lYgbJIrRsbaaoho2o7XeAU4a/aMkrlWiTrKI7iiwjzOUL1JcS9TZlS2BqkQLyJ1PxGqlgQBzN
aA+5o+5broCjC6z5uaKR0K4I/G40AnfpCLtOjMjPLQyP9qRy1gJxuZZ2+zS6WLNypau8KcYw6DAq
xNd8sBwICyjx855/OgawSJ+ep5G2jSveizCSXpjgXCmNeX0utMCOrpCqF3dn415nZvhYfpPNkNAh
BLYApXG3jG585P5o+UYGGiQtDOm18L09A8lyMBMziAs1eifoncnYOsj1LnLsBjT5pW+7Nxk/Mwlh
SgC8Pu4gBUaa/SUOacEIZnxzG/0cWytodbQH8UqZmSv3apRIoLk1KDsly9DSQMGGmpIEOWktaNR0
qvATJhq1CHH2JnSrMhweQA0EsbBxau1V+mYnW2u+0ab7GdPf80pdebNseNyLZGnZz7hKh8w55RSI
qaJrN6zzGNilI0+J0d6IpxinzmZlzrgZD8leL9yRYswyedTOHHJTMJAwJa5Pi6bSRiP06z7H4D0k
vq7SGm5JZHQXYX1r4za96oNxIyDFRsSC6W5i2uU3TO0DpNG4oqyalepkk+mDOc2g7rC3Z+QDc5Wh
8CdjeD+oBor4wlQCXSZQmqjpxdPcAXmSLFGruPXKhajAxW5faf1dhmYk+I8Wboym3KFyqird91CQ
qDixAp8Wi3KmzeLC0HAVW7PtERQCOKztbkuWKScEzQ9mWdp0/GLt7uJRnErjiy3y7oFB/TpVbnVR
SB11aVQcucsDjCBiFHfK/Br2jNAtKUV4U9zLvJg2eIrmRACszcIqfGNdku8t6GM+7M/cn7mVH7Ai
QuxP6aFq8DxY6NSoaCyDhpijTcc+K1n8oNYO6vhHg+ydhiUlvrwd0AjlB7NQ/qpTo92nE1kLDB7M
ICL9mXSYeFRsMkiICNVkfy1aKDbhSG1RtTJx5U8Aw3ecJ2HGB4c1uKciGD32A+r3cdL604Jn2ZOD
/WcXx+lRJQiTWb8V+W3dwTrr1M8TrTOYUxprEPoiql3/GMHHenJqX1yrJKS3Df/MlfGaq8XLEkMW
74vkZjgRqzHa0QWRIz4qU9UTg/4ZQc9Lu6AewlaPhqdtTk1IbHSTVW1Qztat/JosZDUO01TsZu1l
Tki4i4rxyVXopoj6iBxQ89o5j4IsCV+jUfnLIT8CShW2d92cT0LCmKrTl9mKaz/v1BVjUPzMscgt
a8RFvIQ650uo7lT74IiouZpOh5AEs+++IONiPxfthRerP/Epf0skU5IiEXvG2N7PNPtbbZdBmbv1
g+66r2CNry26Fg81rfSoHXSXLn1z0+ZK7kJgVGiDOmvJn1YD3vAjHWdexNTDSbBQhCQqmVlVV0Pm
6KedpIxNlsIiP4e1wGiEfYqQ6GKpDqS70i/Wwh21ykvo4HbOOxSiU8oCdK6NbzrC3LOogaRPQx2M
FBqwDEAlMjX3tbAAuwo7ManH0p1XKVmjrNn1KUGwSS1UD1Nhv4cmf6Big9s2Gu7VFOdH3IoK3Ts7
GJfk2NJOiOZgohxYvGVa655KENyVe0l7sgEaekoq9wfTDUC3aMdGW7yESZOfO/Vn0xmRd2b6msbT
YiTW8aFU5KgA3yX3eY6PIz4W8DsmjZYpxQ8whB7NbEonhcSp0J7murBpFpjtJ3zQe3XsXjvTggs4
OtFRLNwuljy+kM0U7i09f5g148keNOLfx3lfRRUIFTmDSkIhvOK/nz8vGRb9NOwXf3FO80BwV06H
dFIhE0x4q2ZdTfeOetZlpoLoAWKin8cxlXeSd8Ndj6TzllqJRTvpO35bZSX6eO4M18DN7e+Kax6Z
/YeBAqkYLo6q+W1nwEAiQnHPhFKx6B3Y5g8jF8+qCSqIqaXiNywrwb/gHiiTb0uHZbZPivcOFSFx
KtLG1hIJ6emi8brQwld8tHv1mzoktd/pcaAsBowR6gZRif/CBRilUKzbmXLhDtN5eqT/rK3iUwp4
be1riZ3eJPuFxi1MBNYovam22DiyW7ikz1o5cyp0mrsH8/GiEw8HtiwHSlKD88Y2uIMwGQwqPJuk
iLyq1eUqHT6YYOdmHW5HTb2nylds2az7srt3Q0jplMY5Ape97nISrcQnV3ypY9KTp3aODwigVjfH
cOrUEd+OJlCWURscM+dFLUW3z22NtLsOB+GkDqcFTcBBJ7DZMzKj36/aUrvaJ2gTdpFVBjXrlL0V
Rk+NWE6FFvuwdmgSLydaaWJHKE22j8Pkz4FmxY26oS/7lLdi9ph+cP/vaooaRNPec3IElJY8Bsp4
WBNdludu54w7XGnfnaGWtBcClGhfcZC9ubPr7PS68SMzn87qQtJlPX8n+yTyOj1iwQfPRbiG10Up
5jf7RJ3W2tfmezI73804F17ffGodIgbT7hHC1Xs0gAuWdYt878pNIVy1MpfOkg8hL7ArMLYZ/U0B
J0FK0Gr+S61TkjHI2kPnF9wL9j22HMa22e9CzCzMNoKsCk/JcAKv5+LyQ7nuzO03ElxykucVoqDO
WuNcRVUzHWF532tAI2EePZTD8CmdYbQkk3OLOk4uOrSAOLDfSUglexRAp6gs35ueCk3D3Q1eox0k
on1zXQq2+pz+oIXukCSpP1TF8LawbEbzhC7VpTI8TrZ2iTos75HwnTjCWVxVfO/k7UgCtKosey6S
+K2o6x+sUhBpkEHqhmB56fMRZv9qgJ/Ycc0FIemKFmHaO+LRcNGnJAFNUPRoTuoIT3Oz4HKy0PqH
coDZUrxFjjrqR0b2CEMiavdtM3ZmvusxQPlp2jHgjorFtVkTWRCN07lZl7Qfm+2Yta56t2OcAEw5
rYFovFUwkv2z2aQjjcolq0SH+R9RT7J5HLbHXJwZ0B66G+uaO1wX7stgZX5fxYAWk3I+yeolT3sD
Fk2j7Ip16dhGsJW3TdpiLd72th+Y1Wh52xtRNi1yuGqN3VVTvAUtzB0cbUO0wXZ8w/1ve9tm+40W
4LUpmWJ/HNr2tuf49ZwfTyeqkFGymtPqJOtvi7T0czm8RInqnixbQ4GqpPc4KnCd5Qhiztsv2Mus
UvYEofURheJsIvRf/8X6WsNe9viY1WyP+5TE25XTDWwLafm2ux382Px2bIum+O1YmLS4DfTm+Nvx
j4dOiL9eSlrY0LZSZI8QjKpVwrQJljaBV2VBREG+ykGDdT1Rlq6/ybQ+vla5Atizje69NQyzCe04
s31W7tY0fsrRMPrFdky1o/LYEqPy8cfb3m9P2KySeGuVxOsrt/ljs6nKtFVath1LkPJ6jZ3Nu+0l
bE+VbufY9oS/dmEcvq8AWMLeEez3Kypo20s31X7Wwb/t9P7HFoTh0ghDez1ytVoFSNF5FYOv+R0r
68fc2RLV5K+v7Vfuyq/97bOXFndzGj+hR8ggTh4whESAr0qsbe9DnTV2NxqE6klbDEys+DJx1G+7
my4rc6LArBXs6Hb3vl1G28a2Jd9CtV5RdGJnz6FVuBMVbAgqfQ2fBhfRDPQeRxIPtz3aHs3ZGGSt
7rfH7kDmu6Z2PtFe1hEq9hcynBDmQsXZTRyZoR09chjxZ9W80potiHL1tQ5rZx2ij1imZ9FejblJ
n53EDMwm/NyE6NNJk0z8mqk0TIi6OVR2SHO6O4/oaeAG6xCHHPKFdXAnZlTIIC5nhssexRf3SxZz
2KT9cllnHhoMdIOA212MGWlXO5k8tov1XRNCHoceLVNK000stn42JWqDPhOem+jOHvu/PImJWUSU
KicH2yLVyDa9jD0CUzGE+V3TSkZIgFsemoseVyYKrdCGtGJG1YOKoscyVe3ST8OXQVubVBXErjhq
Wl9mmu6BV0bQNRY/ucJfUXtXp8ZlXaYoCSl6qpod8h5ZdAaVDUnOY9fS8gwtKzrNCkxA1wkJ5nKb
XRwNyV3TmRGiXqNFGltlfky1rsZlzVKzWj0nWyIEEiXibDaU1rb7cfC339l+6q4Who/fK1vrS9Mg
OqLkeNt+Rl/8X9kdy0Aht8RlE648r2VFeYl1sz38tVlpX26WMs6vlA30YfAosqW2TjEwumpKmST0
7i+WhTK4j9NKE9ueqB05j7e9ZgVFpCt/zJrQq/L828/ClVE2rLSy7Vi9LvFVUGbbD/v1rz+e4uNh
0SJA01YyGqpLhrJ05aXNEII3KAi+7WiVSMMH+dhkKJ2C0RpPMkNmiySP8KL1UuBk5xrJKKCyBAUK
th77+MHHQ6txxzUPIqqCvrB//cr20yidv2ot8NCP363aytgL5nkwY/i8NtIGDtskkHB+qmSNSTIs
45opwjlscSbbV4JMhB9s32uUl+6833a3iBBVN9+FruP0XtEu22ZeeS4bI3loFmc/uHbo9atJujEj
7TzKSkN2O3ub14l5+d9OqC3v47djBniHvTZqgB9LJK1bobtYh1933N5yirMOiA6ZfMtTmSfJScGj
X6EtP43zbWPkbw6lbW/IAepkyniMdI2RwarmwBy0IwvXyG+4NHa/EkZ+ObC2G+Lm0tpeYDMaGsYK
NSZrg/99ovdzKCv9vvnF6EW1J2f4c15tIWM/B5ietWAzaKH0aQ6G4zx9OP0amUaoRFbp67TKUKH0
ka8mpyiB2GfCQ7RXda2RNdPJSfGhc/PfNvRBjPy4hSCoqDnBYMm5BJqYnTfz1rYh1AhPis3Hvbm6
tr/bftCbcg2r38YPuW2xSZJ0kXNu/dtvrcPNx//4K3DhPx5ztoi2j2fY9ra/+zj28fDjqT9e3scx
WXOxgiLHXm/LT+HHM2+/bG8BLb9e+8ffxJkTH0FH+x+Hfv2KotlUTTYFUKXTKJh7ugtDZB1IFoEo
xPVeznbi9wy9LPG5lPHzoSA03Zisn3+MfOUygZqEe2pI0neXkSD7VR9eRjjLjUYXu/9vUs12xky2
cwclqx2aRZJlNz5JnbSFreGRkKO8GxeCXpciX6mzJSqbbh2HK1RVrP//8RCqzfAyalZxcHCcRome
H8G5IerGKuI5DtQWh0YmyXUAvLvurOegjGKjkfYedak8bW0MAF+PWB3chPD0NdYFn9z2HIzimOXG
xeyCRmQ0XeIBvhXCIPQ0u/9rLPxvGgs6soH/mAfxAuUm/q/9VzqQQMz/3YH+95/+q7Xg/GHyVDYu
3tVjrpn/GNAd/Q/d3OD9tstqmlyGf4IhdPMPTaUS42hIcSm72s5HZ0H7g6IsNQuc6+KXo/23TsJ/
6ixouvZ7kgDtMdVUDZsntXS6H78Z0PtES4tG0uhuyi4KRDjYxL/3r7lBBdKe3ptxaJ+HtibWehoG
GKnCvMr5MizANnrTcgLkDW7JfZKJj10/hTap2C7tUDIUxFkvo8kz4jD0w/k+E9p0HAg9lTLDQLKk
VPFQLeJmkzEd+hbZgDWVXnTHaStf3FT11abQ3+YQdXo+4VUTSx96k0XdAn1b0Klg6kyAn/uMcK2D
0ax4SEGooWpDKGM1Ko8aKJdDNbkHu4iQ14BgslAqp0zxfMEL3XG9lD5ZUsWpDJMzpsbJa9SRAkoT
uUFRJX46G+4h7CKKHqN1b8mqb9sqe7EFYrB80K0jCcbHRBlK8NeiuqgThOd6pPaPcDvQ4unNjZ01
L1o2V8UMwO4lFximBKa5Y/tF0SeSFBo9iKR0D0qWGHSuaYCGuu2uE8AfTQrquQDs6A2lRlR42pO2
LSgpClAHvpG0n6FkXOdBiZFJFkcpKTPoSa0H4N9Aepv2pS9tcSYt/FvTJkx525p8m+hkJ8J8BT+K
fp0AiUJrjEORx/k1mkIyv7TojJUAvZKfY+/5ugztNdffTOagyCOR/slwfNZVWWATI2aL9aMDp24X
DWBRXCt/BjVJhqrSGg/jbOQnGOVMmWJc2CH4rovZKxfsYdk5xtxxl4OLwt+t3sjLRuPUz7W3ACfH
9AmXMI79rB/Ca9g23HFDOlo69oEGB8ATSdjvBeScq9rYnyaC7fa6mWKKD1X7mfIOLg0Q9KhP5hUX
NiJYRvuEpxYwV1fulyQ0P4V9h64l1E9aEz3TrtIPdQbfv65iv86LRzW0QlDJdbKftCT1iH1fLnO6
VDuqo08NiUzPfKDII9ZxpR1fK4K8963LYkfJYoQAg7S8pSLAKE3Lca+kkX6Imh9wbNBp25b9aEDt
3JX6lyoX1dd5j7M/C4fiCUsBYDu1hQGoDdY7ZOfjKGeTHFi18Eo7e7CtbMYlVUWc9xaainq+5dgZ
H9vh1YrU6hJP+bNTaH7Sdy+GCytvbuK15BMDNYBb3IaQ+vAkHGtbt59ChHCVhnpDFBHx3HVzTaaJ
HPbO0E8xCjDms73fOXQQEZAghDX79tIpy1NdDulxcVO0WT+kgjvaTtSWEyh/saaObl8yP5VR+CPv
HVLCbVXley2cXRv1IDRrIDUyB5wokpWjOrK8NTTo5VUxHhWhiosWXoTypz27r3XS1IQPeLlEMMMX
hW3N8WbpXDFUjViJW2XHDNtl6p++qUi7FNN1r8y3H9R1De/o/cOkTdlDEUR35K+XkliTC4QuZZ9E
quobUsPZ5LhI4mj4uHE1HuhMncMJG2s6yNhvJzTbIxAOt6sPrl7Er432qQDslzskDxeqSO7kGoq9
dLE0C8VeFzmv3ILsx3Hsf8atzlywAA+VlJS6rHy2riq52/hLdd/tWTLGqmEFsoYp4aTkqwurvjOL
tK9l54ZB5ijjfk4waPQdvkDD6Z/zqkbhAhfDc0ZECWgldV+Rte7R00z4fLQ/BR1k1JSpG6hx/6O1
0gPZJlqgRFl6lCslH9HDX3Y/r/xg+L+dii1plE7+CEk6dS7oPN8yYPSkPKcUg6uVv2OhtIKNh8cm
Uh6XGIcDIciDH+vOT8MNPzV6nK8NH8IJFMsIynfkGDQrHXyPsg5DXvf0wEdL92XOn+virzzr+rem
F7tywkBAXfGoGrL3V2O3QKZOWvm+i+Rwasgf9xXSgnajqU7eMGRYDRkEYqcjvGj+K6yKJGhrwBpI
ohdCQOt3aZLfnQwNGef8DrqVz2hZcYpQAAKOOr0VNgjfee27tmZ4jddSwKgW3xenPvcUvz2svt9z
EeV7LSXNukFHa8+x3JdZ5usCFGyeiYDePDmCugIxAu9jKDrETNF8YLnIRRmrn6p5orClr0LsBcnY
ulI58NKPkxufaie1r4YBNdlBxc3UDTuThcNuJX9BD+98vTGp00djzm1+QoNl5PA2lXcjid5mGtK+
Wbn6aXZpsM3jN3MiUsXSnSlAF5af8FZ/0aLlmxNn4VPTsBA2hud27vERmU8OfajHKBFULzoYIIYl
TeghvInWSJ6ApXOLm7k0G/r5Xr8ofpHSUQ4nfNiF7ZK2Ea2Le7FX9NQ9Z6Kj8YE42l8ytIeqenMG
c1mFoaBRqkI9OoX8tiwYx0ZBXMECAmTlE5cqJX0bA2LUmsUdQnO98vwWIMtr54oWI5NibIdmIU2f
VjeT3KUmcNaYj26K033Rm3e9s+Kj1mG9ECuLXY7F1znuaFZRi1mW1Fxbf2BVzYmzhBMsq/EGI2Sg
e1Y9WpbEj5krR8BOPtEuC3Ue48ds2/FtkbGOwMnk5tP9nHNHvBbtUS3zz8Ieq+ec5KKyXr5jvIz8
peOcQR6K9QCBJ0EbmaLjlAjcUFHOom++OFZaH+uMqFUX/5QHLl7u7da2Atde8hehdac0VMiz5/59
qM2QsghvQG8c8QQBxpeFknye0xNt3vBIay/1NcQgB6MgVIsk1e49HYwXJ5me2kLEnweNLqlZE/ot
e/MVftobtyX8CHH3bgt8+cbQ7q00be+gM+D3MIPZR12pHlO8mF7a9dkLzcnSc7Km8+DC9oFa6/le
xm34meXxn9rcdXdBs8dz5dWCVPZ1UCPHI+8gpEMi7g52hEuMmRy/a2d/NWPnc1iFX2Os8yd1NV4i
kkRuH2X2NW4W43Wwm/fBULleRDSwHqqjZ9NChNrEtD8XEsDowAGyqOgLnntzejbyYbghdS08bVGq
/8femTU1DqzZ9hfphJRSanj1bIyxwWCGFwUFlOYxJaWkX9/LnBP39O2Ojuj7fl8qCqhispTK3N/e
a+/cW8NKGP80OOsX0m3TC4TPfjv4pNHC3panVPP7kA6tW0Er4h0l0Puauqm/2BhYGvN7LaafGNu2
F3v1vhk5JEnT2gDHiGjnJIudJbBJ2gmOIyBn7vye9Fn5lFEIvWhiGIBoN8+/cymIUcPXSONt7TZP
ia9wjISm2sO3WWMnuPCrQv1USb3v0Xg3bjgX93beYuhu0k/wpe4SP3rPiyJXVWtRkjYm8bNL1ot9
1lBg3MmZu8CFlsugaF549m7glOM2aYAI9qZ86mt1FnofVq3/4YdgKpQ1BxfcGTbe0bk8JmxXWavp
ncpnh/aE8Efw8F86WMFXNQiGFUVa1jJr/XSdVQyCDO82aSztv6kisB53jrsrSvPsY0Sd1aujZftt
98F7KOrkzcTrshymmgdc6kAjkRS04J2hQOc6IoGtELBoOySJsVZFWsE1meP38FzayTGE8voTYa6M
nXh+n5R9MTz5RwVl9VTaA11Z/ZH1iBXEt/Nt7jT3rvaTk8VluRh73W1d/Sa1BW1Ksiut6CZBwLXa
n/B22PUUGQZ/cA6Q6Iy1afylQiU+ND5I7dRMb37akSE8+izNrJmzmQxHU9SsIZrOYXJ2nVURJcbV
7x3MyxoPIGHgUxUSkLF09l37WUb5jjXtqnB8bSpFkt9AsJzm4D0b2mPY8O2nnmfuJIP5MXGuoY85
1jPFX41tAGOG360YIfeworKSxGj1bZeQo13RE3gZADTV1NUIkVx/pwEcPfAdVRhg5O3//P5HfTMq
xg5BbRQyZqZjeKm1oYhDYNHmjJXmxFXN+ErCyMOCPn770ELWqajws9JdttA+XmLTILhxU1L6KNL/
/IP1GY21fmTYZK4oDErv4mTve1xx8GkfKmsYtmzAjhhWonVYk4IF/wMt6/aHDpLxLgFgb5F+BcmM
Ydam3WWBqQ5SaLsmr4ihM6JLKB9EsaQ1Xi/KiSoT0yNawj3vEeO/uYuzuraZRaavFr07mx4jqqHQ
Mi05lmAx8MwmokblUP0h8ijIkLFDK4dsUOahVxDLo75Ks7cEKnlDQ5vun64ZjXVBuA5NeU4WQ9g9
NyN+WOUnnOnmaAMPC0MHpQerboofG+m5G/oxMCcUT3PjPVV4sL34j5sN2X33HRP55PyQngrZk81J
NLN6Sx2qMY8gjkvnfhzuJtpvthm9SVSAO/HRMkKcIRkEDemnJ98jWJ7CMo6K1CPa7wVHMgLXKq4a
DCVO8pTpfGs1FMz1TLZVnKVPFmPWWjY/gRmbFyMNK5z0RkZmgl6ZDNbnKpmHd0MbxRIao7mh6+at
FFAIql9HnySEyy1JBje+S6FLdNruLnMaBEsj8t/TsdpN7RDvzDJ/63PvnXTHtqute0/Hf2IZQL4u
nFejPcYAE5su4CDakG8TKQ8tyvROPbUtBAM22IkWps4jjh+kcSI3BCnAyhabE57jYc/B5JCVKSLo
Q041TVhUVAGKlSPNaUsXxbaNh2FX4tfa9YbYqskPmY2Aiy1mxsw9Z8AFcUOX7GO9zGPX2ESjSdPB
6N2F8n4gunRn983nkM79EuTkk6GYR8N6MQHqFNkhia+Z9j/d0T5z757LPnsN7dq9CzrYUKP54Lgo
i2zsfz8RAqG1a+ps14RMrlTNg6O2LTCneDq8+RXSgTiEFfdxTMhx3QwEIHVVE2a8XX7QeTSnIOQD
LB3UegRiH4KIqG469VTYO7iS7l2rg3ybZcZpgHnbSUpHMLA0a+8mp0eCn0kNBCCsXAyrJPDVypz6
CwvPY9Lb7HEKNpFFKJLV0HIcWdt6DrF4wXlDOL/Vq02nmqrGPeYQyDA3whwKfbg3um8DIv2yDTy4
/QTzOAS2D/44+ZskAxs8FWNHOpFfJBnVnlOP/8zJSt45diOZwMzyLogBBEs+X107mNAiSaDXMjCn
3Na0oNcXZy7ec7c7CRqFl73W06oy2Eexl3m2GsZMZUAc2mR6vsDC8MVuCKZnFMGbjeXWFPKFolCs
PIPxVIJnsPonPLQZ7FqdLQavwCyUP5hzR5nfDGOXx+vVdMFrGm58pEj+u/DxgvrUEkEh3RJIddiy
56B9bn1knpMxC+rHrTPgcADx/+LpJF7h3fzR5bvCdXIR4sedg2sxJhE9SP5Cg+qCj2sDVJt8sc3j
UzFpZkAkukHckFnO1SqMR+uQet0fq7F2ZcyWaRbeltH/OY2sj95aqbKXe6c33zs0wLsK1pOcZuxo
fZ/uKiZQoaJqLLXBx1ifAYrEQjYd4V/amqOMs007NcQKxE9tNMHxoZ+C4EOglAFEavqi32iUsciP
Dq6ixg6aCCxz0W0q2BqLeIqcVcRQr89sfeogDRB9SsWG0Ot2TIr0XrDVX0K8jtZmTgRwUGjnzlqC
4HYm4rqTtL71mMdIaLczAMoI16V7CA3q15PUJ49qAxPQ/KtUVi9m3dFt6AJ3KOS8UiMQLsA34zK3
gMgYThSfPFUIdBr6EIYeSmGYJckiq+BRGclEJIITcMNlvWtzUmFzfs7Khpqo6qfhrLsY42iXeIO/
NPLxVL9QtrnVY7MkR3sNDFw4eZyfVZCrtUo+yIFVC1PmjLXmjBCe9xJ3LGgVUsgsHrivSePXEMiK
n7rjchB2c3BCcE+y1cfYGMDWhYSGBZbeAeqKU5efJjSqhrx+Q03AMmYgm4U3MoUDpw0M1edUjrsB
AzixDsVY9UZK5hhH7pkOjPnoeZLnQsWexZ5JmVqLxPn20/gb3TCI0wsNcv06s21eoPYtc7N3xoU/
qts7La+cRebJ8fqtDOVjHPEDt0P+Sej7OIxEoEuMUnmoV1ls7L0u3EVm+e2Tah6rkVqgTtIgrfAH
xSX1GiRPQL0My6Ez9w7emnsOVQczNc41LCnUnlPUps/JUMNIIybJCg96nN+Ccp+4RyCvPZbJ8OMK
yhqV5WKPGh8ql18OEgUchycEprtEGH+S8IbAzsnXASUkfQWBmWU+6qJdaK6V1RQbFjVjAUTt3HYu
uTv6NJjjxexaX+eg/Zq184MD5KWgMG8GGZX6+qpCmMXl+JWEGezEdjoaif3HGJsLXLrlkCbfg2k9
ebMmlIMzLStJZlqk4qgwpVkP9lmff45GjadZj99wLBeh6Lh9eB04qDw4AtmUY8I+SKgjlpH1Yrty
P9XZPqJXL1AkTuruvWrks+YUoKt0k7OY51W2I0m8xDgE+sXYFoVHQwWdMohyjGwMYNs2rpGstiit
Mu1vPw7AQ1jUnnrQkfouvxKW43sMFbVM6dYcGj7kGw1sPLWa/PoPMvA53jvFd9XYoD7bo90CsDJN
oP+zJpSfO9Ox6po/ncCIitW20oTPsINdcRFUHKQCtcjYl3XmDQaa/0zOvjRCrnDaOgDy00flbEfL
/25D/e4MVOCkFvvHqvTXbl2eGszchn2mzoTZ27XkZ69wxQVcU9ReMIla0T0LwoWYbJRR+iIxFkaC
H8BGxxUD1UwKbqXreVTZOdSGNC2IfEb4ehFL41LSDrgMU+ea2S9Z5hPcR/+o+O8zGnRHzQJi6Pi3
djBJ11nwAsJwWoDleI99LHAytOc9lZkYvVFbAh3/VaX90EncMQ2qdu/3eER6TJpxaR6b6mdCBwOR
tk7s2N6WPTQ3t39q5sLZm8WCWpGEsWw2rR19e0X6JxWM+TL3KRfsgvgYkjviVA7rZw7LtUG9LLXB
bEwRc8omuWURWXotacFPKvW2HSgXsmI4ZHM4/sGt9EFecdEmZMPjpFhyCs+XFqZvf6KZHfH0kDOa
iHdYmQasnCH09TBaEQ3DqtgiSzk1d53Ri6Uw0x7vI088XyGUUARJAz3MwoUKq+ne4LYSIDsISkHa
ybErK6929uRYILUWPRtPwmZGmX66caT3o9lky4KBocGlv5BjZuJxx5svEunej9nWHklRCsNAMC8Q
+L27IvHZA/XJoh/kS2TxW9YPYIM/y/yLelL7xY+ZELSqX4gbBYUyS4s0gMTtUEUlqBDcY0bebixq
hbHRAXkAawU401nHJTutckjtjRLJ05z2FXK5AyaxQfxsIOYEbUSeK8R+18oay1jbP8jT3H+Zte0s
9Vz5POUmto0UoQljqohnDc+TMG9GmKe5JoCu6K/gTBHE6xgSeoaDmMGOxp5RRUQXsnHLc9HZibEH
INBlahVIDKx2WF4nVLg2AoYS5HJBGvE16+A7Se2cBhatwGpoCXaDs9k4z1aMi1yAuDi6bSxAq+b2
shvkU63Sdn+rf9r02fCnjaPnzsUN6qiIdSdCV61EuzaVuvg5lQMQULyVt4IxSlfEtO+mkrZAFCDq
AXlC1Aj1DJq5O/0Ab71yqMeDVRecHYhu0mK3NkXU7XEd3LfBTKNbJ3ZZV7JHoce3TINiCQZn585W
uR4a+rOomF0n6StVofXZiWD7tVyGXRmt+xxAjll065jyBfphr2xwKeisPTCcaCLsQPKvvjLwSoiX
KPOafRZwCJNBYZ/MaIa4X7hc13b1MMSg1fPmpQg9tbFhbS7llHPI0/XKKMLPuqf7SVsUyg20JKNK
5VuR82mzgfN2M1xR+wn6U0WlprvRLr51N6yUgMg8G+6745anmWSRW9XbhmDdIh3mt1JlGPSC8jJ6
fFPmo+8Bj8VExo5Xsx/+EJ6+0DckQVdqc11LBIUIhznFEs2GU0VDIpl4o7tyeto5WhDDbLngQ5rJ
JnXKfGeNamd5UEUyA6hWB/VmCrF5XUIknWRk4faI0S9M4oqFDh+N0Lso4BZsC5D+52CNjEkSBv6p
xz0eKKE5a5JxJbOOWG/3TxOlMisiLclCmflnzD8m+/O3mL7l1B49E2ySVTP2w1XyJAhaBymbb2dL
M+pDXbQfre64YvN3yXbXHUfq93C2jejuBskRCeSJVZkeuNvZwJ7XbGeOXfHqjkwOSSux5zIbcGYD
x5SCUwpyl729waXEqF+ZLq7xa65a4d2R9P078ysZ5K3TJQddUvNZdLSjp3iV2J92qEAbFt/YqMco
eCQ7Aiz/lvIJ9L0wXaavgEoJiD22tI/NKgP6n609Nzo2ifpQXrZuYbmwy3M2Se8/9KN3NNx0FbXk
0BamlT8PfUcteXh3+1ytzI5l5RzYsW47+60J2iUTCw5bYK15tiaO3uIjPUA5arzyLRCAt0z3Kegh
T4Vbkj5vQnj3vJKYjFYCnvA/C2Y89imsPvZ6Kq2tYIlcjOxM2kqucxapls5ZNASAL9XMUaemFKdm
qUwK6+JP83OiyrcRoaPDhz96w33hAjHV1UvuPPNbW3GX7hOTJjDmIe0YnKTuT7fXqzcQdIv0xJd8
wHJoVu5j2KkPXaNqzSl1BG7PWXvUMFeceWGEu1DrHbkyyuFz+s7bgiejg7aOwRrAz9Q8unn/CpGE
X7fiCSCehOsvjE5iH53PgLPXJO03jLPfU2rniGM0IIMfS8t9aKZ43/o0bMf5tmRbvNCNvCa92OBE
xAhcHpu2txd1ZjyPJf3tAY6XFKXK8EgxVHGbbvM8vY7G+M1UcZkXCkAbKFe7z8jfl5i28mE3du3B
oTh3oUjKxze2Vz04p0ZEGwopv6lFpi6xARA5Jle051trDr0UnuhgfAIvdx9C5wNh65BPg1jh3gWn
mO7MINqWWuwqTskFXbgsj05/jtxx3XGNUEl2TByLLrl436fxs0jZeBv2Zsbrnql6F4JRhR9Dto6p
S43huR6ZKlmr0KcjKpf9JUQEvuUdWHa3o0MkkUXxXlTJukjKy+3Cp/P9s8pRPXimVcODJvMw2M2K
orw30o2H1gge8kySPPFfGLS/6axaUcZ84ITNctWYr5b2YU5Of8tbM9BYqMeJW35huUTGqkEbS5qD
Dmw9gAI6e2G220JZOPjCZ4H6ULN/qQrxADDpoUzrT8bX71TL7ay0YzYuiq2nv0qnXJWMPemNpxWD
vD4rqt8Zf2ZLffcFFXPCf1ExujtixHfZuc8T4TDDAGfXNVfmmB9AeWUffpgSztqs/mYNOYAy22Qy
e2TmvNfwWbKJQSv+iqBMT+awNarm2Y2pyBu5lYP8jzCZA7v2pYygkcj+CxlmNxO66rPP1jCf2ly9
F9z1Rlnf93H6Jmr9rjsDWhRBriHzdnRSnWdGsCAikDdFu2kyHkA3LkkR3MEdXfGMoewwehG2da54
TehA/+Z7pWgpBvjRkg97MZmkuTw/G6s4p+Mz86WfcPIfmkg8qDz7yGuGcV66y+PoPpnBPAIytQ0o
J7ZzaO36J6FArs2GgzT6N5ubysXs705WsUqYmWbmY66S97Ig8N0K9DwOuD3pQ26wV2nIe5nQLIfY
WHvwjZP6IfYgyA0MU8xOn+y5PmnR3nWz/WAUFvIzz0s/ulNhdg9X8xlx6dLyTFnMTEQq6rpI6a27
ikub1VNaVGSTjwoLcSamsA+fqLM1Ft0ywk23dPvu4Fa301fbrkGgz95JTjCrBon5JSineHm7WEJR
nMPoTLvkJq5JtiXoV6wzWNY81VIAVyJaYWKjC3LCPVFTp0jfTnRyhnwXdOWz5fjrwSYgW0l70VU4
180a/C11kt7FTvVeTjbmBBT+SLzJqbS3xYgE5E0XerD5EpoAiWxP8+Ac00mcA6P5Y4/xLiKxGxfz
fcgUVc3zA91PH0WfPFXFcxDH5Fk873XyP+iX2o9y/KqMmkmKJR46lT2FS/9m67OaT91vhlZB4lFv
sTO9e721LrLgGvvcchSH5o7qviZyVQ4qOGORbU3IiXphtlN2W+3HTsCvj3aZ54FK7Jhs4IsBmnTQ
AVpcwTA6q45pPG/DjD0SK8YavhAHM2x73uh6Czw34sY521ArB8fRuVC4EK0Gz3phunUMSkGLrHfH
GWeXOPnVGbjt9Rzx2eeDifxAn+2OLlkuP4Qn6ZzZ8/5MfDy0/DXd7pvROrlN8UyP1DayH8c5ecWt
fKHMhKA1W3WzRy6Pl1WN8T+tN4YRI1BLCCeW8/f2daELPpp2cIib+BhbNNW1AqvO7QsWjnXxCgmu
Kg7uxwgUTww6X3GlxMmLKMSmG6qrtyTVdZQWNBPAR5xDsBeCI6NNg/nz7R+NRfPae8DX4uRHqLhb
eIX7XIn6kephoIQ2nNSqvPhYShyohFkR/BEKa6htyydznnmSBys6eaGuVjSMOOOtXm2+2nO/TSVQ
TwNAZOIvXQdRxGgRudnsdPNCIDCrzDgSJSL6RZxVj3rXesOJsBIyobMPtTpNhgfOz95HcbdNaTB1
3oYeEXt6HuZkNSbTzvf7k5O8RzcpU1c/ZBv/oLZC2WYGGpsLNyJ1GrwwotlFYf4TOv4xjEOKoKjw
9U31OYfuE8H7te5jGi5RcCCs8wWIDyqAkTNLJKm8LRLesp+8Dxyi5orqsVNO4a2VaX6VRIzWM0+t
pVd6gLUYqy7TrsC6gG2ACVS5dGwUgLEQ77clM1Ljm1s05ZLpj7s01Mn1O3sZpGZzB4Y0ECyPuCaO
knAn8ffhrjT+v/3z539l/8TEiVPzf+ZKPP+Mn+r/cn3+83/8y/UZ2P+Qpo856p8eTdv7t+3TMt1/
uDZ7UBPH56/x89+2T8qKgEXQqcm5FbuTpJLoX0AJIf/h21I6dBeazOEC0/1/AUoAzqXC6D/3DlmW
IIbvB57AnOrazq8t9D/1DpmdYQxNVSEVgmSAQT5cmgG2fhfhYq889+gGLHgixAURhe0imCfkxID5
k+SMwT8ReX1vh5BwZOBDM2yfEBQ+0ZlLAsrerq7mTWwOz4HDhsYO4sda+hfdWffst1dtDA0vHODx
l7Pzkhn00memUPfSbj9L5CwDj2aDFXBM2BdaHgcj685KGZr1dbhrAWsxDXydwWQxUCjvAePQ4NfI
xwZlljksUe5Sh8s+oAHPaNC4eoa/pZq32s82EoK06LtoFc23pp0vZmPRxs0ENIHWu1G2F7guxAoS
Jx2PFrMIb4++Q+Ui7s61n83b3oJJBSlj5m7mByu3BpXBKoBdoT0C+GxDeZZrqqmTURC4JBjd0/sR
qo/GtzZwU+/7X9FMxGT3+H2wVELCscA6Qay7SwACAYcz+AZEBDd9iMSReRJYO5Bmv29BBBDH379Z
LVCs/ObA8RyLyDS/57JK8NpgNuSncNQ9/uLxoAzbxfc0WytIJsaplFV0RmGLzlVjgM/V8z0o3nTd
5h2hT9mY52iW6FAFcs3vm30VNucbEsxMgo0t6H1IZOI8e4O6lUTRyyeLIT4OVfgawbk+sWEnQx8l
JFQNPzz9/sG5wzjVoroM9p8iGL1dOHsAqgET8uiPKkbhhdjWTsH7zLZhh86rnCZGivZaMMWZM1Wt
bFnZHCSEhZOx9CjT5PJedkbm3+vS8+7bCSHHGOuDhHZxz7rerqiggi2UD/F5bL3kIdE55p2eGo8u
7nviLmLc0lx4DhiOH92MuZuakng7RWQYyRV0l7IF+2ZB3w1w5Vvti2lU/GF+QH8KL79vCMk5TFfD
+RZDAJflvgyFv/j18ZhknA+2ObB7dlVKkwFnxMmUuHyU/TZWCp6F3V0HUiZ/Ul0wDZ4d53Fgk3NX
NeWIKmZqelLM/jBxTXtGBIrCJbhMedID8Xvnhhep1qYZkTpl8vQsXPshcEmBu6bGtdeKC5Or6dtv
in2kaxpHab1bWAzQ3ivNLZ4H2zajER1UqPsUk7j/sEJo4tqq/MuUyhqgmRdvlHap2yuHeZ+niPsN
r/MjKumwTCB/fPhztK+HLPwzCChnBj4/KMYv4L7nXRyPxsZXtnrL5mqNo0WcZDhSgKmxOo9wH0nx
6+iKMswMgYPv2h+DiNSmzV5TRubm96OBFlurx/yVwkQBftVPr56yXqfMqM7KgS07tirb+6FEDFFq
+C4+DXKyT3Rs2fgIm0NeDMGDGplzRZYbgIxPfFx/IlkiqtXPscvWIuVL54oqjwaYBx6qVt25g3gJ
hHMkkRd9FgaD9TZy5nNlmdMxzrBriWJ0CHVb2aGpbcJaPoJBngfjpaLV9FJCZOglVmCaB+h1vb1f
xxjSO3Ic699/wa47QOtEVcbqu2TaOT3SoTE+SqfTxzJJ7v79Ll7LbBuZySEhWAD6pKxfkUaL7exX
BuNg3qQIjJ1kHPJd0RKPTz9/xQV5CqndfJRzn71MuKjdTH+4jT8fOT+Wz7CAHhKQJafft7Ab0jAZ
01aYcU+ME5t3ViC8qcUU3U9JZr6CJV35rZTP06j7cyuDK8Ypdi1uznFF5I9dRV0TjbMgqRlmMjor
jpSK5kcjG3BC9unGZ5xIaeloJ4dQPDsEEsFu+d6m8kJ5qQFZw2UOm5842PZNOtwPjSdWLsAtMBlZ
eSwb1Z54/aiHH4aYHhOAqtS3XiPHUBejtIpDz+NyRe4ZtHNdJ7vatU8RwIZv37dOfm4aX+Omt9x9
7kXTqwHo5g6AkAnDjjdXNH44q7ZvxL5VDid6riryuNmrQ4Dy4M2SbWNR+G/s2RmxcXktKEa1b6JW
9YZp1fbaN/xu4SFPyEZYdfd3MLifhGudal0MV9cgsWAmVkEzdMi+PVCYaGAko8fI29jJxqHeeUSB
hsY5t5OiDMDkFm7gkS76oCiZoLbhzoWrcPXY/YFn6JLDmJQPYVUHOJN7uM6RF1EmYKUvnoRVF+fT
m6ABc2M5UXIpoPs/+jSlJ44ZXxpNP68M3RpSd5Xfi7S7zxp/ODMwN7jN0/61lcaGFEhJwqhPXkbV
6qXjlXjbmoSTQdtk68TkJ/r9KGUk8OzYEUAfjyKzByHitfNZuv2jFc34dX7fd3uTCQBV3IV5xUTU
UeHDH79/I67L45KG4XU3cvQGUTAcfv/GPDxa4rS3VkUcYnqIePpSqmTwbFDuLYdMVESImprRG4cK
m9w5ByDoZeqvZZpUfA3gICk3qhbkoXkMuhRaAaaCwEHLGaNHh+vH39m3UiEufAZMzbsNUG+fJdEu
zs1+X1ACPBkpD3Yt2eW0Xnhfg361yg5Q/l2dtWewWMWjwSpLjR4cN8P9sSBzIR4a1bYwiQVnQjWH
gZbfpZuYFx0mKezf0NrNduiuPL8NNhVZfttu3qOg2OKIFOtxyPRO6vYPizAtTI0RnKIJuxMn/NfG
y9Lj4IyfThOApKj7JYEevewz11vW0yUZmL+IAb3N7jq+LE40jOAEyrwvb0qfYTywomZLbcBcVu34
aEmG16pt/oaQdvq+NYnXUhiuOutsdBiObDF82yOsw5ZzGRXGCRKZxGEESnfnpx4DAUe9zUGB4o0t
im4csfHcsdnopA7JbKQrKE5fkSJrzt16RZwk4o/nXQJbmSL6ppPgajfiyyqMY+cBUjXDcdk77wDr
t9ryH/sKj1iaa5zqHoPFhuLXJHFfol5dyddvlYtDsukZa9XTTwb2jHoGoNjd+CrD+muAj7UMOEez
1fBsbWGoMVcM3Yk/x48AIBlcbkwNbjkcwo8K6/+i/KZgl4u565fkgNQ26oFkma2FuwO3oEZGoUtS
AYWIvkRGgaFZyEdwgBjZvpK0fZsdutPyYVtOLRaUBM4wcbzmphLM0nqtOvMSUiBU9UGwAUbieOZf
oCAYZq4h2JZaZKs6kog0xl00wMCiJ6sFmsXVxGQcGNRwHpW/9Nti4mI1ngbb+My0ejQjaoSJu6QG
KXqv2mWsxODexmfSZBgkjZrJcF+h//eKfM4MzAvP4QDlw9PPAvb5asaDvrIpj+Lu5xjsu1+ko4G1
CW7JNt03QqrFbQQ7ajJeru1CtcLo5TSInKRmAp715Ejq5tREzsC4Ut2zf8KFQY9yHJJyt8YHUeoA
sDXp83YABEPwKjBD+EWBd1JBjQID/4l4xIFOLLAVt8kac8t1Eb2hRpYPeTC845E6YGn9KpGctsqY
nk3ux1XX0o3sePauEPO9BqSCk4YbMaBIi4OYtyyD6WxN+JJhLpbLzic1hDaN56y/TFkBHpxJYenT
YTzZ9LSErbXhUo8XvU+uYo7Mq1nZD5nplYsxsKEMyPR9bmxO7Tk/t/KjZUBaeQ4ErgU1XFVhv5Pz
oKDaku9Rmz/YfUhsw2dWNWFWdrhHbKP5GupEL6DCpkv3hajch+dbf1L/myfAOWyxjNn0uaBmQgr2
//rF9Mdxxb3okNjNsmjJTvTnTEl6p3M6WQx8wrZ/nSznZ8BDMiXNvVP/KGaGy6IqqMiL9xIt5eYC
+Ipl8oinKoMSUX9alVthf554fFFAavIsGpL6g3pmpqYwg3057qo4PrJhfrP08Br18km57oNfB485
AxYsPDf/1/iO4eNY0cvpNLduVkBHVRt/Q+UkasEFyLwiXOSV2gx92i7m2j3RBXboZ/KvcuGCAcLA
tap8dYbJy03Zllwks+wRhnjL0GfDSs9p7XxIk8gCz1/XwMVYjXO1GVSPGOLsGAmSzSG0YKartC3O
A0DmbT972EzRMduiOEUuuCtSvy1Uj4XRx9TCMoer/Q8ng1vczPNP72vcCuSXlIsqC3E9DcMlmwYm
47Ob7Wyd0KEh8B1bw9knRYEKhxjZ7yvDSzfOYAESVASexuTYN5RXd51lbd2EnhCnMXdTwzzAqD6r
0u33jgc7rMQU/cB5HwtF3bLfqAS7Jc7Hls/vICBQc6QhbUG0Iz57bficVO3fbFIkTQbMRHa+CR3H
/4qe0ovf2xeGoMlzVtmvYcijPVK1sTLA4wxSFQQdbbWXlFwuyqAfd7MoT+AjXq3YwQFPoowB/YS2
jx8a5DRHuV1g6KNqUvPJyJ8hWyCxyRoevQ3tsR+wQTd4yyZWE6xA06oJkjtniomEuDAmmiGVW2P0
Y9Zu9xp3SbWWfnnyaKrbDLdRnBl6h4xX7WDwk1K5vp/sIVrXZn4yDIjVjfRPmso/DE3Fxk0DGFlO
G6xqs5tXPks/Av344bZev+ecuJfIwvgCcbUwG3xP0kpAquEUXyoTvw/wIcIYxBMCDDcoqSkb4mlD
VqV5U0W76VofpO3YXbICDjEC3qewQVFHFWvfhzQg2IO3nHedz7nZ5cVfNLaJiyvxHqEubjjW+sum
9Z/cgg9FrX01hcvjss3R/FoX45N/ItXyOIUs8F5uHlVvwMhOQ/8QGISqzBWDjO7OZwa8KOvJeFGY
dGBZJKs2SN7Aj8AJl/qoS/NvPNk5j7Kk3NVZEa2txuFgHQUbdWM9tC4UmhQPHA2u/+ft33eCH33N
xAz58PZ+XZB+cyGi/rd/9/vh1CRyHo7N9ve/thgnqwQx4r98yt8PmiE7Qme8tYHyKX/fpZthNTYM
42afB21oR+XB9DD2pXRGLBnLKlvuNe0x6YSQVOqfuGAz200wDQVry14ZWIeF0e0r1Z2crkVRFQRi
ugGotvsmk+FPVs8/Xjr9NDaOjH4KV4rUk631zwyJY0ElzjMPsUMRL2mPwFFbsFeQePRIGv0HYee1
2ziwRdkvIsAcXkWJSpYc5fRCODIVyWIOXz+Latzpi8YdzIthyVawTBZPnbP32vrPhI8jc+N1LbVT
OSWM6r7nuXQCgX6OsQhsRgKqzKSgmUrolO8gAPIbV2qsnPjvs+VLP+Gwv343C9SR/VA5vt453a4b
1PX1h9cvcdvmAeKoS5UhOO/15COPUfviPNv1A9mqGSw8MYKKHvXWQ6aG00UlxmitLdicSieQgoka
dJDrbcke/yA7JB3ivmTms22IgaVhhW6UsDvWBXJmM1sgc7eozmY9fxHmHAfzkmNbIfpYFXH6Prs0
4Xsj0pkuGNqfL/r//c6m/0cpFXESj4ik3V7PiJglh1pPH8WiRW4YTwHL0216cOpjq0fPYoiODfE1
OK5g1ddfOIMuTjISGcEHPp5z+FdZfjMYaJOU4mBquHHS+WRooIzws99ECkkEOMD0Tl0nJXACMpF7
UisxloQcG2xSEAgs6mqUMI3UN3jCMt9J7q8uhQnbqe1sWk95JxuCK4NTnJPR+5aTuyfFEFxYcbbQ
BcGiJZlC3HeadXQKpmzVPRONkywwEqDuhX2y0lTlvUU+Se+PEr/aWAx5qy5+Jw/1ZFQt58gc9fTo
SEVR65ZmA+aXwqvW8UOR6eHO6IazNzL1U0wKKRHMjXnEv2Rj2ssUeWOqKRMvsh27SuO6r9/qYXqb
LRrOMSXWtkYz1rOhXilJxp/pcAQXlXgqkSOapThY7KJcQcKvycZQD180pScWI2V/MR48/dZ0akTU
ov0kbxYkVxpa60SKOz3dG2qrrUxD/mZyoecs2Uluc0QVh1GMjoBbsPkZvfIsWfhXI1WL5ZZ7vRgX
0CiZGuh4NqMrEa52N1UeXkppq2vVzG5TcJvMlG4ns3C3tfk2heEjfuZF0xIfyvSusxjZtI10wPjH
FnWjdpi7dku4CfVlkwKCzF/Czt2MmmH5IonpsMbJkzS3Xe6Qf4n0giaV5NBHTSZrtJ14elwPAUBt
I7JszOkSkxeFi6UmGqt6i2k7uGCO2TGt8rr5MkuHRMGMZKYk/UrL3F3TuKUzOQ1rfTgBt3ofIf8e
DPJDMSPVSP7kDtdgjJcVaCE0ve9pMsgeNqkeceeOGZcx4XovaWahXeu6pxRVmmN3Mz2i4bUSCYMZ
8TPYzYtmTmQ7zV8tvvoVmo4ysHSHlSEc9vn8KHSSYzy1gxc4or9UlYvrZB7Ug/IQTx3s2M46qgkK
iuQhd9TbCMFB0U73fSSVvda+mmazU9qXzkkORiwZLFV7VZgPKVFPvupoZ9IBEmy9SePjtfytFQPd
A1HKVXpbVvji8/AkwkZbQaE36KEw8O5/qpkBV3qHdPtFlKZcF5KBJplchCzZrGiWRXjqEN94fRi9
dbL80uxsbzTKzWh2gHifXU5EzHe/wN8qX7rhveaN3hqAXmBrzWPVqC+mlR5x6TxGBFg3YuAanR3n
Cktp7TzmKOMwnH0AZ0QVlQC+LA20qm3WvcWmF2/lbH6GKempDsIaP7fKJzi4j/ksf2MWCn0mvFWp
fDVs78Wi33e0GxyRsEWLzzkZP0MWBU3Lf5e4r7aTB1ycoHvke4cOi3Vq3ZhF6cuS3n+vlWSF4wp2
Mqin6ND1t9oc0503z0+Nqz2KyjdDc8PZdSnV4V647rtEr+43CbqcoUP44tA1gwmx86ZLlwP+jaaS
DE5KVfzHv63S4mVAYmyExqXmEtBF2q3pQaVUkW9qUxGUsxNMCVvBdI5OXPoCum33QkNVY33pXMJk
2OHR1N8M7dxRvdlTcS7xT7ZjdI/m7cE2KcrmhXxM28Oq1vaQ3ZnlAFw1UYiMyw+NRQAQkVOJhkY9
MZzHKrUBaU17i/krHV+X7rT2NqjeQww7OXITfeNQG6qLkHeoyD9wBH8u3i8+bVy6PlIpsRIbO6Lg
mcvxfvmIu1w+ecKTPpwPSvk40Nv4C89/ge18iQLhT4jf0hnDrdcUmKo0RrSpd9FH7TTY3CCfaFPP
Nasn9p69JfI7N/nqG2s6EbngrSxLeRWJeDMY97K18tbunD3XEeCt4TIUpcbDktvridQKDn35S/Fx
IWez3ESjWKctCTiVe1fZKKiHiWCiTNF17Hca+4+axDd1fHFs/ig9pGZXUMjRkeIymc0nXWNfZGc3
jMd4LoD+BkcMV/TK15l2beNO/QxjIr2y+C4ZtE8yL1jkveou0lrOe/gDUyk5Kwn7RRtPB3vZbhMJ
uFLLSLuxpUpDMPPO/Pf3fVEkvovNY6WMkNoik7ZRxh8YudZu4trh245dYxa+YGx7Hy1ictEQhDEN
jn74pcZ97sSj1fVlAMZ0HQ7Ydzm2UGwYmFQYO3FdSVxl3WGeoI6cCHxAMsam79cabBVMnhtk4/QQ
SV4fmEYXyA4nxaDrn7lrw2oCKTBZ4cnqussgRj9v1Oo8V57YtfBCkCsedTHDs7DZaC/IrrybLFqu
1KUNzSfVXcU9qWbWDFOjKgMy0xgdFkSTJbr2Nmsf+ZA+g+bHxZSFi3OIFbICezL2H7ZB2Kg7xJAR
eu3GFdShwkVZw6FCyhZYQ9bRdj2G19zkgr67jtkVbxIJOo3jV3AXGHsFdocYorYg2vcC+QcN7ohO
G9gJ2cbIwuLojqgze5NM7dJ6RYneEhI6CIe8EICnjO5HVqwa7Z/3MuNOM4b2q6ugr47mDPLQim4d
4d03Ol3S1nhsq/FFGt65j5hliEp5pWNLIiUe1bgsdrlCi9LGQ6kXXNCSZPpM4mm3JMTDd6h/Z3sm
Obhnz8qcz5+AiuAT4EIwQA+jv07AUvJJ297hFFqMu9hTDf0NiBaXbJF8jy7AitzhHxdn2WaGDh5p
zsPKbkhrjPXyOTa7TdnyBvpYRZpS01WevW6DTiICO+OuiV3pV1q5TDd7FFRVbmwrs7cCTARflDcX
mGUdlZCyjroZqoiYfse4/crBwrSJQ+3qgUcONZsNZBioBQJgre2eNY/9U9fcjlj4s/CIyaHCiDDc
KmVsrMGdo2TuvJWAzuHg2FgR8JJuCSJ17Go89irSURGV2k0McB2aZhg/q1JHpzZE3oYJW06D/MOc
bUTJPU7YsD8VI4nWRC7ywUE5AS8esDyDoVv8wcyg0LB4iP/GJzWTJydizfNKNmhZPO0dT36YOuOk
ONq3+UgTq//B5ovGm30TAPMVgpILAtMpSCqVLnycBpYt90WmzmBGwBaVzU+hVFagNEZg0ufX5LPW
Mpe2E4dmXpJ8yuPY5P3B7TGkIW2y0ls7R8WWTe5P17j0/5nrwUdBub6sALnJCHqAGDERkFvl5ND0
uY1+nbwTiQi10D3ku3zidUSoRUeSAspaj4QcxKedCjgVl03j3LOhfYrD4QMPm7OaWhd0KbFqrWq8
wXCdtmHbRX4/1u+NoL+lJTgm4tHMNlrXcHHSUKgCMghV2BwuK5+hIDmTSdCPsUlTHXc405SNDpYX
A0Mpd43jMcSpbUpQ4e7kDNgQm/4679Gz2fb3YKrsYBx1pXUGbjlVs9epDXCib1JCc0FVDEX65OAY
XOl0AvwaC8gKS0XNK+tMBNY9Yy7Mds27hQppNRoUxqiiN57jJr5Wz8+RQnZO3uEqGVwyeu3Cndad
On51DndZyONcpIW+Ox4iJi9rGmPcOz60FuRxJ0ZmEJfEtwK7QT4PKhOHtgbhe8oNZSV1pfdpuT9M
jReuJ22GtV0V7UZ37Xw9JOoiKqCYtF5Cx7g3R7JUw4Quoau5CLqLtzJKgAs9A9It1jFkxZ3oQ+1o
ED9ROFWA8Yja9smRurMmXnE65LM4szwECWN9BK+CM5nJk7FLHQWwU2SqQYh0MOhGLjLSBvEHwvkn
YfPnxyMXWs8K6hJvNRTvgQjTbJpu4qEZdrmYxUaY9n6ArsNqWEMfhsHTMexJh/gEuUNCrkahnHnM
6IS6j4SGCMulDLFBxjj67BPMBkq9y9YWyNmgaCgRzHoM3L6Dz5q0tZ/aSwR2o7yWtXNIqjALpFw3
VXnE5jn6akRDZUFZbMwJsE4veqyfGQ7IvvSaYGqnTx3xxImM9zXTM7FW84ckGme/Qq0VdtnIkJYT
I1I3ZZlmN0WYPIbdQOHh8s4mNG4VSVcrRrW7JM6ClOnkqq27B/axQaeq3kZLmdSCKxGHvii3c3Jo
9OLOKhgsSPbZK8UVD0MfeS+kXdHDKaWlfNOdg+hhb7Go+9rEZQaoyW2ou/1aSftky+t9xL1k1cTs
1IIv9AmSLwOjLz4x263LhljgOXZYYxWj3RATzfUlPVuFfuAS+iAde987ZFNZbRdzNcGskNrUm6EN
Vp9H0WxzvtD/FDury4HcxKm7ARPPtIeYjlInF8FaOjnMIyNH+yyUqDl2Urmt8P3GjnNxJ5WZO5nn
t0qKo1EEkj8JKH0U79mWHBXMecwPaIcgjdhnle4jOZr9VM3vpm6+MZxErBnurNS2uSOpgVGHQSij
DsNL7wFegTePGC6xY6odyP1Z/Gi4ZJ2TDN0RAiExX4QRo0TFuBDG+tDHbce2I2bL2RuXJKyCeRHn
mgwd970G3bf2hs1Mzz9QG4gxYTHfCeVsKm2x5bg7GZlyRlSA8mOsz/rc05dgD4d4J6nIM1M+qji9
uK809I9CeR7MaW+UbPeGyLJ93ePSo/4YA3LKthHPGTFvSy+IiUP3obL5siUKIeQN930PDcHL+E/O
xkjl6ubEzdgYSJlGv/S6y/itMIJplhXilnmHc/S+nyIdkIaHJWQxPRul7dJHcs+xtyDgVKo9vYhP
eS2cs5I5uLEtRFBGRmutewOskmwn1LYc5iGNihOgpTe6g+xEWkymNvHTegfNonUR+8HnYvJhnkXf
+QOW9sa1d06eQ5phuKyQR9PjatDpZHO5PfYM6XzZ9J92aSory6yKtdG/srZL5pPat9a4lZ86KZBz
Q3U3uded8q0b9uuhjnehQibEmFH/Zl2/9QRiXnKzoaaypaIpXxkFUTGZLNbs6Twf7k640TJWbAsw
T93T+AbYwvU5hONnFOD70ig/jlLrg6yD+IzUZGc6zW+kEaytZb9mSVi75D/i9jb+vCo5ABxAF1Eg
DzU/p2S49SzloGuwXyfYtG7SX9oyfUzNBcc8pIdwHghVpRrv2/cp+WitVm6wIGBdUol4tp0CME4h
NuWkcqj3w/JvSh9aI7e3OfofTevucOTDr8KPZhr5Y2Yi+5Uz5oe+dHBxlADzY6Y8ql0+heG4Qzbx
1jF+R57JQuRV6DzTeEclrTqzsxOglFc4jn4ZVD0vAGKV3Z1J1xbgaffsaONpoRgE4US7buhzFT9W
DpxAfNiTobNy6kdPV79Du6CipfanvnWfensb94YdlOlwN03V2fMWmXISw9Yl+ySk4wprQG+2btZ8
ZyAB2HxSAQsVwmJXmcfEQe2bt1lQOUoIlkl/bHG8MlVhUKgSLBmHLwym6oBmBf+bFmdaiVY0a2QN
v2xam3Q0/GTM323XaaGpcFly45F13zukXMf9TqRbmffNRuGKaY3sJyUQJWT5zQ+jOPy1BsIrbE+r
nj5dQZI8KXYG8HUm2wPDLjqapm/3HHA8NStD2pjb+mg7FZ0O03tUYgH/pm++kXaxiRKYJXRiD7eT
YUD5aEBdWLqyLROKTU17nlXlu45G89DIcl+rHjjwG0TmY1yQJ4d/v0xt+p3Ro2382CJt7sp0vo+6
igwjXKxjPJ7HecUpwo6rwQtikOZI9OtMjkZFEEfe47HFROAaUvUTN1JXld1i1GzKF8tV1Ve7sR5q
w/osrew1yrEHm+mkBqxqvfNg0WDdGl6WHpFGVUxyKDjLorVOhL3SlgKdQJsJI5WD246Emf0oX7IG
THW4wGpVq/osm7465BIBcdjdtdJoWRgoMcsFDydrBTcP+VtRZBFthURyashRqCpzVSjiHE44i7R+
mm41B3hg1NaHMKnVvT2rtzQO6GGn87bGjVKxGIODq3atqQGjS7DHtXToSdUCuBZBFli+3JCEF37H
OSO2sZKb1Pa25KeIbch8aa1eU8THYTHzb0dSexXMCXjNOAzcPj1Pk/2olaHxYIpy7w0YusZIe0yY
Re3GhXhHlsuhtGwN21Fx6BnswwD3ToqjA64ftYtGh9Ay+znIQlUh/2sgottwP1JJ2xHfnAimHEiC
lRGproGkMTHJamaHOz+XRIMt3WzSsZ+1uYmx9bQfjUDpH7PSFLaSr6eaDhmUrW1mQGbTBIlbbITx
GBdes0cHorKUvJNuIiFiF0rA7L32ZcIYiO8wXiXqXVMRUxAOeF6xmPdWpd3idN0M+WeoWtmzCMV9
IoxPS9ibVpIZ6gkCg+pwk1Ve0MXDg+BQQFHb1kuSJrtf8psd+7ut2xel6rwNUbtB6OB7EaVODBXX
ZVXW33aUU5h6TsM+EPtIS8KS3h+GUuLuq6I96xS7qSJ+gQzD6msg7ctBBo7LjvObpNvibCbJmyy5
Lue0qxOFWA7RZIecg3pnuOZBRZm0Nypq66FcHHAbB2Yo2oz53WAzjLvNt2WabdSSKUbSvoZ6nWy8
rH1r9Dr0Q1p4PhXyz1BL0CZNEQNIbDHXJjTtqoICuRsmnH9OkCscr/PQ4WFFSCLUmjerF54fJQl0
+iJlDOEcScjFXIL3ra/UF5Xqfu1g81UjPGjV0iY2y0Suu7J9ysnLBvRnT/ScLGNtxXBiHBYnQgbC
w2Qhswd6cyl0C4JfaaKd1Q0omrNSBGrMyoeWpCKsbvqooSS3ENgQSjl3Za2aW9ubrYAAXcYAnnzO
EkpA8s6fu4HPzTSwLwgHx6tKkho+3dF35fCk9v28q9Z4IckZ454qbCwwdVm4jz3ij/vAjI8eLjvO
ctj61+/opyDW/P/fp7N7z0hb+c+Dp+UZ/j6NpBTy7Spui6OWFiSNLb94/R1Z2Qt3f7lNH9+d/L+v
GGaSH11vJ1PMj64P+K9v/z7/n59YLDa6u/9/vos/b/LPK3K9a+bNf98TmWG6diqzE0cbQuSf93h9
9T9v5Ppq+jWP4O8LE2JCCXF9xSqz5/rP5/fnya/3Xr/8/ZtUBwT2pucg3Xv9e4RX5ODmTbnH3Kjv
Wxi5f6IGrt9dowb+uc+dZ5Aj2hIXcP1JisiKrhoqiT+3r99Fy0r9974Go/MI12B3vf/PM1x/+ufB
f1/r7+P+eRpLWWQ9WqT5mk0fHU6rplE3RLd/30ilK0wgrs/1X9+WDcfq5u+zFeQFBPpoXaAQsTXv
M3UK3E695SwsQLzyJV3Q7/Hy5Z/7/t68fle0zo2DeR7WwX8eev3u+vjrd9cn+XsTHnDL3qdoabf8
53X+/t4/911viisN/u/v/H2u633/6yFAVwEvNFbs0wHZ/n3Anz/3evv6tuAMprP/z9P8+aX/9bTX
x2Szd/CaTm5hA7eHpqAs00wFL+5y0wkTxmjLl39uqmNriNU/Px7UIJ3dIPWWjosKqe36oL9f/rkP
thvuttG0/L+v8M/L/H3sPy/1v35P84Abour8z7tFX0iUzmG+3n19gCkHZoD/POl//fyfF7ne/PfH
ipfL3QSn9X9+BP/rff3Pp7n+4t/3ev2d630xCrLN4Bg/XbLEL/U4AGONEdqqGFpGH1pu1O1d1A5J
8Ge5GIxnxWpEOJ9iXV6u60JJC+8Qp2W5xz3lxFzB6T7kGNYzwq4Gtmy2oSwXsQzLnvZBjnq5Zfpb
HydkSEdYTPWRbl1tssW25abXMmvL33zWM1pnqps/qZC9doB8ttnYP8GvoOWo0NJ0AA2vRryrqBei
QIb9baOVJ8BsKMs6auYmn+4m2X+bYQhSBD2BkbbsPZjD0gPELSqmaa1ChqTlp4bbXFO/PTE+adLL
ACUjisjHEnFRba0mLUw2ek6VFGWnfKHu1Yla4p6R8Q2u7/xErrcfl1i+hyk/5xpaAIbY0BDsAkEA
pTBTdLkxydu6l1UHI2RyMGfO6r3p4nOb4VQbNtvV0XmhNGFr05IcBnavpw3WRAGMLyoxZuB9zlaf
z3Rdsldhp3dLwAcoc21SNqEC5mLpx2BqQeg/XwxT7AspT6h0SY1rzLdqqA6E1YkFFQLNlms7FcoN
qTe0PWPabuzYSzhaQDW6G7oS7DFS2oCKWjbrCF+3ajAFCFszCYaKz85qCRZz4/gJw6w/S5ALSgg/
TbIxb9zpFijVb+Pwwbi998ZMnfFo791EE0EzieB5ilQ9aFKOZAJh+O5JBhHYWQnti1+q/jclAM5X
VSqCEY7fNoT/oMh21+qMvxUC6RITrsJg0k6XzWBuqnF4ppYcg6ZSS0gbzbeT3OURQ3t0gTzWppW8
NZRpetBhMYPoU6jMxeyTtPXe9OBLGN/nO6nQIJAdZA131oatSaaki0Zjo5v84RG6xl3m3o+JV+/c
hjc9zmg+I6wAB7XgHy1hcTp4DtmGrVxy1xgbcC61Ojv7WPltQ8zz9XhajiA9tdsTkPIfRtiUyQ3j
gcp8x5Ednku9+6rInfB1Tj8fGWC/GiekcjHUVN9UoX6GuGsYUwzrGm+I2TTjWiDfMsxM2c4ZKBgb
tMnSkGWGo7cvYZIh5gchhWatRz2o8YZ5LRsl2bpoSWTtxn461J2Fjk4JcnJN7yetXc2V+ykFFt5I
jT6mXgnAJi1WeeoyzTjRT4iPMR51y4u/lUX5Wo4xfe1xfvUqiGi2udOUH8fDCaknRrI3NDLrMUze
zy38UmMS0NwAyRCQE6veTedSfZcKnVd4nitysL6yCijeXFEY03jEWus+x0sFbaXgcmoBuMTsC3oh
SnkzL0DUoYU6kmjabTTSnciZvnbqh1WZlD1gJjdd/dhk1QUxvfA9OpW2J9+0tj8zQwMYZLSBaPvn
Ug0N32xSOuOhmtOk6dlvQCtceRHgrnZi3JE68c4yF4xnpT3YoJVwcFcmtjUh2CM1eaWuYQQcDDJW
N6rW7TQDwaUQ00vk9R9hVNVMjcvvdH6d9YxUWtShahIzu9cvLpb/HvfBsUhaLRiOnhaodu99tCO4
ddpVwKEdPyWiZGWH+m8h0FOr9ls6WGd0mS+9AD6g82u5NpwMFf1dO5vppkfS0srmJkQfQmsKHEMc
21Cxi3g3fdrQkELxlBXdu9YVzIXa6c5MFYgweAZtOomYJFi7TQZhFTF1WtHRYK2HdcQx4ddlhzou
/cAui/5HIoTBZrGXIxYsbFpwpdkjxio1u4PfpymPhgzqHLoBapR2MxDW4y8jZHvM10ZBqmWh0HEQ
4hWculhrHlDLpqYd0TT5i7QIqbXIXhCEla6jbJjXdq3SkAHXoaKy3zSKeLZT/b4fl+b0S28z9a0S
SDwNgohE/y6V7DtP9K+mMuhy1KjcVQhenZPjmCHK0wVB5ycaQhp3gZVC8nvVUCmMObpOQBOPalqd
q4awpmK6kR2NzoaGlQ4iw4/1wGuw3qktkKFRselrYstnboW9H8KO4UTsW6Nxj9895j9SZDbG/grs
jNXaEcDFfc1UHTI15iFR4r6nsWU4e+B3H00CW5eA+tgV+dpUxS7WwBpEYduuuwFMlu0Oh5bJemSD
hq646m46I0XXPvTZ2laY3SDum9A3kCAZGsqXWzHgC/txa0ALM6cBjRI4bKbeT6Y2b502hxlv6ltr
Hk5ZXFyKUQ1MTSBEj5GHTJV4SywOM6V89dQyPfR+FLsrS1YPaICfcks8TzOsd1AoT0Cmv8qR3L0S
XQ2t4dyuAjsaT7O7drBy+1qDlFWz7VMpkdGUDZPUkqGMbTbQv1CoJPZ2SBTcJSjV3pjavxNa8WTL
7ma0YauoAwJXsWtM8ZaNHBNp2wR6R21g9DckHPtiwuem1jS1MqnfJUq9NmrOT8BRltix60Z9KJj1
JYONxL4k7iGy3qd2fI8aZoKOQBLqgqwig/atyYkudZKLUY1vAON+Uoa0fWRsZzLTOzN/Yr7KRE4t
HySu0i4BVNNngPD4PGByIkgp56TfZBqgyRzDq+lFH43b7KMOWw7dzU3hAl0fWuenMZsZWA6D865F
wlCYjJ/AIyBzG1ZVQdhEuHiE2uI+A/BFBt5gbTBFbUfb278tCfI0yNx9OTKmx6QW+QTPlaAAuDYr
OrDXjv1yiKDddPTdoqOuCLCEj5EdSfJVc4xH6vDa8ab2qnwB1FWt1Ek8e7VyZOV7TOpQrrrO4aOP
zhoI6NLSt2067MYyDJpdQwu54WNhkUAqkWC5Wg2MCd/jicFg58hz4i7qhRbQVTPZ69G7AT/5KDow
CwyFMKlw9sJE/hFiPJTZYPmgZl5QhdzoXnvXucJ3uuFettG7lSMm6KAj+Okg3hzPQ3+A2dNvZppa
hklveObYyMAOg3mmbKhBj4Hz2LiGesMpuTW7ad57OJPL/Iw3ALUNZiA8M5wu3Yvd0pabBUCOJipv
Bcz3FS4fPk0TPaeRR0+AFyFXYlzJW4L+Kq+7wFYRuzpmqoKgx8G1gMcA3XkR9UekW/EKDeM7Npg1
Sy5Un7wKnAaEeu2dWpAf64rIZgJm8HwxWjfgBDK5f8kz1Kmwe4E1ziAieoMPGV6q7zg4CHJUVutO
d7xVg4edPguT1fwRPTWMqAwxExrqldXUyUPbk39rt09c4Kgk771vdey6G40QeQI5rZ0LhFkxJ3Zz
XveO5nc1TaS1aUP3XjdeEPUuU41k4qdI5kAXbmqmIqDUKyI2FE4eirAKTWAVMT5j1ocgFXxoTrLg
3p3FCyFgnuQK3vUSHTi18TRwepY9F8MEKE657aPhdvRSDpcqedBYftZNx7kWhhljwuoGAOQvBHHa
4xrj8sy4hI177sfiUxtRpcx1Q+mNSShM3IBx76mLqqNNsRjRZAMOfaYEWaW1dSIi5pla+9m1Delb
ERDIWR+/6EoxbHHBaLoelxp7Wmdu9xGB3kwd+16JUtrjdoV0GyycHHy7pndr9TnTJhuuqQkv2rch
56RR8gstz2yPVqnVK+buhIWPw8Uqh42mWyOFFRG6icM+2O7usKEy7FWyO4PeODPXT1pixZYx220F
zpGCFpQHulyjYb6tkdGLguiTnXLlW1mF7FVj4u9w0Ci/eqh/JGW2D22mg0ncHqV5zqVq+l6MmFjk
FKKzFSG4y1zfw5STztap7rynXOl+GO0YnkmcDDmsErAMTmniguWm7aO7tDdNRCTV21inh66YH2Zj
iSyV75WpoFb1EI2R7HqRJpLRUYYXd0BAW6kRdSemfLSyGMBdtBwqCAHEKYxX5l1PhH1SWB9pl8Oc
GyaYxbYemMb0pKuYl1LOwJhPGOR2tEjOfiwEJWtBFgh7xFizUYJAQhoPzH0ugjCbVZ4PpNkvCRbm
YJ6jMT+R/YMzznZ1yrHm1GTWCyFt6Ad7vvQAx5ojVEtbHRkDAMA0SzMAJYhxQlkiIVUXH+j07C7e
3YG05CxjYVOMoxE3b31sfOq2MgWh3j+qxAhMLUDRKRKEjNRUhEDVSSFRCMGlMIk4QzIKKlg8CZK+
MjN+DcYVK3vsfhhqX9dNkuYt3Z909T5BXQ9yy1lnHrN7xeMocSz9w3Ldn4T5ElbBcm/ow66fSCHP
dO2hsjykUxoBkZ6BdS4rSaAlZypJCJFGgLUb3YzBuD75GqJIR+td6oBU+pqHhAdxx2uqVXswcEcF
gWJVIvprhLykojjFqn3oa7KdygX8R5wdzXxQRbZYLH/pelU285lWwKs0vyckSTKf0zUDK3xiTXfv
FMOb0wxfSd4SFUHggK69o++01hLMMBj/CkZNja1vHhgIcPBI8xGu1D2TVJraaX7qcSwpzCjBoXlv
qYX+BP3TU9g+dCY4K4+t+6qoASurBC8yVDoJyO6mxuSTpMeNPY8YNVTnVrLr6AFLrGOmAp45XPRe
uage0OQonh5wuPVr0Ab3eegxCE/DPVutV9d7cOm1IzLJnVXBHNlv25QCe4GDOfiSoPSvp8E6IBtb
gb/ctg4Z8xLXs7hUOEAPahruOCb9WsbGZkw1dmI9gjf8BrBKdZvO85JJjci9wecXJTPBQnhPC2cz
VOqrIsTBrTuiLMdpW45hUPYC00sFFDzq26+4gkJrGXvqCzzhFBiwaSyqSnZfw62a7amkrb2yKE/6
xEMh08ORbOwN9b6C78N7LSoDDZ6bEqMSv8ZtvJkmDMlKDw6HRCREV9NLaSZiE4LUBkOyKnpCfhpc
LXbKaM/sXrOCCXvItHMN1h6JmV2jhfGAp9bgejxnx6+li/jKzi7juECSSgStcqDk6O3WB5YuVwwB
CkRC3sEsv2XogPGO5bmN4sDIrATT63iUmf4JCAK4UQrpnCY4zZCvZJguGSq2QCk9DzLachFRHPaG
EK/wZjbnYgo8gVt1SiK0nm3F5IsEWKUMIUSHG1P0cpVisluLkF5IknyXobhRHTRNbMEstvWWhHTb
7OKxbAkgapxVXerfg4GpQ1w0ZtdbhG/vDmoWZx6XKLh8nxnyu2QGFDil+E4FVt+hH4JKj89zhFCV
7PnMb5b5vTrf1rG3c+5Grqacimecyh+JHga61f+CZDmHHj4vWNsnzak3ee88e9p4nGoFJUfFLr40
YN/XJroypn8O06vMIyFqaYXHcroRFkFEpB12QYKA0WbYvJJyeOYcRQ2iSUQuA9DmOpq2PA4gXxet
M9h7mlAveFCVdcL079nU0Y4MVXjfxt/eCK3QeEE/8+TkHdUm1BULnQWxqWGyQtSBIgktpcNugYKX
cxPNblltq9oOjDfV1vF/GM9j3hEllNT/h7LzWm5dW6/0q7jOdeM0cuiyfUEAzFGiREk3KEXknPH0
/YFre699Ttsu91pVLGaRIDAx5/+P8Y2HnI1HUVC5CEk8Oo2qvHRwPySfsJ0JrRa/jOXvsRBc/Ulf
S7PuDST5HEm+YAags2fxc8hozsoWPFuT43rsgJIF/qX4ZuD1fMR8pbIn4OqSqKzU9EpGt9OXSAjE
l6Cq5cUo50ct6a8DOoXlGITnCBSkYqEjM+nJqrRhHRaB+x6b9zAqj9I7Uup3A+dyLbJjxtqzEeiP
JII6+PMPARGJcYMFhRiLuuJo8bFOm8O6VsSXttE+BANJCN9rg6lqiRuXYkzE+d+YSE4T5W5TtkfS
fA41A4Clgh+uGunVmxevpuDvpwqthpTvY1mHK9nVn0U5zFqB56Qt0TIEyLV6gDqiCBo49dhbmMW0
WW6tJxE3lUYHOfeaj0ztLkXQTvABNNY07aORqDtEFkDABEwsPlJ7k44lH0yAsZtG30wAJJoycgO1
Mv8M0mAdafG2wlssxtpXYFbUqaqqcNRE8pdDuJLH4hjrMfHDZbIpugE/iVi4Za69x1K9rWQ6sRaB
MlGM/zZqlI/Ayy5VqLl8hF0LbR4aQj31+0yAfhPrSDdC8Be9QgahgDvD+5ky4SrPnjUcO1chfuvQ
OGiTTByGWDDnktF2poWjNNKn0TYb2QofIeL4mzyLvxpv3thB8jZK3S3OsKpkCk7jOuc7h/1xjPtD
HoWPWCjemUK8i7PM2ci7pVaMb20BGs0UZzJ4asV2MOUEeskG8ub2XqkcVgNDpqOMlGbFUN6iWqea
ELxZWILmnuo+TfwdKuiH1OzVhSEKr5Pf78USIKKVHWSGcKAoqybPkRj0BJkhWAz78CVMKtX+KbXi
U1OSD68oCG6W80sqEBMM8w1vC+4YD/OHDrIx610P26tORS+Jia5UErIR6IJkBhqSDPXL2GNhCiTv
FkWoYrUW8svUG7twAtwoFojphdxf6WXW26LdTAO4PyOMl5Nv7GC/vZOz+YZ0/NSlnumG7KccITfc
DuQEtMSz5QcwsP5KrojI6omYMYSMFMTpKHjZNku6aVVqiqu1kH445QkuCRSmzNGFirJbkwKEVA49
9WBisZu/VKFYD4NB8QZME6tyZnTsxdlBSZ4hyDhBkp+roHkJOrSv8y44jQRnZUyPlr7OjkIt/4jd
D57m9OIZzZHK7cmrPZFVgtwzOkmuFhW7RE0fm0B+TQddZaEXMK3ti5VpTW4AYdDtsvAR9QLnYXEm
P4tKsWY19tiM6QuhCZ+sfq+92TQbAz+IQvaQA0HgRSv2VeG9Mj1oN0HAFMWjUL8XTNWt0FFBkNNi
UEzyGkI6Zb1oVJgylP4+HYV9bhTCkbXmbSBIzZlaA+xrSEikRrgEfxjcwFRQGVfJ/ssqaLoCDQLe
AIaV8Mm6l7js7ko+lLkeJuFYsCrf+GlMERM4ZRf2LBoB7yljLdhFhOi+ILdlrFMJ/DNa5hJaJZ0I
g4WaGYir1JNW42iVG00wkeOPlmnjAEsfhJF4LJLHazj03Px1H3TQiOOS9o1jJODgq6yQOVc1Gsv4
NCd+w3T8bHgx1fBA44cILQNPVQkJMjdSALqm8aZTR5YwUC8MpRXWfJ/lJDFRbVWPSp+U2ixtnqek
qlcdM/Sq5xzWVRQgw+axGPJ3wPwm5R7OPpPQb1Sps1aG92MYI7CXhNZQSd14qssOuSQqghpvitCO
DRYmpvZ6L33jBuagYYadet6HEqlgc3RK6FCVVAuLfCAiwap0hiWCBXGOzMVzAdGmuTY84zOwZMwv
6iIaGYS91iO4L9yLKhWrxpJvVnxskSLgET6U858L5w6MokvE4gZvvWU+mypEDDNbq/hv7G6M9pOo
kwt5KiIwDChrYLDicMfItKkKlZKmccLDuKgMQgAGDfyxD8lLSy7R3DqwhJSy4VDtSGXrcUEoHBFQ
Q91WbLZth+6x9KFz5iOSNYRuHNbKJutUcok0Vm/wU9CJl3FAJVT32oVkFDV7lmIs5BHjHQipEwmK
LwBvmQ4NEbZGJf3pw6k+NHGz8ilvixorZcW3OMGOQFhwVblWIL6Eo3Gw/B9UUNFOrGYvAgvOIjQz
hsfoMe2fPQVbSmeyRgt85LHgShdDQww7cRi2aUWsnWHTg4AfVlEoSrfYYrSOyXzVYkos0KC0lRTu
YFJCVunUI2vsqy6mt5pMGVeoMBhAAX3RfDj+qQkEfpbCRSgy+RGJXjDEtUrlkCIVOk3Knhh/p4Re
CZbmQii3wMuPgxbHK5RBvEreKfTClqKpv08YElPyBxyvo7nS+byqnhlvzcAaTiB20cxICoh1neyh
qbtKRE/Q7ypxFkP6WSgUrLTiK47Kc2URk5qMs7sowTMiq5smbUh59GlM1RPFJ8OI31uKfJxtcgGz
KRWzJA82ZGrOE2j5VdPxv1Kt9Fc8uzqLKZqlXkbeNreevLeSCgvGJYG5a7PHOIBpEEOln0DTYzJy
8cC8AJmj2NmKgrXqjp0wI2jStnCtTKuY89P20Dvij9uSil84tT39MnYYS/FjGByVg3gOtmUVt5cS
ALdTazU/TZ8DJo8OvgZXoaVuM5CII/WUNZlLFZuomwMNOCMEpQp2oA3FQ0PbHUcpg5ghG3hswkOm
iierUJWVKrZkbo75ZiojDBpx5gYz+XTyOTn4vlrveurtsYmlIYqHZz3DByo2T3TN+P2zCdgcFVkv
rKNtklNWZ92aYnwFM690y0xUKrsvs3DfGPRPS4j9wAYGYVexF8MAAxbYIPdkAfECT9rNtHn+mTfa
buo2WsxImoT5c6ZPyhrPWcQQlo9btZ57QpUoLFopxbdlxBXzWlIJ8paymhqwWwi9KpP8QyGQA41l
lq49pwm2MUMiPMlU7YwwmoXWk5REbC9sM3M+JE/JwJ+IiRUCIFFptqqqCiq6co+/9tbobFtPanQo
ezEaGg57Jx2eK51vXGr8SfLAqcT4OsMaLRnd7G6apUlIwdO9SVFy5+cXkRIKexSNbn4VN4hrKI8g
EVxik09SMS6VkiFUmmdZBr0eVzdRgkd+t1ZZuC9Egag+uVWzFc1iJdCypYUMMwhIASDaS9TV5iGV
PbeLxhs4hn3RGR3UBML8UsyXoHZoEU0ABIZw4knCj5oKbAHN/ygUvXUMs9369FApHFqyVQGwoGyu
F19yQ74z7oRzNzt1Tc98ToLOXONTIlGhLIpFgwbVkcty3WY7QqYpvXi4pjiQILMUB3Uk7ZXMHXlj
yDg7mVZo7HNqIX0NvvZO4F83TF9tVl6sInI1rTxPNVDqOsRYXnvvaPd4tSrrGLqvHmQpZygYMhNm
PLrQd8eeHrOOfyoiXLcOhFerArzcSpVoM94hKVAFw00m8zOIAccGtL0I5GKmwzpHXYzMWFnXruSc
sTIdRtKqa2ETKd641bHiLAj+wNDcMpn182EpFMIqKcLHRkjEZWWeZVVgYiiOz90AoKoWqQoP1VPT
0RHRSUmUfeKFht4CrzMkE5/ePwR185rotMiUH7kLzyarfRbBnBW7bripMsuBFr/aIrAE5uzrKteC
k5/jSsgV2gYzxL1Gz5t3r8Aj0HR7h7iFfKu2X71JQb+IKMF3vnBtKArkcmKBBM90ih/KE2l+VFuT
JiUAo38XWLpXgTFCDgvVTRpFF0EtgNBo0G2MiST43KJ+LXWs+aDGUfwvsm9R6T+aTmTGovdribFn
FWfkiuTJB45yj9diLhFMVsayURHu6UXsVfiKqkJLVoECxnMqnViI1qkIW6jylHNZW9E2R5dsA4X3
2cgLwph37EfkOZd4bYKm748F1iyVXGJzAJ0VkCQ15ifOsBGzYGWBqSSEiZqhAymWY5TXe5xlVP2t
qDiLU/EV1WhBmiB6lEXLs4OS0muQaxD6SgonGOjaU6bbYSp8Umvv3+BZ031Fxi6ox66mzTYN2adh
wAc1VJZGVX0sZ2dOJInTyodqdwrnC43qWypYxvZ+Fz6Vz06j8lDEOt+2Nq+ACwZiQcmxj5FAUCCK
l6ZgQRasutEpSsZhr5CuURtG7AfijRy93pFkGcS7sjZ1PGPqZN38MAAqU1HTzuu0dyuPhUzaT8yF
FtWQl5tyqK+dUUwrGQOS2wFTGgjJoHdMdw4WSLni4MFFbGJRasinwGMw0JARGGN1VPasvOLcVaq6
PXaF+ZBkbNBswq9aSNWxsZpiEYcgKXk9AniBqGC77KNT5Y0U+Skz4ij86FsJJqlBWz5qpWdFLw3U
HW9FmXmrYMBgnYMuq4xTSkfMwcKOnBjlvFcIy44Wq5QQyZkDLYswbXl6hzU8J5i8HZZpWgIP845A
yQ6+zlqFZRk62AJerBBTj5HQQ1tFwSRn+GbIBcZmmGdJqS5lG1OG0SFxjPQ/Vc5LftKwEsCb6XXn
yMM1HmoKQZZZ6i+FBPxbKZk/htbhPWyehwalmVox3TBGFLb1OEfKTF8qSPhKgc4a/Rg6O+iUkvIz
QNIQjRnqLqD6J6lz1yvFUxUjpmjYueT6OsT1zqpQ+ODTdNGZP0kxXAPDUj/VrsInr0ig5SxZsT2C
N2Sf6FH6L27n6xsLyc+2iIYnacLC5xcC3facDWCoX3ADVm0g2DhFkuXgmZHTR8kVQgR9UwMnPzJy
5HTjqVPoHmiq9xqcUaAwqtheP7mtTGZ3Vx0Aj5EZm7WbsfNORU2D2KAWEUsDUh2D98QGdUsz7bua
hoMK3oBZqkPo0A5DcrZg7yQOPqmXsYpPK55nZ/RRTnoUYOmOawybnbIutWYjQUxq0+FRGCfp0KIF
kguN00C4hksBed1SvuVYAWcMK0LIQZW3U8zJgO0mk19XInoiQHLX0Euj5vYuq02zR//JaE8ih9A0
llPDUbbUgL0lvCQ5XD6fsT6vVrUqbfSOGPgYQLKbSMVboodY6wbsSrLw7WvtOwHZHw1EZfZ+edWX
/C6ka9j4oOKlPtXgailCRhFx6kJEB03BzyfnIEFUXGxUGOjYamzmDs0ywidG2G3URE/8/g/GR4Vf
0vGpF1CmpehfWyK+Q5ZVmv891MNDLRvfRdLczLF+pAsBhTQSfDZ6Q98Zd1npsRxQpVm9Qx9VwHOt
q+CNxICo0zYl39sQRLrOhqfsilL6kLwezFKGTmzuZmUNuUis1ICFZcWmG/RdV21HZVwZHEEZ6r2U
gdvThRelDX8qGSc2LOuBnHFkbR7u+eo7M+qbVfhUo7P8VKpLyePMyZiewK9bp2p3GABK4J3taZ64
rRkiqRPVYukzUS0LI3G12ebC4PNlyN80NE03mKzDgCTNyST1M0n9C2bhYAtDaEvS8d1QfigAhDFx
T/ckVOPnLdNVM2qii2yOeHIKP22mr6R+8Pd1U5RLvy4f8IG5opZz+MfqtmJR6jcluTUt6IHUKhtG
eIxk0TeBsTWmhWajZALfG5yiqlPFYXrLIkz3XWHssUAE1o7Khj3U2XweDCV3MLJrUFRnpVWcAagD
HyN0eny0jkm13K6o+ekAcxcl7XI7HGHoGUq8j/TyQrYZXt2hoGM10MQYUvLWSHEqGwFASXFqJlGC
2twtcU2AV4uZlBX1Os9AfbTUhMMM8k5DlpwZTIcQfrXtBWXmikWz9c1o4/kEXIGL2EkAGF34NbeQ
xWJC5AtgXKYABMsIEpN+ABBfPg29MgKsYPlC6Aij/K435UkVm3VqJaPbSMx3kwZ3CPNqwc6SHNZ2
f2585aNQd77CqDmEPanE8o+FxiFXNYiVnfVtjM07xS+1NJ/poKyGzKdXEu8UFqWBzzRi8OWTEQ0n
Es5PIUETckvMqp+kS4nygJ7q50HGDEd5qloVpbiFKwParJJv9QDvpqRgSiIl2qEusq1MP2aT8ugp
0YPKmLI0iXqMq2llFRKJtvCIzchucxpkOsikKKIaiQUuwiIhl4PiIKPklukz2SnQxdTwjMUm3YQ5
qOpOWhpNw6yEYqOVDUgAhGSvDtWXF3VfMdmhXkS2bPlAEl3LQTNihclf0N1/hYP23Xa5S6aGo4hJ
sRKFgX4ZiVFSyapdDz4oydKwx0BG8Uw4Kfl0DTTjOTKGtSgrG0yZpSM08j4kiBi8LBqdlhOiVuO1
3f+gpXaJlOeEUVd2Z6lLjZC8Ruw/kKyfk/hDVWbAAblIcXLBEibz+xEM6VlOBfoAq5P0ZOUVaiTr
NWiRttPp3AtgEggzBhTop8NeS81HvFYUuFPzSay6fevlpzvK/39/Dv/H/87PeTL6eVb/+79y+zMv
xopgj+afbv77lbiRPP3X+TV/PucfX/Hvh/CzQnn/0/y3z1p958f39Lv+5yf9wzvz1//4dM578/4P
N9x7XsGl/a7Gh++6TZr7p+B7zM/8nz74L9//o9QD2JJEDvzXqQdPzXvwD6EHv17wR+iBJFp/FzXx
d+yB+rd/6b/r5t/+JkiS+ndRF2UWiiL5BqJq/Bl6oMp/FyVZ102dLp9kSSpJBX+EHijG30X+KaIm
GRpcTFn7/wk9kDVT+ds/hB6IJlU4RVRQ5cyJB7rCly0+3x/CzK//7W/S/8rLPAzy0RwPuoRmJokx
o9PjNovtX67qJMEl4DHbcvvr6j8/QU1WlPqMOZgXlblNONU5DGYNoJU3K2IPbdYX1nOXUzdrcxXZ
cRmyahXOgQGpuGrNfVUJ/Rb4kOkK0vQz5EJ4zsapwog+hqt6iCNyeATiPuC8cXrygSFWMi4Iwz+m
GKq2+MVfA2F6AfyMANTrwV6rqI3jnqDblPpHysyM6YRUr5JSj50UWu6iDnswLfdvAo+Qc+L9qgDy
fXq8X1WBE3Q7c8p7h5UWdUuhYJp8fyhsk//YFH95m/tDf9lK92fd7xSBBYX1JK1IQ+hE15i8OfwE
K/PL/SrW/mSpqsFVmx+433W/iH0ZXySa+v/0PrVvMOjcn5hgMPrjqip0kG3ur7w/dH/575v3+37/
mez+wvvt/+fqf//Xf3/A+zU/LLTNGFbDpumrYivebUTztW6+uN/3+4E6Fv+47/fzfK1gYL8/5/dL
fj98f8n9JrzHgB4RzPL/7MkEiNBRvT/yl3f8de/95RoTTqQN8+cLoTFMZfDrw/7TZ/r99+7v9U9/
6n4zmHcKYJkUaf78PgVEERB682200LKdFaw6inFeb2f3y3D2H/WIewFwzVex0GdbxGnbxK/y1f2u
X0+kAIpR6c+n/HqP+7N/PWl++PfNvzxMgCt/jTYP66371fuz/unt7jf/64fvf+Ivn9JvyIcLrJDK
DzqAchHNPicCh/74hKUvAC+yeqFw6LnCE7zfzmeD3/1J96ffb05CEG37h/u99zt+v9OkN7zJ/XZy
t1H9eXF/Yna3df1+jSnQjGtTmdVywAl5rjc3UoasR/t9FSxitU0R1mzvjw8Z1tVCY9bez64zLO4E
rrWG6vSC0Dmxekk1TdvcEZTeDKPMwnpPG0RgUiGMa1hrdjFlnIDN0Eu3v64iCczAFiZ8cqxM/3H1
fm/QGDs18oPV/db94v7C+/N+3/zLW97vvD98f+Lv193v8+Q5QSDKgmXpEwi/6NL8oxtLKM1etZva
XGGkSCgIaAadlKR5M+dB/H6hkEuOKeA+tNOaKbYSmkWwOVUDPH3ot70VDlvVIHE6m0SHGulxUstr
riVU/7o/zZe6tq/SetzABk63eJDw0s3Xfl/c7wOpVzgkG3c0Q9keU0VrjwUfOA+hUm5qVCacJyQy
WatSWflBP2w9n4uEps4ynKRrmILYRoJZk/LWeSx+tQslQ+bAFTDSJqwUIgcIY77fTKtygX6SmlzX
ohAb4mkbyX3DBMyUCNDpImhyYZFvCxnzo1GVFiWeFoBT2W+k9plSwbtCIvYyrRExIvFgglZXxHRa
DWcIUfGWgzQ9elR/kT2La8SC9dYSAT1rgvHHtdqsVGrXra3MY7QZgq7Q9BpNHrUnDmgGb6rPKEnu
V3/fGXbiSemDaTnMR9D9ItA4XH/fvF8jrhYYdzoXrjiQ7hcxoouVkUkbABUjvTVdFLeCfyrFRljp
lU7YbNFzCIykJtpEKta2AF8mq9qzbHX9rx1RmX+537vf/dr9vjKpMBB3KigUQ6Q4mScrUDH19k5j
1YCW/IFovd++P/KL2zpaFRliSuIgzxi2gF7nX1ghVC8Dw+qG99sBms/tUHr8Kr3coa42GtWtvRY+
FlWpBfhpgQ7YpA7bX1ebcg0xWd4E07T0+krd+pWJ6r5AWsx6dGEGmYWhXzJ/XWDgUvuRE3IbATSr
akRgyqQ6NMnILm0UHEbDBLTIoCpE75sEBQ7kgSIbM5q1NF7gdI6POMgVoL+Pw5sZrEhvMAmczuzp
OVkLPywtfAVGmI16kF0x/iKNND6jjC/8F2qjxYAebj22L+6nUhxLSrf1WsbEEbjdINuugblLrl3N
D+zRWLPoDKejL56l0S3Vr9Z779L5rSNADKjKSLAfnOYZPHcluGLwnip7gqgzhGvDrjXXib8MMgcq
oJ6/wPFKp290EhH9vSKgt7rU/A2d05kaAAUitjuT9aj6hP9H1QhX2HX+zfjWi80IWs9y85ae+rqK
Djm0avBnyZ5SFnLOdNypEIeCA/CEQlybCFoBYnS2GqwA302QBgplVbM5ZQE5o7pQ+Vi0pimlWBsB
zdhkCz8DiGwDSGzfvlSDA/GQd/SKE7rkNMNlZAvtfjQfUNn17S1FTtz656L5wgZTbc2dgTgbJiqq
3BDPLu1SJ0s2gaAhrltjaobz6McPBrYxlYy7o99tdXNdpyQSrpX33p/ox63EllyKjRzv03rTlXYu
gqmxkfIFbF8F1hDt8AXsH2oJ6FcsSpOLBq2YLb5Uz6awHWjn/kTI+5ivnaRDWjtCsvY0VyfqCdkX
2TmT3T1Hu8Fy+5MfOtJTcwgdwnp8eBXIChXKwptR3wzKipDKlKJ59Q2/akroEx3M2JbCNcp9fdqb
8kc0MaVmmJxpc3uRGGHByfWVCXBx2lbGOW53ERE4E8eFshgoe0XxT+4/q/XBZz/akQrD9mZRK/qr
iO+mL4QfxPgGicOxI7CbDsG28Ck7u8Cp1W41kQf1A2tZRXqETGNw8PCbzVb6yatLFm/QRyjI6Uub
7STgwoQOxd5JR7E0N5HggkwFfwr0jjdr3oip0qgODss8g2dlI6nRLDuLkLG4MA16KFrmjqqENDji
vnjQBCgV8Ku2Ez3jwKk3aFc9SppA6/JdMrk9HPhmj+AEuxFoFfgMC3U/xePCHd6Gp6CicSJZbqJd
GnnTB3D9uj2yHdDqOBYjVLfImBP0JZt+2ums2r+jNwqZOiAk6nOySHrYQ5/uDbpNV1R5qvCKGCY0
TuELanFlgpe3lUhsplv0ainbmkPBx316LuZ4C6LasZtN+Dk4asmCEMMC2w0G6aXa0kmx8QX1+HiI
utToIULR33Kd1PgRigmkLGEfVR9Nuop9KvvStTVPtL0rWibWAuSK/oX6xXoCwKa5yhHOC0TkWZRo
kcTADNIt1GX/ijhFN7B8Y6tYzgWoys5fcHnAemgRBOuOWDq8S408FI9d4rDNj+zM6AaOyg5r1TpH
qtkssQ9TjYC9AY90QRlwMGw+SYjyPXe75omFE/KBYte+aMpL2a6p+DXr9kH+8hQ3rtZ8NJBeBUV1
mE9VseIzebB40r2sLHT0Crb/VNyo/KohAJhdshNB9oCFkR/pyTYiRR9Cfvt91+91cRl8tOFxshz8
LsJ7ws9VNuS6CkRcHilrISkzMKU+Zbf0UG6Dk3oV3GZ6CEIA35SA3hTlFCDjytuFjghLQgXkdOVK
SQ7SsBfUQ+Xt/DnbnKinZWlSU93Bw0aJNtAzv4Q0JtQ1pkE8GyOmmLN1oyBmfRLwiZxpPazRGT0S
sFCoG/8y7WJ1MVE0vJHxaY4rTEB97KLxppIFGTJ6EQH8TG4Iq6uz1nXCuQ4BPm4AJ54VhguKZsG+
EK4aaSzTVZ0oil16FqX1O5nKDZARckCihaLxI1OsxU+59EnhQFKaP17b4DpOW9OkTNrYIbaAhJgK
XNWPfvTTj68d6HzWk7gQbmldL7rmIPvY3cDOcUMEymaL9ABMokVRa61jb68P646RJdwW0MfL977Y
SwI08xVbCNZcZS6AC4RQmKkdBguyuCxMp1yXFt0X2LdocQpeQnXHu8c7FjSBgtELeeEiuOp2ueof
chCKsjM1UP6BqpLbsUoc1L0025sPsJD5KqhWxLNcRSRDtr5FbriIlgYiG+dTi+zihiVCP5OIvlEv
Coq5ZeRku/GsV67y5hHjaeeoZlz2NMPFqyl+0VGNnn3o1Lb4aBz7yOWTSzYHQ3ADy+yhEcdo8KSe
za9iTZPp8F3dEMxqxwingA+NxqYdKbDHckNwBRuk10PtDLa3Tm226SKwpUWw1B4+F9+F234CdHQ2
gbiQz8oxW8vnkUGBCcATzjCOmOwW3URlgYCgumkPuB8o8qcq3WzXwy+HYcMNkgNP7fNl3ZEy7eB8
pmJ99gzUMk8JTbhoRbFZ83AJL9Ak+YMdOOSkGLkDy9Tv3Q3yLGSjAfimt3pVnEJ3IDlOXPn1A8ul
uSQ/2X61HN1wqzqdjTlNpqSL3SI7TlvFwLbkfCDqtsG4yTSJltJto+I5eEO7reyJIVkb0O6Pwqf4
LAGmwun57nMYoPK4aOv0Ij752/iASRRBDXEOXnSkXZo/5auIT7UKL+YrLQ4ek/BOIVO1pw+DT+0i
0cZKF+QbQE8+RE2mbUQRsG3piF6QRtBCIThHu4kcYZSJWD09SVcZPuej/Izc3MmW3VlDeLzozvFO
txX6QYtlS9gTG83W9sq+PnbnauOt3oDWTftpXx6VJXQ0f41YbY+D/MDhjbUvxlS2H4jkuTYe54wF
si3CpLJHnpEvICEcp722DF6bjUbW7Pvomltv+1a/D/v0ODjE95grZh97eZvt8bZPSzoDdmwLbuIg
9l60i+jg2RTUHWSGh2RpLWGbnZuNbtrFNT4WV+ElfBic9j26knlwpRPyUz73brHRFgWk9kXz6t8Q
I2NWv8KtRsmtRQ6XabOoHGnJWePGSMauwxbGPZzgfkZAQiV+HsP78/RQ7QkbKTbxUVhrjrHXroWD
btzOVtY5s8Ol8Srw2sYJDjgJptfWlm1I2zYjFDBQxNyvgrJGDMbJ5TXlW638FZOSTbJjd3iOrs2+
/4mP5qrbl+8Jsx4qXy/iz0t6DB9G1/sJXrOvdC2yJRhjtB0M5AM+iBnp+5g9todMtpftm/gUXuB0
gVVmt+KgChdX8TujY2mLgz0+0SIdFlfro30DEKy6JAhe0rX5rj5Vr9gc4AQwZ3mvXqNP1e6P4CWH
x3gX7+Qn3e7O5YWcVJdG7kJcyQcu7ckR+AMfBb6AFQZwOwPJstD2xlq3wc6/zDvdWrjR42R4a6lW
wFN6g5vQHlBocuewSC/SOjtxStyW3+yr+ROOh820i5b107TzGWOaWx67+YGzU/x93++bW3QKsFlz
duEocoZdyu8VOQ3RSDq6YpvEjQIJK3EBrEm/yXFpbjzGwRS2ji7tTNYobBr4spyw2EzCAgH68DF9
RI+CZ0cxbd0FOEGJRPNxpdF7Rsn0JHyIB8Zl3daWw4YOMkfLWd/662Ez8IOMx+GresXmQ1zVkv09
Q2NrK58I+Uc7fxZOJM8s/XXOGSmS1kj3xOdeeUGgtyHqezO4nIs7eJWushUOCpLX0DUe0m+silrt
BNZXjPDUX6Qyp8zhHN/A7OrWMriMD+LKOE37lujGQwVfC0BezLEivtLDdbu1d/4OLz2bGpw2CAgE
L0yVt9EpvEy34T4A3kcJ1CUMKuDc6qf826djTlbFQvtoeSFybWjijB+cBj/6g85A8NxsMmfYSCzV
3ptTubU+UhRriPce0Jeb71yrXoMXbU/3f5g/9bT3I7t+6Bo0F7S5Ft2jcROfqhOSA0Js08s8P3iT
Pso3PiI9J9xU5Xc37qcbJ8TuY+JnRESSzYMxAxtTBHKCGJZGF6gCDs7t6H6g5UKNsxgelCOS3QXd
GDuwfbc6MZZymnyb0kM/rjDUnRjyklN/YLvGa9Em4HXXIuw4yduAI5QpkC29iRsMsvrecs0NB74K
rdPGBuBk64HhRl9ZJ3ElHnNsvY529W/VkjRV6lXYoTh4/fVH4BSuhqaec9pw0ffdIueEF5343EPp
SgySRJktWY3dEHX4H8bX9NrgE/2SXrWTybk7WlrH7Fbs9E2zC2rbepDJ9zbcNnI5pclnpoPUYdhp
n4a1wvBcbXoboNtOejRX5YoZKu+8OpuO9sCcov8252+PinoHiXbdfneME+t0TTvOltbRMnoML/FF
22FFflhWONNvMrtAvBgER37qODIvHLPeM7VFfkD1W6HfHLri8/g+vhfn6ho/pMdmnzEKApA9BVfj
UTpViT1tvC3oy6N5EV0Y468fkSM8gNnmcFbW8399AKu5CCtbf5bfk7OguVGx6Gd3+qLpbOEFq78S
LmKmUDbu3BczOHCmEZ9rb282S+bFW31L/uMKvnCxYb1wIa7pyDSTvVZ+IikBAQf6tn4zXP2turEm
/LdL2XQn41scZ/r9JdZHfkVQz8a1uULm9Lc6+1HFEZs/WDc+xAeS1EUbRd2ynSuhxNUx45UNhbUR
66N72U2YC5F30s/94td9xMEopqxTK6D+ZM4Nhfs1aS5R3a/9qkaZQD3yPrqwCqEIpc7l5PvFvRL1
++b9mj/25kLuaVPeq1D3z2OKybYNrMLpDekRFMSwCei6ll5PjiPOUgkq/QZPMza3cFcLbx3FHGkm
hSadW+LXW6N7pcXMUY2uFSAX8jOD/HYSfE8yNflVlfgsgOcLli4kEusbvwQ9hn4n396vobbDbwtT
SB5oMNTRXNX/v+ydx3LkSJZFf2Ws92gDHNIXvWHoCKqgTm5gzCwSWjg08PVzgOwuZnGqq2f2swkL
jRAA3P29e8/FdkVfoaoJtlyuJsQhMAr0nC7TmYQGcUNEHhVM7zHwKuSpASpWqHZ3xYTMEzsLC94p
pp80mkiLLWqDkUPFwZjvGsitPYahAXx2TL6jFaX6ImZSDzPqcghoUA3DPCnPVkOSXo2lwzRo/sRU
tegI6LFO+zuJyEn0S6CRU3EtTJMTrtJuqNHuKwzxnDj5TGZgIu4pnoeOPJU2QXFsyxnJ5s7tkeVq
OziUNCILRuNS0l1qvEtdd7nmLs26XqlT5gfZLjYpfy8X49y/ExWF8s/7Sq2N8NBjXsjHjpKK0c+h
QXZ17OaL5eZyoWMxJn6BFdhSB10uSk1TAv4mdVHHx9zWIn9Y6rI/a7ViFtULFXHZhw6g6pJAVn3O
aBrmyvD4+zW7Dah9zvctF19uLs9bXka+EI0N4B+vhldQ6K7fE71GiuIBCXA5ASRQ4jSdcaYxipPR
CHGU1XXalHyvgSLlcZR6dcQ+hxK+QN/nH7DZxGvRglhVFlXxcu7aDDWdveVa4qEeycNkHU/DLXKE
HC06GexQI5F+nyBK3LQgDrYovlG6i1IdAdeX1EidJ1d47eHnreUBiUljHQXU7H+5c3ndz9vL1W5A
Mu7iOpqouQK7ZlihiNwEFfXjGtUlvbHl+nL3coHHi2N7vvi8+fmoqn0qrl26W572ef/PdzHbqppW
nw85fX72WreBioLDqCOkFzuFbl9F6OwIwUMtR5WBtIPBcvh5OQYX8J5mEdSKnfJbkdrVrpCo739/
bLn2FQuIiBDG3/LQcqEWtJ+FJB8GeSeAbHDELC+iet1Mq08IIGYm/t6vjMKftz/hgsub/il78Ocz
l8c/33TZ3HLfz7f/3PzPpw92kJOa2N1/ecmywd6tUL9X1LQ/3+bzeV8/2S+3lw1+3dTnbWWj3xMS
GugnkPHn1a/f7hdCo788d3mTX7b08+py788vKFvWmQ6EpF+4jv/2N1m+DCwIdsDlLX75XT+/55cv
8+ef4HMT0+vUWI+06b7Vc1MDuG12nGag53Lx5b4vN//sKfQAFizeH97GWJpWn09frn1uannbYoGD
fj7n8+E/u+/rZpa3+PK2P5/jmtNdQ79t287fz1sasEE8FjuFhaKZB3IoKFzMj365iX+D5iLn538+
4i1d1OXpP68uzy+oNQnPhjv3J2+xPGO5+Hybn1v5/DT/9nVfPti/fZvleZ9bWt7v875h7oL9v/bo
f6U9snUh/kp79PReZfCz/yA/+vmaf8qPXOPvRP8Sd2nOeiJpmwiJ/ik/cs2/oytzddcB3aAjgGBL
OS3f8B9/s2zkR9ztWbarm7PE6F/qI4RJrpCG5BHbM3QbzdK/pFd/kJB9Ssr+C9/8bRHlDWqiWVr0
U2h2+O0ff7NRPtmGlC4fkGh4y9LRRv0qPfJIkpiigtSnwJE/GH0uTFaEyEEh6Svz4pcf5p/b/nVb
5vxmv2wMbqNh8k1RWpkSrZPu/XFjftspYRaBvx8rI2EqPsu1O9hVhppjjQnm03+ra/3QUsXSxyuZ
ey9KGw5pBu0p6rJX3FXHIoX/UfXA/vqmX5MiFaytBCGil0ePeGcfSkzyK8cxTxFetHUpVL9uK2AV
FkCYYXBZOdrRZRF4+75Gu6xhysKsU93+9Rd1kY39jy9qO7qnY+YxABN9+VVDTu/QITy5HwMq2g0a
fzP2knUbEWFN6EViAFKxgbABM/tII3Nfzra3KMf/72M/icqGgNdsH+rZR2Zll2na9WsvgfPrVPYm
yUW2Gh1iIwWKAlHUPQHDmArbkEkIFd7UOgjPpAmJ+HEKLKI7GpPsoeQqjUs8+iZhO+gUNKEX0IPi
p2V2nU6w1SghkigC1UNfWSnsyQpikOZKPqnFx246PDC9q1MBSzQoo0HzMiocYGGg9qFnPOZIdfHe
hwAEZbyPQXReIHqzeUn0YcTjPi/7W7j8hHPVZrIWxP1M7ypVt4kefODApkaYRPdli9yhHzrU4LW3
Hq3kW6FmMBK4QCbDMRI2uFP/4b+ad7qvO6WL7M5AdGJzhH7ZKfXKKs2smeQeT6yH1tR/iM3kVTYU
YkG/wakDZV7lLYASC94ARPCLpID7B2drX2vUbf222YGH2weJ6ZHqF+r7ynU2PmlmaxH1R5DxzsZW
3stQwy0RGEYu9G5kzRLTLnWCHXp2iv9pgztsPBvPnQ6wTQBXsmM6HmWE24TZYEiRmf1eddqm6nu5
mSz5PQ1p1ZuVeiEL85IwF49AT4qXXoQhz05OmShnWvhtVrDjuSyLkrG7jAzgnnZ+69cjAPRj0fWH
UThrYaTXsa/dYF+4tN1VCq3b1GsajF0J+0KwTCcH8sPKdZJLPHnWjZ5SzDjbiOP4Rspx7ZIKONTJ
B3LledVyl0n2mP/wP/3J3+Rh/zDQcVquI/Q/njsIJGrb0e3lPmJpS7Of7rEX2CMBzTSOxT0RnC9/
vUHjzw5iz9NN22LNZoMT++MWbULkcOqwRXPADeA4t5MH0MKaDwYnb58xtl+TUAXdwYMbM7IHwzmk
5VcIeL45buco+KgNXHzBvmu//fVn+7N9Vuqux95icYoxGTd+PWsLAz50pqUgV8SlrNFGuCEfjZEM
R6bt2ki3aQ/nlID+z5u1dMMyEb1SvkCv+sfN0hYUXtpr3h7M4cdgew96yfnAK+KPWhFWGwwJnAjv
4a83aujz2345Qm3B3a4zD1P/Y4yKA0PIngN3ryNsW0XBDWolYP09JZ9S71ZuadBN7wDVWZDS3IcE
DsqFGtC4FK7+YRiSJIwJ3yXDEoddduXExUnFnGR8PYEZw9ukhtyNElRPHo/UCXQQtGWKRpWghFuL
yTcsxeg5r7RzbjlHiimcf90gXSdOQR0lAU4zUNUg6mobl33DvnnrmAhWXQffQJJmB+kwAATmKdcL
AiNeg5HluJsHdPJDQnmRbl6oAmK241U/Gpg1ZUKqRUsWjU++IanYJFwp97Xp6XfZfLI+QZyRMJXl
tJhQhPWsj6G1TwbatHUcUTcrM3h/CZUqyFsOC4dxPvGkw3RpBQwGugVAeORvw+yhOV5Ay9GxV2Y6
Pphd8dga83MZWi8kZGC3YcxRWqdftJF8ICieDyb5cW1lvjg0BxI1jw6jC3dYkfojJMbyMNlX1H6w
XOhkTAWYkLEF/4c9Qszi6z/uEp6Ol5QdUbieI6U9H7u/KKZ94adtOFXDPpCCXFRzG+fdDRPgaaf5
uLc7eQZ9PAIKKa9ME7ggQsCrqZ80WrHBYRwsue42aYeeAzRChZNI3xsehbI0g8iUAVAhBbXDAw6P
pqUWrektpDdhPLYxoi6RJXjCty0n9HXTxmSsWZ3E1k57kwzVyIUJOGJ2h0xBm8zrg3WW0lsvXBtr
A/1Wk8pzQirWNszGjyZ3jq6I9LVly++FfqiI55DFTPfpDGz4dbMTiVVdYe39DdcjcDl/fIA/BwLO
s4klw/AK66mc7k09hJOU33mKcp4zVOC9CnKmSkO8yDbtt8Jyt7AjEWbjXtg0cG1typLkhzDFCozs
0EwGdnoD41cOZynstGcHjuRQhSP6AvMRJ9g3n4RoYFj2czVS3szS6D5GKIrOlDgon1a875KYSSXf
qbVrNcHzznzIBY17Zrv1ynflPmgr0ADeeKHC/t6Myz1O3Y2nZxGNuP6qAua+9viF3JSfit5Cn2Ly
Vd1druwPxOrYq6Ck5GUF2aHEqOq4fG6yyM8hE2sk4Q3lqMTYJhL4WzoJXhuOBCPgAwZotea3WuNZ
BNah2fx6UAA2AMMOGm7QEpnSMGTsybx2hU/2jamZdzHRMIqbMZ1np8bWMgjiw8KCGAEYiBeqYxs4
oNXrOZ9wQqaWxNVaxWZxGFwZsjewS6B7pBgNwGHbxyZTQBPoeJJQ4g4SgZnbRts1D84miggvDZuN
Z5XoFozsBX/WRTyo8AlCwH1so4yMQQ44oViphJQ5YkL3KOr3qTLBpZbb3iWMx2JnGOHf6i6qjJjm
D7vdXukYgnyvoO84yrMMHOqVWnePyYtWhlE9ZhyuRBKb57B3tUNXJyeDkD04XEcn4W0YSpwdepMn
W9nXDolgm9oINU5D5i7XGV3UoDgLikDs9BBGmk3wZYFoJBlOsdHVsJx086KAtjcIYFqTTPFVDSiz
stbYueC491bCWBom9LRBnQ1begGE+ICKymmd9SMZ2d3k3pC1cppC82bs2g3lzreMEGAmrTTpE5Jg
TDGrCGneGX73rRP5XaDz/2eVrp/sajjWrn4QHTNUm9lKYZfZNm+1e9PnzAxr6EZaQb6HtLlK4+gc
eznHk9ff1QDjVm2LFcPSBNAqOHaOwVENA3E/JhE23YsBozhygyHJ0OMgYNP6+CqJY07R2U6p4ltl
IseoI5TRDlwcYr7hYQ2p+Sabox+2v2GK7Q9Vz3Esh3pXE1+UKnWfe/bhvO1leIW+E9uvll8RQLd1
YuR+bviUZN27cmG0dLq/58x2XaNHdNS3RrUPshavmPUSNR3VKKKLSBbEZY4uBqUqj1eT2z+ntr1u
G59Jd7MDq3k9DRT3ppz81hhMEOidAgVj9lilHRKfVL4lHh07CCX3KS7hi4ySpANka6ZJdduUU32u
ES3fVOm0HrtQbIIEeXoyGDvU+AmwbsSJaXrZ5f4DdqxVP1Du7WoQSaVIv+F+5H+3nkodQVhWRcgA
SCcGi9M/S8FoosV6ci41mdPRnYUwBp3mwNG2BasD0G57bWigwI4rn3UjBJSRVoygKZZapBXyno9e
jyBHmt2dQjEQz6C/shDoL6zmEQT7WSPAKDEbBC6k6tBXoCHgeRuorhDgJvfRZX1zmPLMuiiHiHPk
VJewN2Gz4iQ7eE2YbgxJ8ADJC29+9FDVsln1IyfN0DznAagSotKQY+2aAbWmEaI5UJxJ44pe1Zym
FpV+sy9J5dw0CWXYThVr27UQorQm/TwP5XDfP5YShFwtWrrWU0sL4EB6H8Mt+qxo4L9K5Phdi145
yuuNH/fx2pbyqa3leQCofBHI5LEuq501GPz9dHMuznqVBQenRgGnIndjhmOxDktFrBTZy3qmX+oe
Kz/mkVj0Wzydk/lSSuubZ10IOCpM8Bg3ow6toZMfSzP4YRLKlwY/MsukY6/g0jCbemzKLELNVsKL
s/uj8OtnXZM//CzaOyUEqtHXnojQ6VGeF2vW+p3aFEOyb3XrBRLSQ8bpBTmYd4OdLwcMlu5lJ9dJ
zzIyockl3Y84ptVjexUftCuee2lqwIuNTZ+H14UZvvjBC3SbNMciqicWXA9T7oxyQDEQiv3y2h5y
Ii7QdluTyj4O8ExMydSgN+xxFdorCAL40oP+OXR6CG+aR45cDNe8clHXVu30qLUptOwu3OcyTdcD
j+c659wm+bA7B3xdmtBAG43nYoKiqXR7I5SFNM6qjxPnOGoROrx7zzsNlSQxnI1NXsGhFqRPYQmB
WJXEkqngMRQs18yYyOj+W6MV2FTdFxEY9otWncEH3cEnqDYYmml6a9Ms8uQUn1dZ9i0ptB2RHOt+
jGPUlN6wwc5Dw1wa72FM26Ud3/LGue17jSAkqggHrRxeGje4bEKfiFJovrkWIvPSHsfRsMjjIEK0
LwH8MeFBOIqam2EgXWPWuE1KoOn5wZobWRor19ra+o5NO1wL659tK1aBFVmZaIysIoMHgIeA6eqE
MBfltze31NpJo66DiRduIJiuzwbfcu3zIpjbf1mMdE1vu/5icP3p2EFpI2/c2y0tN3NuOTqK+XdD
T2/xIJBUghEhi7C6phO5RnP30GuEu2uBMCkbdRWdpcDLEAGkzXVo0JpKVP5UeRk5s7PNIfIFI0cP
WSJ0QzQCMTpkU1yVtn5F1vQ67wVKt0ZcxQIIU5I9sosz7FqJSYsInWaL0tSxkWkpDb+LLprThBBc
1RABAbm9t1V020+Zidgif7eN9MoNz2XE2mMag1uiH6+YJg3wRsPbvqgf8zq5V0l0ytriveqHUyTA
xnvizWudVwuBIsvPDilNmxXvIg1uBVpPQ/SzBZDwjRg2K7OMq651GNfbx6GF4V21p07N0xRkwLE+
MfRRDAOaCCcNOZM2JpxMG7YyReTclTJ7Zd03Hm29Hcl/BW/a0ZIAE20g3LRtDleRW4cOCtuxxLa8
1NbnCrojQC3bbfG0OEDALOOG4o9OavtE1AxqiIgwxDmk8rhc5H1KbkiUXDPvJrdSY5edWk5jaW/v
KNKQIaQnklilrHIuVFU8xEkDYIS5yvLvLteWfSWabGMdjT7zbDNow53/u09mueZZLVJB5QBZngXp
lXxwBLGgdjZ9F0VmQLwKD1Glfwtiqj99lz/5nr/L54KGjvA7xhDDgmlPriBuxty+FE3wKDH870ZH
zqBIex8NjG458LoL8N1Hb6S+EzQ9C9euAbgt8RjPUcGYpRt4HyzWLSIWNfJSNraAhTH2h6WG2cQz
3xzxTlADBiqQ4ZSRvUWk/sKqjemRrulwgK8cH1gZD5icNze9w/LE5+epmvijsyjIzVzpoYsxald8
gQa7gF0OJJ5MONgtpphHl+Vl5QIgGMaRRrLzkczD+lz6WxaJPgSn0gFcY6EVp+NrQFVhyT3RmCS+
G8B11jUHSMLeepg3F/nmo4GrQnpkRswlvKXMBW7yQenpq5qQ8MRkJF7oafyj9pMPayALu0kPzsD3
i6vrUNfMVR+A2hI63o2o0e9igQ3Eh1MGyOtG60gylAWjqxMaOQIq+KoYRQgJJ4F2CKZtS0Jp1yBv
Mhw0wI649YEGMTwzhYuj8s1r/Hu7ygnTtdxVZSYorNu3zEFNGiGOSCmRX4roMm1Tb535SIo9NHSh
A43apZ5KjmPBCmreYwCWO2s11zGdSWyycNsZVA+qJkPxQwK5VaEvCXTPpoxAORrzP2yTXE8Pg80x
3s5lxb4I0Zf3w7lxscY7VATyfjyVRsB8vaNQ4cT1s++VO0ApLET14skAD4dmyqeGkfSnyiKpEuoQ
C9TK2hQmkyZq7vk6q1yCfDU+lKM1t0N3KECSGhzcy98TcqaJQpKTHD9+bfgjNt2UPwmdoSymMtjb
xU0skVaRMd+vNb+/m6wBjflUcngk5rVmouSxKZxEitm0J707bSZbDhihVg2/ihtTxQAF8i1qo7Pm
U+td9rpkCMGW63PnmtlJP+jIYfWPaWL+gFRqKYQkFTvPBHuJ3QuWz1xfxLr5kMZWzW7BY6zaFDvU
wbMxi7ApM5yX1HMlBoTouaqAX5QzoZmUBgpJ75GmX+fWfdjBGxtDuV1+0igmWpjQk7lQiRN/ZldE
yB95tyJ5Y25bMPHpwks3m+u42pSgbtARUXUktDTJfTYM1zHcj003J1plkQUwRE/FGpxoAwDAuEpL
oJYUGy5sBgq4xvPg1vC/LsXtnGIcle0eZy6C6YQKj+Zk+aaAWINENmO+gIJaEDxED97CEdWQB5WO
KGeDzD60TU9K1Ri/BhZVGEO77AyKElWM8iCz7nwP9BHle4bj0D2p3gg38DjIRu+IB8iiel2T1bSX
/n1Ix3QX+hMHLUxOll95WxAGHhfJNu1ZKUwSKV80HirNfgloPbAqQO6W+wggku99kHQHQpXRwHrT
R6YTjMwObIcU1jSZvEY94Q2Vz/I4ZyMJdTMwYee+dHeZSXVOJ2h8Ndm4RFhV1vOOR/2ClIvktPRk
Ui3+oLzC39x7D1EqrtMJy6HPbssEqk6zZuMSuYFOIcGWwD42WSDPoW/BTyFKNeoqsYGwd65rlBFh
kXzoE2fatroyOVViHskQNYw21TBDnIQg7pSCvZ7BJhNAxIcuxWlYU1fTcGUlIAn1kL9OFvUPSLRX
cxXXTy4bNd6FeLf0jIN6cPCvpLJcya6e62jMggOiHxzfDtcjxzPfsH5XJbm+YxSebIgVrEpMdHYW
BVJJaIjGOWUVhpNB/YFWWxZ09UUlS3/TR3eJM7xVqjsyxK59osVZ8F/KHqYdsbUZ2h1miQPLnNoa
/Z1otJsAcEwRHQq1r3ShoOeADep3QUksMZ2C58hqznrd7wsqUoaI0WB6Ebpvlh07A2/gBYNzg6eo
JeZ+3TvfKiOl0ZGOjw4J00bmvnWe9gMRTLSqDM2CwTdtlXlwDKaFURxRirLNVcX6phTxc0kMAMCW
4RXYJbY0UtM7M71MMoN1TY4jmRhaZJxOPdPA93YjHlSVoyaJrnWVXptjdAY4Em3SLLqcJM4vP632
stKDkyqc70abvjQBi8UIJqacU2PilP3RnUNhdIyuRmS/GP4UAD9Q15q01I6SbXwC2S/Xms5Y17S4
YWVSnIaRaYrTnCOLeiYRzPtxysaNsM13fxIKHZOvJtQxfFQfwshxuQh01QIn/P32wlYkaOio1YV3
qpRR7UwtuKv4BPh6U/xyFueQbtDGUz2BE5oStSbxi4LohFm0CM2RICEAi8fltgyhE5pQvRMgmVQX
zfzSpyE79QBGjdbd6BQLyLERwSbv9Z3TpyZGHdM4NkkC8IER0ziWdiCOy7XlgoBBOqaM3Zu0GcVx
ufDbNGSNC5ynCRPz533LA1MYXVLzHzZBTJ2wKgiODMz7oDVhHK4D1auMIy8pUIdTFtnnPv1JSqYs
jesZqOnZJ12yoYJRG5V1jGX49wtbkipiWu2wARWUnzSrOi6F4P8HojyM5fs//vb223wijuqmin40
fxAY0P6iJfTvgSjP4E3+6ymqAqBGb3/yyn9JE1ykBAgSPNRvdNbgj/wuTfDE3x2bZj1dEcsRPIGH
/iVN0P8+axloP7mIGjzHpfv0SUZBmIDjmUadTk/Vkf8XbYKAp/K1zm9Sxp01EC6oFvI9vpBRiJfv
obYF4QEiWDznVL1nHdkToo9uapeAzN6EkZqWILZU2741HEAHMNRJb4Dc246h5SAw7FioB2Bzp3iV
54kPIjPj9NSTjem4byAWb9pBZyh2BoT8QUDoCMlQuzQOIZ8G/lXknMpxcjBJEwE+ylUVYJ1oRZXQ
4p2e+zfHssvN1FLgbKe919IicYNy3+t4ZKoiUVTCkN835npSxJB4A1mgFhng3aiBssr7NzcIs0vL
67exQ7KT4SOPDtLpsmeUnlzCh4JQ3dC+IlxH0nQwaJ/TcexTgf08rMNd7udoog21tuLO2Rjivg0p
p5tJ221p9FylujndgpnHNzo6Foc/0+e6ifEBjrSOyqaUm8GUFRa+MNtZHtaHImBdAQKb7pHA69Ha
3taO1lWHDWjMVbQS7Vs1zo7jqBmZLKLtTYUbrEvmWWAMNs5YXrFExZQZudraUZRoDW3A65gSWBGA
X+V/ohwetTH1MkpFosRNPY0DzScPrnxNEYrA9sGmvifs+gqcwYWxz0rxUDb4FvVQezCEQRpN/eSE
/dm2YDmRX6Yc1MU453PSXIroeVoKoHi7de3Ul/LGKSaWv/KRwfPNopvflSORJGa1bZIRyXzjHeZH
zZTpZxOixc/r1z6G0WznOKaaTHYXumFdAz7oodiSskY+3ckcBshtRk7JOjT2CV6TPiA1YTS7YwC1
4eTp3ZXoYEcXdXI5jcJDI20U2xDpeK6YC0dCYwJflFhRoKfu4m6CsYWkbO0T8rJj3rstOmrzWS26
DSV0etx2Vq905eLyiVL1MjHuErfduG7FDhdQUvN0ysSEoq0U+pBiFMEOHhwy9+EHybIPushKeuUV
rjOkIKJi6Pd1844G0WXi22cKvjdFEtLL6V+tIHVn1PuLKsMKHT/DVjQxaTFZeyQohOxoAAMLY3Cj
kZUVVYaDTyAJL2v8W7SFQtTcxg4y4MQvqY51tyR0yJ05Iu5QrK5JPNeALAb+JmvbZ5HSIQ18ytWk
jNIGcznMhpI2DUuasvIvfdqunbAV2d3VDQkRV35d7YwaRUxBoxoAZsGUwfU2RhTeJ7Wl496UKBdq
g4Kae91Ymbpyo27bNU3/GD5YorwjswN8/Zz3kkP9Laff4ibDTkIaiu2pazpsFMJ0jkWLemmb4mNw
O2afkJD6TUH596W3b32ChfZyIJyvm2qTpDF3H2L7i5KXOL6jSBZdtH257ujsbUzDvnarmI4e8IFq
fM6N4X3UOncXdva1coZDa1QE1OLdL2zAi1NCeTQcutuRoE8ctjZMdY/kiqqlxdYToZlKtXP84Fw1
4Vbq/rnubnxB1nkl59pdeu3mBakYiWOuREmNitIyqM+JRWlQkC8ibardhAXtdRyw42STQfg2DG22
RqS2HgP9TZ/mPyiY8F8Ka+v67c6lur+q4hpbn0faAulaP1qhM2nOLGuXVtNBCSku0561C8COu0FJ
/zHM0qNK77NQkRUc5W9jG1prqrQBwdYOX6YI38tSp47em5DsqPGmpntjBn53HML+yYVZf6Q94Dsx
XlUKFDO8O0pC79wx1U7KDn1/B+LKk1WwJo0UYG8Y2iAAm0um5+9O/BFpzlM6kTqSjRJ3TiLee3Je
+kyHzu2AnNNsneiXjIDn+kcQmf21adMaLFKmaCBdtqZwjLV0v9MQIkOUkthampywGnOFjKtaeyVn
JlVMO7Ty8PZSKziDUHRZcDQahc0S3gZm2yjb+XTEHLwQFx05VxeW0i8TF25zYp6GkpY9MJ9VFVqP
WYmX1aQgv67jwzilEXMoumBFKjYmvYpjYGgs2QxM2+DldNNtr1QWPCp9X3vqpgcqMpQlSO44n/3v
8davfHHOMBgmFisPVWb9sbaB6xhUmOgB1ZqksiGY7/XdvK7HHauSjIhaAxowtkxSATHUyyAmPFe+
OtLt9tmHTJuX2LMSmrOss8aSlSIZDeDUKeXepDopMw4yooHTS1O2NMRnwn9jeuuIAErACMyPnRK9
kwSVE5Eiomxfv6UVDTfDZN+JqIDDAfUTPdm5WjCbeBCwVQxrfaZuTTQlt4UBGADdmYPN4GWAnn5y
QrrPk0sEZZOXqNWa4jJyyquaRbij3Vj4M+PQ6WAMt4yQnU6kgLyPas1E9UQQndbqXKR9dtBiSDiA
Iu3Y3RhNez+56tFmoZ347ChB8hwWOLIHj9YUeRFHY1DbHpkayQ8KTxuVKDKVcdPRS1Y04vddfeC8
qrajVh+jSd14WFbOiXcqZw+gcqtr2dMuLCYPuobL86pJbkfkCoAix7OPm+FojSC7Rypy0aC8LYfa
a1n1d20zaoc6YP+XMMyzkh2TOUe/p07drKbRPNLpEvDZ4XoWNzYo76JIynWbUwUrejjiVvle2Fa7
VUPxrtoRB7gavbVB67nqrGob2b2BFQlqSzLOnJuQRBHzoWq9ZNtZ1l3ABCRK6X63UrabkLW+bIl5
oXV08Eeg/LQfVibDUQQJeN3phE0YTnfldi8RLiN/GiinsVB3smBvD1l2o1eQS1nQvCrXrbeRoWHB
61TIz0Lqb+Hb6CfEa+hHu54GR9dTxJf18OxUhPUJlT0YiftsQzHmjTGyFz3tULOk7KGaXOwd2ZCU
HMzkTwPj5hC92drUv7CQ/FFQM9xVxMWZwjw5qie30+MXm5dMF6aQGN3atRt5ziWqK8Jsg95AZADh
IbAFdHvmXaRGv8WN3lAcxxyu6PPZLE5XmtbdZWNDilE3rclBD4giJ0hkUocxkM1lMOAamtzuUUm8
6lPMmasGs0xQz8zrc6fyinBb+CvEQJXfWX6a1wBV6b3jUx+iIT5OY3PIovAcGaV9Skr7reyiamNU
0znSWMHawcqZghcY35wR1atTaSigGgJ3Qx/YMgY06m5kJ5CIdlVbVJTCdDqn5HZeKDOmKeMZH1lG
D8NyOuQiE7o1pk+0Yt34ALh4k3ox4gn/GTioxBkIMYD/+cBsJb30jIEpEuc6ij/VNiPcd9PUZIMj
yytWUdKNWzWHRFcVQfBuCjnie5yUNHB62J49hcJEfNc0qomdwKuGHvV7HYhXSxTOodaim5RR9GRk
0lqTGaMutBvUUwTr9VMJWDa/85W6Mdyaml0b3wGsV0V49q0k2zROxJQyxbyTU4VeGVNFix6optvj
Bayt85hXgk4StRmlm9uq1u+KAZt+w9yHRs+hkuhT9J4qpC3mk3tMKWGaVw3tna33BpEe1dk17Usv
a678BFJ40Q3tPtVw7fY+1TFLg/gk6aCuh6HDcOWU7Waqp+pbZqlnprzM7WrUBWitDMB09W2bUwvo
DQ0hF5EYhEWoh6RpPCx7cXtlpB1eUlPzOLr5vV2CVgD03wZyGHZWRy/HpazCFyLVwiNLb2qy8dRp
cbS26CWDIg/Q9QxotmLRYlL64ByDbIZSxqvdHVwF6dVsnyq93mrYSi4nS1x3gUfmN9/5oodlis6m
gmANzpsSL6GwdoXRl/Oqa0jmZtrkbenb0PDS3OQmpgzDxLpVr6ocbGx8Zbuf/IlxTQvCjZMpfIt+
/2RF7m4isxRlArUn6tcvVCl+dBSgfaIvbuqwe8cLBh/ZcqiJZvYtIbzWpd1yRgHkPmQBPR3fMYgF
4iH2v8K36oPTR99rszvpHvtowgEAH1Z8D9NLLbPZlFZESEvU82iP70Ild3VMo4sZK8Fvg7isr8ga
2OWKgEMDh39BEZGaaAWbHzWwq4ffAzxtcwzCa1ZXB88ZGfdA0ETHui3fWEWdnW586skl0onqWAtx
ylL12mg9iTK5gbN8kndZF+xsHyUvvelwDqxH1kMP5c4p5Z09BG+eh69eAhoGKZ4KvSDg/M3X2oOs
DLTXmMVZ3rhWfyWSFPiVQVJVVyCE94566h6ibA647pydTS/PqZ2944ffpfE4TITrsXrrhvJbWdNO
duSj5ZIzN4tw5IM/yh/MPr+5HecQywcHVX4TxpUkQqJygPsytOAuZW2Q304Npz/Xv50CccrD8inS
uk0J1mDy6luazx1IbPfOjkkeDCeaZAb8kTAmP3mIVx4q6ho61PxWcZqdS4u0LMekSEZUHh2WubQ0
3NgOjJa+uo0n8ZJXxT5Gd0fv9Jj7nKE1H+JQcaL6eV3YtHEMxESQPiTWYXASHpHaYJHPhQ4dX1X7
/2bvTJbjNtpt+y5njj+ARKIbnAmrUC2LPSmKEwQlSuibRKJ/+rNAO8KWfa4d947vRJbMkFisApCZ
+9t77YKmbhZt51s+EGSrL4vhM5VS+VMg7UvWtLezZ9xhHgy1+7Vv6hBh6zqmJcLTBjw7GS5Nk16/
tilJYcs2n5LKPPQZT2XrGNWCIpZM3k6tfFN182RqcYlVdENaQQB39xtvNcC+UUrCfk+RmS+Da/a/
jGOSCV+57L9Pyt3NbHHyCGSEhXNKTSwFbAQwWCu2dm5W3UCyC0udfA+c6b6IJhSBjGOf8O4c393a
zfCUprjASkSD9aOpMJ5Rj7orkUqZUtclx1GhHrM6zrcWnBtvgu4ufFz9RkmyU5yAwh8SeNLMUb74
NOFsMp7tTKKpk+YZjPre1nIfxMlT1FyGsXn3zD1sHRjNg4t11cHFNQd31MW9xAN4cD2EQYSfDZQL
Msgz24oX1Av8MR2nZyOJ7vI1gZulFfZc6Tw+NG7Sngk89uHU5ejxZX6XT0Z6tEf2UyguFyM3zevU
0dDAFn3sBh4adBKQeeUcVZdYoviYCpMcMu66zNUNB2VDbWw4Zaz9NKzYQMBi83bqUQBYuJDJG/y+
o/GY1mJHE3x7MCJ5R1Cm3XICxGBZUE+Uz9G5iidIV0ysKhpz2lr9qMHUs7cZNjb30EJy71Yr70tQ
DsOh5hSBR4QJaa9B9GT0my7GclNQ1pHT6il6ihOYXr6D9L5PcSxEBS0NiLjXdtzsUa7YxsX2DR0e
/c67cf0LFMZ1ryo4zCcX9o7fvMH+Rg2YbtnGZSOrhdthTOTquQHp3SMiYzCYivRAoci3JmXyUMpm
2CDwEfkux10S6LsmVskG9wg2ThhpXuNDijK/Afidn8z0Vvl4tYKIosSoc/D1+vgP1N1gZ2DETY+Z
o/HkDsQB7PFFaCSYWqNWmU2wM1II5A6tRX29vAHPVZgaEwlMn36Juj9wXaIgmwoLMqaUscovKVjm
mzS2aDYQkMKbJKSgKDkZebEbIsyitRqRm7ju8Of1+6QRb3Zds4lu6HAA3j/RUJIRbD3aphdmgmQK
jRrvuOlwScGhX7xrmkLrGzNOu6cqpRY6yJjqt925QPHcOqDw42VvjrBv0gHKi6dXm3VOR4ndnCsr
CvZTjB26sMaPMtPYRj0Dq/DSHkBGMt9G6gzLfLy2x2HF1jM8cjhy1NMjAOEt2y24M1X3hhMDmxUb
m7Fot6M05iMTH2AaTneeEwS2ro9eYwZTqjWYROfmrgog9wHltA5WO97Qq5ByHkWcTBeQ+0zgy4Eb
tPcAEjbO8Op2OeeF8bEosNHFLe7XlIZHiHmcSsbCsyGaL+5ONMZ9X4gK5hzxg0Rw8CMIsJ/sLj8I
EXG6W/AsuDEGYF8gCAyaUwKbsyBjsR3XEXzuOId5ck9tAvRClV4oZQSWiYg/w9t5eJj6j9oep+2o
65XoOKJW2RfVS/9IodK4DaQOa4F5DPf5ddcgVBaNBgvV3nkToyak2CtyPVOojF1uqe9OhBSYudkH
XbPeJudABzuQvsvI+VF6FhiKAm9k73vZeWjMxzbQB9No9FYCKezM+N5OjZvIBwMWBR6RDCAeDacc
9oJTT14ZV1YeZ3fM3r+ndOFs/YzkSx1f8DjvctGut6hdbltPAbWiHWET58axEk/RUoXL4PEPr8bj
ubgpTOTLKusov7CfeqxYV8i2b5Uh7G3pmadu8ICuKRfAiGlcInhckdHsUhMygJuybzPtfO+UA3yc
Pf3TL7WO0WNjFz8NxRcSkKwUxN5pYAYpwvim12EytsGHYULXWVCk3CyGh+JQMoageoiG8kAPJO0f
aQEjtJ2qU9yl4C/BT+GEpsbXY/M79f4mGQKa1o4qIteA56NV32lqFGHEpbweme6pKBAn2KXiFOsG
3klWODvX0nf21FmHNLM2Rg7Dk6yCB9MbkOfn74AjAAgcARsGkWGcuFE4EXLW2To+2ufnL2VSuKeZ
yMpJzIoL8PN/dkE6b4TNra55ZmKaTvudjWBFFRRMhLi36FKeHSLvpT41FS32SDPi6tMwJPFPn+w4
Tojdr96hmTaBAksPRd2oMBw2wOfIOZ33yMkKFvBwGMty3n9yYO1BNqfP340dmxp/Pq7AjrrA29PT
PWqpNAt13p6jcWWqfn73TxNYI6OtS+NssUWT9wlA8X3/cC99Qmz/8v/YhTKKbsRBrzO4oaRafQwo
7R7bhc4y+qaukKGBV7ni91+SimMrk5Uv9upLmtbgdVLiB918/tbz6aa8Up9R4ZUsknasP5VwrlVq
8gUtHQq/02zPnQeQIsWHnqx4ayuFxPlJTf78peeuCUdhvv/xv8DSn9jlNnsleiS1P76A11if/vhj
NgMrmzse7X98YSRCCEuOzRy1BUcUQDzLK9v6j1+CdkW8fv45TbtQUVJM4zZ3gY89FlpRb+y93jhV
mrrULiap4peK3t6ovNQx++GBrrRpRMBWZXQuvco8+jKFtjUsTEAtWt+H0oZN2VLFh9UoyY811ta+
7PWmrjisZIFh8ODJjT0rwX1ZsfDjyDUfiqi9SclpUXyIdj+JRbCe0t3mZRDIygWR16UWOkwG98ci
DGy51XDkTOBAUUr3NAuVYYMqZUyPIqYTt2R3iwoJ/lb6mJpT6p4MVMU5LZ/nTI97rFsA1TLrnEn7
Ox49cjYOCkQ+Z09WVDTXRgP52vISjL/iNMfTugjEKefMkVhO1N9RFK3P5pKEVj0DE6qq3eKTAKox
gx6o2WNV9eLTQtB4w2MOyttAfDbooXiVuXmozLmnHXn4iuHw2Zw0SFr0IEgO/QhXybOorHUa71hE
Pcel1qMh2bWZB+2NrOeXmk2ciL9x9i3uGsNKd260lpwVlMNIwnZV86FEfashvUpxUDZHFVpvCg/d
s3RecqsDRNjaP+jIeWw5VBeKYtpiLo42bTWDQUGiLDJyOOKZwNCMJ+2qzLFLyL5leELzXjxMT3r2
Tln+hIMfvcUeb6NePgRtc6Rj48ZM522j6hfEeM771TxxlKyeZ8kTd4GJNvTDW1IGd+u3baBOX3Ul
5FsXJkySZh9VjWEeBZ9B3PwaKTMsI+KUhlk+OtL7Ig0mOAOibJGYr1XPk7Ve2o+xtV87fkInQxjp
eh46vdBfkxkNuxaPMFLrPgXzGoNVlLP+sv50G4nccMldlw6VpXv3hvguoD3YqR1eZdKccDTxNkFQ
8zm5QRsznacmYv+zcHsUTVHt8dU9q27aU9/JKTHtP/TYsb3inIsCzlopAAFLeJHdk8hWW+XqL+QM
eITusk9FG/JsZJUHZnI1puWPXMKQ9tRQbyuypil2oCQm58SpAiN2u1zZ1vzUiOC7GzvLWTdoUBZh
0U0OIPvWmGnrDda5Pz2RnO6TFsVh7/TI9L6BX5Fg83BQSereVaiYtUMQxGSWQb9yFZYtzptqtURV
TPbWt45Bkf1ObCUcbOPtpqw5pYqIIYTX42h2x23cuY9Wn+2ZUkoImhVpBNqPI4HmHVkIvpG6tC42
//XzaAm572jsDACb64s1+1+G1nznWYkht7a/DpR2cZblZ1btcFUM83d8Zc2VUYSxaOM9gaKRL7dP
rswREGaXjY19S98fCZpRtTv0GuBBmXNtIdYdXK82cUlk32aoO5bQZE70Ty9HCF2whs0llaWxY4yb
NKA4NWcQYfIpbu0JM3Ziv2GZ4+Ohc1jJADuLeoh6+2MsB7xBEZprrbEEdfR5SH6zfilNPUzGuf4Q
OIpqX2KZ5SaN0oHbsX5pPes2mAfg0vlAS52kLFG9cMiCPMzsHr+OdDdyhIsbAJTEfLTmFZwnJuqS
ixTxNxg9Tm42hnlPhXaWY3fUA1vnNN2qr2ZPgaBDWIvrhI/Eb8+OV3/BcHcj07LYIiNkyfJFD+oo
5HjbUZGedsDfbEHNZ56Cjx0d6zC4yVOWOGrnu8T94nb1IxpyH8dYKztD8eCkObrOOW0Fgs7mlUYo
VsL3ATX71UjseAc6Ws7n3LPoIXHfFFswgso2a2lOtZT/oAL3m+8xueGyqez+h6iX+0bdeaIOZ4kM
SFUbih9foNqdQbCKXtcLfm0g69MgpKn6aEuo0hpDYNLL+zz3tsacveshPgRuveOlLdveRYsLRvNu
jlBi2CyIrTMDPq6p58ty46HMC2o/vxlx1ILG7o4LCa5ZZZJYfkxposXw0KFWcc0WAVAKReOTQ/WA
odrGAdTYDToV3ULunV1098SQrqrKpZ7Pvv38vnOHVx9nIF21Hc1sXv2QaJjYWKih9bHlljijr1J3
LTg1cRUyut71snj2kgkMZhFT91vNP4yg29e+AGGHpnI1OYhsjqDAqX/QdJkTHPKATbYVaIXowbWI
ns1juy/lOxXvDX5153vDc2vFuOtWPWcq2+sWA1tl3NjBcEoTnopTcOejJtkdQlHcJTzBpP2uMYcb
MxlV3//pF9/MGkYUs7OnCu+DzjJaDz2LzCNTdyDtPFwhFrQorJOJyal9Q8blsOhnHCMpquFBa1Tq
PYvLB8wUt23gbIpGLgeqA4vtUHpLyB7kOjHjkxnIJ8eUX0jZbTBTEqvjaqSrGTAorwWH5xooKa4a
rBQNYxhYBgnTszxk+nrKHDdkHPhu9kjGfdE8Z8Dxh/TBdLrvZsweR+QUmACx5D5hod0X3XBrshhY
CSMbXHkE92Y+F3RJv7HKjbKYtrcwQrOZmViTiT0BdSTmWlxwQoezKV/VYq7Tq+hcR922Iv7Te2QL
Y4dZiglZVzVfs374osGlbUSa3tpJSz8VqbSxqz58HwWJNsBXv1Ch7vQ3Ncu3krxCVbAt6NNn5Q5f
pQcwE2TBPXuNasf50WMBoC+jGPP3pLN3AdOJK+RS/MftN4fPM/Inwc3gXU21FfqFlR/8Gbax0d1n
NbjwaStMRZS1mezbIrJgFyjcSpzblg3Nr6fa3qYen2jTTxPGNLjLtUMXRJk2rwj6a9saNbGqYy5p
5e+dwhEQsVAwFrN3lKVdzJJ5MZZxiZ0gwxY4Mr8V8VdtgAef1bnq2PlIn5USC8kZ5fXOWW18XnLM
Jvk+DjmYx/nJn613RDMimuOwNwhksV5W39f7O6pjwlwd0MOJ0GUpiLqBzXqSJkbuZODp4zKFG+0Z
3AGTNr916XUWgMTjoj/EXufc6j7nACqopVf8K47xUvHUNIm5X7kl+xanlV+wBhxkBSDZdC0qOZCM
P7f7XvchXPSpLjZaCs2tdWm+rQYIwYPikQl4yCK4ALZLITFb33QbQ7KGJxGUXD5V6GLk2YgWeIkX
W8ecv3cwIKalz7kguhSvqV7HvzPzLCX8d9Q2Rv56WZjIkEcoa9o6UvfVTJgLxMRI5jx66czh7Gqf
CI/S56hPcFRXDTzRikeGWO6rbNl7KTlGXebnmuMQqgKjkI6uB49QAXGfd1unhM8A2tOaTgBAQ6DM
p0NVWqFkwr+x6tjdJMggV0wPxn1tOF/Uko5HpeGrZxbzSS/9osRy27OJ3NPIA0JE5PdsgfAozN4r
xptDu7TBhu1WSyif9tTaZsbdz6FlVios+psZcXXoQVlPpvs2IVeES81zhQ9XkkNMHhS98KEV1dHV
mO3cOr6tE/0qlox42GQDpcWYpAMbJdSL95ZNCSfTk1MQk/NhekMZ6fLBMOjcaE4VtXZuyJJ6e9uf
nrkUoEGqO0EkhVhGfW949FCaK2DSYKlNKxYyFXVhNo31FnuY2rJZg4Jd8ZPziDpWeIeiGd1H6zWP
z71CxCtnk+cZGKZcmlDGrFKHJj4uy0jPIgdCUxH9HEbGpVYnR3QC9y6YMYbQr3sp0K32zJzN/WDl
D05Dn2CcZ9emcwzyG+IMzX1vLecpie0jI7POXPhIupKdDQtW+dm2HvvLUTak8BrTuVqaDK8Ual7T
l+wjE5DswfTcIQuNBGmp7r2GEknXqtm+dBqruO28Bs13t8OZbFAIQ24rfSjT5aGykelaZpazjseH
KL/36/i8oIl4VKGwQazP7ppBLxbjZ7ssjJTS0eWxPAWbWgxHx+l/ioAy+iKa9zIzn6XxVuTuDxNQ
zliJ6mxXOGfsAVuwFS9hEAsctWBs0rG6oer+BR7HOapwYxuIbdmityVeeNAGibvrmxjOT3czWBMJ
+xmAakI1YZRYaYgeDU6TvCyxA5Dq/UyM32YN4VNjb5MddY+LN0FEnemZX+ibcCdigOQ/9v70gjyD
Ruga3s7vhm+VYCxTNtHjOHmvlphekCOe+4roGF6Ydm+U7s1U9WjR84fVosgWtAVHLVObmKzEpuwj
Eq7GcWlMKhh9yumtMXa2rKFcpoW+y1ya4mldrcjsDbuuco4qQKunsvJ9AeYo+vJ1LLA/Rf2bJulQ
dS1z+SZSbKjGCwPxyzwxOTBV7GLHDwE+/nCrwacjg6lH308ZxQmEdxdYsGSt/dTHc7YMFnR2zzoQ
brl1YslGC6nTsXcJ3v5hFDnuX+vbOFdUbRTWtowp1KbMaV9bzz2swg1jYswnBTUjNhlqvyjvMgc+
c2UP90ElHgfvQ2flNgiImrFb/9Z0/aubbaKmLS+FA713rVRbsCxdESwp9lG0XNvmyi0WpHorIQH+
x4c8dcMuWNDStXng1Geg+4UjB7F2Ct26fE5TMDglJfSNbO1tYIIA6CDx9tVPVVHKHPSxBSrH/Sbn
iRrmMnPDIbUeEml2x2mkXUvP7mv/za9FcsgV0yQkxt4joUCAB7mn48hVNbsk4kibj8++oy4kkFPK
ekAzLjTXO+o5jbTaB+XySFogP6Xcv2z4iizsRCO3/ZToXVv0IsQlg4+/Y7JWHSwbAjDzrcclJn3k
xLdOi7JOpvPd9UV6HMRwqw3aOdupH7ZQeiDCp9O8XaSzD6rBezAc2ixc8zoz7DFMkFewU5KSqtue
jhCJXbE4MMyJwnoeh4NjHAT53/s85pWJbMChNzDDjZvQNqePT/fx/zdq/6tR2/Xl51v1W8fn2o35
e+flWr753//1JdXf6fxMq19N2p9/63eTtu/+BzEGb7SDROf95sT+nR8XiP/4vuWKgOnlCkVy/mTS
9v5j+raQvsVXBHw3XsbvJm0AclipPTNwsLGYxLTk/41J2/q1vJKcLPQVxzaFtPnnrL+VVxLbSbAJ
J+4ZJ1578KJuwnz14NADd3DUNO98jKw3DkNh3CX2sYqbaYNYFaYey1jPVPtPb9/db1SgPzPmrF9h
Qb+9HE9Q2iktB1e7xc/9ZzJMzpuC77F0zraD6XZukmaXie/D7DW3ZvVOyKYByoJ2YgzN7Sr+/hZJ
+O3j+1++f/CLYf33by9d3t0gsH32Mr9+e4IrC53jnjy3U/S19of+0ZmiA67h6oxPqSCiibV5wKmI
Wzbd/8vPvrrh/wAlfX5zLhWuFQf4nGfKv/zswGOSuM8tec7L0WFMNud7d4a3MfckMdtUPBkZC3PJ
UcyD6ZxlHy4+zbzOynOmZbdnn9dexYmZbMpRL4d/eXEQC//24izy2IC0TCvw/mrlHxUPUdNo5bnA
wRtmWn11UOx2SkVr/VvKbltzwIplzAig8mlOKvdFv1KWBvFY1IzV2LCqcfJ3//y65K8src83jbvB
CoTjWr4LXOzXT2yqC13ii5DnZIhQLFQ0UbaFeFhFwU/O43SYmBmOsQL/7YIYqovBORVYU06AHIm6
HXSGJmrrYecWaj7PBMB2hklF2ejF2a1pnYJg2Mqpbx/tmlrh2ZPIdHFqnUd3+mAe7hJ7+uoq7R0w
gh9SurKRLeP6jZnvs5EJ+WDkzR03GQUgVrU10ZfvXTPbARBvwCLM9/iof+pKthx5gKOn2rdha3tf
DVd8MUUVXP/zu2X9Cl5a3y3X5LaCbWh5rgc649d3K7MSgkRxJM9pXZtQCnHLuI5FowpvI1VkqEjL
xFwNFBpqYdV+rynZxr/w//ZCLIsnDxEVixvqLzdanNERncyzPDNmYq5kJpfSjOyHpZ/2jege54Xh
WzPrM4W2x45y6s43pqd/fjP+fuW4GP9XDqdnOr7p/IXClnZNa7iUTFPHk/w0xAFrKsdMvKEyCO5k
SpeQaP7t8fb3py3f0xUwO/kvS8JfrlZzyKRHqlSeaSc+TC1eb0OLR4CWd3VUGjsSGcu5dLIb0WGE
yRfvYsLrIqFmv7St8y+3jvj788Y1beFZwrUlH8RfCXl+ZFtEUyz7jHx2XeejfW0H3cWnms3MiuDB
9OfvjkdDOuApGGqwM3bLUF3AU7NvWyitRxi3Ln3HeF7PjnMaGT+EgVs82KThjwRe8Si2eQRzpYYS
o+ddzoCckQpeUzx0/8K2E39/crumZB0z14enhGT365WN4iyiyM3leZRzfa6WJrptV13PmcjGTBkJ
oyjwrxuDOD4Of3kstANDanZxLDTqQdPLN8Ke4SyVV7Sfg8uxxzbf1k3CTGm0z4MjjJtCx1RyJcHW
LS08IT2yuDHH3o45PoMGF+XSadhjg35sD/98rf4apPrtvpXSDohzcbl6n4y9PwHT8iJwpzKnft7O
HXWYDNzYpsnLHQkBn9Fg+3iqf0MG/x+XQmu9/n9djlxWI1IrFiXZtvjr/TE1flszZYfF6gTTQ4kY
fNek7Z3VKKpfnDYgnkzRY1LY/vnzF5+MofsBh6P8l0XZ+nXtYaGHGggvMZDsULy/36lN0tUAlhrj
1EW5geHYfGTYVuw9lwl7gskWW05m7pp1+46d275w0mAl1K198AW+lKCIt3Hcxo/EWNt/WbSdX5+o
62vzfHZjtutySxNZWW+yP30yDSZS4VpecFIYeF2D7I3lULeVD6XDQgFcc+hBhfLaLqYnNFD9ftuU
kQ93c9jGJMGwRHtAfxivnEeHU7k7pQdniAlHBwrbjRMwNuEyrirHO0y0vgTsyq7SWBP9EvzFbHbA
/GCBmqyetidVxDRNKeuGw5E6zJ0fQHaI7s0YhlLsB2GlnVPXMtvRMEMoNyEx4a/7vpzc2b7Mpx1k
jjJke5Rv5yVl3prVoWXAyyZta97hV7fq+vzPlzYf4a9XGoM6fNi2x40bmDYjD/cvi0HlT2SrS5uO
0hihUjvuM3NUYDMp0Ci3Km/tKRpZtHtzi7wJapbXvqmxRm3YoSUke9t8PGUZ64gypypMfQeluFbz
qbRncB0GcMc1R5vCYNyx7XoDyntcwDBw7UAfTVBIT3OGrTHw3HvG2Om+yMGYSWIHW2vikJwL71Qh
m+9Hd7xRcUaoJCYfiICgybnE86bFRrdZPlsqrIkqjYyGhWUj19KJzz9PWUH9VuCRAv8s820838fL
QV/pQrsl4JWB9Itdn5HoMb6lbXAapwMMyfkGw/QOVmJ5FmNcbTrhdju2B1xCY37uFOzlZWbwYgdM
Jjrb2OMJh1tXfQFmMByXhFYO33nguZYc1m0RbLC3OZ3CuUj0YyJoCB0SQvqBMmhzdd3oNse1fmWW
8q7jGXo7Gl29HRQTbdds0M+sZa+yRFMI6uPJpgQ8zOFOXnmzDq6pRGCWGEBH0I6gCbnqo41aChos
p4ZtD9GPkw3cJFPi1TPhg6RxXyAKTe+QrgzMUW9Zlb3azgHaT4pngFZFOl+nay1HJuWj+YWkTkzU
ynnvGUqGGGKpEjMYT9eohnvtMbqbPNNgdDzYJ9o0FfMc4LtUkt2kve1esBHtF+I+5wqYdNEF3iMt
p8FV7UY75XcdM98I78syP2dVOl6DJjgI3GdHs3R/VBPkH6QZhMzVr27XabqTTDy3XtLFdwOU2SuT
AhC70MlbXs230q8OTOOGBw+fkR5tNvJd/+BCJriOCgh1jAyqUGWFxzaeQFuuPAiIUUufDRuPsmxx
C7ndMfVB86VV8VO7On4whugnOAUAAw7zjiEpcL4RiNtqp1guVfySNwCQ8KBs0x6cVheV85VYfP91
bNpVlL6obPTOUSJRH7UH1DTyxhBzur2N57l96iHzMavf9zRm2b6eidcle6dOphsDMqNdpg6+WpO6
NS7roxXAReg8g5FDcyMUniuIx8uBa83eIlSwn7H4bOwAISoRFUVIOchnohbNb1d4WwFNKyOuVEJ6
SNrRzyBt9ble6o8gZg0OgqW+G/36hieZ2DbJQuE0E8+No835FPTkurT+ZnBrPEf216yCtpmnMP5G
dhY2J+l9k8jsPFbDZaV9ocKqR23H+1iO0V1HICObNQPgDItM4P5IK78LnbJtd5oQ6CbIh/pYxszT
CwwFMsuSnbtk8f2cqXfy9foAKq456Lh4R0K/4oER3JCtUXf8gDVBg9Y7gjV9l0E0n7uy/olGPV4w
SJlYK6EJmHyqV+Q306fY4QqrMKAD63iR0WMrMCPEfe99QG+GYPJQr0PkBkblRnp2e6urHFp1WZ4K
yFXkfn4G5A1Q2jRzu07dSo/YZr98i81qPFX9TE1ybtf7PG1fUxqwCmyvWP7eUgCYunYS0rTgXeMI
287sB/mF6vDNOHr2CXO2Ih6BH69TPAIXhQAAjfymh4azxxxvhmYZIHWC19hU6N/XtTJeWo7De2ck
o9gy8eVBUH8v2VLQGYgOaVnNXZPH+jj4+TWQi+giEir7xFI9mlNCUV5ASsxY3hJntsNMzWvW2CuO
apDrmOqthfnTlxppTHsbzkZt3F1lKKcwbq9pJz+AMb1k8BfvbWRTxhLMpfDaSqfNuO3oa211xzEU
LslT5R1iQGlPvUXlplMASYSddM1gK3pRUv6IV9Ssv8w5x2heCTEi+75o8NyW7giXD+rEDa1GNHp5
BU3gCco7i3V1SD15NcFPBF2pvlBYFGASj1tQcz3Vh0PwlAA95X4b9vZkyVuYIUB8cD+pSdOXWznz
U3w9mQO7a4mA7cXmTVpDYhkYfI1WFhP25UxdTs5RawXbs7PuVKT467K/jrT2L8ZyaQeC55+Hs4qT
8Q4ZkresbRMgOj681bavvM2Ixs5+8XHRJImmSaojxtf0Po+uurqaQovE5XnOF0zVBIJbAUauLIkn
mZl+cl3fg/TlQ0kmSRiVbv1QLgFurC5jIDOORCHFZH8ZJC6pJptCMhl0Ly05K4TQPxamCXDW7OFY
RTTyGpyGrkZH0Wxc70fODNskkTOx/XziIhH3saERPx3OEoGIyCCr3AmJUMmwqYonz5iKa1tfz0Nr
HIJa9Vuc4fF87peG02Iz3WmfwKKkpjnRkXPdCOOZ8AUNLcYAQDCOqXHrG47xOfTBpPUon+x5prhI
7ZOxOutNz74VI6H5nDybUGPwqvT8OhQYzhlR9XsAd18N0u+vAA2WDRgyNzRjmIBEwaNDvlBr16yH
C1+O+mPO6ODsvNQ851RiXfUTqpGS1c9S28nWNxz7WiXefYfV59bXuGSCrpl2Ze9fD0PX3rMPX/h2
QYwz39kVDfP7Qkuy94weToaza8ArngzyUZizMBEtTGPrBFpIZSNI+zauwSQHmjBPnC7tbisDY9in
C9nTCQunMZGQEd00XQ9thpKdZS2fI1jgZAKnpOU6IFd+e60o8HamqTlD1So27TKMJ57DZsWROPBm
j/M48W23xsFtBe5tWzNmhtSEAUUma2m3ZZ7FUNwEfYvtzJ7f0njdgDFTT2bjMmnJUCzrb3TkpqTl
8yDEaH+TKRuhD0f8fqrsjpgSkpeAasHiT2itm6p2i7lp3Sfn/iGqQWQTlBxDXwsIAIEEE2qX0a60
04zWUgSHK6Woo/v8jplK+n3jQjTLna9FbI3XWRSYG5Q8nIsCvxAQJJLGZSuuZXGiS0Buump2jklS
+WHUu/llYgUnAasD7neM5W1h7FgZGU4uwQ8mrT+TFcSvffk2VJRRNxnHXWmGVQT41QrMb6QKUo4k
ZbIdjeFuKDtnF7QT1z8U1qbFjYej69q0h5vK7TmoyO6rMIJjN52Nmeu7tJof0rHe7EBwdwmwztGU
7a0pZe2Q32vAhaEcytee+P9hyAGqUQp3pS33YQJ5xRTJgXRWJW+ue17FsCmxoc3XE7NZWsyrBYOf
KHHm9F8cnR890925Kf2/JO7o3KsA1o0pYLRFP07csqH2KjzwzZv2m3xfTpTSzyWTajV1RxLHEdaK
atvOPUnhxLpIRUvwkOmLIfzpYFage61u5z8NIK6u2sl+8fnvbPGxjd38BvHY3aXJBCIMbm3hdDOf
df1ulvN7D7e3n63vTjhYikZcs3gcZrjcjY93RzbyULYvdLAJjJRYqoifwFZwPgQ8bcxUbRFmFmPC
vqAOkQ+jBggP+4wQUt0IvB6TczMPSb0ZVdewMc7xxzUYsCq62qMWzuk4M5hP4up+IBexOiZCpjyw
pw3mT+CgaSLk7cGU1Kb49j11rSZ/2uZY41dESbutCsXuF5+Q7muiL1Jvx7S+qTPZhVQTewKjfTt1
j32DKa1QjFOZq6XR1pSBtdEWxhoAKndxN5C3WKaDtdoelqHh7BE7YeI0HHY6fZhFziK7DhwHJw8b
TJkcg8eIAbGWV1aG71ZNEWFhywg59NVdOrKXLZLV4duRLLhVOWy4/Gufm28kk/yddCd30/UG4Znq
1vDafR+ZHVB2Huic1LbsEUGTaQpYfWlRLJr+4MSLlQIEdiujaju08oWFgWxk8iEXIPsjwbks9pot
+85xKw3v3jfSdC/AjtotprNqUQ9FZVUhjm8V5n6yY4d+Rcbo+D/sndlu49i2ZX+lUO9MsG+AwgVK
pESKkhu5t1+IiLCDfd/z62uQzkxHxjkXB/V+H4IgKdkhydTm3mvNOWYO9IAhlFHOoE0o1B+zxhJD
KeFwddVzE4zqzqKUpCk508pQkOCfyPdixGiR54gUF6M8qQngjVxJUSmSTIj9ARgZnU9eqFuECgb/
UvesvoodrBSogVvCaLLewPyfvpuR9jFOGvcM/CuHdk7ceTIeYqBl+7SOuBEkMDDySHH0MDyLEnZw
pUMdMZjDaqEJLnmVXsfmeFcxCWb86MCugNRdHZ67oaFMT9snPOCE04F0YQ9ylEG7V0Z1wcAaPKKz
eleqHFRJT+E8RxbV1PHg1PJhAgEPZkSirw00PCy5/SCVgbTSf1ew+2URgaGWoDkpjjZBt8eloL6r
kZidDxr9/PJ7JoAx7Iqw9VL5HUkilsJy0HYZSkhDQIgxF+25NBF1ddLrIGvke3bZOWQiSFd48ArD
gieJGpmRdoqeF7er22sz0AhkGK3QztT2Isv8TiFAI8YLOWoB76IV12BcpO4Cv44QS+AGzTV5MKzW
jUsxRK2jK6R3i1Lma/qr1qy9WrWcwIZ7+F8xeCcaLrchEnajwWfMpWvy+afXuHxxfEksx1WKVSha
IKqymmCo+B6/lRNOV3WavoE14VaPmiNfYRxmr8C+s/GRMc/XaMMSIoN9G8VVXIR3qo5AqEpxagUz
YOw21M9Jw901lzQ3zQx0/w1mLncIG8mTCyzg+vCt0V4yuXuHUMb0BOcjtzB5mnsnbNVTq8SZzSpH
cctFOsegiO1IJHQWHJ6vjpFn5OFTIVY/YUdCd6WdnYwWy2EN+4KZXYfc5TBaRnZq6bdCN1cHJUvt
hfK0Z9BIt2XRukO95WRtMZwpgY73oYUejLXFspctqkTKUjd7zSxK7j5pgiSHUFYJ75e90pCIg3ij
4in6TUCMJ+2CwImGPvOk0MTWM0wiwakFnr05SO26NuaDMcYy3Iz6g8AV6UrXy/PAMOxLMRNtkBsH
cWgICBVLHRr+lFzze5LrbS+biuQ6CvNbZY4WPEd/nW9RyUBYm0H062XMikrEbCnzvdgOtw2Lkkrk
Y+aOWymIF3t1jQhuh84dsjq6rhQlJdi5HGaf6NRjt55rtnNzF70TihR55dSE16MseKHYir6Bxf96
22h/7+kKHtopJDx2Cs1HZdRf1EwZvF6fKDpl7Wgdo1A40/Ph0BjrMz5+LqHUriyJPgEJnfsqzqq3
7FBWfYUwLMu9YjUPzsmMKdFAsdELaQAdTnxjVTw5BqSfg1Uh2UYtJkrhPs6r97ZIiBLA/W+3wXAx
R88qWP8YJUD2CodEaWE1I6BIOs3tqq3C4MNbGor20COaxSPaXjUa/sEBNDpinJSBM1cdQxfeNa3B
H450LA2pj+GMxy7Wk/8Q3kCVE12s6wd+7Q1FGURRC6s5S7Ky3Y4ubXqIE9DrzTA/tLXybY4JzWB5
8rNHeIQcsuYLtNYYI4XZP26iHFNaShg0f9OqMZpjqy7RHSFl51ZWoltENCmcn6tRLdwJlPaV0urD
eR0pR5yR3LlDprVFopzAKoJdRRpyRDGNan8hEpaiB+ztqu/OZltDG+2Lm3aJl+sqzEqXm9TkxoCH
8KHHwp3WYy3Cl7EGPcjHVpy0U5Yv77NSRvd0L64MuYvOplkLXlMhGp/mAMoUObta21wwjVlew9Ri
t+SScS9p3EyCUBocAQr4qdXyG6JEuVmH2egl+Zx7aTpbjNho/w1wHbsZPboS1ehbYyk5TmUCX8Ik
jbkjSn1oo9ht5KG8FSmVwcIu4Z9a7TlI4OjK43MeCaFDe0M7t0Vxr8NIQF2ZnsvVzl4b+tVYgWcy
0aNARJNNl/vm6Or1bSG2BlQPU7po0V2amfV+DOLweWjJbgas8b2s0OaCUo/12MCJoSmOIHdkCAfj
aylkmUfAybLLplpASge1sTQeE6NjeB+nBUsvpAfIV83EfSDs4+Y+S46ZrJYnLSp/NHXT3sBSxsw6
mNCKiGMzZG16swbjaZFlfNGNlJ9465Fb5aCwpikE+KH4TFRTtzFVnRWKqp8mzDIGi9sUPzoB37fy
ohh8G8cQemhg7axKRwHTEnFCR3BcQQbzXcX0vgv7+lSG5bNc5iISmUzzDCMVzmZd3FtzerCEclW0
c//vuiw/lzn1k3Bg4TNZ4XNTBd9gJce+Xpp386g2ZwQXj1KmSSc86iADqNHhShMeETSWd5KiHFlu
m/BBINlsi0+5JIumG/QrKkXhLfaKiGBdrOGpEhLgTf3wCtQyQfNqIl21IvGs9GOtAwF5CJq3k9tz
xkIbrsz7YllVjXp7QcIU3Y9jCleFHjAFK6YA9hgxM8FpeBkstTtyK8TzNmVlDWBK1c5lMGHy1BWo
LrlaDDs0kdpZ6UeqI4DzDPNBqgS4NAlljKUkw74oYaux/PHGUX+wAsXy6iYnZgWVuk5Z1K3G2gJm
Qg+cl05fSx5JOklYPmcB2FMNUyXX8R340xdxeknGoHeULAZurKTnVhQH/gZRyddgEmyk9pGjFEw9
GbBE1qH7piGhkG8jr5ZBTs4JJA9WAVjsjYmOXbKM3mOs4lxJjqwWq0EfCXGsFYeczJ++IVSp13Gi
zhnpJWn0Q9Ejab8IwuwnMb6qSLc8POayr8qIa8XwCYHU7G8bvkd3i5r8UAWTkdScaoZdSi3gVOnD
j9Tstz1ILiRNIwBv9wV1AwJkQtgFLPohSAXIVw19Zl6u8alkJiXNaAEiOmSI13TJX6Q2Pg3D2pRj
3T922FlLAGOmtNPGAcBdOGENGUjzUCrqJ6Zy1gu+GyJDsxgK08GKpGOuRMauI54A8ziLEHnW7+dR
/9GG2HYSfRtfpYexnjSXeKHL2OBvnxiu95M23cQJWSg49qKA1LJGgZqIy6lgOcn41Sojq/8+8SMF
Uq6hdHhV+w+gHtPRUNsTgB16VUzVHR1ccZpSja7D8qfWpMKJ0d+jClfhoVJnLzXduGLJN+sohYu+
yXyzsh4rME6XGGuDqYUfvVoD9Zl5xZMmJPuhY3RkSQYzvAmvJL1AR5uj9kwEMIZVgfsV1bPisYoN
MyPe1YyckNKD2Y/qSWVZlV1RaEr3IpRbmicLLL/UelIGQT6Bm7+fVr+ajoNWwJhrGRT3zbAL6ZNZ
N2JKgcrKmreBteQxiSmsSwguQeeiap5BHffqvp/AUi+tmB76LOfzRvc4j0AfKfUc8lmefZadqNyT
5VaB9TuS9UKV34VSf1fR0rK1pa/3Qo+whPAVrcOo0ico4oGfRG4u0MfQkAomzEnEmZANySCCIRCU
11iSRVfIwI2pTX7MJsmheRvgns9cWgoYgMFD7eXpB6U5KHcsnRqdaSj1RdItVAqV9btIkSjPDEq4
9VrymSAsR8AeUjm6jqbLgtPNW1LxVgrh1aCcATdfYOMn7+OIIBIWjtDjwBp7uyxJSxelZF9hsNpT
DBl2RZw70SKWp0HveW8rO80ouN9U+ket5iAPrPSisM5m4ZPY2Uoo4MZwCHHhmZLqBVrwCrps3NeS
NYKBAsGTpyB0YfVBTAE6iw/fmWbW1fwymikpyGOtKi9DGgQHqUJND3BKt+AdRxYhVfod/v7M6eTg
vdGFDy2EFjrg794x8XuL0fPsBIvJtZrRSqsN1kFxZKDArtQDA8RjJOX3omyG+1APXsdcX5xkMIsD
+R3EbsAooqI0qm5T0KfpcsMDtkl8uPIUhOErfligG8pc2QUZa848x5JTWjGjAqvViMCbLA1opiqB
gzsKl2wxIWln3d62inxtzMlTB6VjP6bNXdL0P5ap41L8OcbMFmraTuRKVmieK4OR4mAmFEViKEPi
y9IQOFnEeHezFDtuhWwcGGK8Fwi/MkL0/Szg9Wn8YVVriYOONLyC1E6aOscCGjJNj209EV06wtzx
sglxljSfJUoUB2Rkj9pUZNj/sydNbzB4MLPa4U6nq1LVBA7leu2kmX5ZBPUNZr3OeGDKPoa9/ayr
CG5lBW1/246kaKkMFsp6eQs/tWQWnaaps70+o2KlOE3JQzrVagBYTZkZ4+f6HYkYXw+zfReDVnam
DiZ9l0QVsfHEfUkUgUbW43iuid4ZKGSI5qEeiWvJy4u1mK4liJ3XdqPo1xWhMxWK31twcMk6kaT4
BewgjumRUtWmEQfcxQ2l5H5iCX9C06+gnXNmpt6+Arh7V+kWviApSxyGVc0mdl71tRhEpFovr0Si
do9kc2k3ejTc9IMVXuQ28CxtTB8y26Sx2pDNcB4zxgRIAYkrkxp1GEUm8bk6D6eRuR0sVWKrUeNL
enVGP0zuxGNhmt90UKHYcwyvTjvjpoKiblGnPyxxkxzEjIVFTtyoJbXZTbwMBIUo031Oy3CXFd3D
EgrBKVIL86ySEbvnWw+tLnCXXrXcymCiVOVtQslJYR0sszoCt8q1SDxPq9POn0ER0jfg+uulx4zE
gj0ub6dIK18Y1PBeW+KPXlAo5ZRLcUU217XWm6M7y0q9F6v8R4G326OI13pgrL4h2cKSUCnikxwS
P9fFeDKKtPUqMhb71KxpuE+3BRMuPyqovKjWc7k2OwJQccpUPudjI+1oroUes9Ifcsm7KXH/2mae
0zIiqMntEgOUb9eRO6ZLt2JYiS5chMlhBth5cSUcJHL/opSQlzXCyQzxzBSVZVuUmnBbliKtYLpE
A//RA7nz76XR/1BrkD1dIF1ppQ7DJR68FDXJsTHBvBDbaGdRqbgkqJItoHGHpodkOm1UGcwmsB9g
T18zZMnOLfoQ1IZottSseslFF/OdfnRn0x68mIzFGE6yhGDfGnpM26A/LMC8J9gG8ww6WAoMYN9Q
vYy1ig7XpF7IH3N1hZVoXqeIFxpHixndeuJ2sPgSuUNrEWG/hXG9mgmvia27vtHAc4fYn0M8AXuE
qXZb51eFNpKmM6c+Wp1wPwgG/tSipy1JPxwuMCbzkJtuEM3GQYnl12DgLxchjsjkCV/zlB5FRk6b
bFTJoaCbasBEljVyJCDia2qoQjKHpiII3LL1glqIfAWiLbdz+pkkkERPVb96VZiKlHRubBFd6n5Y
UuoFxjBzq9GVIyBe6SCLyNjBrcY02/XqhNsLt2h3LIbmpTHywh3W3qAqQm3QguQnXAgIBqPyfdJw
x/fm4qvZzAq9DkOna2cXw1B2blKgXOakGuCKo/AoCKlwH9SumWpOExPtSzk6v9FB7NrFB/5JO5wq
9Vx2k+4gUVF3hbBGHWiyV5WHgr/SDeGJjqQ03LxRz9hqBG6oN2K6Z7jbImJ74cHsIKrUdqRXXKER
nlPKoPjKYA8EE5x8pDnFvtXhGZZkjeE5pZ7GsiiUaYkL6JRsauMsEEh7PcQ5i8/QUPegqC3fpGB8
i4gKKhVkvzImQgEUDfYUZnCJXAeuVEt7/UWeMG1Rn1mR08RaTskrq2yTu6slgg3VfpIeKe3hfMKH
iL08zkM6IPF622hRUlujzw30eiA/TmVZeqO18EMFqT3LTQOZQQ+R0PbVedCbqwFT1EEp55M6lBlp
kMQetYtkUDkQ6BuiJSdoaBocfZhwmYVgBhdxlpxgqB+Nma+KKWSP2GFWg8VIvVxsT0tLLFaJLsPR
Bm257vnk0NN0vmrwX1ctvurFMhdiHkKaathA0cV4odx5ilXLrHAFIqCYytF6YO0K3I0EBMzNXNjI
rlbVPMAyOigzVrxEAig8kyl3O2oik86gNfdmX59RLXT7Ql1uIf21e4VVmC3LFcIGoyOkrVXz66aS
ZneYyaFrZAO3SdKxBFUIN0qHp8TWWxF0UgmAbwog7gHmuocMauz6vlZI56TsPk90cqqBnomZD3ch
UsH73JJPacPnVktJ4AciyO6p3xNP+EzMwmCLmPfxUTVOElqncbIeoQiRlBB5zAuBQcTJr5vt3PDP
B7ZzQibCWVWUaWeKqbBXK5rRbVf6cSiXfmJoMFe23e3ktqkNM7HbVh/J2Cgat0SiGdRt4ydy0vjC
IsHB3o6/ThprmFPNvYvg23V3e2YbcJ1FwA6d3DBYf4+MFrsAyz7de35bXiynoOQ2mYolr2H7n6Pt
5Wy7Yl7kR7wH3ECKyv/a1MNq+v06Jh2w38d68kNIgKXUvD0f3/Zdg8v5oIJnIK9wpWDw2NcTxDrA
xyMD1W1pyXy+WrxnLVy89S1um2jdM/rhPMCSYVqvd34uT2zWj33k65/BuPMI9y192qrkdyn5QVuP
rBTtnq5TCl2PtlOjqZSHNlTv1Rw0UKqFpISlaYmZ2aITvLqz3JKADG8IaLPC/v2mL9r79uPp+keq
VBMkdvHQqgrVk4nJsWAhedhUdv9j4Xn4T1kL2DW2j+pT+PqvFp65JKYh/KeBZ/uZPw08kqj+gZd1
jTEQOb9Zcf408EiSxEOGZSoImkiXQrf6V8iC9gcNHxVN6KoKJeQbyeNf/h3xD8wlmM1ELhwRaa38
/+Pf+aeIXRNRwyJiVywNnjf/j7JKZ3+Rn0ok5aaNVYPArl9IJDNWMKxwKCa6J7fEH/3yyfwbd4zy
T8X4v/5vv4ld61ARq2nkfwuu5p/TsNOfSvCyjBcXYuTgmGrPZXoKr2h1PMRwKV8IG/kgu+GoonAA
G26zuD2PT9KZAvgRLv1a2ULHt++YCP4HValEMfof+mVeLIp2/m4yoeOWxh/vN1XpLLVU8xADXBkt
IZpVvbQQlNhALZ9Ad6zqzSGMmD93JIwqxYPRLtNRyOcB6kmtNX4njY2/7TFAExLF4sKJZMLpkHMs
ODe5s26bQVqgdqviG9SsiTzFcfKVFeSfJ3DktnNFgGOW5m1FxLBFLGbcxoSfUmRYTMoOLCELf9uY
bQR6gTl3slcRE+2UzCz8eBs/Wa9B01qPh210Xw+pL94WZj0etmFE14i2LaWK/uia6/i16cOy8SG2
6oeQfEU0XbW/bfImkFx0nKvM689TjRTD5lsMbvh8SBbyVypj4prP2BsV43LfV8RPT4SlbfcUzRhl
r2DGuw1mBMxQPNO37XZCXIf2RSXBLcqk2R7NJsCkOBzKdRQHKckaZB24tz3r7yG8bZijSfJRY+3I
giJi2N6G8W2DdqZGUytUDjpdHKbr3YgbK0N5oUKr+TouUYjvsyl4rrPaQ9EmUzJLGd4bTOPcQK7E
uAsO26luC7I0ZUXfB2b8aop1C5ot/WkOSY3ylaPt1Lb5OpTq5EUbaUQJK1fr615AxXDCP7G+8+2v
Yjbh2WgRV3+9y20vGJSVH7N+CKKZVgeiju6/3qGcCvWfb9voxpXBrvTvVSSQF7veW82p4iL9erPb
nqRSyufrACCjb31BBAu27cV1ObiDuhwpetJuNrSn7bEsDsJjyzx2oA/PXw1fxITzmZVbxn9tkYt4
MMl+/DxUTKXwZ1derwRNM7lhr3vb1UGhW/ZGKg7b+e0Uf3GalxbXPFm2fES1PJX05jI6n1JE8KnZ
Dmt5XzDgmdYaLdgupbtSM6NTCCHxkSOyGxZzvY8XiHWTFU9+LDWTPxL7l5bF4hnra9gu22F9zZ97
S3/JNSauv1yvFZo9JsPrVdyWRCO1QXO1vZpye0l/b7SVVccik5e5ngtW0GRcLpo3zFw0gclQkbMs
9bfDbTOtD3wd/vYU+NUkvLWz4Kglfy9x5gqlgMP8iXaS4eoWTEWLS3d7dFn3fjss1lRqsOmwoJMB
6H+GNoFwOsJTth/RYRztq6x/+fr1216HVdXrs+HzWXSt+dZNc2I3Kp8XtZ/an9fNtredo0zP8F00
MTCgIVpFdDxxIfiStYyV7T8f/uWZnfghDEKOqJ4xK12jQrc9hGVV87LtznCTYQ6tj2+b2tS+Rdwy
aKQLLFq+Hth+uv46+fXbtucIZk6xoDATZ/vk078/fl2lkAsn966PaigV3GcXm+8IOQvaOkTBUrS8
kdLguL01gx7R5/vd3rSsDGhHQpFgmfWNqzok9F00r6Pe5+ORbO7p1T+XM0s5PVHOwcy6Z/0ln8/d
nrUdl5L852/eDrcHtnOfv+6XnymEPnfnMTtJLC1cRRQOGAL4kv27X/N1Th4Vc7HlpntHd066DDnV
0XqZmqO2qreNb9sRsZilL67XK/hmHe8hhyMWLX/b+9r8fi5fYYy6psSuwKeRCwIFx+05xRL9nNc3
/29/dvuxr0fK7ee+jre93/+rf74kdCSRaPExzPJgk3n3k2YMqYzrDVehmWNMVeahNn5RA3Tn0KBY
xKwbOBB8ORcQfZlA4cIdEIGgFOuoG2Eutamk0RroZvRV6xpp25isE5QEfsYnUnIdkrc9EZzc597X
A1RdP9q4QgK2/j9iRdu2aJPJTtYJejF2q75olPs1kbahqMHFvW3k9Yb8dfjLufWu10CIZrzK1sue
8ibrTz7kYmwlp59rmT7SAiu7zg+ypR7NrCf6r+ne+DiGoyBBAdCjzIUYNZFt42tiPjCmD/fqjZqm
6ef/OfBt943tG1SrZepMaW5QD7HKfazx8TSEXM1abaBEgOkod3RWtlTeIW9HpmzrrXODZm4b8mi0
XaSHLMzn8jCNc+BVw4/tA9JQO5ewMypsfxQm1k9k+5T0dQGEYpYcqSVxw7bV9viWf/aJUq8hRzvI
Fd/qNiLUz4DSlbYzeganBzfjq+FjRJrnsV1nWNM6PbGMniXkUAV3cTmsTHDOrZcDFvnMa6aEF9wS
l30c5fMocQuhHd46TJYuumQ9dcx15zmE0jCeykZKmSLlANWJHSMqWvYlgYi9bbOo/Q1d3tSjK+VB
wDSvKxNBobw8AK4cDrAz/WEkYUhiglNKBjU5OOlNUBiXRG0qW+7o1eA/zP1tsw62vpVPfx5+PhBT
CEuzAl9aAv5z23xeAdturKdMgtM1TRhNHKsN4dqIiHwViRhwyJI5j2iobEOm9Nstq3B+DG+6SVtb
iGhcJpl5q94bN/pCDDYIGFhOUi79bCcxp2HEELhtpO0uvZqPtkO4HZK76MgFSvUd8sdtgbLFT00w
WtteneQThULSmyIQUCyA1wlwCtnL/+XYEhnskG+sp1Oiyz4fMxk6Bq3J3K9T2zM+f0eOsYQ/m95Z
QORLzW7Xe0u9brLMVNYWELuIeShOxkPnGGrPjEgcLfwJ21OrlDnG9qRtb1rvXNve1wPb8z5/ZJni
92xt3G7njLq2XLNRD3oFWNxcN+JSULDYjrnYJfBfBfGpS9D52zlDUHm4as7DLGnH7dT2YBSO/brM
7/xSSEMgULy8rMdXY5jivhkD81j02u0U6OqBK4VbuhwdM5SJ7og7UbQ/z3XNR2iGzR7OMznY69O0
XBIcka7ErlsPvx74OhxvKma4KDhpek0whfam4HABSFiuXMkcrjM3RBqtnCRrD7dufC4+TCm/Ii+i
5O7oIqh7yK5ZdtyhZLWg2UBfu5vhY09U2dHt7uTgRKeWnuTc3LXjuSHIk1VSQjXKn4enXv42kDYX
pS50mlTeR+mTmtxIibuqKYUT9UMjcTuZ74xrSCeTBFTY6VZxRuVVT2csEIhiA4uQgFMnHE0Laf8l
JD2YRLz4mObEopZ2gzyZ93XQ/eJs2sgeaVJ3PxaCI/b5T9A9Tef2iCSFtxUbyvu/74wjSDxbnG/Q
aeXps4yYINmFTvSIW73+jpheTYgjeeijPa5AFZDTDpSsIkNSP6zFZcU1xIOeH+nch/GBKmKt3mBl
Sx6b5LYVv2dXeEh3Z80naHqXXE+7iq+oHduLjzvGTt7mc+tQmT4AzEM2vS8dAarZDgIkehd3smF5
vkuXYj8e0xfRqZ5qh1Rtj/yZ6EbxBg+k5i6+NfY6kPZbFp3NDkquk19JXvU9ZmHZIZaDQ74HjZbF
xKcfUbroZ8I7qv4gMcPunBKkpvO93Sk3xRFl9oOOxXCfXoTr8GN+pw7/szzXZ2Q+mt3s8xfC0Sja
G49d4WjX8kP7ojofnbecjv1bcORVYfFxyVe58J2DhXDrK5NnuNW8m1W8DfuSWHKYk9pOcYt8r9cv
XeLF0R2KHDq2OKYwlwYHC/VyliMEB5Rm2Pr9Ana5s8V3tbxEkJde6YUJpJwTnjg7E+VaCri9N7Gs
hYZv7BKKA5NPHgkJCShDKglGffPWnM7GxeJtFUfdRgM1+SYpBfv4KJG5HDwri1eG7oIAl6xiLo5H
woKCc+RZF9lBLnKY3jrLBsN5DhPC95zU8sLYgYU332epo1s4CbzOQh51TFpaTHfYP4tvwOTF5fAK
2CORL0VKO+B6PIg/KmFfLXtg7IRZ848UhPm78Y6Hcxhh5dG82BniKWAqPNrKjWTt0qd6tk/awyDs
hJN0qJzyWXuPuA8iWSRowDoHd4T0Gq9DYc+Bnb2RbCYo64MqnTIPZ+aDVZ1l1RPPzL0u2Zv0geia
yoT4Hc9N5g/fUEYm9VkqbWY/LqYwAoxD5AMoQzBw2OgMY4mV8k5+LtwObzFahyf9+3DJb82X+jjB
V6ChguTizNdfGI5IPcd7+rx5sOvfQ7v5AHVNXHOh2xBYJ+mQlQcC4niF/HqaYx1ZFleKr1wKSNdg
QHMEO7v4Q7wavwk/sltCzG0WaQ/yS/iePtBQhqPdk3yw6+zgOn2un5HRXKgOkO2z708atMrr0iNn
b3nJjur103yn3Quecpt8wG4yQsiDOxhaP+l+6P50wIBEr2l2m0cknxdADSfxiEG3eZIjB+0td6tj
60w7dS+8iCjqDnTld73TP8SEN5Q7yWZVkMxoBpxaWilSwIu56IXL8JYf0SMhbySuGF61eCZZwA2f
VcmngHtfBg5vvdznyJZ3MqvfcSfv5IPpFRfrNXWsJ0hVzuKlbzjg9kJlx+aNQgsaMbXNoOmE0LJt
bDKQ8Xflma8bveJrxaM2rD1zHZ5Jt5N2lL58Qj/45ssYVK+TiLzHA26ly4/AC8+sPL3CW/iiIvk1
bztPPGI1HJqDirSdEVCxRcQETn3PZ3rsTmTrkWhf2gVXauiBGw2hTGGZ5mt9i6MJbcuEPt6mYUF5
XOHKxyVzbaDZsEkBat2A8o4b7mncucnreFU2j6y9EvD6/EbroD2Tz15y7UFvOJtOeKzP+G18/Unl
Nbt0Gr0ptW9wDxonqDCVp3BPsYmLMeyQciSssmT/Md+kZ+ubeps+hlehG30vyMe5nrJ8tL9uf2ZR
U/DZbpEKw0ZOu8qjeOSLtIrcSAmusbZBTl9XOMHKxwYeS07aOBJS3a6dAtkERkbhf41LGDGiAu1z
FCpgPhA5CmjrXrguSLa9USMNy/vcJQtVXFOpT6mK0zten5Ntq5v//qcV+HN23cosSjotccpet+kt
tyfTwBJUGCyoIqv3+783SSP2vqAQYL3tbQ+0bfVGNAE46hpkozU2mOCX5RBhOj+2VK7MkebXsqiM
lNsuWbcLCkjCBg1dxUvVRkw4RxQWIOVgoNK4RhqXEw3OuEsNItmOA4OHDCVzZsSqnt6s0HwRbbFv
mZSKtr0uWhcFX8dkPLL6iMSTPoCirggV3Mkr8F5cN8aKtt/2vs5J1jC6edPfBuLgkKza2vrMH5jl
CSvdupAqZ04kwQ3CmxBEjW+SYAC0s5COSdS0br/OpbdNl2rX9SxIh3GtLnxtwm0V+Pc5eQQQEA3i
zVZl21pK216DlpABYV2kbCfRVMa0h5tov/WUdLm3IROq3lYO7taS4La3efnjVBa9PLJWOd89cqDg
YFqUpqppSOGocpsI+qo+NYBdDqrCeNw/TfU8Hsd4xA82We5XAUk0i96eU339MsZkj8d1t/j5QiVG
6RpGdYy0SCmYefYYQCetVz4PxTFGDcFUyRqCBxqrItEC07hmmkgPVWPWdBq5EOgDTL4lTYqrxKYX
LutfvFG153yuzP2QIXC2k7Vep6bYXQ3Ayog7BlYq61/ua/N1Ds3ifJSDczFKBCQODTkFal/OzqzW
9KPba4NVj2IEujeshbitRLd2Qch4IkQoXmvHarsWUz6Lx1/FZFke3jQNUZ8olCi1AOH7xdydWPtG
jKz197lLUZmPAGQOZYuPtDUlVm5sxJzIZ5HWcdug+d9abNvfctt8HcKViXmTLAxF5uTbn1dal/ag
jCUWRjXo4Woezd08m5R3ttbh52atIWtVw0l4E05u4XsEdRvYv/Q+tx7h57EpTvknWuV/mnH/oRlH
K40mzH+fe/5/s29t+o/A88+f+KsTJ1t/WIZs6hbZmqIK7Ot//6/PThx6jT9gxEg06DTZ2oLL/+rE
GdIfikqnTTVUU1M0aQW0/NmJ03iInh6PKgoEKhnI3n/9n3/wcdrfjn9F1wF9+UfDaX09pFdrKqOD
yRs1t+7ZL704E8ELtjNR/Vja7mczzSHWUg1PS5/BtG6khbRyom2kLnmvC8If0C4rF5J5k6NkGINb
0h+bonG6hBG5GX2Px9XStPK+aYb2gr1xh/Cxut82Yd9pNjIQzY3CuboP60q96sEKG4aUsIYa6Fa1
qbgiovkJ6kMIWdUJbgrBdQCvMwwK8UCeDm6JNitJZP5rY1RDeWVGHQ6yOUa11FKdcr4e3va252x7
AxhcvOifv2Q7XcjBE2Ke/qCGIJHbqJZeMkO61uqm/5DS6TRLff86k33jDBDOKSWl8OtEJXdJW4rv
VfJCdrWBTcBYAGUQGNlc5TIBAmoXVJh+g8evU9v5bfN1rjbJhas1i0Y+PyQA/D+P/UVQoHzYoOqm
E52q6dTigTlth1xpmWc1+b+cNwHL7kBKZHBE12dvm8/jckp5bPtFOPuOTcaKxtier33+VFFMx0LD
PIYYeaDl2bYXfAwhIUcCXL5MzU/C0GvrwnrIT+kcIl7+fZeEgfykVkJ2tGzFSPdNAQpWL/LpatsD
dgFoymzb5LQ+uj3Q1ayKCq0zD2ICs7VJm/o1XgIZTc5Auc0KzZcqtUOE169WUIU4uLgzW/2EXBhW
yAhd8VWSYssuGuTgZtKrTxITSWOs6tdJ1gsPDgVlvPVpYyxeSqDxd/QTx19+vA5JexOUEKOH0RM0
R0xc7Jtmfft5GMSpeq0H5G/lgT64eiEK8k41b6AhBnxBMOejJRLorFrmjSGV1o22bixdQpMEEPHr
fB8VgW/I4WU7tW36ZbEwoRAZGOfjn78jgibCZHfKD5iqxnO/bgYKZueFGeVemLi+fntge8rXuTbO
idmIsItWRmJg4lMjV2rr5+2oX1TA0tvu78eY8Xno/xF2Xkty40gU/SJG0JvXsl3etNcLQ1Jr6b3n
1+8hSqOSemZ3IhQIIJFgtcqQQObNe5u4ttBQIRybNrq2uHumZcKhxWhVa3c3BvVAXo+TQVsH9VU0
MigtiAqsY5I2NUz6Sr0r0+BSJE74AeXMcZD9hIMrJ744d7znoUJgJ8gs9aTCmbI2eyoL3BCUsRV4
PVwuTrPzZEQfn33kzCg4VxPpiD4BNSfFwM69HYLzrSFyuU9jZfubaZqU7MKYG5EH6dQv34DtwPlD
7Xv/59ppJgkrdwmluz4PKcqZFXVhU3/tPLX8h66i0VU+58b09eXdFsAR7MB6e0iavr6WetzsZVu6
LXIpbNiQEORQk6n63mnGdB+RTpkGQMCpePit6w+Vvh8c9kFeyeZHzHSTZ6hKfjvTfRf2I02xyM3J
/tEGbgYvnH6Auj87sJGBO2eyG2AzZW63ZODTIdLXN79mdH/OJ5X8oSUKYTK/Xku1Ll+hVhquSFJM
/VvTqTkh8cGibDIiBDdNjBZ3R4orYE7B1MMWvq+t6O2+qPZLtJP/vCg0SpN35rWnwoOqz6O6+WzH
NZA7tTm48O6cb6aoqVZhZ7WomWFDOiyFeFzl8P+X791uUOC7IuWDOiK/afalYIRJ07uHjmoPYglG
8t0muiXF4zcZogoqVZPoALkfDsbPp8K/O0wHIsAF/4JAIXv36SHryI6mKhAmK6aha2Tl/wS8gGpW
sroa0YknZ/BQ88buQd4pexVNBHNlxYa5LpL6WYJzs5mhrAheAWW+NaR1yrUhgjr0qnEiCSVfldbI
KM1IQTNOk8Lme4Sh4NjwKRUPjIOShKgzllPEIAy/xaPhz0mbrPPR+xqpfEPjtugv+ZCiS8dINF27
ic0m+TlAjlT2x+Bc+530ZNQUbsE82+yFZ06RPueDstyIoQw6uDIzyjxCOz3FsSFtOQEThIpleN7j
4uz5SfihyMFbFIHlzsxAWyGaaK0Gxd4nPrIDOSx45wCGyXUZa6jQVy0sDMgvL01XTp+VNIcfveqj
9RBTux82arRVgd7P/LaFprShAawE5hyx2M3Qh9MQGo9k9PZiJNxsgvCLOOelh8rSrzc3iLmINviq
lpwzu9LRAgolCvQD69mw5BPqKu0314sU0HfOeKYcedw1sEWgIdZn39xjZyEoqiQV4cY4Z/tTR+bx
t03kP8CW1M/kkHwVLEcxLEjhDQgNHeXTl8YKQc6SiPc+OktWFnFbRtfWU8aLRrwjVDneFS11+GNd
nE17SFaDW9VLLeyTJzDw9d4C+z3rvLDfaQW0CdKIDAj3E2nHXhScdAIXBBgLlzqqvyZET9iEnxh+
st3Xfpr4J+e7jR0m+gI9UmBQmFN0rBuHXEcAUTFsd02xbHtOiCTMfV3S3wareXQgFPhPiXh2DhHW
98ZPFGBanmbsIYohrI2k5rYrZaLgYkyBtjOJmmO9dYXVrI1qrfoBahuT+7RQNI7aEXPiBLjvwC8/
FKpcbXI3yU9OSKwhiTTnzc7q06Bk7o9AStdKW+SbxDET0LydfIzVBk3CsEUqqE0Y1smozkS3j4tT
mJsRqAj8hGlwIZKgVp/HXGQlPBqMbz20RPta47c2Zom/rLJWW7qhHF3Iu0QXOa9lbOwKSnKjF0rG
EDbQ4QKN0GoCEIFN+OkSZcCJ3QLwmpaJprMLaduEw9vdpPdtcrBgwNZ4yxdqCfAJ96mmJNKeI5KD
SQ/FimgQAadmP1aQnpi2DvcJ0RM2yDOIPP7TdFOiF9qrvrT4tK5WIbScmZWGbkBX7k3H+6FTO3bs
7cZ4sWJn7mle8KSMXvfoU4abhIZ0zTl573Nk6+cKGa9vFKA+uJ6tvlpjYhA88eJNB1809LPtd+GA
QvWP3DCqR8cIio0+6CREJE16LRt7reed8g2BKkIYqtOdzMjO9zx9xoWYIG6aRmtvVJN5CtM4wt6j
d4iG1D8MpppVC8NXN12leke2xv4j8PJzkPnyoaBU7lHJJOchtFp/LiZF00rleYAE4iBGd49CC1g+
rfp1DeHB6d+9XaMOPbAfaqJS3ww9HfX0rg34aOqGmWITf7P/7PbnsRsmfUPNXxZGI724rY+YlKwb
D5pvSy9QViKAbPM0ELMm1D2SZUuPfpRK1y5p1pBWSS8txdj/Qi06YUR/J2C1ZB50BmTDYDwhUuJc
++ejzvWjPkBqN/0RqU57Rmwjn3WhW33LI3/XArT2Z9FRCRKI0lqv3QNYV5+BbOnbOpT2fmwjC01J
PPxzKJ+sxNPNjmJtWw1+vA1aVDJXUGZSYmZNqL0o7W5Bjj/Ox3+ch/9kRtUhVdZM21AM2Lkh0DI+
UzxLCgivDGrc7x7cpmYJDoLKzqh9iBJqIm5jJ/D9c1WgatSHdUZkcnKyCzs/9GO5tOohsmc+lEXn
UQbcMhAWXIgldUQxeJmNOviYLjxRTAgzW6kOC00yw5OwicaEN3ddBTLlq9OEMTVWqXrr1h7dofuX
zYkgTP6NMZcPTOP/qTumodg8ZuzPiNMY7NFo9u6H1IUHGA6zl35AwIFs91ul5c0m7TwbnhNNfwtl
zuhtC5J2ChE8FRmMpG6uvwG0Cx4CCAOXYug22UesVeVZsyXpYhne4211nlorvaaqXly7cLJLJR/0
oAGq8iXowbh6SY4YJe8I1SdT9zaurZ89SIRz8OwTwXadNRKKEmlLfUYWtiei1UTPfRPyPcojXL3Z
RLZBgQZBUHsXxJZ1a8K+6sqZGHehXSzGXFUovAKKI573ugulBbUBb7oCdUqvZv3GyfLykbvGh3Ao
uZ+RQJPs6zjGUCfCcbCqoGt5jyE+0QMn+lpVfrSKem7qxlirz6Dk0F4GsLikOvH3oT6Q/Q016TGx
dO8g6gJFTzQ+mL6ZbdvN6tNEMHr/RlNsTuTdnz5+TvmazLNWswB+fyL3VjRvkJ0+ND+IYpbm0UDD
xJvKafpEPlVBMFzBcNHAcwxOCz1tYxqKiVhChEg1h5ubV5Gg9D0kh8wpJq9A4ziTAClfQjhELlHp
Ozu5SV7azHYv+ti5l0GBj8vw4Ixq48wiQw7vHswiIUmnaYVwHD3vlUeUsRMrhN2EfI6rCkPq6ba4
qhiJFeKqieKrFGv/dRV/KLV5aMBsKPwCkFmFR0mcVhhbgumRPr91p7HoiaaDSWkLHoJDnOg24biA
Cdd4aCLYtv//Zg/c+98+BkJ9uuJoOhEcjYDhn7dNFdrUKAcB9YGEdTmHrik6JWV8dUgMbC0Ul06i
AeYRncKAXHSW2/lK2ISv6JW1pS07chrzTxN90dWb1h/ePtmHvoyOeff4yRxNr6564b7OBn93v75w
q6SQAspYk26vLmy3BpTismoQ0vzNNv3llQT4Va2RGvs0gTJvdPA40d3t9xeTlHxNZZi0E5PCHug1
6CQb6E6SFi2HHZ9GxONv489d4eACtgIdPvn+1v1tmY9GAtmqzxebxrWUSwszlyYWh946mHJsH0SP
lKGqN/3BCJvHoPceNa+090VWFTO7AxJn+PVA+jXzqd2cZkwCr3sxHIjIreouQHgzBGHnSH73XKnK
6whP2ZWYW3+0MgveIGmU32NYVuZKGyn70bPTpzxWd8JO+IC0bG3npH0C5V01r6ASyzeTuBx8x6W0
EF7/cFWFSoLF///iquaftRw8MDUHfkfkGQyVZwj3sz+/uGGWKUDD1OSDMA+fsOn28NY1Krq0Xbmq
YbneiVEWqj7iuGoSL4kx13Nh/G2mCx8gnSwOwlQP5DUXugoEByWGbnF37kfPuflUeZTsh5DSPtQh
1iShGqS1mnUA+fWRQgb74pg2Oz7Loko7dS7ClNZptaXuLZxRmWxfIDWyL/lolqsklJKFsAm/qLbJ
uJlmsxY2xOmQAxz8DTKWxi5VOmMnevdG2EzIF1fcoinvnPwstUDV/pPPffjbtBF1wwNSgluq8fXP
1/+fL3e/VFHxSBxMitj//pc5dW1tY94jxNF6aZ9ZqbQXvSCoXtoIsoZP9n5yu9s06ixnTqZPmzEi
5/f1n/w6uNbnJQXqi08TWVbAWyEuWFHTu7D5a8nJ/zKKK5oEBR8cIod+Y+g7N+r0HUG5cDc6O49S
oWolAZckqkpj97AEAyOAkEX43VcQb7y4SPmt76b7spuvvg7cR+LZ8t7mb1lSA9u91Krxrk3B/oga
25rIylezDSF+MPxi7RKrPfdevCxNu/hiD5R7xkPJmaoprL1fIU+I0rT57hCaEoEOM6baVprIHnuo
WR+sIqwf0hAOzbhwTyqyirlt5S9SVXmnPK7fEzcrXkIvyvcNJYREmRk2gW9tkqhU5zffpIGEtBnD
ZTTNduVGsvZJkFHPmzbdWetDtO1kFKBzQwoeO0QMOaHF1ofsvId2D294Aa+oK6GYZxejvWlDm5qm
SJue6M14zXXLmpkhBLXCZoTVeB4C+7ZAmEhvNLBHwF7reeF4FVeinPvioIB6EB5tn/EfJKi39Nyi
m5sOrDstZa0lsA5ugLC6UnNlucS9BqUgeMH9UDRi9n5nvE9EPFsMlUj83QShIRe531Dvr3S3CW/l
1+XdB2UjntsgE3iO1040FSPwhL+Np4c7mEmyOIp7uJvuj3/lH3YDwu++Ofh0ufta3gLkGsVYVzr/
XzYL2t+OWJPwizn9U22DzOJ0S/4tZadBW106YVR910tvgwRcvo9zV101RfijL51RXhlFle9vXc95
rXOKVrhTyt8hZXii7tp8UXwoWNzecHaVY1UHNrj6IilhwwP97e8s2KpnKjRnh7HXnCczUSE5le03
2C7Th9bSIYW2fOet1puvuVuZ5zjz4ovneO+E9S////li/lkPN53HbMVwkKtgcyT/XekL5nZb7VU5
/W4iwjovw95E7BGW0Mg3z2JExaK6TolcQOyCwOgcxmdoCjiMidmkM0tIA1Aodx1LX0VoAcAkP6I8
MRQuShX0cpTfEaEjEDWNyHia5Ux0RWOAzjfHQd52cOCTlDDdbSG15a5GNHfdUt9xQg6PRy5RiCeI
27x54+T6jBplf+5XNmqsrhF4e8+kIZIq7URP2EZdDTeN5ULNw+QnN+HbRC0ay2JaKqdrBUF79Iag
eGYTZqwsG2XyMYTRvB7Aoce6W23FUNeUV0lyjJMYyYCt+rF+cXoZetNivLAfCx/+/8ekfE4j8zk5
fCHZHsjsbVXlc7DSBfzf56UhfQskA1b+VPoCZCi9iMY1YMJGhvDMnwnZJqd/+RDI1PwMZnoJjDC9
lI2XIOSQzB2pQOO0dj3zTDlWG7QBosXNV6OT3JO4FgoAKSGxiXpGL4/310CFZNfb3G/E9YRdCspn
D/2qOkJyFlnOho/fdXaNC1taFtbjKnZN9RqHsBsgE9R97WoFVrlMR04anqjYtL+qnemgfeB4j0M4
1lTepe4Oqr162ZalvYDn8XhPB+kjDKuNpkS/p4hK84qUnbYXKaLBSZtDrBT/uChoajmeByywpgXi
upLdN4fpVWpKEWNwIUj33F/BkIpzgEbsPC+y+pokRXMog/IYRHJ9FSZ+FHCm+ahPi6HSOtmKMAq8
TYtisMw9svQ/4FRBukALnAu0AY8dv6q30qzGVdPz9EvhLXuDiPrQtg70NIkfn8qO2oN8srcJxEg6
zAlQpQ/DLIziYEHkDgaVIYbVvpMO98aXzZ/Dsu6f3aglxo6WR6vB1PVXo7q6tosbA5SRCwPphirY
hbAJl6FOtJ1f+co6kjk5l2HWvKrfS6vVXuW6GA5JIZO4noaSBDV5qQ2QQpeB9koZRjnr2tQ7/lyD
SLN+VTzfXKNcVxxtrdDnMf+N75V5GOVc/hLA8dRREArfeJM9mgOHfTlMvxSDgcRmIOlbq6uHZ8AP
D0i4pV9gQ1GWMBEnG6jLgrcQGILwT3zF4teZ62ywWO4goczi95TqlAcCuc2tVP5/Bq4UBYbNT2dI
fnWWIaJWjq3atyzUb88Fw0M6I2nK7JtdcaLRcts8KVODGko/pxooXAlb1+QlyUQqIEub58Tdz7fz
bufG7r7otHpnEwpBf7RX1t7QOK+t1y3DVh2/hg4YZThlvL2O2t9WG9KNJ6nlOTVMHkipuYEppDoL
U62Hzro1KgUR7b9sYsIYTX7AcXtwXVYWpQMwNsmUFWWZHI0gPu53pAu6neLbOolncCRi6Hl5WBCF
G7rdrSusplnB4fKbg+jmoA3jMOw3YlRPV7t5T6shMhpnoRuZu1ZHo16H9vdR7/3goYpsYn1DKl89
ZCKoaraAjMHMsQqrzN+LxsVxP+QpdMkB1OF3m+jZ0+z/tGkREjiu+XT3Eq7kyIa5LbdwkuaVTAqy
sZaSVMjArGMLOn7TpbJ4Oqy401HGzGtqQhUgKpMJ7fnsJCUjlIWMhKlq03hLYoJyUNUNz6rV8djn
WKZl1fBelEhf6x68z01uDu9+4O9UtlNPbhzppP00OHYnNz4YY5baUXDsUle7Qo99FXbQMN2yHCxv
I4YqJ5xwTN6NED21iSEqpJY+NKpq1g6+/1RPTasse9A9jzeLn2iIEPf51jdL4xSlSb7zjXqnTmqF
QrJQ0vlsYr8LKek0S+qLPZh+QxRrxCy896Ab5CHfSGwcFkPoBUdgKuW2gltyXadRc1VHEMYcWN1v
8KPPg1p3f5hm8UpKunztqg6M9rSooDAZRnJzkjVEgWYGpQ0HJdG1Us5MtwaGYOSAprEmu+46D8se
Ghm/0BaqodtkocDq63Ukr3MPqUhbSh5EbieF6430gTesReIH3pBuAwBma4PKeWUTEUOB6MQH17fH
RwKaR+jZlHfPTY1lVEv9Qh+hJzZgSTz7eu3sFQM+6mlU5Jl1Fj0bzLgDY/HRjgOyEgCwYXV3IQCd
brw21VAPtRq8i/uugajkzwkxTpAlHodc3X26PweGdu0gF0S1O8h5RiXu0ney7mJlYbbw4Lh7jh0S
vXWU+O96Zn5YVDp977Nh29qJ64ECvkjR2EKpxQBVE/coGrswE7QL0J6wWkO7TUiS4R6zVHkLRo1k
tpiQGkc95kWLcoojU7860lBMuxdDu45HCq6mcVmZ1UNhAQ4XfpPpNivG/Dzk2xLhx1fsLC7VTyRl
ZZwtFB/6/TGkJlE0CqF5YF9X5Nu7RzdEvqgzo3It5jyovg650j6LUeOm7WNRht8MyIfnikYIMLcN
9yQapwirBQrgPGl/2Rozkk6d66y8pDL3d7sVQTEsWe0PXkk6qXLBCYx7eQLQ3QA/PBmFs5y24aYM
02NkZfUGIEj8NsB6WhsJuS9CrOemCb8Jcxjo0TpK6mYlhi1fdEiu/OBkojDz5NQSdeqsrm2LGsg4
AG6v2PFb1CMfNETAgG3F49hnZsqXDDlzIovcCNJ+cM55mgApU5zyqxuRhge+413APgFb0DqXv7ft
VnDIgQV2JYD8UxOh2pjP7uNeGmGw6gpv0U7TiZj2wrzZRaZa7xSA3psmVqVlEUrp2XKkZF6VUvBR
j2hw1f13crw9rPdBc8rCyiSz2vAMg8/8pU/6i/AMVPkF7nH72VCGYSXFbrx1fPnTtTwbysHIzM9W
NyKCGitWASk4Xb2PqNoQ3V4P1uDuvY2MvjEA8u+NxSdTOWa7sTyzeC4SFEfNuIMRhzTPs+xSntrx
BFmxbS2fswFVG9uHxVTMOknHc9815IWYteySag8zpV59cq4Sbmk6hBCIezAEEJ7um5Z9ihimfGBW
rEMjORY+garW/+E4oLPcDmUF2SV0YdvWl9BNob1W7BSRnEpaGq7i8tto0VuxfQTolTmYcSWOLGDp
ub/snEx90tNamdVWPnytannXlJr0JVJ19DM078msfPs8asOSExmlTVQNvrtmlRxUyC6eMjlol0aj
e9Dw6umGFOywy5Dkg0h6LxqFfN+tJ4aNYiVUvNLcXSTXRLjHgOl3rL1hpaThUgbeuRMNceB6p/vw
Bs9q2yS9k9jSWoLfHmqIjkq0qcmcBDXytP56N4neKJUg24NMeZCSpF4EOuItiQo1tqFHT0jaFDth
9yZ7KMOXFg2PfVtquw7IzqL0IDj3IUs+El7NjqInW2V2jNvh5+wwDYVNzDoxUJgO9ZM3Hca9uTrI
xlEz++pQkgCaS3lVfEPwZz7mZvI+UHi9qtSk3VD7oD7mmvdVHdkBAxd98J26PKI3Wh5FTyX6teCQ
baLFzkFkJtlMixnbDElueUbJ7RjbfUIsHirYYDVrSNdiQthuVzDU4NFii7bW1Wrv8BgDoRucwNeR
sy5s7TZEOqK7DWE9g+1ZyvcdKtLbbCxRBINUmfiIFZ3HHPEcXZX50zkuU87bN+eqtmBwVAKDBGmo
Pae2URChQ0Cy/HMolWa3gtk93ydfXTvjS1wk2pOsZsF7q+k9ZIggivU6Nld9Ueu7LJarndMMCBra
cn4BroFeYGESDg58CCisIj5BKP2SBqm80aaRMEGWFJ9iq4H0DFWzVWqQCudtYTrxo2IJ6w5vbFkc
7Nz0r0rXIgBhUlcJpLl59xGkTkazeVKC1trnsF7P1aRo32uq9md9E/SHQDXHx1rVD4iHNu9qmiWr
PlABj0zLwe/MJCiSL4UUQuNH4p4Ahb0VeXvRWH7q3IZiIhNp/bsPDNX+IjWQsJAa/VHVw1Ubt/Vr
zO9zlwC3mrsoFL2GsCGvOl+yb7N8lNTNFZ21F7MylSuplthPel2457QA1wfJ6SGTXWhy48w9k6QM
D5lJNncaCZNo0vR96E3tpAMUPI+Sk2/QBDvLEUK5hZpkG7eoqhc1MXRUCkvk+KYhHIxf66EzjmKU
uuqDLBfhVYxsaelZffOIfEwwD4tioaHRuK9gLt1PGat2Ru3Jz7EwBl3vwrdexcu7o5j4NGysTAMb
BqPEr+sJt3/y/adr1gUZQaozfPYhsXFqVC940MqgngUEVqIlsjv2PEB1ZSlHr4PZmB91y89K1xAS
Iph2KoJYeq8c2ORHTfOu3fRtbTsZ6e04Jw6ddcpKGeQIQkWivr2SJlQLkpxGu3L44hnhqfSk/EnY
Ax89FGFPlfhksE+6qu3XOgn8c9ETdsvzvvxWG9S4hb33YrgVm/WUM1g12MNLSfxBOEhmPN39dRi0
KVDam2OT8/vwqm+pMTH0K82XRDL1ZRna2Vbx4+5q9iF6X9O1bSTYPTXJH3uv0jZ6Y8Wriu/4+5i1
c+GglUgq9vWYk5rTLZQqpuq8aWUX6w9+Rn0iib5wJoVgwQUKXDQC/y2g4qJ3n/jk92konIvAp1TQ
7CmKngDm9wt8ut79NVQ29CDzRiiBTYiwDYhPHqpiqN/tcgU7a/SlQj16bcd8TKFiR18I8sxb1xqI
hWojiIYCptnJDZaWvUMQ5ck14wAFFImS2Xood31nlbtAjqrdfdhONhgIGjY4U1eMb46/ltxteQZj
cBaV7uKfnP26DB5KIwBURtFyEGl8C1RHeWqq8LufG+lBn0blYBvzqINxo5ZcbSYFPLL8WQbv81wE
lHh7DJQXAve3kJPdB7siMP1bkMl2iLyFVfB6iyDdF9zGoeTtqslZHhGf5yftQ7ALKWLsNT5nR4Sk
RG+ySXpY/EfXqJ2CIHCvmRbHkqkRw3uTeQDfa+XH3fLJi6JAYz7WFOdOx8W8zKprNGHjBrBEwPnq
ZiuG0GXobC4jZ+F0afpkljaCoLr0DqeGPSu0kRL3LFYOkhLJyCU66XtcQP0QueYHakcvmul1L6ln
Gku9rNRdmFjyoQkKGUqiAVBknkhbFQWbjeUiTpJqpnQy9fZn0+u6Pes4taxNJfbOYqKWuvokNysx
GELdteD6L7sVQbstKq2I8nhU9Xty9EOhNM934v+0gf8jkG1yPVLEqcAfx4NPampbjl2yHm34OoAm
+vORB/S3GB5usYg90rnOHfNNrvRw4SC3eGpMgORar6ONU8JM6sAfIo31N1jYBOI5KJC86ZMiOJoT
qk+hLGdASOiiSzGFv3qqfoMo7OTXkfus1IG+NmSd/WuklM+67V6r1My/9JbxPMpJdrWiNr3Kls1G
odDQqZ6GYkIqK8Rh2/YoTFD1kssmLVZrr5yWQQEo+YcSVa9l4lLsYlWQsDpeD3NFNJ44GlLqHfTp
d7Q37DEqPhJoWlELUKJL7ErFhj8dsUzSx09+jcKUcKkGc63VSvdOKYe58OBI34+Oau/hY7IWTTvW
70abPIjXJSDOF5U96jU3SnNZwVl37M3xZ5MBdtqhekw5xV92x+5DgkkhCP+CY9P87nz3GTrSBdmg
UGMeGZfAlcN1OHEGs9WDIgFl9ofb0K5siJj5T4jhqISoTLrxuBVD9EwR1apkZ0cwzX8xarL9hRKV
BzELj9sbAWnryK00eOEYfMx7qznfLkTa2Uu86CoWKpo5c6HyuTQDesfi4Z0AOusidMPEQ1vYmi4k
h1iah7tJ2AHJdQXR5Nr0Nhz4wvqql42/Bq75Valb4KPFEBebLB6/AxweHxq5Sk4oI8pAgzVSkYMC
e0pUOR8DKVcVTkr2blp1bIgkfwlSpOrksWiurjsdBBFw25tul+7gPw/XuZLWF6LqMorvEco+I5X7
pjuAbCnAWueOEV5F4zTxRgYXdLyNgoo4rSlt4IqJbg6IT45rLUQk1YKyzmtUBCWj/iAaV62Rchbd
wXlrITQcK899yVzL33UVRWV6NDovgTo4KzW1/JU6DZ3OtShoVZyNmC21+CNPdfsolhoxEgsImT0R
+MivWmzcnEw7V/e5Fo0zsSbzzPghTVJvKdfe0tXZmoyTFkuXDY6yGvJJ3IK7E5QRFIZyKgyqvRxm
VKWJqQypq5nw18RHQAUsYgpxArfSJEyjNDal1lpyEaPM8OrTn3ZZ7QaDvR++ahyjIY6v5qvVzQ3M
6m/XEHZh6oOh2xOqes6g3RGHIbJY6rJtyChbahK89mN8sydyry5NVBY2iDcGr3/6C3tbZtlT6XHk
QIFq17QNKPKph+KXtFNjanWkiGB5P0gQX0z0V7fv7fTlhfJSQ/m42AmTbdnOWXxlS3dbk+HbFHkh
laRXutf/ub0TE2pt/MgrxWdf9Md+8r49bKJOIfYsyHzeCJp0cGWg8+IaobO0pqEfdCfio2yEYOA5
eBWpHmFHKIIvdjnybEP+7alln482INpF2rOE4DxFbkibSoksvUcqNC9uayDmqyGa55QcBCa7abOR
42ieE9By2qWatea2kx13y1ePQPevuo1KsaByj4b6wZtKO9hvSGcXkUcxErUfeSiXq7FT+4WwJZYB
TX7YVEulaJdAM9Rz2ZfGYxijU2g4ZbHm7TUeCZrL0ORokCnkkv4oXH4t6AE3clSGbgAC7uSph3xo
VJFCQbiU+o+Se2KWhE+h1FGxX1nbFtpfbZbWvXtMrMSlzCg598ZUqJ75UDHF9a5FKZX9Q30YJnCa
aNTp4IUu+5vbtdVGmMLpgOZPjUlQaw7+MSJBQwpPGl3UrSVvcBZp1ihbJGsOt6GIH+pRfghyU92K
UTmq3FBtSAfIE67ZBLmPogHg+Kr1ZkFZgeM+jhFkfmzeLaQdGTYuOxY9l77o6BigB4XWFbur4Sx8
s8Bx5mihSLeracEUd7ZCg1rSQnrU1FZ9HL/3nWyWc6TbZRQmgnaLNMYkh+qYGz18SUGr/Ed2qVVx
jPrNg4B/YSGpagaVvlDDhON1ENUkMXTzKCthdSlTvbwofnMzpWnLeXzyqPvaOopJ4TaZbFfZUtuR
P3ACBFBGObC9t9DOLeEqCB7lUoaOZPDQl1En2IOYvnkWyjguek1D4Oi+UjgZHlwnHTKZPWG1a1lp
l0TXh7dR5qhP+AgJmWlIvcCXmJvXuQrGm5dSE1Oza2DnAQfFqWFPw5dxbIHR/rKlXooAfUTOIvNq
XYJwf5y1MDSFfci2tENryO1NfyeGohkzLyWthNBUkeUTf8/kqMSS769ENwKRYs5FV6ysV+Q384e6
gssn9tvq6qFpSTWc1X4AFKKjtt+g0gQMUGrVqUZzfespPJ7gsgVo10pfSE20H1Dbc0hXLkkMqUPi
JY23blqDFHpAtt9OS/9ArI4NVdsgotOhDKOWqfbcUsGQxIZ8NlJZe+4ZRdNIzHVU3Ig5efKc5vIy
Um5zf18n5pQJEfxrne7EYKv9yEf+Na/mWp+SURvcZgPmulvzGMgfMw1hyGwC95gSGqvEBEOzXjZJ
oH/rQAnNhiZRz9JYZjvkgLKlAoIddt8PJR9RffCmjxz2WXK5QXQEdKnOxYSi+XNT4ShUdvxoysrX
toExaTqjhDAT147D7gTvafDiK4RN1E7JHpQawTIgPRGbXt3YhkVibKu4/dnrzezBlRCJRBNrgsFM
LvdZ0bsv8/UcaXZkh49s12d9oZlvnqUO6zyK+nXvxO5bD6Wmn+rJVx5TMAIqSbQ1uT0/8TadTW58
M8+HBaYIx/bJLX2gWlEjr5xBap+kMIIb2a/SuZht5Yp6RMIRWmq5NTEwqG4aLboalNc+USdPIBiW
jd39SpUFejubLow/CspauSvdqNknjiM02aR5LoaVxYc/Na1tIqIpujfHyRhJ4YvCNwkSsr/8RK8Y
vQvYM0rt8/KF2371n3KKOVDZ8MGWF0W0wImfctPygJMicVD1qHOjoBmimdgfo9LqL62VDJc+hv/e
ACggTKIxJqEwv2pOYkQEu7/cZv/L2XksOa4zWfiJGEFvtnIlr1L56g2jLb0H7dPPR6hv6/49ZjEb
BJEJQJ4CMk+eIyeENTuEDpqm+xq1x+07rYb9fY3IdEf0Luo3acq4lZy1sgckNJcCA9d2DpDcOAcx
N/dupgTvkSqih0BWFEsHKHdVbMy5elj2ZdMkPnyQcYXkDwv8veq/+nEUPFW66VKQbmVbDUQZOhiK
+mbqwDBsoXWQswjtDZHlCujNYEG3qaW7cQ6uBzpIpTCPik2ahygrOR6cRK2trUI7T1/jHJVFGxqX
5dir6SsixCHiZka9uHVDqpR0r3iVvUoBy+pV0IdMXgKZSgxZpLy6N0rkkiKR/Zhclnsb2cDBeogF
oipR2SKGobQvvodibBaI/jVCnGRfDy4KcnM3tq30kOtQoFVqNrwWIVQMvonGq/Q6g4La+gArVGpb
/WsfudYJSonv+dzLCXec43h8kz5RpcbFi8pHOTEJfONxDJBkn0emZmRdK0fZSF9Rls6TH8A0MPu8
nH88kf+UrsEMk1eNu1EQR+MyTlDQzcwXOS4f2wXyXtOzfGynRy4sHtxV2DZwNLR2/ur3I1qdpCrB
zhevUyje1cJrztLnxoBi9XhIjtLJzzxbZl4dQ9HCTMWJihUS4QX8RnSLjjhBPqDoiqgfef/SPeR+
GZ3K/2zGcdWpvXaU5qmtYQxDGO73sFijfgoKh1UbRHqzkmPgG2DMJKZpm+r19XdXTpR+OTtGF23j
hyZMNiX8DKXdq3u2A8Sc+MsG0mOlBoKF7oBgoFGtBJKEfFSzsUdDHBSmHIRCzcpUJ4KLvT6d7s00
BOpJj9FuB+G30+aedEo72pwtnHaFh/wbCqgLacw1qtgX90HEzyO4Ztp5Q6P86krQbaR8wa32WrIq
Bjs9yiYMgEl3t2ol2bqtQFVy9mdV/hSheQcfx58x8lJR4uzo8GYXzjhcEgeyJj0KZlrLuHmLKv7d
B88KiMfQrfXqCdm2+FH2oDNfTUY3PrN74ahRHJOggqqhroqVr5MgjybFmO9Y5jWsknEzovayimFR
R8rHB6lldAV8sibfuWXmkGkPVPJmt75WexdkvidU6nXzKtdxS/7AcwPxaNYr4kicrdEHgM1DSBPl
R9N+TMQvabrZpxTOkhDib/kkpK1zIU1zu6Bdhx2aoZrXI9A+n6KSKWguwUS1KMpgJzEfuOq5kXYo
9xehphonORRNWdQIeadutvswOevPWGnP3BFCPJ3vfVtG4xd/lkDXCvVjiByxHVpPbGJq+6Q98O3p
w60nsbXUqt14Jhx1bFTCo1lB4Ceqynxos657Gp2sfwq1begK8yot7FAgue8rBZZ3z0+Xca6q5JSs
ZqcETvdkAuJ71Dj/37wAgijFiSCRkpPDLPnZAaxd2e2YvLUDRHx5pl8N5OgpLLQp4+BGoWWR+xp+
lcYmctvnGn50OSEfCFcUtjhIn81+/+Ip47v0BYRrT7oO/2QrIv3J7ay3YKp/6H7RvcRVYD+X9qZR
BLTRLPeqeL5yMmefnSIu4sKnvZVDO6hYHyArabhZ4M0m3zv+WUcfG7lOnLBf7SNKhxtNvxjzyaia
T0tlbjxrcW+cZC9QBbEg9N1QrOOwhJB9fZ7HSycazNYz8kZ/jyd+26+l0zemGvE8Exa5ENBSip7f
5A4u9Kzo7ZZ9aT7xJ2U+QVdgwefnFTtRh9ZTrunBZSyRDZydclioDeYK0cx0c59l9c8FpVtXOUcv
jfZhSkZreZ80aPWT6+sxonI8kq8ULrSxPLA5L/vXA8tuEMfHpI5ebbvTLrVVNys1Cf036FJ+ebUx
/QyNl0IxUiqvqTzWXH36FAgsg1YxAB/xN7Opams6JIU/029zCCpASKKiOYpl77jWm19m2wDVxKoa
sudmbuqgpwJDASGTF2n2jCpJc9Yj6yh7coRTNQ6s8WjEyllel8XHevS+OaZjobXhFByZk6oFqeX0
O6qBkbxMwuTcuYO+y5zuAiICCbRatpGPFq+mfsoRNxOFiAiuzzPg6FuDjFMP2mySdnvicJLH1bBS
i7a7FAYkqXGaVJ9TY9SrSoXDD3VE/72vX9xMLz+nXvW3fSfatRUlFTHIlBKRBA24MFDUZeWV5VMx
N6YvIOCcwnInbYamEfDlGNS6wRNlacWTTxAWdEfRLaRPjioheqBMoTpZfWdcjLmxENpd9paIN9LW
aIlxgUzCuEDAfOXgou/vpgqx03OkXfWGfcFCTi+BivODR4c6Sygw+THZiXWUjeJ6hLrkJdTVXBZm
AHEhp6PlfVAzoMkru+R7kXf+0w2DdjeQmd2Zfvyd+8ZPtInJeA7TdNR8dMIapeieKfhFF9ZV/a+5
DfevbqC82HkbmNthUbNtY5GJzHoew8RDDNdBr95otH0En9IMqw6uUC5Aoh6A07JWxtA4n2GauRst
toYHbe4qJO9gSbLeXcN3dnGHHHmRkGQvQigp0gl5VitVjHd05F4puLMe9SGPXxDT3UhzkyDlpoT5
sJTdwJhpf7vM/D8nwU2Yo5+K9OJAcHoWqbZDS1+VQhj8GkZIAhF+oFN+cK78NOHHfuxMy3pCS/Io
zdB8d9uxrps1VOPVR57Y8PUOvU2CeYjeyMTcZg+6ThjRydrH1M32A8mYT0IxMHiAE9qk5Rh8GmP4
6Pdg8hRuoxfC+FDzzXbYbrQVP4w5uBmEn9W06WOr/AhzzWajMcWwZSPAB+sRartZcVR9AigdJ8ZT
p+nRUpmz23VPCGjsjPgEcjZ54e/lINPcdRTO0i/CepDJcaq9lj1ZnjcB6v0wljUMyHM23KAWhiqw
Or+YMHlcx9H6kMtWRZKtoUACyjQ/SovAmV99Nil8VI4NuavMrKPy90lmuyf22TTcUZEklotOJcKn
FuiAXTN+szoVYlTNGJ/jJDS2JbnJ4iHU3XCbUwF0nCzyCEkrvAdVhCZlDaITZ9FRwgAh+4Hgqqbx
zZO2IjqJAFXquWeZs8ZLWSY7xR6VQ10W8Gj1mfcSwet4sbz0KHuJYU4vM+fJ7HK7vj0URTZrCsbU
1lCwhuw5efoIYe0nXzNVvl1F+JG53veys5Qfvt8sSVZE4UKw0XH7evwOzwjMj1FvvcEdE80Aowpo
7tCt+2ionydlGKHSqqCcmLsddbqPnhquRk0ThLcN0JoIV3DKMXz/XOpu9xwAreJG/hQNPZ0+QyDV
gORA+pSwHE6hWVGyiDNsEkYk2o8E2fFjQknBhsclqZUYyDd2nC+mKjMvZatqNxAYKl+/cnXM4A8g
qeawwV1JcJjWDWg32cW7Vjfl1jAtMG+DYX/WBSHXpvnKr3hAAJPiam6tv3Q/RLLOhV8TLofaWDVI
gOcxzLiKNjh72VC+ASBTXjKQy2K0nX01N3/7/zX0Pt8Qbfd7vjTK6Td3LYgXVLl+dVviRkOZdF8d
FViIg17RIjm7FdwSALXDS+Qp4Vc9mOlmO9N7qSvqn0HCqBfC4xpqkCKBga1uDkoMe7Gh2um+Rsfl
CuVU9xB6ITvmQfhXaevbXFnyXTY2XQ5nKhUMfA9T+HcQJ6geWiDPH2Ntf3VhWHqsKWF4zjPjIeQG
wWkV9ZlkskEic9+zkX4mSASKoT36etO7p7EExuCF/coaSUDmYD+eBCCJrRrqxRbcjfIU9vyGSvZN
r0YC8bVmNBm5Nb9+n0pIt3XbSk7W3FUgUq7cInqF8geIaec8SbPIB2+XlFm48tkrvPMf7wPKN7qt
9Lqe9YsiVe8sndIku6LoDyb176/D0E9br0/ctdm32icRsVPb+daznmvByQmbl2RwnUWhdvEMcuDB
dS3etMXgwXtKF4xdvYVVN6E0ky6FCcpe8cmEQ3AVvRpRGZy1kLi+Yn3mRfiuWqP10jS5vgErVqwb
3oAXw5+RtE4dLrtGsV5ckhNns4xf076BhVj0w0apjWNrOe1zNyM8cwhqAPjGyWGcQaKwSQW7KVUT
0AN45bhYIJLBBvAqe/2ow46AHCoMEN4VkHC5B2dnP4ZAAfjeNsN3rYVUvcuzL74Zh2v29mxvdFc9
t6WlL+WIElY5pYi/C6JWy8YlH+9PoDqc2tFXkwdtU9OiuqxMZ7uKjn7d5B9OrIWgxRJI/g0/++hN
F5lJTlytY3fnvgzJIfBGfHSp5a/ZieoPRj3WizAgPgLpV7BALMf+UXThOkUb9WukQ0zhmIZyjkF2
7oeSvxl+/9aLHkDybFRleTXTMN5mhqKcvF773ahp9WTByYEC/D92AfIyNQexG/NepwJhGD6Vqbi0
YJx/+Vmyqm01/Y5a93yYB+xEDWKy6VrOieqg9gd74oFVPbOfRKn7cFz7wTenhK5ft8ZfRuDvR6Ix
Xxq9qJfqGHhHy4qDhZLULfrqff0WGXm8h5pnXMpuHdr2A5gVsnSzV0/gpwgz39qAT6vfSNwWK0dz
3O04e22dgJFtVgR3Zi+bIap4BZ+EQnDibQLzWlRlcpUrlWjH2kXTvwDTGV9GSKnlHN3Q861fFval
HYavALraX+gsmKpofpIMzhZDopWvNuU062Y0kS3WCO5bISKyI3HeqwpccjmGVvE1cestNXriV1ZZ
u55Ay5c4DFCDjerpmugRJc5KJvZ5GY4nU00K6C5a/dWYU7UupZs/7XbJ/k/84hbwAzlm9U2kqQOY
wCv4xlEhnlKK+jDAY/BoeSCA9djZWA3vIzD+bq/kL4BGtWhXOaI+wFbTENNChY0UiZnUB9lI171r
6xGgKhfesn/NyVOqKrTKU7b8fRTnem4aMCcrre67FUyVxZn4EhA26dYaN/mXJ+JMx46dMdJLVcur
x0lCDLvC5b/41lhFwO6oF5uqT8Grzg4IpQFm5I3+CWGWv2tlt45jFxZCAKvzENVCY4nYY0fyRYsO
ZMRnmYb5cgy0+XLKm4fC7843T9X50aHr/CrcyMt/jQ/dy0gU5eqZzSYiOvI+qUZ+IqcIpGzuRiJA
ftrg5qD5XfCutgi2EzSZttLLP3W1mIq2P0kvSXWYuxT12Rqr6nlechCa8iaXjNpJLGRXLtmT/VrJ
bsD25rak7MKV8GCZCOfwG1T3jSBaFVCOBUmZGi3uNnnVO/60t/oafQPZvzdy3r0rr+42NizbxhMn
MjwmpfWvoswojzY697ENHPfRpZYrtYvpeLebw6AvshTMhBzB+dZ9TGdUoiASS4bqn6l6zVuj212/
kOPgizZIynJ/Th76sHVP9XylufHvK2njqPTb+9e4/8kLKMG9rVekwcmHzRWycmcvBuoJYSKiQtb1
4KheykvTnNh1yMvbADmWZJ6+CN0OhYZ5qmxqOV9e/muSlIkrNUusxtDJKBRQ6m3UAdTN0jp4nLIg
oGZDY1tZA9Opco/k4x/HmDjBmWLypRx2t3sJHLPcL2bq7SR0F9ItTP0Eqrg/3McpsR7tm2j8GCzL
2QkflWWnUYe9nnjDvrNQl17I/uSm4yzT6Jvru98sc/xyqDText/6uhno4AIBgcL6tIjVS+7m09eg
sOu1iuQ72l1R/6xr4kPa/bpcWEhyNTqF6mzzUj0IrlmjKYg/wqDGl12s6sZW2HaERrMl9YjQSjBA
OjtVwj6AsryNllPYXHqXpHyRHXJ/zOotBSmPAPbNeU3ZGMgXL4DwcldRUYXr3GYOns5Vssik5SZB
nsTjl5Ur6CUllKYG46tvZOJaIhN0TUu0Yspy/IBBAHbCTRWW6qt4rWGhf238zuAagaPuVWKdf1/b
BsSTWTBdKNN2UbQo9E1vlDrnK2iTgCz9rI3WOepROrxENQjNUOX0FMX+8MJWN9i27MBX0qs0RXpq
Ju+bdKaVobFFOoBLSNtlNNUbzQguxtiBaDQr7ySbrCXJvbD8EXUJBUGeW//ul1dO1W5VM9X3bZuo
7YNQIn9V5kRXvbjsDlZHrGLh+0p7kH1nNsqrv2xuqkN+RWSSjZgBoYZugvdxjegoOie4tLPek2ws
B7rgIZ6qzV8OCgZgfarcWan+nxnE94JLZubxie/L8i+7XM4Pi+cR5oqd7A22jt4PMh+yoEdW+0xa
X+wss6BW65+yH2m3OKRRinYvJGLMzmDc3XS7cqkeui8nbXLNP2Ol6a/V9TA4aHbVbM1hQixdi6Cu
sPwWsTC0U6lEaEfSdH1RIISVzJf05VUOU+rCSKOjHpbcfRzfOENoZZ5NfQpg1BlXWqeUZ3v0ISLW
olxbxUqcA7qfvSb7h75DkmriiwJWmVdXj9H7qPM1ys0uW8tu7lvFCiqTagduOH43tPinPkObpDOx
nviVOK+M8R9JMD5WmhK9g2X09nYHnaEcFAxVze2q0kE3sD4/63QJHrI5yMFD6J9q0tFX17bJp/Gd
kOYms2poae3o9qR0VEkU5csN+lDmn1ViJ48S0sAepblioYInfbwjHcCg/2UptM846ZJHwMLNDS/x
v69ze5zG+riv0Q8Ui1GuvG/zEUwBgebwUKv+aKPcqwANmxsqG8Uqn1LuE3nZUq6otPExo2D1KK+E
NE6TzeFch+v/Nkj6o0YXv8ffRskJSUZGHeIvoLl/LSLdt0mxEyZHBNI5ER0Sr20eutZ7IcCrHEJz
sOqTvIz6PKDCCuPID5KbBkUNoP2cDowdhY58DyKfaEjsK4eI6MiiyM+D90O4fryaw4glumUkHWUm
8n9OSkoXgIDqIEcqRrhBihLpBW+ALoQC1Uqf0aQ15/OT5CO79f+4G7VX+vOf7hDBU72QTGUabEDN
Kk2GZV9ZyWHQYhE8yCVkI4zx9gCxRZbl/Kd7WwE+nwHymKynqHPqr9qnbVnGVTa1rben2AyB24fc
vbqwUXaRUyNyk7fGNW9S85pUARUjio8e3x+bxz141SQOidd5KekonNpfjDoZxrtNVe0PL5nEQa4k
7dxXVw34ccqImGloRfyoOPXt8aSpds2c9Gz7JOeg2LoniqTvIs5YFO+Xw9EQ3K863+vYoVZIQ0DY
0fLAfUyr1hbJrnnA6AcrpYyHfTBPLOUgeekHJB612G3W991YPe/s7t2/Nmd3x33D9n8PaRIkngB0
tZuh4+AzgW8I2qC++MCZYRueG7t/DEZr2Lf8zVsA07BVhfNGBNbcyZ6T1PUlN7Tq4njVjwF1y93d
JEeMOjqfLYy+29GCijjpSuUEy2q08MNufE8nyimH1hdPaIbY67RU/JMnOm1rak261yFwPjbuFDwY
hagfFdPqV3EWZa/TVHFo7iz3LW2H7qC0KvgoEiQuME2aIBuyI7InWh55R90PcEIV/NspR+j6GB+R
vVuoHIzV1IofizmxGEexc3ZthNLmnmwU7gL71BA/OtQa46Ujov6h9KqGigXfXjV2au6bgGLzIAqV
B3OcXMS0ag6tuX4QFphCUtqPXnR2LCuBDJEm4d/4KqDuzVxHXGTvZg+8PWdB5UgCYppr7Zovvh1Z
CAUzXk3T9OpCvrwgdW1tTSdQA1SKkC6bmjp8uK+uZhCB9jmJ87utaFJlPRlptpLLyAXbqh0fSKvz
iuYnZc3NkCdiV4Zhsbg9BU812BvY2ovZTGOwtGGmOIWie7g/59Y28seC8Ol/vjr0eyGQyQDNz09b
DoeH/fbq7qY/r/D+DGLTJSUSB/b29pA5xw2AKmwf7o8ZOw6cmTkZuPujdpHirymF+/0K5YJ1lP9+
hbd3KwpdqH7nV3dbW7cC9ju8Ojlari9fYQON2P1J9vMrzMTt87u9LT0Sh3Uy/H51crbqWHslcEFF
zW+EnF1k+ZdYr639fXmHtONiqJV4BQyvegZ3NNe7quWptFv3iVTZc6M73ifFNzDO5T4AS81HhUzL
l6WtZOcCzdW1NyElIJziwo3Jes51InLhhA5oFSVkPVNTPyqa8VU6ZVMBxjAsb7yNrzuK5gUB0I3M
h/Zx2B7dMvlxH+9pxA/5z2fD6aqr1lDY61UzTXs2DKsmdrWnMCj0Jxilju4glFM898bK6dEN5a2V
TjnM9qGsZ7cdwgrJEF+E0FG4UB7Pa8hGF+Wwzjqn/JfNT5qNZzvN5fYoY9wQ8/f1hXwYOUuYEaog
dpntZXfQxuYMuPnWk7MGAZ1RZVeQc/55viGCV9GkuY/SFEP4sIVMoljeny+c4b8KNW0OckQq4vDk
6M3tmUoT3O7EQYckJNvHC5I24zMJuvb2lgD2Lx/UOAPGb3wZvJPh5/m5UTQKWMcgusgrK0UmCDRR
uZVdx0phcq90EAiRKeLVX6O9RB12NdWO9wXkCNnwCH4+/n6Eu9lOyphi/H8e4e5Iq/b3oxQUocAf
z35I7eBIVsMMsUyF0Dabjo1uKWiliSDZsZ2HzHryhgNZZ5d0e12dUff214MaiqsBumBFPsd+UUIX
iVEjHz6spg8RLjfGb3EhTrXb+b+8iVxNHg7sCTuyymzNgkXq6uxP1PC7Y2o/BWJbH2HmufBltfmr
Tl3PKoNt9ErpEkdTw1DPPF3twQ475+AonbvzcrfeDQrfXKNwpAwLOy/N/86PazwC1Spb1JXmVmPL
L4wu20nPYHhzxVFOLnmhd9l4vFkdw1sM/BGsQVTkfASCTzlfRo0g3q9o6abV2J4sq3xOZyM8mTTm
UwX/0EPUlLsI9Shipl5wUT3wIOCLFegYu3SZ6Jk4TY2tPsVq8yrtbpAYq3iqxZ67u0ZNpbHKS0f5
BM+qbTzdt0kkM31AxE5voaDtzXDHTwPt9NnMCfHQV4P6El+tKXQpA7NTARWqR53lhm0iQUgyvumh
H8z00DSloEZ5vpx0WCtcS9v3GpJ4sHGsIrcr19OYZ6+eTfqsHRBHcB07fS2RoNrbBfgO2e1aSq7i
Qv0le5Mi3IsXeyc5E84X6wmW9CVMwfwXz42bb0GWiBfZ6ZPyAeZ2cZVzs3h6NYNIPcserwReXj+M
j3Jo2gMCbAnV7wgfKC8Z588dP4VSXZhlExGrpzEGLVqqTm6spyj6bZsy6rlguG4ACluE/eTAeND/
cc8D7XYq9/5YgDf+Yy+tOdDQqQk30uktQW0FWHWVvnfKqEP/zz+/7BolMU8jNoN9AEjrnT3Am2pV
8SPl6tNba63kIC330ouB4rTsuXpMPZOtsROYp6SuRTpf8UEJzOuPGjfH3pnck/RO5L/BIQWvI+iq
q2WIcy3SDBVHNzpMIqoJxzOp6KZiY4Ox2MhJVqkqoHwjDg8orBxg7/c3wVwxKZtY6vJ4sw5POkv2
SKMBlpDoKFQwU1DXzzFhrTFp9WubGDXcw1GyLniHN9LZj65/Ic9460lT3fbBMkf0bgexXv3skdI+
aMIi4zWUJCChBX1V2iDmmMBKBII9hPG2CgjmX5rVfIPZAdhPNJeJm075mJiV9WD701wzN0ACqPCX
7bV2M1dWe+iFe+XXxqF8SpvT6FqLWBTQpe+2X5WLJCvU1zK0SbWYuk4g2/S2PQxRO0+ZZjxJGa1h
Vi1em5SjGV/K/jvxtdVtpSpPdmXfmV8Tk0oFu1XN51YQ9RJplJ0MtSBzlwxIT6qOfwkdo1i5WpK9
R7byI3Mc62c6XG/rIHp1VZBa+WytXgC+6pSrB+vDyp8mVJqG9HVC1uolQg/ipWtQgkoc6udmU9wg
E0zVBsjq2Vm1WbUpCKevpZd7Y3LszFmYdPaWsAu/iMN9LfJxc1QrEUfpd7wsW7cOXzLlM/fa7mXs
slUFnfE7Wloa8IvIWMiuUVrOxg5bdMk5r75zEkPKKRkon5gHG5m/IfHRPWt+Vj9RWnUzD3YWHvJi
RkfPo9KC3xzlI8PDqLbWoVdEujCRFz/N/BQrtQlRy7Sn4SRtsgGKMJzSuZliYa+QdGLIPKOHyHYE
u4pH9nUVwtK7W9qkFzo40FO5fVCbNF62/eSfGztwTqJw0Is1JvcrIbh9MPjTWzkh4FD4TfVATWb0
EZgT2hKp+1WhoHmV6xNaO50WP+akbyjr1Z2veTy+a4hPBGQ2FqGfo+EZ9dHjvXGEf2rY6BwoZqzc
ReJ6yW5SbPRp53Fp5PweHERwEJtqfkpsqpoWNqG6RWWJht+/7HO62FQZb09k5eNjA6HZfuqB8sjq
gG5Mv9cTzEqyckDQA9ITwuZEVcHoRd9Vu43Osjpg9ol55P9jnlzFtIadq9XRRZ0oFVAaEvG+lXhP
odV7T24DfMS1r9IyqgR9oMkRK+mTNtsVm8ET00X2UitJtk0Pc1mICFy+tP3mEdLa4RTPixW+7m4m
VKQi3bKfQjRWIL3POJgYwn7Si8m9pg4wF3zS0tgWCt/Us6/SooG1MU7itUEByEkDle3WdbyM46R+
04r895W0UWbVPo9DuQRDEX3x+l+GXdQfTmnnO4cCt7U0+0F08JzWJNnL3QrpGKgMsj76Ek/qd0r2
u2uYtMV5NEZnIcc3uQFVROH0Z89Qs6uvmz+l3fJKn31AZUNbw+/Mc6ujtHNvFXBnZu0utrLgIzZJ
zs9PR+mV9CGFgu1Bdnl21p9n1/fusC7mZwHDzKFqnd/PrmMrtex1f9NApRJXffGzcrQLEdniY4oL
a2Ung3ryhVcdqgKyx76PktepA6JAnKb4STX4MhGDeWkNPVu1puFDdRkgAjJf3ZusVcYHu0PG1m7/
bZdjTdV8C0w3fO06k8IbW//whwoesjwJT5XWUh6v+sVaz3znfdDTix+52o/YKJ5AxWXvRsDL6utC
OcTG1J9gp6By1AybT7Dyu4C99w/NL78gzWW+qrWSb9yS4LsRCfXcB1M0k2b6XxIlWMuhMB+h6OSV
zUtB9femM9tgr1LKfoE9aljq2siPeDQ7qLhHH1TbZDo7I/a2HDASSRb0PuW1WPTTmH6xyuhbmTX+
NyIJ5wKCjp+VPq1VbvvhwutOkJ4U8aK1ob+hYmRB6cfGLDLEpEP1ETG19pvRRT+nLrS2iu2hqo3y
yLMPeK8on6GLKJ67uuIAOvraRtq6yawvFI5t86IvbiOgKwyWXmoSxkBhbiyipzCPvUsZWaCY5ysq
8ZtVmxbRWrjQiaxDGMb4BLxDrZOU5u+Vc6NVJU83r/CpS4pdEa0TB/Ii0t0t6/wz5WbjXb1NkeuH
WqGt4yESm9RF2ztWUuXiu71+SEeAcklQ1F+7+A38sfMtrVt/CfW2duIDs08mtMPLena04/eMOuSv
sd3H66DmHGCPQFRKtYdeLYmdb5NZUpHRhh9ln3SbyI3VnVJa6pMbh0hGzSOGzn4xqMF8jXIz2MIP
6gLes+vXNtOe5QAoibIFpH5AzpqmftCVSOctIF8EFBN4XfPhgMneKmlWbmqEYJw2Cd/gv9d3qen1
a3dQrS/22K4iJx/f/Xowt66Oboi01+o3MUTpZ4uc20ML/OhB8yL7S5pl1hfDJaIwpKrzULV9+jmm
36QvocZ5w7Ha2CLZMr2PRrOSds3ioBo3mU7MawjfCChv5UMQ33FWkRI9GHaqLGsrROqMs8RBXpVz
926TDjOs/9uQ3vRM6ilac/XX3AGk/R5WdxQtofiTTR2DU66i0viXLc/64sKTQIs7MNAi+jMYjWqY
AWPDhXXa+vGXXReU3IaBOP1l94MiP7Ug/rvEHpcNVcvLvu/fc6upr9VcuejC4XP4Y6LqvbkiTnMz
kWWrCSJRFatwrA3NUVuVKOpdg8Iy1sIcIDzpPG9TGmZ58jjpbamKHQ6q4PMkLe7vAtsrD1kRdtsG
ls+T5cOoI5KSDIaCil8CF/JjGDdwAvh18JxpHQyxMZvRWFfPwACKS20b6sbWOn+R55bPwfr2Xqjj
Fo4ETqa2nV+kTV75qWftqQw6y57hxQFURllYnRoSUlHa55ebLa4zJAQzNV2F46g+Uwwe7MVUA2D1
zbHirBcuAUD3V+m1UoHKdYQ8qOwaidsfy7H4VtSZ+tyYdXuGbPGYBj6svXockdG1kq3smqbWL/Iy
9m/eqJ8eTC/xn8ieBi9Cb1dylDuxf6lN9vEq1YoAv+CaGa2JPGHvx8ewNsVbZNbLZDSgY3aIFE5m
165ltxXJD2rjx0c365JrztnTEikgUc801qVdCXgvmZShVlWQMdmqBfqujm01T7VLFNhMo1OrIoiY
CCs6dfz5S59sgl7U61YP67Vta1MKELp9NC1bfQhAkOxyhLcvstHMKlmplY2gnVHkN1skpoxqpSBE
BdQGzjgPljZ5RQVnvVVbEpx3m6+E/gq2F20B8rCcZvVociMzB0/mtdk+pqjpIaX/yDzo7Lq25Qbl
vXq64f+K0j1/GO7PuPJ/6e2gvmW1MgFLasILIujuFn70CK5F2zz3GvW7pVFWb1pcRuQ3qu4nWF7L
MLxfRh2/xC95rZr8Q432rRGZA0Ndl12rpEDS9D/t3ez8y0ZsA/2RdpFa4a/KChr97IFnpiRDndb/
xdp5LcmNK936iRhBb27L265qr54bhiy993z6/yNKEns6Rnv2jnNuEEQiAZZaVSSQuXItHWDBORs1
BWxk+B1JogFWl2E4iqu5sQwl2SpRQxU1Km7O1PjsQ6h6nC5DrXxqVTLEs9CbsKsSdfrCdnP+7SdG
Z+e+VIp1LOvuTqIabYvY6gDayAxeVUWS4A6UjX1YecGrHyWfA9OpLry4g1d9yoLH1YvnWj2h4eRR
TBmLSj2QMuyWwinmBAvyi2oPorC8UwZeG2NHZZHRW9qzGepIXEdDdYkVNd4pcpGAX9DMUxHG8cYv
e+XBokhs2VFO8taN1gNB9gnIz/aLpNXCpZI9cNmG+LpWLil3rB/0ijdIUijySYGr9pDakrcbC3m8
5H6KaDhCpi9dxyk5/8QzJznpRk4KIKy6BQEuOVoBb41P3lQm5TSUQi5EXzRA8kIQDs2IRmP0a0Ss
IdyFz22O6KsSjK1d+zZUenLvT9TXSt9lpz4tLsIUTiYQCMY57OqtMImm09XmQqxgIebMdnGlTpzY
NxseN9ff60MNtr0tKCfE6ZKouth+mp2EvzwG0sY1xgogluZsDQJbx7EIi0OddQ4h+MY/25WmbcDE
RVeUrOwVB5fhMRuMmoSxVkzv3BypIs1b2Q11Z3qkK0cYWyAxSCa2EKWso40whkqKFLy4tD0Yml2i
acNRHlQgaArn6cxrqse2i0GC6y7B6kROtnLTQYzY5/p+SMpin06RyRBGxs3olPE1l0QoW/WedDlL
lqZcFZ/QEfbhCSW02EJMSjVnylZ52LrTIWoBsHDddgVUY25mbS17WBgT4KMtpODAARy9t6lr+Y27
oF5COoVx0r78dmss0IV2T8VM5ms/3dzKdBEtw81hNWEXq5mTG7iW927sQkxwAmN8iuq63EqxTXI/
GtTHwDTLe58nuFn7RrF0VYoCWhgJDqUTq4+Wmaq7zDOo5J+cbaReHlNKeyZXPU+ypQLWbSdcFbmO
D40EXFt0datG8NIp1F1nkRKCNkh+THyYNQ3HiF5yj1NPM6rmpzpkM8x/v/I5GqGS8Gvlm5S27Lli
iLaJVSxswlzhwiu3HDMQXQVPs66ipLiXpEpfVg2l5mXYwtHUJIQOSQJ8poj8nPkNcYvQ3nllZv8g
P/fs9mHxlidGvrSkQn/QQMltanhUz2YYaftmSLQdomntnVgRqp8UUi4X1uy29z+XGbtT3l1T7Pi2
YpGA3plW1FsnXw4TSaEOLGovzjj/dAr6YCMjVhz8hND2aOx8ihTDTO9T9GaGZJ3APwRLt6TlyX1Q
59lz0RTPWaepd4Pbps98ygxwo0FEZhocpQyqO1srD2LUaqoQ/k6j3YlRsh4F7E6uiT4ncwnDGpuK
WHdfNXdgaArw71r8ZgfyyZg0SEyL44nnOp9S3ZzoRoPmzgkrgJmt4nI8rykIi4p2UWlW/X3cuJ6U
fy/juAcgAiWWnHdvlHY4J1cqfzZ1Uw3rOIu1xYeBD12zrDhtURwp7GOQwR3iICGYjLpz8mvC0JCv
c2gNDU74RdB/Y0cGIXPf/YD58AVBcf+Tk8ATTF1Rdwnj3thV1OVQ62Lnl4SE8AqabXNr6oOz5PXG
n31qGgoMjqZiwyPXa8iLC2OGKirC0kNEZtpweX+NwSLQPf3UVZX75Hrd9ENRa4QZ6SatU67LxkDy
YnJGJcDcjpoO3cbU9RsHHmfEkG9LWbnT3PlS8yymjpyKHyA8WlqTq1k33ZKtT7CJOU9QF+mN0SqP
OXhmmtRrr03C46dacW7o/QWQ5B7lhwDSAWOVR0P3Xc6Vx5Qs42e3NauFapnOC3pewxLN3eRRbuRg
DfH00UkseAL9Ac7WcMz2PUgcmE8UKVvWZXtgq2GDZ2dUsfR4Kxl2vMoiN31MpmYgs0Cm4V5YZNc7
Oda4lxk6+77pnFUlM0Z0uymflk03WQER6uSVGC8HIsJZC19x1bjnkLj8stB7e5H68lNkUX1lQsmw
HUg/bUw3LZeCWUgQB4VTAWyd5ZN0PLBWeaxQRIzVF0vnn2dH6kX0ZELoIK+f0FStrgqcw4cyS8uV
l1rG29Bm36zESO5zp5LuoIcm6W10/I7QeZiikfdkk6svid98M/ibvfFyadC+BBYQak2whLH5itp8
d5dRxLQObBsksWMhmal01b70KLd24Zsc0M5BbkceT/xa/lJGHpDogKD/VrfexnRAWML3Fnxz+I/R
SknZRUoo7QgAfhlKiM0THQLyAj70n7UsMESmam696oPubpE6SbdmkTf3vpmfY3dQEeXSOPqXyVe5
htmFoLN/tcLivpP8cN/3gXmExBtGyKkx4ouXf84Kv/YWXke9aBa0Pzp1I2vytg8K55Ofud261uTy
aHOAuHh8xGXYsMnSYHDYoLqtX8qx8ZYdsUiqhYoQpmjHjxZ1E1mUfcoXTWnGz8oksQp5SrpwrTzn
GzVsMtl+9eHa/WLbAcwqHQVnvFDCrVnCjOLKRvfqmMC1St1vv3rGsC29gsRdoz21qe5QpSfde2a6
q3XIFgYL0pEhUpd1jch0l/j2NoKT/Jj1Vb8zbengjlm6VgbnOMZVu5AJehCIafpNG2jmJnObT76V
1ii828GiSofgC7xMV9sorO85Px6onNGAhQZ940h1fYD69eBQ33yHwyRmToXCXTqAS4+AgfSeH96L
BoIy5ShFsNJPpkiSoBVLbGNNbkc5d9agnOUu/9Tb+bUwU6LxWflE+Xh8gdhZfs4k5QWWQutODfPq
PBjltQuB8uRJGB4D53soN+lJhnTCCfth71mwqwDvz/STdOc2VCr6ZvLWgcrYgk2HmmnqSoN5mSJb
D6badneNWVO4LgFq06UwWJVy4x9VpzkrdWPDWT8hDidgou9wxRbhW5T7YKQG6AuEXTQUY4GnFy6i
7/jVX2z6U1i0h+cebaFLEYfPtZJVdwRa+SWNHRm+rmpfZDsNFxRZJNsyaL/ZZELukQnWzn1vUdqo
+8GS3UZ24upeDEIa392ji2Ad8jH6Qlgfj04xhr0TRPni1g9Uq18MlRoDqkvbdd7bxUuhhc0aUch8
K7qmZvL6cRT4Zb2R+jcnH5ZdTRkoUTYtPd4uLU6tR1en0m85gSqOkac/kAqWln6HCKHvHNJquBZD
aFzsBFRrV691R/vGua5YyGH9pdON9jrWCWmnDJrPMngbS36HoaQuhyasfnT6Y2dbsPxEvnMqSDMt
YKFqV31E8UwTIkUeSI27QyiOgBM/52sCk+c1na5IQ18TNS4o4sQkBtuMQqmu41kpurKqJ3eSUn6J
QPVk6H49lZHc8g6CFkp0rcAbz4NNsIz33BOYz+4habIlZRDmU57JySIAJkDivH+vrTZO3TjSeOv6
5ud/klYTHmLA4fWw1wbu/lvBzYIpewjiH4Wb24e+gPvRbtC3oeom2QU6FVbUZ1KZXMJNxpF72Gi5
VlxGu7QotpQbYjje1amLbJexVT+mNnk5n5//jncIybkMKgUID8cLpMzZ2g0C+aEZIwuVoU5+yuP7
smQDOsn13rdtGO5aHUX40HPqyxBMyRcnLt9UNz3LBb/0KO5RWwfORJRLW5qWlly1xtB3jTvKO7DS
KJlnarxWDKvYKyarAe6eXhldQWaafSlVy2tVLs3vdp48KgMyQVUmy8jWSOvOCPMfnPLufJ6Fb17L
J+z8KIOiKWh25VDf2fyUtpFqd9vesIerbNneCg5o9VUmQamaSfgjNc9ksoCO82O+mn1tvVk+PKdF
q1QPJJiaTRHXGViXEmw0YSz2XNU1q/RmmVZW9KXI+qWflfF32S8RQUiD+NkEGrhpoT45jqMGS4sB
ltd3OoWc/nBWa91+sh1H4ZG9IcpVfA58g/JOWy4Ort5Z4Am774oX8aC0LaD4RmUChG/CI1TE4ZrI
zXCXOGa+aA3jS6jk3hOliMNOgTh1C+mp88wZHarI1PsKjQUAwjQZHoZE7yj7KeVNmbbNK7yoB+ER
mPVI1RrxObWrsm3TVzvZ8uI9nBDmXiH/cOL/MiL1V5sXqCecVQCR/7rpCboPajCcUsK+iz5w3CdD
1wkHlf1hwp50GgzBRQ9asK/jcwBQj4qasl6XBjLVHn/LlYn+5Z6Xi/TShKO/sFub9Pc0WjU2ijOG
/iTLkI+SeGBTVPMiLYFUaHrb7ZuG6PVoK+mbE1vfO5Cm18IJ9Wum+d8Qa08pgHYWOTjqJXV8MCw4
srlHRGrY9m2UPnjqFLnOmuqrCXlWEjTKd0453ws5sJ4LqJ/WihK92UOZr8h7OtdkasAsw6RK7mjn
mpIqwe9RKauxBLPku6VzFY6OYwLND0liz7Zc6k2ivzxYplWEW0xc6Wrf1r4tFpuI6zSXvu0INkue
v7azPD1LXoUAwRhD/NRq8QnUxV8WgMlzoBnrzK8eoaAOluqonsbKOeoJcVzLsZVzjqj7chx8ZWXU
db9z4krdo0MyXPKpCXbpQMgFlEGwyz0nWOlmo76aA3z6Zd//oBhu9DtO7F4bPpfE2xdV7WTrDoIk
HpexNx7IICx9XTIQisq1nTwAYosLUyFW41k7N5LSJV95fq9K/Ml3VGhgbERgNDkfTiPFqstEIx0d
mlq/6oyICL08WJTUNU27iOrmEbKgZCdsc0NV2C+Xyla7dWd12oLdyFknVfBqVx1hGEsPXiY2ylWb
GNo1cnxn41Oc7SbGlozUeKLAKN15Boo3nVrA+BPU567UkkcYFdhXo7IH9krv98KmJEBfYJcFDirZ
V44C1ndFJQw1TnJk9oOnsUtGbeKzLEnDwdez8QAem7+OSwYjoKj/1IA9YiMYfZIq0g4dRbjrFgLm
XVL09r2MvKdsqS2HHpTmqXslVhpwxvGDZhl7SXACM5zug5GAhQ3MY1VYo7rSfMeF3KV78IiGO4ZJ
Cn8MJfNcg1B0qVe7lzIvu2cvPVU7IxsxmuyaPNC7zyZCAMiR+2zy4rp8RuWLIHqkP/H9McHoLGF4
T692M+kKN88WxchXIp/JrSnIS68KGMLWw+QlBsKicu/q/KvoIHQqr0mYRivLKscrDFPOQlPqniyL
Nl5vNtkwt2ps6+BfcREDnBb0iwFEcrLkXRgtZQMB91pqylPvWMWpaeKfVzFUC+uM4P5Eeg1IWfjc
LnkS8b2K5XYT8yY8lwbqvpJs5NtEcVyqKmn4Gjj7praI36fj2ShNXgBJeF8XUsTPn8ciO1gLRVgY
uhE2oYSkNKx7YavtjEBjBW1paKsckyqXJB1RXVB/21FO01VWDHcNdEBXGWaDpeb63r3Pp94SmovJ
Fnaw5nvj1QZMdOJHV3XKCl5Bnde0qx+dXE22dai/tX4bnf32G0Hw8i5uhnzj2C5sMQEKRJUL6aa4
glMZmhxxOTe1ddcX/UDoFPmR3pRNhCYs+Kql+M2F4+QvA3mLhaFL9QvPe2VZh673WNglSm1h6V5M
mS9FEEHaE0RHs0GbV20MXi1TVzQdpB5UQTpZny3EkNoTt067ldTF6lWrHgJBziSbMfI8/IFv3E0y
4bg9VWGkL0aKSjj1qlOoDwE3QbAkmsJX2Bb4ZrNRPFm7ETiVdYMYaa/CLzRROAm/Dl0r+KLNU5TB
I5CHXrxqLEU/1AH1+g5grifFN6sHjtMLuU+yJ5gf18Akpftpo+42lfKqxU5xKpPAvXWNPEmW4dCF
Gwhc0FhJ215aI14qbWNgug+Vnn2ldAKMWNp1B35rwaIjU3VvZBF4OScet4bjArgqpRcfbauHbkiW
elNWT94wlE9ZYl9zyITvck8qnxytM5btMDQ8YenatuJuSVGEK7d274ws785tPrh3KWLr8HOGr14S
lvtA9nMKN7zo1YyITRKHDHZiNKKOGow8qTIx6koIV6WR9CjbuvzA+2MnzL3VpqfYz0A2cdAEIDn6
kDeQwTS0Kl5RD2E+G3EEgbcKdzgVVeZzUhH7Bmgmr+ypawyyss0zXu9SZBnPCVVKQEKVeC3mqk7r
bWH4bta3uQ3IYd72Ggy/OLPDqzbZ6HrwpLFU1PYBpO3Uf4muikjlGmZ+eSOc0w5Mug7t6G1U9qKU
0I2fb29z+95dQfgjb4WzRjHFqvRt9zYam1Wzsiiz3wlnOegAPbVTGlbcd/SlpV7X0Rbc6M6wnPbS
eoO1SYIxP9nRMSNC94TaV6vI3dNUSfOUlP0L+TnnnMEssIPhAXZ9re8uTR3vKWl3jpYmwcYibLXy
uRipzLqZWq2L7nSQCq6cqwHUpal+JDtysDvUpoV/WgbxivNzgHw56iZW2rHFC8gTy2GMbB25i0Tp
v6a50X7Oc19F1VYzLtSlh7sA3qiadNi1MaLnRkYqzHRS9UBMvV2GTu+9loSONxo8BxsxqlTIfsD2
h7rINJrpQPqqrL16ga29NJ+rIvF2qp9BWt4RtgsTs1xVUlFuQS7z3rK9cTg4yFQY69Cwfl3G06Wu
JIW6fOfw7lJPlHwTTdVenvHgDp33YvLPo2h5WEnQAL1ofNvu3RghoqknGZ1+Cb3hQfTCMc3uCtB5
ogfGyjhpKPQsgolefSwhebL7Hr7zaVUEOrXNxK61Ck1Juwyu/LPRpb0ldd5lNrPhzw+xC5hycprt
sQ7noj8E5vLDQOaF8qJwk2E7OwsX4hGcdUy45n/fzm05MBqlojwjTLChvnt4s0fTXY21050GJZXP
skq4q1EBDoackf0BsolgUhQSTTHJComrWDMmHgyEYUcLRSFhU35fxdmUZG6Rp/0wIJzFKKy9iH5M
K4tpaP568ChAZLEeAVHfVq2ILQN7IinVLEAyr6JhTA9ZFfxsqA1MD0S+04O4mgdmv3ngg99/4TIv
D9wMwnux/jxPdGef+U7/hcuHpea5f/yUf7zb/Almlw/LV5706+P/8U7zMrPLh2Vml//t7/HHZf7z
ncQ08fdQ2gF9Rz94EKb5Y8zdP97ijy7zwIc/+f++1PzP+LDUP33SDy7/dLcPtv+Pn/SPS/3nT2p7
fsnuUMsQ7R3Y2gXTz1A0/6H/biiqfGal5Ahvs279Ro+y9/3bhHfT/vEOwiiWuq3yb/7zXedPLXeo
0Kznkfcr/dt6/3Z/DjMcvTs9ZHc+3/G26se/w3vr/+t9b3d8/y8Rd6+H8WoUXbuZ/7Xzp/pgm7sf
P+gfp4iBdx99XkKMxNN/+QebGPgvbP+Fy/++lO2UUOeW2udBMoJjI7UTQyJgs2P8uxEj0TAUB1W7
CrOwiKtKTJh9TbcMj2K4JIG0d2Jk2bTOe8i0Rl96lUFtVW1I91kQQ6BW90+cgiGynXpxTiVhC75l
GhdzxkA3D2Tff4hxYXfhidqMJYxYwiaaqoctw9QBgdWQ7Z+gi75A6hFfCluK953tIPjcUedrm9Gt
gaEyPucpDKSTlxZFKMmJ0cCSgLN58ulmE8NqpH9vAVAROWuglhFL5X5PnXOuyuubowur5KoyAhue
ZIP6kmxEYoeTPThMxFQ3foSWqw3fjUH9fFdcdIIG5O1Dqnum7hBYxaVQ4uKiKI229fQC6LqY3WrV
sHMLkA3vZlu9AzA5bd4gF2RFMbEyc2SJjPp+Xkss7XdaRVDTO97WC5KiOYVpDC3vr1sKt7Tv+rPK
xuLmpo8c0Sx158hlTxEzekHeJGB/E6uHHpkS9XfC9Y1M/dU4dFuD/7cjoFzv5FeTlr0QvBdGMX0e
LsCJOJKjH5KuAVVh5wVFpylMH5m1zwvLv3UcJXBAw0z2HDguBFcEr24zhHGeJlljtCTpUa/fzbl5
VkO57uIkPX6cOCqDv29C6f7DWqJrZOaZSLexVyoDrfoYobVR7ry7oEm8O3EF2MtDt7X0ti6QWfLa
jM4Dwq9zxug8Ulk6uc4zbwtp7YNtRzFx00A/iGYkdHZAGVk/iCsE04Z9IiULMZj8dhNdV9e9lIIT
ZmQURyM2Ky1aRwZehtqYD/FYU6h3rSQpd8LaIia3BlOrLcXAbXRyF1fdKBPyVr2T8J09yDiZGymH
0gO8xk/feTRS/EdEhlQCtn8b1MZM3+mq/Xm2m+AJVfi00owsjytvxch8MwcNQ1B1HRQm06f+/blu
3ZRSPUoN7bX4EIblqfxFygSGLds9iMbIMhTrb+1s7SITa0ZNCNHCyTcB2YLw9YDy3Rh30rsF9CIn
YBB3sXRb8Dbp3YJlD9erBEPDSoUZ/ahPTRjmzVF0xdXcfLBRpwdtLAex5TzwPy0wT7vdQ+2dTQa1
XcrBp+xPCUdEFJDV5OrLfnoNjZTTVYighBgg3hahQY1IbQZHOry09oFSgDFdiD7Y059Gy/CfEFqQ
N8IOesw5zDNm31IIW4plxNzZ50M393qqMZx6P8rRm9SkZDJyAyY3PYweAwBqe9siaCDzDXstWm0n
PCjgcjhzO/7VmmDsaUZ1XW7GJZAqCwr/CU7STnCSZgDUk4+5SepxuhTGehoRV7OPmFL1G6tHvml2
FeZ/6gYCojKvFMvjndvWw/3oGFe9TrqnggP3IdfVcj2UcfrZ0w1SSgCsCJ0NkLxNKSg5cj8VBsDV
qIB+LaxrdyHVw16AjQUKWTR1ZbtLw3CS9WwTsOWUqrp1An5rKQZu8GTXccOtZvPVfwd69uo22sO8
+OXm2FDFXQUw5iJw5R6cwnEOnFz1dCEuRQMXuwGEoELT/mYtKdPuC9XYaLMnZKcuMpyTD3kjZGKn
Rky3izoAYElYIDerHsbQFEJ1efRqZHOC6q7M4X0WV6LJh4Rq21QH1eFWPwei31exB8gBJmd9K5xl
TUMOOvLhRK2t6tKn8UvoOhbkwzGQUylGDeu3LSSVdRED/nT1J3vSpy/x7zWi9omwZX6qnTw6w/0f
nZvSWlUOoU9IvX6axOBYdCN4kkrJ95DQnuTRHrqF8Kk6ENTkPVGGT52I+sBpraStq2ArLuPG+G4H
arZ9ZxO3Cn/k8IKfxLVEyLTvtQSiO905JFPTmwqMlHNfXKETjC6JWe0+2qXWOfyTrTd89yAh+oSm
++RzW1VYRV/MEU07UHqyFCNFMcg7ssqtYSpXXffzl5p4sy8DZDdjX38m6lGbTf7ieamMgnoHrl/O
XhQk5C9GZz6KGWFux+cyZ9OY60RrzYYHjU7J9dFPffcorpIu/2vwbHMjet1QuEevApLMy/2XS/j7
arZ1wExRw3FRn5hG54HbZLGOWPHD7WqqdVZpnUyc+H+bNzv/nBvIqFBYwUb2g2xbjLp3L8klLPSF
E38ievdm9LryA3Ftx9BJ/dpe+BhbUf3mtBEpnbD1H/zQ5plphNLRrM34+GGdBtKvo9+V8N3wJT4p
cmXtOykn/gTtwKJGPOcUIC8xnBtYATdtCPQSLIJZvoaR5Kxj2LoWFoFyEqZJtIZ3rDk1U0Oy7n0z
24SLIivrqLSl/WwXE+aucBO2NNfM3Rg5aLX9bUkjH9/fYZ6vhaQj6iS5uoZBIVSMuIMFK/lWdGM5
T+6cJL4DYBvlyyZFzcLzUdvytRqerx4FLkUL+gWkWh2J8781GXq96L0acHsvxFDYKfBYi8vcS1CB
LQirvTO6RWautS4E5eZUzSZQImUqOfAfRdPoEEigdX8vel4BAc7s0U1uHR6BNf7yYNcE/lFB3lsp
0mpF2tE7l4Ikqahjtu1u1q+FEepM/zwIQqR4chLGP/vMc2afaqJdEgNhqHk7GaweDEK59gxXSOQq
+XNboUT3q/NrpJAKaZNSHUUxzPTc07xsHULlsBSPwfmpmA0w4/rTwGy7PUenAX1wCaRPj1XRzEvN
A/O0eanZOUOwiXhtkvJcr8dHav37hU3G/TBG6MWoieWRa6WkKLbcplhWcJX4jfrQT4MQY9jLRgGZ
LXx7yTSOQTXp3WZaW5BWCY52qQYXMRrk/I+kCTTmomuRmb/TvX4SEpIfy2HdUh9TgaQDsjDJnduZ
tnIb09+nCF2cEgsWLs5EebQSlxCLD9XCzkB2UoZabuoh7atFock/XW/j81Rx1QUTB8PAWUV0ibJT
zdQDwouk7MGm2vjOrTXlaSDpudQiS9+DmlKe/NKyYbv3XBSnc6jCZL1bmlP21UDydW9oxddilG2O
q5MNTKMHCKwp9+OUhxWN7in6Pqjrr6LXTDlb4RtQuvOPvtOa83RxJdZVMqncw9IVH/uoK6hfZz+l
8He46CWAGWFrFao1a8d1tmORSXc5dbrroW5Rm+u9fNlXiXIYRRNXAJyySU5wIQzvhqbxDK6Pg5e0
P6+EyztvLQo+pZlc7kDvlAdVhljyt9qgkBwU3SzIjqRF/KMw1UKVsEpInZlyOlHw/9InFM6lSeWc
1KtAj5EsfDejV/KjYVre8baAGJlXGVPorle/P8bQViTKRy9eGkH+nVRq/kgGqniUpPgvcv3tSZ96
imz0OyCTSFlNHnmhFo9Z0KygPh+vwl8pRoSIe0qkxKBkmNW9WhO6n6aLSa4bKwCO0Pq+3cCOk3OS
GtT2a3m+7AiVLMzIyY7CGRTBuFcHKoXE/VGIkPeDTVoS4mqr1V6bqtTOlgQ8VnQtD1LlsaYqR3QL
x6oWsh5Z59ST5Nefc9pW0c5SAs+4Wzja6zyHTWx4VVXU/nw4LQMr/pKAwblkU0MKU7n4amKs+0m9
dLaJgUTP0EmIUPkRXdEIF18PHnvQiYfZJK6oGe1NgjPzOuQO7YObQvn7+3Y3T5Vac7d3wLpOH0E0
vaXDoJ76286V6qPB2TOHbUCtj2pf7szOG3a2UtfQ02KKVVOjakX0xaWw3uaI6WZFEhEoblGt/RH8
c1Nn/zAhk6n5jAJppzQcIUQTt54L6mrqV7Kk3oyUu/wcnh0/2MZpRmM2zs/JYljXYnWrgMv/uLQR
O3aCtuffls0pfdlpA/yN8ILEqwjFmU9K43S8aXVEOk0v+6TYz5AiWy9Qm5XnKkQy0Orj9FPqDvna
9igv54gN0XMpL6xMVlbOhMxHCjo9GhNyU1wJ2wgQHVjxNCKa7PeV6EKTxrBjxNDydNOLN+v2Mnvm
E7zUzVXxk/aqKoa76joUb2abKRfeucrdrTB1FF3CMjtRumqD3e+FUTQhxBBbE0DHxHPdXOfGfAxr
N7uCzrQ4KhoUcWZV6QC454ZFaMrnxADNRonpKoRec5eTrX5pKv5CVWggOTwpMVP/S3W129RHfep2
NQhWKoTdkxg1bf9zNzjDnZgKAvaSlGpxFWO2nm8b3YwfxFgg1QsQOPGT4ijOc4f8MAwvjik9BTDl
XQFsVsfMBZE69RKoDW5XjRMjQqC01V4M9IZXXp3SbnYwabEfmZzngcaX9rKiNwhe4CZ8wbF5m8YD
mDL7itURkSsi37/Nvo35JXAMSVPWkue5G6fz4SGIvewiGtlAGmqsEdAVXQSNfw5UeQU1jSx7m9k5
nUaRnOhWfpRDPfd7lahXsovnq866a3IEgn4PiBlGR9QulCzImHRpY8K0vec+5j5VUI2ZyCnlSWoP
WS60ggWt5dyfhxEuhPBS9Ie6LnaVTvGyH43bjPw/LE9ee3U1le/bdKVF5xANwAs55Z+W0M26KerD
f5BwmAbavC6pYABMSrR47UoxdfqhA08gBLT7zqmt6zA1VOWiAlwSHYuVwLr6iWFdDcW1tnUfWYvZ
piuScqLC6ShMYqrwhcZmUaeqD0aR1cSg4nnB7Tazbb6N01Jx3MJNc3R8q91TmE1xepyPryZb7lWi
N8Qjp64NGxVl+/p930rVY6RbW09WR7AmrXeMQZguA9HVrWgdN161E6NB0X8O3SlVDzrnueDbK7zg
VoH4ngMhohUsXVRKuoGWI9iK7hgWoCgV3zmLrlKC+JTS11TzmzveVPFtEvosMA/D1LAWXrlmSIuy
BM8vuqkFYaeK4LZe8LU18wylBeiA9lVupVseutojyQae5BAJfAtM6LchxP8CR2C/tJD6vnzw1eEJ
QIsF3zRG5Z3t44riXWdVy6N2bKdGXIkmQIrqaBW+W8CBzogE3GrRalEN4SbdqKweNKcOX7uodsKn
PG3q11xuvitNsLGtorjPO1l9oiwdeGRZsVMMfO2pB+2x8ozO3YrRQOe8j2qJBgAD5wHl72PkApOK
JueSGOKVEvCDGBTzw+JrbHMaEhY/D9+8UoLhevKWcoj9R4jlZcOQVzE/tQfRUHwlG/5DZ7T5A8Wc
I7EkGbLL0Y3ipR1zXE11HWLU3/51m2013zDuVEv97iYIkvWdEl+6jCcl20nY8UEjXpqpEQN9mpp7
r0+ea7P4ZZompKmdn0szXN78G9M7hP54bgRF6UQ+L67mpv4H25AY/+Y3TwtDvv+ZVPcrPfYisNIu
jDuDTsXwVHOqVr4KYxCNuGpz8iQL0f8wDBY02PmBexL22wpiyge/2fbOJ4erY8Pv4bsiFyqbDG78
7k7zFHH18dOkOrGhnm3d4o+OYsV5beGn+ZKxLniqwNSNRsCys2GV5lsb5Rtj4pYWfahNAsDDABpn
W9draBi9608TG2EUc+amtK3wkOeddA9w0Hhsq/SrlBndSfQIuaobzmbGquV784hwyC6Isv6UNraC
Sg6VGoMZquibpupF2ETTpgYkl7aarUU3l0awu0U77onZ8v1vSv8FNHRAhZrSoBWYpRvdGZpzFFUO
dSqBd5Am5lcWJXANQMgfSw8MuudfxJWh8rbJlAZ25L8PoDJG9Ng1XoXdHJMQGorJRYl/VB2JJLFG
ktk+5BC9ymNOMv+PtPPYcluH1vQTcS3mMFWWSqGyqzzhqnJgziQYnr4/Qrblc+653YP2AIvYCJKl
Egls/AEHWbih14ll33rkwMD/lmJMcpe1aXHnDPFDZFrZNv4TkvHKrsNy8e/LAUY7UT7o62jZ/len
P7PJ2P8+Zel7v2dvy2ALyMlda72Xn5o0EggtwDQo4ZgsIluEP3JgnpCIfvLNvBloY32ZtKJd+Zqb
XooCJUHE/fTdaFfaxWaNtrJFVy6h7nscPrTTMTSBZ2/qECqR0zjD6q+gvJSFEQBQF63hA9cCsw22
W5+Ot+YRiftu0fl8TPgmf9waIuRhcWLD81LNikeettyOkSOVNZgS5l1TTO+yJou+NOc/mr5e681Y
PMqYGiEEU08uP25CPqbZHNVGa9lmziHkT/TtpBjd8hbLstZdjAKw+m2iIfn0NbzLr7NCBztAk4sX
cg4Zyz20Zf10iDcyxuIoWlZ61O7QGbkU5YjFBzZLj8KzhxO6mad4rkGTrx5HVPg3iKZNK1mVBTn8
HwDlY7KTdEsby7v4nHjLQTLUwrbeomwgljXC0PCEhxEkmY8141DqlxR0vFlO0bmdazKuh7Z5x9rh
IGuuOpmgFPWx2jpYbi1k8Fo0qn7xdazCjA6lORkLe9U4m2O8aLI6XtueUp2j0uJ0FmneXepoxpn/
twvg2dFehM0BiirM8PtYassMMRTI3MI85GZUfIQVxFUXVSrEjhRlnUyVczRRKDl4jWpuHZIi9wI+
5AoJFvWLVUSfnHDVP514i6NGsOE+U28d2HP3nafby6IKiNld5y0K1ubHrvUOstVWEhTv05E/cbxG
7Z0KFnKfYnGzMvTaPkKb/4GkQgiBQsPSew7dilvMRqN9V6gdfHN6yLgyjKVAy/r3MLib/z/T/der
ytj8Dtl36esApHw9H1+2c9HNJ6+ygGy0igH8Hm8h2SPQR23T6Spf6NxXxuR4WYUI+gje3drL2m1e
WDI5WiDbArrUoQNWPtssZ8+VSCGLOl+RsvcuDSdsY5NXu0JXo3Pet7B/LcN+IBuE85TnI66ED+kC
Wwzr62B1T33CX7AyNEur54yTXf7dVV/1L6lVeTl6mb6uKxOqzKysqhsWhbyaC9llmtVZuzlrHU3Z
z0kvxwt3NGSuh1B8QlY5VNAqvwSIG23hl4tdFfkxNjbqp8Xf2C53HeR3Cqd4HSAgbT13Gtey2gyt
WGPUlG9l1Z/6eKVaRryXVU+fxa8wurgbuVW+BihZQTdCeqtSVeWE/zO45hz5tUp19ZdBy39V6znf
Kqte4vlIkYlfrbKa3ZfmegzUH2KaPJRfbRXXodQE69vmCejonh2MreFYwn9mlSlCPcmaLLIwm4Us
9B9xb+TZenD2uk2in7SBAR1GNa5X82IdYkzVcwgE0Uw2mFg5XFv5qZlQlObeaW3p61Lv0Z790+xV
llGu5IzXaWHWLsbcV9YtVjFLkYriYCUZPoHYxa4m8OefqoUIg+59VabeWk9aGB262s2fjMT4xMQz
25ZBAE6nC4qTLFx/aI+9e5GVsamqbnVrNJRAW1o1FktDV/U7BA1f/byCTOjV+sLTHeXczoYhnAYE
lzxFbcnSjL/iZZUH5qJ3EZ+M2o68Ad3kKBRoxX4SOF1yfBG/dzoalbblfrR9wIMuKdGJF/Ayur4V
aEYU3gcyQR9aKeon0xiTA0slbY3Ec/+RsDxODe/DJFPHSW2pgoXVtUdzcn/IcewDeHxDO3kYYDxy
HtGZPHcj6ypJpg5PpmZrX2GU4t0JRGQvt46yyNgKhU7JY2reTcoiqqB9qm2FQXjuuCgNl5NzKj17
JTehbjzbteXBUvNb9dIksXopGv+9jgJtL2uykI1x4i96uHGnW9zQdfPYlcZUYVWpNt6rPRnTyfaj
cSFUTAUnRObWnj64W1nNFOsFV+clbqx4YsyyNaYWh3xqeniUV8kUZs1CXgaBmzSLW5Pqtmxaag1k
OEP+6vjrEtu/hdnaHmqO03CM5yIgC5OvaqN/cwq728oG3Ld8rE+i4ott5jAOyzps+K570EPyMpxl
d+LZ1GJ+4Byvxazkc61fO3UcuWl4fSGINWOmJSq6Qc9NY/sZOniMokutkCrGz3XSd+3s3dMAl+ep
Hhu7NtP1F1X4v1qRvosPY48zHOsEdwGXLvicnGRbx6b5E4X9fRN3JPkQaWD76O/txinuZSI/1atp
oQZ5eCergRaG60pFmsxNnJdmmPBHSqavtu+Wm7QdSD56Tv02x4tKH79CmUWWlT9hjneWFQipQ6EO
0ZvpJogZe81zN6ICmUXihwy7WR9uS2NYWNnOZo92QLkbpeb5yvxndVSGfrYvpPl6ee0eArcyKx6c
tzH/mufaW8NeIF/c5gw858GBB7Gtc6c/KkHRY3iPlZXVa5cOL3MTM19isjVRh/4oi6LOn5UhcLZJ
E9v+ScaQBgFDo5f1Qo4AZBKRnp5nrfIp2Wmc/5SYv+L1DSepTPtN8ofMxRfoTAvZakXxe9Go3W5q
NR1WwzwiCltOgko7gqX3p6NkgSHpYx+t9oNtbJIgbSlY0JQsQuqWQ4ytUif2pkTPDLVrXVNXQdD+
LEtS+Upa4RMI7wVmxW+zd/6v2L53/a8GaQB/jc0KGf9qcHMH8uttGtlbusRfjeP/Of9/TXOLXe3j
/4zILZRV+O3ybqL53USzPbTsfXuvVqg/BmZuLDSlqVbkGIp7HMbye2e+Al8Agcm+yIgsphAXubq3
nb+6emk7sh/aXYf8mWGoxozbmN+t5Ug5temq4jySy5IhMxMhjheWSRo5CuPNFFuBt9B4rp5Kt19r
sirHZWVacJypmhs1gDYOzU90xwhE6O2dyVeH7+tww5/E9tbgtZ24a0g6Xt+Gqc4mYMoKI2fnISPt
1HkkSnWrch/SxjNP4F4Osk2dQ0XvINRhjKyO5qpsaMuuX9ea5630mHX4kh2cv2hon92gnWsfvtSL
jXjPUc7CXaF7wM3m1g72r92j6nJy3GTnRp11bq0i5fmacQSqNSoQHZQNzvFkWmd55Qa1sQ/a9una
Tw4J+vR77ufTLuOfQeKbEQ4/iV3bGNHCnmeV/W5TzbjQ0SmLw/UlNbQyIlhZq34+bexFF0DBK8ud
rOJ1jhGwBRVJVt0MqY+6e8IwwL3DX8K5Fv+qygYZE14cbcoxjFEeBPtnxH26wN+mfsBjrn6IYs68
zFKH8dWPNR8zBTyTv2OyM0/BdpX2qHXIquwnx7Yxaw+TBPN17L/ma5qw3ZYNXGwN1/M7sxC/Cq9z
7noWDVDgUVqCTPW7YbYsrzBCQI7Tipui3qBdjuYEMoOVVgUrOcNfl3Ja2Vu2+CiI8EPDGmlSMY/C
fBNLzDLDE76NvSOUaZJsvYVbetln6upah4XqHq+9Ri9AwcIOP/9qseSgYh6P6jnbb3iCLMNT1itm
7St3E6xC1lcUVlIq2DBz6oegj64dkqGMjhE8V9TnjUOcpZuAHOcudqBVTWVlHTiztXeB2T8qRg/L
GlXkhTGJdsMGavyakEWAfzq+6QGaCPyFtJs6Fdd4btfTNd5n+l9x2X8CTnLtb6adcsJVEUmWAfmk
vqrO9eyumyZsj9tyjA7T7L3bO1gLaBjobZrZbNdg47LjFxWuZGuANOvRtxMeUPPYKh/te1WJdt3c
F48D9+AG/isSptNDYwtj0dSo9qAFh42DZXwYWoc9RiAi5MxNKK56oy/S2EvOIirTJxyXLhVq4u/A
rPKNHTQKAmte+e7BZCZ/VEL2w6OdA39cE7MTFM36hHQ1BkIVJkC9W19DgR0iUMRJfn3SaoVcWgY8
W3aWfWSDrMqidOCx+wGOPEE4a77cOsorZZZ0Lvpvt+llWE5yi/Vh9LVz3tOhmDa10QTapppsSIsK
27UVRqTVkvtowzJqbrLipDoOncFdPPPidEMCKVv8j1FgqeKD4Rmr6yRyvmsnMxFfNMWod7ERR+db
YRegqPtxeYsgjxSd0bHEK2GKrGdSksFexm5d5FVTutPS1zRldWvQRpdhZE2DrSUyeIfzi12D8rKo
QXag3rQyUvPvd2E4pOK6svtw66Q/BP4oDp7q/CpkTFZlw636V5e4UtLFX/U/0yiTby59bLWWsvU2
+H+dy5lfWGnLcIdn8x5pj2kbDU64qGcJrRZlf6QA3HJVKp5xl4ce0ltSaitBNOqUcL6zHK2IZK9f
jyoul4xRC76UcdLvZBfkByKUlTBgCoLS2g2p47B6rJX3vtf2MOdQ41bDgcOvWbt8jldT9cNIUOqI
4lA/l615aMJu0yviEDdW8RlmbsNT0lBeotisVkOj9Pe2akVbB22NOxfriWWXjiXWdjri9237kTVO
/GKUinNfQCTOkXt78TmPeS6Cg2ySBdIPQJrVBt9AerOueGgac4Hn7rcKr+DnBHNbnCuUpaxZmBk9
OwM/MjfpViNr7ZVjLGwlSp6CsBNPyZDFKzfz222a2eJJLYr4xB3wVTbKYgj8ry6rxaOsIcfhbBsT
7maskhZaMpk7T+Y54a/JpibttiSCT2PXcuA3FaxhZhEfgUI2mJO5ivLJ2mn1bZWiBhRFSs9D+LcT
jzTG0dIGYWcLfOmtoWrKD2xeHCSWyQIoWcgp05DcS6QVKMNL1WbJvQRhzW3NXJNtQRxfGjVVF2PL
qsOx2pLjwkRdgNUvH53CLB5ZS0OWyKd8K6uywSjgCcexc5ahxhL1UW+d52v/eVCgzHapAZuedBRx
uuzN9jP2gu5OduEkw720k728DdDUdqlykzw2mrlIHBbBSRkJC6ng1N97mXKJ60BhswTw84xlmThn
fcP5v5pCWvGR8twaDpwFPIrqre9rBh+i3ywrK+SIbH6YpnqCtnGM7c9ck4VsLOYet27/99gocOEb
Gsi9ibIubBd1QvbULnIj6zHO3LthCKsLHiXVEpfW7Nv/u0fGHMM/5+i0Ck8Sowh2VZK2T82ovPm8
x2Mx1+q8C3dTP2hLRTGbJ6MY2qckfdPNNHmUEQuPEZwMrX4j26LRc87mgE5S0LQPaawDa67MM3tT
nLkzIT57HtmhpcRvreMZm8Yzon2RqPa542Zg965/V/OYq6HrcjlMnrJ2SwCQuL67yGFOmC1Nrf4y
Ir10rerC1l864Tt/VW+tsvN/jc3J/e3QvM0mvT3KwlNRPuChWyDl+Dsmr9QOxQtSwT6nIPkM8Bwz
bHVVlCVX12A3o0njztlltjEdphJ1bCnK3uGAxDPJeRbapOxG0QHVz/XoXa2MJaKf4SfASeBgkfui
OzEWiSUYnEQg7GpEZ6tX9HOCggzkJn4mxywo19dGO26dvR2oX0IoDRz1+K9Fwy3Cs6duKzCwWRXe
ZDxXodnccfwhFrKqIw5+HzUJJj210i0N44uml92TbKsRWEiUKjzLmlaO5dI9TxG38ns0cNy7MVGS
JQAA7EVGezyJajKW2C2Fn47hbFgpWV9EW6IqoqOQZY9K+FrOhmBzBzkymY1J6gFFJzmSpXX0OVXW
Jh8d60vf9+VWJOswQPp7AjFcf48qfA7HVlNebdF/1ladXGRN1V+brlVfgNR1DxyundK0wPm78znJ
1NNgKat63mdboMD2GpzeWwY/fl/Vdj6BslemXQnqWk9JDalzYYUDmlN/roYMpQw2A/1GNshCK1P7
2s9B8OMO0bDlbXzacIiC/VHXoADhhxsnx0VrcDt2xvWYnL1O1bljptojSs39Mikblw99ChaNU5vI
cRnDsnSD4s7uqsq9XmZ+WdxprkUK2ilRZFS+dQbq3CTcCqyGBmDgI0+pwuixxena/kn3Z8/wzIy/
pb6/JPXY/cxicW8iRvU+jfxgTKMq71svKXeit8kRapl+NuJKXYUaB/Zodn/IQaO7L1Eh+uFYfbYI
1bx+yQVG67Xji0Ud4ADO+aBAUZTfXDOa9a5N7O6ZnMTsNQa2XbbWRRhwyGN+k41OEXhPfDCySRbY
nb/i3+2dZM2wG3dpuD2Is3lqpIv/cy7ZWCmT+8+5IgxPTEPzTuY8WM4V689BmpkrmXYTVpfibhS1
v/J1f9XFoLjLrENxqJnX1q2O9seEHswOrQjrOdViZ1OJPFm381pbxDXStwp3YDFX1cGYzmStOfel
pmil/jQkD3KgnMyxyj0OHj3PPNoxCKpga2XenZxLNYb/fqXgpQwiHj1G4F+LQG8toKNhEm060XQL
2eKJ6lezrF77qFmj7cF57G+D45KdRYB+0EIbDW6jNRi3O93G2wwYK2eBKffXOeTPsudqqI0Rtkxc
XntnEeBaRYsPExJ5qqu9W2oIzLjt/E0fFONXY0J76ne4q1DalWHV+c/wP3rLSfI5p/eP3jIcxvF3
r0DbeFBdsWPnZG0T1OifzTH4Jux6/IZIyKOCANGrqccW5CpLhblZs/3ppmkheyCzuOmFB5vTD0sA
7d0XI9aGpcEJ/InVJMqrqtIWJ1nvwI33sy6U139jaY1tV2H+zIPyjK+M+97rNW5HFVlth3zqtkZn
5+A0nXIUwtPXU9E3zwib9+jKNcO3ojbmG4/5k8TQFtXhRZd707MA2II+iQrGa/7UrBq4x3/E8VA7
tWapPgcuWrC9Zf3qH2EUdet/i8/9xdzfd+gv55cf6D/73143YJ5/9Zfv55/9/2N++f7r+f07Y7Ee
OEB5NjzrR2h0/bcOFegpSfGHcRcw6SIE/618R8pA/4Z/+vchNp0DIreCBadl7VAPije+649f0WtD
iq1Wvjg6msfVHMe8ePyKIs/S/BPPIdpd43P/yTXFjuxJu8gwXLlrzKSuF2mm2HdVbzgYeAh9JVtk
IRtuVXlVNwZD/tVcxN2hC4dhd4uPWm+RKQvVJ2yd0WXKEv29FM2Ly6nqT/R2M8VBb6yb+t2AR81y
QIZlk5ZejbQfBX5a9VFW5ZUslJ7j8sBsG5RQeCQpULTKqT3JIim99hTNhaz61mAtkXhpV7dYbXbk
sWU9UKZ4Y5jBtJDj5BDZMJaoysLprJH3d9R3MRlYvdXBS+Fa0VH0jnaNjzESJ0NqY6ep4kjC3sA8
ix75lyTNDpXT4aKegubaejnu3mi3K0cSvfDmHKjIkzHr3+XT0xCxvfEKtlvO+IQ7yPTk4l0ApVRg
vjjHoN2MGLuy4IhsaH62fg+5bXxqBw8JXGAZKB97dbUMBhdGQaqfZasdzTwrUGJrzQinpw4hrnk3
zGKyXRqq4b3F4fhFQ5fwZ5rcOygZBgvbBh8xzTxBZPXXXcq6RS+AHQi1+6rDcOu3OM+FZySg5i2m
0WPlixLXsFOdEGSAhrCbWpUHWRtIjVzkVXVpRDVcrxWesStLT/nMBoBAcPhhDWUB1PMKZuKpzsuh
2NZiZMmMoN6Sw8nhZEHbytGCQunHEJ9+UyyHcjTRuy2VdaBm0SHR+umxsWIkZxGW2w2q5a3dNmw2
7oBjrKYEw2ubzIKPbR7u9bgbXkc31hZsAHN8GGidqoQnCgZ4ZhYNuJRUPDH+FJhA/qqyP4oPileh
R48W0BkalHhpnG7JWoRTk1jjtpEEeOLMVXj2iN6JfBUPBv8lw5nVNQuwxKTg13bZ6G+lMnuIN4l3
4cCtvjNBl+ANpQj4kmG4YfJ2UbWwI3LX1R9kweL+YqgaUoYB2mXXOLIDplLeNyC3H4oUYkqkT8hu
/x5iRlVP3jB8u4UmRDp3qkFC+zYN56QY2/BkvA5tEKZcplOXrzQfI+QaMM4pmXTjC1L8VaC2XwpL
D84uYp4LGVYTHQcN037TULXkvN/dYMEObiohobhS9BmurOb7Oqk9ZdXFNXukIjc3k9Cyi5sE+bXI
sDrBGBoJbBsoyrkAWblVDXzYrKYbL1kgbNg3mvMVieZNaQbFj6Jv34paG15NR+3Xih43Rxze+mPR
FtWq17v2WVSZv+KIPNo1WjS9kl8ARhPUkC96bXwN3e6rAtYEmiA1NbBY32T9k5m35rMKdoqvd3rN
cea5DyfvUXaq5j8ZOA/awolQWtbzbquoQ7KpTPT74L4ML4bwjgrP3Q/bRQfTGADnRBGuk1Ay0aUb
+vajGqHQFU7qPgwoi931GjiAEaT2R0XyzfCc8gvK++kucIJo27RW+z4fGckOuPSigTvm4lALXX/S
o+q1I++6DcgF7OpZ+LX1NO15RhxtktqJDpj+QoJEzGqJ2Zf+OSg/K10ZvwMo5e4HX/wx9JxoZ5SR
sXMbX31oA7S9ER6bvoMfQkBL+VYHbgruptHvAwfb6kY4WM4CdciLJr7zZgVpWfjjpB7B/mSbcYZW
3GLXKxeRabflD+raYs0dQ42P2DFMgs6fefhsbIxQsVerynw4BJNDavHfl7IuC900h4MKjeR/dlJb
ReXYOeiHgxVXzAKAMQQjhFSCCsjMiDRxDurIeijrQdzH3kdsGtiqp1mYH4PRf5RtjtdaD2Ep1F2d
g0ntoRTEy8QKzbUobI0zrLkeoDK75NZcIPtGd89E47F0t1mFyt9Y6tpuqjmShszusA7WOPFpJvDf
GFiK7r5pImD/an+WNQRvu/vSdskw54m+ljFZzHoKeBVoZ4xMmErGWl9/yzSlPVx7WG96FhzIUExo
iQq4WwVYC7xjZvxjpTsPnN7Hl1T1MJkJ3YfMqJyHPLPaA57a0UJWA2fQL7gpksIT7vTRaP1h0EG6
KF4y7VrFNDcsOtR3AIjInyr7ZlAeyDyJh8GpkoNr6d4i8IOfZpnMS77Zw9p6sivWJi3nZosBBeUX
PYnTVeNXDa+fYgQASvDkNCxYHAfKuprV7l0Xqg0ntoW4+LNdARKx41PXgRIcTSV7CwJsmx0HoTrb
Rl0AnvdD6TfJJy5+wUJkJsYePZJqidvomEHEQDMckT0jF4sXVhc7Dx2Jv/U4AD+ENq5t2qqBjQHw
YGfnunEnWPTuA8HH6KrzPUK125059ckJ+je3IntILlgt8lhkF/AwzmYmVVBOT9ibqaRHMGQbHNdC
e2XQ3vBPSGAc8qN2ELJtQ6f6bqrjvsxnEX7fgjHcTVgcZOG4sIXmvEw29rhRV7OpDmoY0nqy8pqg
fgOBhDOEUSA+bDj1W5ku2AsFb6NqF0ekRNKl7JU6cL6N1MV2ZB6E5MvKTXNkUfVGnK3Gr/lN2zVW
qJXy6oYepEiP7EShiycrUJbqeAyts0jLCM+aIT/oWCh9M8r8u6Va8buqAV+MYhdfWc3m3DVNJ4Cy
NlIXWVCfpV2Pjmi/Y7tVaSzUvhEXd6aRSSatZNyCxRTI4YtHd6bjylCfBKizpEI/eG5aPk1wFw+Y
TItFVSdiN4CJ22CPpF6SNorQr9DOsgZSFmDKXKBc2G4T9Il5QgZmvK6MXl8oZWY/IseiL8bB9r+K
rrrgAuEGCx619ixoy6ueojyBOVLl0SY3Cp6UvZEogKNSPF312IGY0Ton0lTGtAogXLFO7I7XaiV8
fdNaCDK5HEvzNcTxxk00VT2oSYPPFjKji1T3q5MssvnwpuaTH67BJN+hXmMeZaOamaiPkCNbVxZm
HqkLKqQ1g/icGtnGVpC+H8GB8TMuzPtYeMZ9WIjqDMEQVdffoWa+alGY9IfRubvFh0Qxl3Yjyo0W
JQE60Rh27q7TcUcEuzNa16nkxFiOdsem7n9qzYS2/hAWP7Jz07vtDyWxuoXpVuOTW08e/1OzP7Cz
9VZ9W3yyArBx0eAIWah5yEkYFDtZvTVcqxxeJV6Tn/4VH8xOXcXoaq9kt1tRFKQwzPxeRkw3K93V
MGrdUje9fD34B1UPxKMsQpeP1teFupdVlMo1FH9R4hka8ajwV/iIzGW+DVwXd/l5lIyhpgl7XYu9
g+zXtxBfksnfXAfM3Qo9zDfN5I8rOaqvTfFY1+orlqTFUYYGF69Z0cRnOQjsXoHbSLgrOaE4az2J
uFHDudKoe5KxyPJz99TflSALNqZtBAfSytqjNiHvKnsMTvNJdkt9alS33tdW02/8Fq9gtYj3TVFa
BiYvun+uWvj+nWcdUSVBwhUvgZVlziJVWBOukIGt9+Qt3Tebh0tUOuZrGGnxsQeDtix9230zwoZb
oVrH7LIL69XysT/J3HDZFiDmNc1N9k1maEfwadE2juP+UrRtuUZtVH0kW28vzaaJX6sq0tCXydCl
t8evCoYQ3xoR78vEMHi2ueM28icfXglFF3Jz9vJRZ3dDNt72EdZPx3ffSt1lO3nTXZUI5yVK7XVY
TsTRX9lqE7qpVm4M77lOVlog6+qTicCF3OAIZB4+FsDCwnIoL1051Q9+2H/I4aWr26vMQpZd5/Q6
ibITyWZj73lAzbtyEGfDcfJ1iNvus1VpFhTWPPpobNyj5Zan7veR6O2fiBy8WHZSvEdFUS3VRtMf
82EMNnLGnq3HdUYH3dazkvWYTw128VwNgwW0X4s+rFCc9ERnE8WMOaiK7xonXuO32XvG0EP33Y4M
vo/eNo5GFppPYQ8Mo0+d994AyqKgPrA3UZF+UoOUXSQCBVOp5hh65VcUXZCb3R13jm4pUXSgWrvl
mH/6bhVhQOW7y1qr9V3gUe1FilhS3+OaTL4GDHVrbiMFi3DZOiTs0EIg2UvZalSQ2h2ohXj7WXeK
p7srNIuDzzRc8/DXPqtOazHtytSjFTXpZVTMfKaqDc8zwqws9H3d2OMLe/3yEOhxuJbAsn/Gozku
gWj/jJesF/4rLvsrQ1lzIplZOzWNg03maSEW9Eb8EgpD2XYJ+geOHycvva6UB1vH/FK2FlqqsO8Y
eSLNrZ6n46Y+pKdJmw9x2uZTwj1MRaSHvkem4Ib+kDHOOzmO/4P+UAYzPciYBIjIhsbiXKABHOoY
CB17OLSd3MngGFmJ9ffK5c7e6DaWJ+V7i+P1az0L6JMEROFs7pr+sJJNV4BqlJkCc+zMs7zS5ysE
/S+DMqUHGbrFi9xut/2fUbKBA/FfQ/3W+muUHk7f66kxd7qmxZcuS5xVAd1nZZWorMuYLAKoDTu9
9HC1gsRzaWrRscCF+wfPy1yKKRH8D/8MwR1s61Wde3ftJ+fyfUiT7Uxc+SuoqL69cibwDp3VRMpK
mEW9qxG6XaReE2K4Ob9CwivIueU819HzK5ilcFaZr5F3MjrvwZ40mHbaUH/3jB9lEQ+fVpkbSz6G
7MLRsnUIMQjb6NjtXkItsfBIa5y1knnsLDWRv9qqgJ1T6d1umKu5VSO9nLj1QbYi5iCAMoX9cVSj
/NXqsq9e3NtnON35qxmzledXdWhD/mzUlFdtJrV8B8OHvFFoxudY8bInmEMXGbfcogChAWl4wlHp
3enL1ejZ+Su27+Zd2Ue/hvsZEmMRKupnw07/c3gAqOXdnorrcETYzbvA8fSlkxmgMYzIXyYe2Z7E
GNkLuF38penePESNXtq6Ue6DlIP0zI2/dEboHkjxtHjalMmXgV3rRnUa0FJ8JwtPsZutPvo4zBl1
eB5a3NkH9KF3zYhFkhKMYtWGpfU6RfbPMsWdokofoCazxJ5JGPA1FrFdnF3DHI7SaVf68c4h/t6x
47B+W/T+CdUVnoV9FvtAWOtuX6fVY4w6tbqFE9D+VcU7pttjFfVYdWpxDpMahqHvZSvDNFFAnIss
676myKXsR1FhHDi2cXbRUBxfxo7TbWRV9lPnhmzUOUSsjfw6QT3UK89IQeEJY3wefLIIsdG84UBY
cUI+WivQSHNCAcFtNLnT08BD7dVq00ViJe2badjqwR9cZSlHBYHeLTMLm2jZqr6NyPu9kWiJjlmK
kxoc75bVe5ytxsYvD02k2ivSmuFGpDzB0RgQNjxGdmCOeb0sEOpuAOQewQ+RJRGc/idhk+2NWSZn
xdrbXbR9zfMdjbIl2cf4xW0TkFl4pf7IGpB6vv09BoZA2tiZnowcG9phMIM704LPhlREtFYcOPdW
XeBXNJFu5jQdfUTrs+cuzNFggLQltgnbwS+dPdxt+9xEXrXyxlR/q3XrIl/IjMJdAhcSazgepKU6
ATUo/Pgir+ym+q4oocNB4D/iVd16GNjjLp6R+twNChtOoVriKOymP8qrLo9/XTm9pdypEVBxOtzC
/+qKO3p/be3ErKtilyQmE47Nki7Mdh5WVtdjs54v6FTp8ZtsLGe4SBEtxtRNn+Xhl6OYHyyV8pNs
wj8gX+n4W2xlI0uQ9DpXFXnKIRs4Tg4TPbjHxM5aYdQEtCmCzS5j/nxF3n2tqDrHxbgUXuOVrzc7
wentQva4DUgjpKU8Z6hAaf6eJMp4K26EyM/8MjIuRyXCNVdegh25bPhrdl7QvESxWj6wlehemtw9
RaMACTLXXC17UdTIO8ua0xTf/WzW5Bgz8eLg6I7XZDkdrblagmdeVKbbA51gpIpozVIPPHHomkm8
JCIclxk+eXs5low31pKxOe3k2EHlhj32obm9vgcNhRFf4Jogx7occm06Q003srVPfAvo4+yvV2HB
WWc2FoqiL199O95Nqu58tU3FXqWAHyAPheX/4ey8lhw30jZ9KxM6XsTCJcwfO3tAzyKLZPmqPkF0
q1vw3uPq90FSI7ZKE1LE6gBKB7CLIBKZ3/eaZ/iDl2s7qhyrmP38UR2y5tEx9a+yXV4nHGvUOd1m
ulgZ3OuumZwvQ2tqzLZNdQ7C2D1ZurAIQ2hoCDbpsKoHbCVLJ+gvsDD7izLT8ytek5PqAjn7o13o
IliRuBSs0BghO3yhYVaRocAyN/mFqrgIu47nDLOSg2xLzThaMGOKVblvIsDfGqv4denq4z4msfnc
59NDU/X4BDXEAke77p4tGzIiDgHHfq5dmwLUTCo0Z2Utgq+Gl3nSH2R19KJs7SfBuPFiMIhO21qb
TDJ31MBrF8VcxDx+Y1ZdMC9haGtndo8GrrdYNVEACGfG4WpTvE3d6S4rbOWjYUoVKStyttY7REb5
dYGI/GhSd4eJWv7CS6I+oBA7O+zSjkbQryOuN6r2JPosD1bjJShL7RCyzD4Y8GSclgi5zqS9EP1Q
PWZK5u6CMRq2Q5SMz6k+/Ero3/o1sphH0Et4ywsz2TggL+4IpocXJHCRk7Fi61cne7TUof3W6Fj8
2p6VnFwNUEBdg3pV7NQ8oI1QLzzWPUxzVOXBi3vzMAdmgPvPjT8VXdlqtGW6IT+M5uPc3wgtXrrz
VpPl/RJDAu9I/Np0Vr2thqtQUexVmzb2CQfvlj1PxNMSFOWuMwwbfA0dvqgBjHZigKTIZL2TjWS0
nGu3CALIJq7VLQaUulatht6JaljTI965YjsbS2HhNTYps/HwA3OXCpuGaHr0XTaciKycZE2eQPZQ
XQ3zVlVVijZlYdsuy6SuLnKIxztsP+WatTBQA34U88HXEd/ws9jdy6rR+ckpUHcwni9Q7gnrV68C
9QV/AXH+UeWf/BH4cYxdUpg/qXBX1mqKxUCBKsve9qZgz27JPyVuiB8SsZenwC+VBQ9+86Urk9+v
qJMD+c8Va3Sztu6UqWusQvWdqcVoWlSV944Q84/KMqpLAJMAu0f3VTaPhkp4JZ3crTOPKmxjK/RQ
e2a3PWH6rgvuNe0d+rirASz3Hc5U9XuWruT/w+TYD5bBlhc6nZ0XcLGT4ecq7pbKgiSUtUzHCaOl
3qyOkQLhdDPOxW62ApKHWittvEMYUyCA0ixk422MgXLvVhSpugwzwo7SGVjTx13WkKiKeCYXAozm
y2gnOnmgCR6wn/vrvmqc18aaf0H5G8Zi7snvw9+uNUCbu5rV3iow2/xtLNOGqdXL9r6nhCvH87qN
UoK71l2cutKON5XXd1t+svl7huhJOwduTSgwq7iIsf9EiPZB+Ha8wNps+tqCJOUNliYPehwnpE99
2Ip/SDXKkhRcvKoyXnvYaLPK9Ta3cV3Up8vQSo1lhjdf32b9ZZwPSekQR/eLH22KBoisyXbDD2GR
liNrUfSXr8PcpCrPhXiXo27NzcgCR+h5urt1lAUBrMgGwCivJj+vVjsNvKuRxV+L3l+bTA2npB7w
uWrH8DEDy7PULVCoYwWAoQ/y8oumNa+YXoY/MoNsqN4y67raNmu1gi2g6d/pTo2plCJ+GGNgvLvl
GBDBSYdnvY+HVVaU5qVDAmaj11F93+owSvTenAmdfbe64eW7YGiXTuFC0SNhRoalD+p72V3DB8UZ
pv9Rs0HcloSDkeLJY2zi8oeptfDR0YBxZUpB7D3WMX/DaJK7HTZ3LXi8d5h5cnhEnGUfd3WwrOo+
3zFLIbtYR+YqmCdceWiaqAiu9VhUWbUwapjkv/zrf//f//Pr8D/+j/xCKMXPs39lbXrJw6yp//2L
5fzyr+LavP/+719MW2O1SX7YNVRXt4VmqvT/+vUxBHT471+0/+WwMu49HG2/JRqrmyFjfpIH4SCt
qCv13s+r4V4RhtmvtFwb7rU8OtVu1uxvY2W7Wugv/FCJ3Tse90WUKsSzwX7GEyXZkUBOVrLaakI/
VJjv8JXTCzLBOxtedJS1vvbsZ2jv4I2uvQYrSyQvz7Ij1weoVWWOrpmDUJfZJeu2MYp33wmdvTMl
zUpW0RrMlpWTRsfBLIr3dgWiOn2PDZJByaQlSzlIjbtu5RIK3ZtZ+JI52WlqhuqimV6xc/28W2hG
Dn1cNmalA10t8I6yRki1ulSaMq6z2o1XTplWl9zuvv79fZHf++f74iDz6Timpju2rf/5vowFaiiE
ZptvDco5YOryh2KsuodeyV+kKbyRgSnKJmFtpMV81KmvchS7iYTNNDsCX8t+FDNnRh5Ep7V4+sQ/
gOZVD9xy2qO4vftjlJgjJX80qb5losqrtsvCj4bXBN2KySNdIGtggyGjhK9Bk7SP2eRA5mWMr3j1
KRImUZHLP3wZxucfqWHoqma6mmqYGjw8889fxlB5aeP3tvg6eN7amNWwtfnA/qll8UZJIFHkgTD4
T2PpDMGqIsnxU5sc3ZLjP8S5YsIZn8+WdVkKBsSB1SklhDgZCEQ17YYYRsJCwIpPVZAk10M3ZBGq
57IBcqyqIqfAKFn3KxdsuN8d5Dmy/TqERPALqiQ+ugi1pi5ykcFKMLAr/fvvybI/f0/s1Rxddw1H
0zXHUOeH/aeHWQccOnVsqb9NVd1sNLNNNyZr6D3h3uQl6vOzY0bq18xJSUS1IiTuH0TnwE2Uhewo
HPMFDWLvCVp2dNel7riOhxI7wqp5wqQVa88pCR67Jkr212owp1hknkUlcL1tlQiDniBp4ar+0SNz
MSO693GPpdstMyNLumLY97dz5Vm3i/40mPPl58oRt3ZvAPaLxCLzApCXQ5GN/sGGkZ9f64GB3Sff
1lb2WvOQ2ziEBIPrGa4849adRGlmLXtD9/9httX1eTr982PtGrZmCN2egwyOYf35DtWqVqP7Dgm+
U8Jy06eqi8sSOkmOC/GUcAz7dyzkTpFXdceicREz6PLm3a718GAkXfYQiih70BJcUpPeNfey7Xro
YMj4QYFx6zxOtiECnBLj6dqtrLajlT30he4QbE6azSg/3PMKkt952a2hznjIhUDnjk0jaxZDpaBf
bcQUS5gHhJKdehnbWnF0kwK+0E/FBmHmXTR5F0+tYQVEGd94n4gdc5h1nIYy3g69EZ7zKNHXwGv7
h4iZY4VhZfzsd4TyiGZ4r0rRQ8UbJuUjCYJvigpIX9GdI7rc0zOctcfK1JrdBICMcHAbX3RiwhdZ
glP0nQugYPlHU94gBhk16avpToNzPaEofRisKfjZ2/lNB/3SI1wZKsxa+SyMN1l5GX8l/ASB20aM
yldLe2mKHj9kXUCPnkuxPSFpL4v1FLrXRlkFkG/eNb+JmBy5vwTTHs9h02TtNgFQb3nw453pjMqe
JHCM0rdSG0vNCbBKQGzgiFWAd0yUpjsQl0cogJpst/yKvcZPRcDfa1Trp7vbmNxlcbuSdUu3vkWm
X2+9vNmHahG8BGpbrAQ5imM+mc7JJY++NOakQJvOxpuJeOdVnG/Ispp7jMvJI3sted3KGq90Bslg
GDwfK0MHyutMeBg7l3h0DSxLdgJSjs59hS6C8KZiaVbpuBjVCJuwebDRuKSjs/CLbdjNcXJ79QSq
9PdDlmHUQ0zA3rKfn/RF3aXqKdKALyJvv5HjLO2HOjbB2W5i537MsLAfPCv44vawY+JRsC3ranGx
B/Tu3NwIv1RdDkHLcxJwRKbyRDruZHae90Lsqlu40R25tPGkeJXqrzs8Nkn/Ardzy+JsKPArkO7F
YjydyoNsy8C8ogmqFWciOi99gcZGxU7dX7MVJgAGBnY3IubsrwvB4lbJwI/I8+QpsuQGEYSjhL/m
dq3JQTg/4WFZJ0HCFxuBwVubkxesbLYVa63RWeGgrn+CDZIfhFdZ59rWrfMYgTr8+zeHXE78aV4y
LNtwHWE5rqabjlwm/vTmEGWEu7FiFV8VM8qWNlGhbV4WeIsCZProBAp26Nq95o7THogno18wtzsR
SolqIaZzMinexRfm976wRnxq2b+wnKjvhD6ob1FZLGR74BnhjmhosZFVLcMiFATHM1E742gGQ3W9
bKkVLMgbNT1NIkg3ia71GC8k4UZ3fIc5JbbfeuSN4hkU+6k99Zdm0eZf/DF21j3GQPsE3cW3UM2v
AOMIrdJrO27m7VtCPFkCfT+Nz2iXgGE3VCJ0HA5h5eRPc15yVWShuZFVZWzyM6zUXUy8q0B4WYfh
HXT5Pmrz4gmDbDIsTf1jHBVt/fd3y/nLe553iE0iTHC/hE4a489vkaqsDYcsZvC1C1qcoLX8bbJq
7yFKS/vU51W/aETbfwxtAH7Ady3Yyo72gkbOBkvs/kN0Q7J1Wj3cCjNt1nUA0sUAX3LQ5oNDZu0g
q7Ik2wKhk6ux7btIj7ML73EkXVQWXCVeyBfEArGLHXho+lItjp429scCs4yXZhTnoIqmM6JE+Yur
ix/kO5p7WQvmIGVTBPVBVtM27JeVa/f7aj6z9Nmq+ZNhb2VvCG58baRVvfFdPb0LZsgZGMj22M18
ImvWjm+XTd3XR1B7QC1li+y7jSp7HRlxh91CVqM01Ub9dyYza87vpbpFfozY5iPzc7GLo5pgSqIS
wohVhhpxNw+tG39ne5Aza3e0722k3KaFMHP7Pq/MU5WLcV/OHbJXtmuNZf/DjZc39ufHVCdGKTTV
NlSTzZr2eYHXI0Xd9a5vfBl1v1rlVgGiVij99RDzg0eNxH3Nq8jasKWI7q3SsR7SCeFdG4FFWSMP
npxFZwIHZQs8m0p169wzw0VWg6sZe6TM5AGtqOzk2MxpfmMqLLLwHHdQnSLUMpw6lnr7v/9Rm58X
+bowVH7OhgoT1jAM7dPSKDZF6RhapH2xNe+thtR83zDL/HQYetT54DtqLFAme5EiLn0PaqRfmZnn
XspUzzcx23uMlNAgFVnu3ZVOaN2pQGh2XTJN9143VJsCa+YL9LN+0RtjcyhCjVi8WdQ7QNeghJJp
7XiptzfB793JUqFG3bWU/VH6b723tts4EmvxP0zVf3n4deFauqOZjiHcefP+aTPEwmRizz5WX6I0
/ZFlZ8Lz3v0QRdYpnLE8Ep8j9DReoXgkVrc2WYpbRz9qGGxdTyjRqFnIYjTNIGKjHDfyAnKw7EDJ
Zo5+eIeRpPX4O9S7Q2GgDMYArRWnv7/Cv2VRHepZqmlM1j0xUHAHEEZ1AD1ww/T6bEsdk7nNDlvt
/joE1Ne1asxDfDRXFmjNjsjA1tmlqtNn3RHmnTQbwok4u/iqaHYCEV0IWFTlQY7N0/g6NgXv7yxE
GbQ7Xxk2faTX0H2dVlu0Q3kPUt75EqgJ9vQOYDwiJDabWPFuNr77xertZglzAXURrXcuVYIYqz53
IDZEODgPsjPIGv9cTB6im3NHNrJ2abwRM3AR5PftoM7hITqiqXgzAUT+/WNiy+fgT3OAxW7YBdhq
2w4gRONzZADJykRDy/aLNYAcL+uQ4BfuAutI6e3X0vT6lahraxfMVaUHw60aTXYve3l1495LVHgs
hHjOWDrJ5tECO8XL7RtqoPZrq4H/cHJTXcpOV8eGxeNR4TD3OvlD0PfPuBOVJ1EK+174ob5sUVb+
BswdRpUxvk91AeoP15R9FvrFc6VUb3JAp2T1wmrH5gG5x/gQ+FOyTrxB+dqECzkg1zN3VbjBePCK
zMUn3uPVP18aP71n1rfWM6sYYzcYCm5kknjppBZhP7/n/iJztFW1qH4Y5wP0n9/bqsysHuQBqZSf
2+Tg27lK1NXXcbc2PUIpiTXFn671+fqlDSqIbZJO9vzJttVTACfkIzGwF4rLIdvntWK/9xG68bX9
0TVw6JJOrVBr8qwPu8QOHMoiC9MOXAkGI4ic0Q69EmpCnVmXLhvQvE6ghrpuue8KEn8IhSQ8JoaP
XTR0/wj6XDX2BxYeffDq5s2To4N90fP61YUgcD+ZjfMEnM1Y9y7ibiFuxE+jX3XY3OF7FCFdsWTh
AsJ8aM9y7DDh4JVUigdrlbG+RjKsyqdkIXuvh7xZmm40PSRsiI5i0Iyt/odQitQ7+SR/chNZwUh7
2mLFfLk1yRM+nf+p+ulyLYy+VSl0ayHPlTIrt+ulWI7dqQWWRrndrLs+Ny6i0BoSHHysMZeGuU32
qoWrX0t/Py5HM3zjquTYvBnjbkm4uyz6ufditJZ57SA2rR1diZCXvc48WpaKwQecwriYHNFkQIKY
WIuBolajB3nIvQYxAy9MlzOa5trWCHPa29kMF57HtfNBbVr4LbF+vp0a2a1y0qd22Uejvkbd6MV0
3PHBVqd6qfVdvZVVeRgyrV30nZPuu6aYHmSblgIPViA9yZpsL0Z3nzvFeH9rakWEfn4bXTJDNBeR
/fA0UsV1gqMRodbxHVuvH+Qb/YuraObjoAWnZrSHd1FaBmga1JtwSPl5VB8z00CtPI1pAS4fxuAy
Go20XCb+yUPa7NFVleGp9iN20aQMt343DU96ORrHmX/ouF1WEp/EAwqcC0hBxna54kBG4eWkxU86
7wh0+ccHtoHFkzqk7drSen0tq6Mbhw/ZWC5l7TpiLLWl6evKFsYyoTOfPTLCXna1MTzTOIR6x+qv
z3bYRNo7YVp9vZcd8pD0wD43rjBmLau+WsjRsqex1fsgKcpHzUU8u2xEfx/bjnbyWgBJgEjLbwkC
ZCmyjm95mmbbDD3FnVDz4gXrrwc54Euo+/ZdYNdKiBodvA63Me8HxxmIqYzDGQpseoIMsLiO0FjJ
HJTYPN5GyGF+keGiZjUgk03VYbFcOeyOA6zJBzHM31lSHTQfEfkgpZpYjbfPst5Yo9ZQoqxJoMIe
vPSbgYBOGVvDd4yKABZjqfnYTT7yOGlj7bxIHZl7Hfs6JOGZcy37V4uksmRXXLIsHfe8j1MUK95a
mF6Y9A0IANb57wd3rt7aitTkNs5Eyw0IN3cRkMt9x6pvKZUD0spGd08FiBmVuX0OVF7LUjFgGpNH
Oy31Y9HzLU9Fj+Izqo1fJmemLGnKcEpVQlUmZiK6ySYV5PeyaLTyC7wh0EeBm8OladsPqLlWkpVf
JkD+W6+eiq2sJvpdMXjAw4ax3E2jWW/kyUhCLnN4bm+9oiDv5MXjWrYHdbhrIk28FJPa3SW9KVby
Mlpln9SEMJiX9UgHtOhOJsIyYQt6w4eJjfGitKVB0TQ+YOT+RbZrPtht8N3S2GB4j4dDMA/XG0Xd
uRj2reWoQhVns7ZI+YKAvjesQkGxsx8+RtEgAVAuYvzWln3siBdLbe3F0NTTe+PXMW5P4fhVRD68
9Ur/bkTZjjSJDwhT+S2HGxkRqDiX7NiDBWnuTZ+n1Y/YTx+UoTMeJj/MYEyL4ZIBm19CmPA2cazP
2r5K6+1GvclZ6w1BvfaiZFGhn3h2hZJ5C0ODIVjxlW7izEclP/rQA9Vlh1VWyr3Xa8r9YKMDFuvl
QTbd2mVJ7b2eP4oF56cOMzCU9cSHbavBwqFris9OEiLbYyrey5gZCYhmV7m4eeE/sMNxFgYUDjKx
tFl+n52EHjyQojxGqtEfjEEzz2rjizN+IfEsy7aWTfKQArTBpmVo70hFEpltWTK4qha89DGAW6Av
MSiSNnxBqcM+x13JfEWn5cXDk2/8yMswfClUvVo5Y4rnkTs098N8KPQIeYes2qle1tyrjs1hLslO
Oaw0jWIpIPGtZduncWUyYHtpPUPa0Y6Vrk6H3k1LDHTq6HkaSIP7gC9+hPhmNKb3oxNBuPCQniLf
6k9rH8TY9SQIfOUmSrSFACp9sHWEYzUYaR2ClUa3U8zmcq2iKm8exxp1mIW9NuHbvTQZBgZVwWMS
ibR6KSEKrjEGC7aOb5UvmYGcJbO6jVsMVb00MRJ1ckQv52po2/YuQEt6KatO25V3LDCjaxVFRfcA
LxH80Tw4nSz1Xi/874n+7MWT+hUo+K8REM2PoS69hV8J+zmp9HqVO1bwAPsv30T9oN4PSjkQvB7V
u2TkJiVWgcQKfj5LS9XbCwzbeKfy397SxuYEKU+s/GrU2GR33zUt6H/j0VCqJPktYmW3iLFGeC3D
MVhXBRDh35xMT1exlfAEqJHlHvtS32GzyANQmNZrVmbGXeGN42WulU3BN+UH2Qso4GShaMaEiKma
vti+CSTaV6o72etqGZqL6NoDiadX74YelTt32sgqWeNo2xPQW09jlr6gR2Uu0laJj25eB2dd135j
MuzewiDNdwU8m7WFMOWbn7saYb9CRZWFXrcLjnrQ5I9NxgwifIRt5ma7NKsDbGY5oXZvDXq362Ko
1a3s5ceCyn1SJeCzuGTfrypgSq8mMnpnuzd/+lxIgelanmO0w0bHntFSu/oRx7EcaHKJZVdshScf
qcWVU6X1G3LpbzCT+H1G/ZKMt/vNmTyAWvNJAu7JdggEVuHzSYEDUsvA1vhtCpLrSZbTL52qcL75
fYpAhR3Vj/78Sake/PxJgODqt6zy3yzFV36kZffTJ8Hq3U2KtWAuFaBE52S8TNHLQ5U2m3/Y5M2x
jlwm669ZedJDuqlaBM4AIP01ztNmXhEoKnwKOwoMhD/b+KBXmf6a6tHH5Ef1GeE//TUwYhCsdfU8
lCx9+tFbyUFwsbE1Bmp9PSVoxrvIBFUkqzNgcosKncGN4xLOoPQrtEmMnbwiEpGgLIqY5NPcO4bR
OcaC5qKxK78j+hOe8tzLdkGCzwKrNYQ/xBQefTfJF0HEljIPB9il6YAzVmI9yxH+8IbmW/ck+wNs
R/js5iRrocarKB3V5G50g1endi0EUwx246q19SpDmYGEzhFuKfSguVorWbSL4ygCb0TVTcoBeU3X
3smq2VgwQ4tGPwTO+MRE/Ko7VvZox132GLPlAIlJhL4reBaWfsTDG2bpQfaCGGnv//4OasZfwllk
+FxXFcRqLFhC4lM4K7KZTcra6dnhDeOWAOFkkJWcmBi9FHGsBjPt6L4VqnmwqowfFX8rRDuPBKo1
iouXfdNVJ3osqjx+LDGx3juxaEiPRRDLXbREVYSJt7UaKusxL7p3tePF3KZGc/ZrB7WVYtonit69
T10/7SYBjDNAHO69NFDemAiBnSwThxzw4dfToYc0e6fm0ennqxUtDFnXscr7HnuS1xF4tjy9Lqb8
riA7jAEXw8oZTpGZaXVMQZ++Ob9/puvW8cFxM3MpR/kCQT+N2fEgr4EmEsm6caU40bAciARedBTm
LgXmCz7T2+nW5AowMcaAaJtskwcPK56Nibru9VTknLWjWVpvKia6Rx9/xV1upOi9zaVb238r/f04
O3J/v577R+nTVeLQFVug0+QQ1Ye6U7xtFIThkg3aNO/SpgctDZKNaLt8dWvztXZada1mrOVpsqMz
9XJppna3vbXZwkEwbdTLjein7+DAkcesNcGT56t7YRDGmkSPUnUdOo/ov+dLKwvaD70Tz+DHAkA4
ypoGCEyqU56Msqu//P3v+y+JbMNgjwAgw4KFTthW9v+UMMosNjmh3gQfCNWE8Z1l72oje4bg1fyw
nHYrxlr7ovqOWAa6bZxLNPX3VTBZW8j++TFH/X6RAxxcgLDiRz4fFGT9V1YMElRW9bo5/f0/2fic
NTFsV9gGwU3LcEzHFJ8CZ5am+mFAVurLNA6ryJ1qoA8czKTA89m2mx3b5HjRq97vbepgY/GNn91C
T83uw87qA9Q+4OYaFCvSCJCn0rT/8MHrL1KRqvc9mmFPypierVTtP4qKG6RjKbNLgxW06cLP9Pux
qQhtDib+2nnCS95yHQ3bRHpkSR7kQDLwPb5VYf4PEATD+TQx8Yc7toWIsmWb4GlAqPw5eQSLHoRB
NtsPWEyYIinzI/kZfzbypmjPh1T386NXwDkngL3/1C6rcsRtrGxLRI5Wa2Li9Tdf5NO4W/V2bu5C
3IHVFKEJa/aPBuLmh0C4HxAHiIHU5ohBg+2LjWPW9M5DYIIuB5jzF9kEWmvYM5NOaNPSKS/Sq9g4
1U5o7pCjGx7VouwR07iIKOeSSsdv069aVFvmE+RFFK8MFsAC/IO8CAyz8RRjHSc7Rd3Ga6/oTZko
OSTECFlykp6P54MsNbWZL5BZbtefOrIUrfaFHGjxqCx1DSHZqi1s5PTiaRkYYfdsJ9Z44gt5bNMO
da/5UA4fMKbip2u/RWiURXJ9lH2AM/Qsa455gueNVTZoufqBhmeDoR4Trfy9JNvkIZ57Pw2WbbK3
bkx7L3zUafrJLw6q2xJ8GJMHoRUFcfH/HGTn5CB4v8nNsTjI+q1bjZA0JmkwkKR18dtVJmVjzG9e
bT6o4DIirU1PzvweBh4S309Ndu6vr2FA8hvMWlvy73Pv7OaDBGdGJhG0gLxIV6bqg2g3sk+OCtOp
2qO6OrJQmd/l/+1TtW7ch575+6dG6aAunUEARUinCQVdDBoTJPc+apAssNIK9wxx0znLaq+Pyofe
E8U3EGA4doOendOs+Yq/sHFCVd48yZLlmewAccmwysJkmzgBLpEdEft8bCTqci2rt4M8o0LX9dak
knxYtFqMTErTK/cAXBBj0zNnE6iWci/bbofA8oOlX4TJHdHj+ICGFw6Ac0keasUb84UskrVKNmij
nqM2SI6Rn6GA5RTZ2uE2rKqoqNYpMhuoSqAHTZBrgPjW/uaXOfoZfZc91Q1x637U1fW1Wrftg4tt
kG6YXr4UWUXopSw6/OgYHLh9e8qi6UjwJ7n3yeEheyqchdeYxtsw6Na6FfW0ldUcc8CFOY3xuQxq
/7VixaK5ifmWTGMHYflPZ1ndJYUkw3KziYgL6PU3nua7EdDam2fl1Tbv2f7keVCgaBk+ygEovY0L
O/CsyxC63UEUORLCg1t8Aw06X8ApFGeVAQg6ICykX9rRnBayAwjUA5GS5qXz/AJ1GQRl4wz0eujo
d3KAKNGkVgi6dA5+qsUyTj2ze+5dNq0eGm3snKvNTML5OqwQTgQ8FENgY8ls7LxQN1/NGsjR3B05
MWhui/1K2lfW2gnEcDeDi+F9IT2nBMqhlIpzg7rKbMSzJDHDL+J9UBcpvFy3OQy5/zthQx+67+QT
igc80MZTVZakp4BgftTmtNbCRjmjtzA+ji5xpQIM6S7O9OFRR2XxoTWPsk+2VJpdgLoJrKWsErt4
ME3TusNTMdjXoWFsYlXL38es3sjvwhrabhk0U31Kk5IU3ijE9etFiHmVZXn2oRk81LjyqPshGMon
geGTPDPTYiTQCgEnoQaAo5i+u3aHMfgCV+N6I3QPkb3eQaPTwKvjrCZltrQqhBGUDsnLzETbtC7h
yUFuLd1rYZQFnISuhT+6RvX/Z8xfP4LrZHVbzcuC20covi7+4bWs//WtjDOVoQLeNG3Dcj+/lYXw
Gze12uHFNCfnHCftGfuO8kNr8cfs0GjZymqGbIdV6QTMKjKDy74lBDn2Ky/3lS7m67GLZYYgHiRB
JQIS/5+SYtouq4wx2srStbe0/iE1iUzJn7et88qKtKRlY5ALhMj4vOdh71CXBRjqZ7PqEd5EdVet
DG1nm4hxytKtzf0vbXKcm59xDV2MSkpWCs2YZB8SnL7rppLIY+J6d51e7MdsioytNnj2Zmx581zr
uNNs0DNGE2VIPrq2SVZGXdl3pYugqKifIltJWJVZ2T4MwpTpmWo0dt9xX9QuUJkMSH/hdzmKCEC6
NhyczGS18p5tIC1vBXDBTVc7lXVKhqxEay4s3vSW9UcdNPg/ztWwyFe+4VXPfjqZDzx/rPlmgM5o
47yUuzhuBuz0nNhLtgFKTueeLO/R9oaNrI1x655lqWodFZUx/PRiG/nphWxUrPQDBS1vfxsszydK
tVHnU69j5blJy9tYNnYDruOhb8CSNTRv64dqyVqlL94IAdsgAYrkTv4lkes+krk0Cd6G3UvXZER4
+Yss/AqWcMoHFLcyW3wUafg1iKb013CKPswqN1n2Dx4/UAdkI+aQz/OAkPfESyhKprreBWw9L5eu
RbmG0seYO6uNbb00Df4Rt4VVpbWFt7wtpVAoxXMBdtx2as1044RTuWc97jyTJn4wjND4WggvRjHR
N06GERQnv6x5Cc0dbTCdCh6sF1fN/L0dVt2m7Jlw6uhX2U/qOVhPCZb0ZqPO3gxevzZY/p+ShHVF
r7nFV92N3mB5dcj66eKORK6yku1868sIe+D3WUt127d2vbULV3kPEK+RAxL8o9Z6b1R36KtHz1lI
gGa+oOqb1dIZJ+ce9rBxrouOlMzc0XokfFGyUh50r/YOU5qWKysV7iXqYbigS/paV3mNfFnhvwj2
BoWvjW+dbRfHsTLRTxqz8Q2aR7hpQiMDkU9vWCCsqmD9dJK9FZwn28zeUFkaThW2CWxJGBWH07Qd
fQUxpDac3pqojZcq9jcHeZLt+uv/x9iZ7TaOZN36VX7UPfswOBM4/V+Q1Cx5tnO4IdJOJxmc5+np
z0dldXelq1F1gIRgyWNKVMSOvdf6Vg+67UlpR+XOLkiSvf5ifC8H242H4PpNhC5mQRc61gGkWXtp
Etgsy7wg7GjXU5NM9Of/3CUn6ve7dRU2J1pLf7x7/axsaDlcv7db05VkHdHSzZk9ugaDfzMOjzIa
zN8/ZOsb1nzqOjwKbNzK5k+fu36HEpobPbVUNCGHtAhD83M9tQ3IDoBzCDBp2acMaAbNOmTliqYL
K5VcKTs5VXNoPqaL8/Dz8cy16LqhkHW6Kbynmn6/Pt5Skvh5CxAA01J2l3dV58Wr1ESZiWvJY8e4
tZZ6vEH/SR5EAlZ36BHWAOfd2EVnH39+SF6NfbzeDxnG7IjdhJHDJgsMx7gUMxjLtiaq5+djdW1d
pLooxz+Ia9bHInE/I9UOWSwoX1G5DYl8bcbowU5C+T6M9Y6k4jL2qvw1JyA88ar+lpOxGXtlmkC0
iJb3dg5vrcYZX0nf+b40pfiiLcYEFQzA3UTb24MSD2Y3tG2QghknCAxsLvuQGsLTHByaXOuH1y+6
ftTqHVlRjpP718eUBsuMp8T8jPz6M5ggyB38zh/XT//n+5yR6LE4XsrNEOaT54I5x2uaRhvFqo0b
zrgqblYhDoWb9Bd0W2DizLh9VGJqZWdphq+Q4m7DCLWipwRRMQw/3U1yNTVdnU1XF1MU5eIULyh/
Vv9TNxNNYel56Q3NZCNA44ZmH/aHisw6N0ooRDCzavz4OwhqwzGK289izWe73rirk7iP8gsB8crp
+tD1S60YKGQI5zT4z9faMcmDwoz3WdKYgabN0a2WdwvpVdZMMl1mXLpEHTaaWxZP5GJpeG/16FWf
kMC01NDekFZBCtbnrZzSlcAnjGdXAj+8/qQmEr//pHINaNUtRdtZSmNeaG2Vpowvznonowy95OOS
AXYba7ltbWXNReAzdmYk+BDJ5/RRQtI1Sbo9H+Tnaf0oEXV+jqqm25ckEP78KP73Yx8+W0btuFGx
8qMOUI8uvVFcJeuHsaWqR8Xk5nr3emPqTmFtfn4RZENTI2iDL3VSS/ilqOTdAHozc/TsE5If7egY
fRtoFlZneBmQwWK6A9jV8jsn08lhXT8BD60KRrd3jnUUuy9N1vuZZUxkpCD9L8Zh3l7vovs6kCRn
PpHtkzAuxgCWQd/uyXPlqab6LmUbfiW0Xfp5uQLKFL3ZFpkszmB50TKD3d3VSzTcC3eZ/TjGva5m
DB/0tcMUrb2mbpTGwSmaT/956PqRU49GINc0Q5XAH5HmzplEcodDP745SHOmr613r49db5aKysXD
c0hEpAOcD2LQfUMDzBfMwwDpVqAUrveX9f7URqiYrvfZxf91P8qbT4ZawPwq1M8q+uG8UYsfHBCB
dhYm5yWEBnFqWA9oha1t7FTyZNl5dOmddeCkdM1zXxbQLyD7vvevWZaWPwoNDWnTaM6zwrKHcCDr
LtHYaMfSztNdVvf1A6dOEB95nb0OBG5ev0sM1W00s1oh3At9ltbdX3f+NPNX2w1TQsO1NZW2sGua
usrl9GvPix5lPDhqFb6Z5Yo/WPTolNPrw9vxQ2uj9jVPl81nswdznRCw7qfyMmtE44kWW7FiCnnb
a9OBJCQi/+pQpyIrb2TStIfeDXS7kru8KuOHuHjI0u621CPjqCqmfqRbQKBLWWW+HHoUMAZmA05N
RlCqM9SvKVNZOvhxOGhhfG77T8JQjKCb4bfRt+t22CpoJ+sNVpEuJtZCHK1VfGOruIIASn/WBHCt
Qv+cvKOc1e+W8pkwOhelDwRjjfkmyVFOcVZFKHZ50z8r7kJQUcQAE6+9uWeamvsYK5WTnTzS9IDq
rY3trTmTxBUO2GwkFOmTotqM3CGkegU5rdscZWowhuRTOXHmh6Yot1i41O0YZvp2Md96QysOA62W
jU1/3DcBmW7pgE++3VTU3mZ/CBeZ7fHiopVZ0A2lZumB6MXQSYaaIvmT25IZT2rCcM5rb1Ll8jgC
jU4U0hvnmD0fey9MES21N+iYlA3Cu2o7647mpfHI6D7t6kAFyEbyAywZZdS+pSXIvsEq6k0RhYWn
KHUe5JFWPSSoAZEUaBcg1tqlw+OUCtmTyBD7EG6mI4Jj90SCIeDzFoMUM8P4McU06WeTRsuRXDdE
iHVzgMMXwMNkmJ90hwWOPbCGyrMmOgbJ0r/laq2fkc+8RrG+s2NqJqsuk8ILh7k+0g2Puig/57rx
MiWWfow61Q5SE3wvVUvkJ8LtyI60WmYsT5zq8jNm/vxcs0jPMdDXHkdGk4TVY2xUT6bZ5UdTMqoO
jRPt61uwWNZn1t5D7BDuTu64ExeXUreST42S7YQ9joRaydYvGUfeG4jphsbwsthG/VDFBMCRoIdT
NvGGYeguvXVckEFsVprnllDfS585yyUuEagoNlNxrFnnKiRlVsWRtbUnwzxWdfJS5uF4CWeasinM
DEc04b6ftXuH86jHkuwcwJYChdamR5E0/c31RrMhJ051QQRf3CC6qlX9pM8tUjndPldMY29HlCjB
bMXg+21iaBHb+mO4eJ16iWrHfMF+6DlxfKrpYh+VXJkOszt8yfGPXwxtQhut8zLqCFx9TSdYmBM9
4kb0k8HQAEgIF0fbTVSyQa7ZvlT0N3WsN5rU2F7mabqoRX7X4ckjnR59LSZ58Biz3gVp0ROEnscb
GhbuLovsMgCiHFhT9M3S9OFvljXx63GbVc0Upm1i96RrQATMRyUwJLLCdhu3+I7sSPtUzuipyI6x
BwVDTmcrHLowLcOQ2lRhgrV+MKsf5GbYu5gdjZyUlPj0ND2mTNl7Ocy4hnlv/83K++sgmz/RNugG
IFcWGpMI2/jgVBGqljV5XSXvE8lQIL3JHBzV8r7ORElm7TzuNZsUlYo+kF9xdtxmovX0EaXVFSNc
LVA5khmouJ5tdWG1WwYuHFtkl9+XauFu1CXWtsu61hbpKH3XyvSNkZtkAJXxp25W/+4Z/7VLc33G
EV4LE/k9ppA/2TfpZbplirPtew7Q7Ahz0Tqh2AnIkU8IZcrgYRHWEnoFflePdm1I8nlGpLnm4Dw0
Hf+vn1xX/NJuuf415LKDyHVdwbD5o3d/QuSvDSwo311OIXBP+oYA7/J9cOLVtDR3wWK4qWclkFqc
yfmhK+lb33XTuR/d5VAazq5Wbc4stA331IbTMVRiBGedtLciruHKL9Ak+yH+jAZMvWmX+CZtbYG4
Y5CXvNeyXU8Sh7m5tj+IqvyklDL0tCp5kn39yC7mbqJqzEk0y8xdo+qfZEbQY2JAbTOsFGrcOmBI
erfn6QJC1NeWuhHRcMjzVvNjUx38ORINWV02NqL1bmNZ2aYd7VOE9Yvch9zLJ9IgAXX+cDsZ70zZ
fdGKBbRiVT6UjuEetUgcR6k8wgZLXlLetZ5w3Ne8BBaoz716Qpdj7IuIDaRUsmRnhlpz4p3SrLrm
vv9hzsYt6wEuuCbbzCP82CZM+7Omdh2aWpfQBrU6dXXfXbKcOGYrKnsfXnHqpaoj6ROJO8ITFOY3
kqTSdl5+/PXrL/5U1XAlMsIzeecbmm07H6qaElKqXZtR8b2w1eluaNyKeK3QGH3mOo9trHEsquiq
a+vVWdVlfG+yFvz136D96RpcZ79oVLgQdUaqH+fAQrHbCTvr8l2U2Rupbt0Z9UYGXS6PUKlCirkO
p7W0uSD02HECiw7xLKYNLW3kz2PpbKWpvRJM0F8mwnJBw8zKKYMpkMyFGozjoJ2XkVjQv/6zxYdW
5XVhImbAcB1NuOss9IM8Q6QcJ9E12d9lw8WnpuY3tx+1gOBBICFhVB8K20Iis3QvZryheX8Anq5/
LZ3pwNaNWZUcQoqQarxRhsqj++oeW3vOvMQhm4AwA1/wmlEKO+JJ1kLdzHG5hw+lBl0bnYQDeyIk
wtBq84D8FOswRUsb0Dl1dqNDr2/sMjgrOXmhhDOtmO/sU6hMxdYeoTHHzKpPNfLRTR2GkFgiOZxt
a2aewxgZKy6RpH2ZtF6dzK+FwWwzxhHpp8rcb+Zosrel6cScQ8shaJOhxg05u9uo17dxaTb3+tjl
eOczezOR27UNDSOhInGpVs1opLu3dPjd9DpojKjzw4rC1U2+YQyM2/pVMQzzwspuBopCfK9wCA6t
sal7diJnemHhE1Y59zAa8kdP3Ydr6Vo7T/MBBG+1r9oONTFdlx0VgzjC0JVAg99UnVhfACF6M5Cr
VXbxwVpnbQbHbdIvJQmTsXFox2jajCDM2ALM4tGFyr53h/7dBKWYU9RoYi8wxN1VLZXqLQIkzncq
utljOJ9drUr3cT0Kbx4MudAtKXyzzvyZ6PM73VaIla1hWY6qGxcekwvlXhafCwMBA0kUIj+Rt0lt
WIggGn8AG88f29Kw9sbQLn5HC1o1xR2A+zXmCDdhuXTt32wDHwxBPy9lA+yDTfvdBbv3wRDWq6HL
+9IOv1uNjKmmhsJLbcXdpiiQtkKVPUPnYbixLHO4MSJBvmcSncoMazvFw3YyhsdhDRzEufiU86L8
9TvtzwsEFYBruggOhKXZfwLM6Nq4LOk0pu+j7G+RDYtH4SJ3b1AY+yHrdjD3TXbXQUNDJzH4Qptx
pAlH+J1JCaPopHq3rSi/Tk6Pgja1dUSQyfBoj09u6bzO0Vw9Rcz8/04s4n7cW6lVdI1JjK47rsE7
79cToyVkm7dEFrwrEeCbBaTiWNrPXZawcYEv3VqTNnmxEpYHPDuMh5DFPkIbvrMz91gIyzxcD1OD
ql+UdkKvVxy0kbSssue8I8in8CLUlXY3thddVIeExuFOONEK4sBYAzHNPTbjonp62O6IBnqbUYp9
0VMH4UrXXJI8bHb0htOnfGhom7H6dP306a9fuQ8Ktut15Rgc3hzV1NC6uh/0MkveQwSY0uTdybV2
46ZWxH4SYvtunXtdVunJmoS1wSv1PisERfXTUZlb85RPzQb3EgDiMb7ok9qczTyu4FuLzzbB9Xe6
oxxILByUznjB7EsaJGaNAPWi9Oo2G3yaKjA9kqi+WYrwa6/2LGohhyp8rs8hvp5T08Mi/+v/K9fP
n15v9D9soZrDRWoJ68ObqBlzs3WionjPTFMNUNKON7iBXYK2h8g+SIqe21ymATqZ4uIu0aPRxT/C
etH8VNXMbWa40eV6U7q0diH3ADEwUVZit0r6Pr1nqQoPldN+IYJ5Oiu0e50u30iluSFQeQLAQHsU
d+ONwd92ZwAcklxbe9eIyLTPFONuYtx3kxZfpH0gUiMjzZIcB3g4hat7ZuVgd1X159rqNyEzej01
xIlQcrT83aBC2iUlrEc3U2CPr2z2Evpe+zBKYr8nNMRro2IdfnDEWh7MvPBmw1IINclBgGDQuQVn
UJy7lXoU5W5NhD1AcLQ0/GFmr7woc1YHjChu0S+WN9r01HWL3HPkjOjTW5i686IiZXjIfITgmr/o
zxQoSDzb8b23+pNbN2T5sFoDA/cYKqa3GUWdtyBo3SQknnj5yuG3zIao4rq4oYJ0T45VyhNDrNLr
UsPcizicjrMz/5hkrzF1KMQxXBNdQ614j/sahAN9TI/QgOlckdIR1uRSdrD9JpbCrUmZgkWOhocK
tGZthRrm2oEbBtsjeuY0DQ1QsSR7sYyGTMs1gVdz6LmhGcIbI05tPLcXY/jBgL67zagePPAYB1hv
484Im/QFof8xbOgRl/OrkynRmUNPvZ0iqN4N0jovmaEO0RtXT+Z6g0PaI6G1Okdh9Qp7573BB74X
pXkD2Nl4MPp+2tvQVEe4tLeaRFI5mflb0TcXw4JK3znR3UjO1h2wVL8V+QPJEeUPO2IvtG7o7duf
CrFY3szo4VSo2s1kCu1xFvFudqr0buTEA/Ns7vYsS/S3x3gkQijGSYteb29JWv/gSdmMq9zdJGzl
JxTv8yXqaVUtjtveReSf/U19af+pxrUtYeom50fbFegNP6zDA8mUXHVG/24RH+On8UzZk+PLctye
NZSS4dZxai7IdquR5V55SQTIwxJREBPMuLPk8pZP0txlKcD5xAQ8/pWuh+2ByXIPabJ2qKjj2f/O
JERiBgGFxxIXXfBmeKlVjKS/hJan6diko3F2AhHN4PvzcT6r7dc0K/Y6os8HEAElAYJFf4FeZW6T
Uvy40mBwjezILtEP5sQMCHxZ+iVvhyzAOsYu0scczPldYy7NLZ4YbYd5AG9oJMvTCFQrXfM+i7bp
H/tEE/4yPOVMvuCuTclGLUADxUvxPjkojaxp6HZRyEApXS/hsJE3QzLMF2mZd91SNT9P9f/nF2pc
e6XIvZVgxRCDdR/u/u9TmfPv/67f8++v+fU7/vci35hIlj+6v/yq3Xt58y1/bz9+0S8/md/++18X
fOu+/XJnU3Sym+/792Z+eG/7rPsX/W79yv/fT/7P+/WnPM3V+z9/+/Y9l0Ug266Rb91vv39q1eUL
3VolDf/m662/4fdPr/+Ff/62/zZ+k/K/fMv7t7b752+KMI1/cNgAcaezsZq//Q+UwOvjlvoPzbAo
M1CnmraqszsVZdPF//xN0/7B6YoeiqmysCMmp1BpySzlU8L5h0tDmz0LZgKQOPoD//q//07++/mi
/XcSoNDXLe4PpgPXQdBggERms4c6Zzj8fX+khyH1zZbEjLRHtUqUfTZn/V5BZ+glhQDzniqfMnKm
vWosTqLrjWcHWYCnuc18TPPK3RHd+wINRYD5LhgPSFUEKiPDIxyXoEtrSNBqX9IUEc1ucNvQnzqM
QFXXHcZez2kum1RYjlKc9bR9kjh31U4iHOmU40wX66iG2RgoDIA6V6mwQJL90wv6Fqzb7SYa2z1n
Suur42J7RiyBnsBlP3FI3tvLdbSP8w3VZREWG5e6/G6ZmsJTrbILypjEr9Tp7+toSPyFfXvbw+fy
ujZxLl0fbZbWeq6LONDc9rEup71hhdVmUTqTLoS5mfpojxJlgRlot15he7BdCaZlw9hyLTW+SvwC
ZgU8iqE9qIyURoMAvfGtbSrU3ZVBZ7fqmR4Qsjkq1mtnzp8c3Oo3xBTea0ZT3Q4ddsWMUcpYp/k9
3r0Mmb5NbHLiGh6UK/NhrJLAqO3uU+uEP+oKoZ6Vuvl2YtznqWibN5IZRp2LIF0lc5rbzxsgZGTY
JDRxB9R7pkFOwBQOSF3qANuGQU96+lEyzr4de+WzItW7lnidh9ykSdenbfRYyGbb2dbkx7VRXQbm
jLR9GKDTJvoBO3o8yVh9SzrXumnsLA5CFCZBRNNkXy8L8labKqSL0SiUdn1HG1L+zYHIWgvTDxey
ZTk2bw5VRT99rfX+oE1Hd2MkwAitx6Im4ksN+72p9+ZmVfZuCDAKD6aoug2/N86z5KtqroEKTHsd
6oSfo/TBLatAQQUQWGO5G9NB3NucxIN2GRAJ4dBwoydRVgAzZic62tVwL1N12EHTY6I1wRYVEODH
XtxkIq0ONDahsNGZn2bCxcbaBoS7cAqobRnohFSeB5fDJwhoVWnbG5JRdvFM+cOsR/pWl73ZVfrN
HjAntczIGZq8DFlvPsSV2AzL+FXLiygg/TYiIM0CIqaXt4mYH1rDoYPXIxO2o1F7arKyRkesQgqA
EPP4h0Xu96XkjxBRTf21zUsXxYDZwiLkOCS0GebH01KFGiwK1ap4tMGBB/GMnoHSYDMOsX7RI07l
ofmpiOLoNjszqB5OyazcTdXwtVMR1KSymgJM3RE6hObN7DFXgddhaxU4S+a1qEu1ixSSHFRHI3xi
vYlWSSab8bJpq1Eck2lEhhj2vtIj4yKw8EBujXOU02tUGOkxq4ZPbao4+ySTiLxgdKnSjuF/5C9A
DjyaB/JZq0px4lkqzoqmg0fCb52Rb6tH9XRnOuFLZEzajvQDebRAg6CWHAfflovwFruCeNWes6wq
dnm/KDsDlFi1QPtlid/U7kQ0pFN9kWrr3FmjcUQ8l+/VRf9eWP2Z4SgCORa3mTyHXT6ImvTMBM9N
NJ7hRgf4CuxNx7Q10PEPMXqttqDECCVKEGVhpnBPM12PfiR3SsYlGmTyaMA0CVKJEampi/TETAtJ
78xdrI2HXNq+IPAOMefARCZxP9tm/1Zi4kpjPTxXxnPelhLR5nBIu1b1s5ZjeqSnu5gBZ+cQCU3i
Bkn1Y0LzvY/Ufe72u8QogrYryHhV2yZIMuVmwPAME3kxT5UlnglBve0NsrhVlEcBxC+Nubocty5T
qb2ULfqu2M65mueTujSar0GkDqqq3tdZatz0UMJXuoUSO+wkA2/pheb2qZacjiutPNpWFThj1B8M
shpCl3k7mTnTtrYV51ggLvciUfUcRgzz0YHvVw39fJzn6DIMZr7jjf69s1LNa7RB8XrNlfAA0rci
bslhwC16pGWXdUyVuK4gjIA/0pb0XDNhiCH1n3oWE61aigt0jWI7C7ENSV/Y1i0+42m+1+PcuAt7
CYE8NHfUocumn00s5ABBMXxwA9iB1mxfHzmS1CvUu9oTJFF4rtldjAyb1DI6X3VNRlsomaDwKmvP
myDd0/0mz8Fsd4Q3GV4xalhYVd1lLhylR70lVkKLCGFZ1jzKhV5YlEbneFyhIE5111ntW9/E49/o
P2lh/rLwMlZ3UH7SkdYFFBaGUvqvFQShWyHzP1t5SLIGHBgYFE8rqM5dxtIBVsHD4oJiSWvnOE8j
YxO7d32QFbFiywNvFqxtqTufJrmYnNd4e+XF8BI1beULtvfDEE3fiTk1H2V+hHWAO5/QEqxwGd5P
B3jdTmkqc5NXVXdUsDvmMT7D2qk+T66RBvUy9YfR5ErG9Cb9sZu1M6pCubGYh2Hqtu0NSC1G8RqG
CdknnCjabpNrAm6+Xrxbod7Dq+kdj7Z655VVOJwWDZMwYtzZj4pzjdZ5C+F/8ow45OdPMtmYqkYv
2Se36HXK9WiP7D4/NS3jtnLK9vTyjmpmE2pBIvBmVAbpcxCaz0CyYY13iraZeWOdoZW4fqfSHUlQ
tLL3ZMaug3Ef9BMgB/icCYHBinmqZ/VlyOOvQyVfcbC6O22IMKBbKB0EyHPm/kjxiYVqbdD0nbVs
STF1NjY9fd+VxXhs6FcmFSeohTfwyaKl6EWDPmxl2I3oEjvjMhZ65TkzvEjIsNRlZhqdZMTL200J
rY4pS1gA0h0HFkxfkggat0ovHXKZoCmzwi+jMT07Ufq9pAGzq+cHqbjxlvMtsYW60j5oidqfs9p6
0guf9nR+FmBEVwjhuV/s6O56s5+G/m+mKNZ6Uf6nWlgvWn0lLKuOZQFXA7X860U71qJVoqUJH9pw
cgN3iNxTaFUuaWUAsVVDe6mafE9bfXoYzLdkcQGimAQRIxNhzF9/U0N9pxRZulHUjCoYxk8gtVLb
Eu8xnZlWdsj7H2iMJceps5QdETD3ikkEmlMQ5Oa4UOeq3C586apyZ4DVknWbb0xHG3xsmq7vOs0A
4Izo5JrEWw9o6LJd5ATWMkKelFtjuOPPeLXkKAg9QMYytcumI0FjmO6L0HbOYDJb3IEgHmi4EQIX
Zg1FNC+aRRSey4hysRexB4zT+VSC1tkcNyQldXeYZvKgDDN7ZxNsWMte2f511WCs54kPT7yxnm3o
C6u6Df7t1ye+AIbciDiyHzJrAciTiOmmrlg9Pxs9KNlicpedaqAZI6V7O3YdWUfxqWxlf65MgbfU
UJKHvLxBHKVs6i6bt/gQraBPqxc1VM3TUJOHSeSfe7Oi8tlXdK90hHlTNCqT8TgDIW2kB5TzGT2P
CndW2dr7UoMiXpoQH0kmSp8EDI0sdb5A/y6PyxDHfqGFBSmSjgcItH3sorAlZYRUMKrkg2K04fGv
nyNa3//lSaKDTt+ABohmfHySxryRDVY184EakR0zAfojxT1JVf2xiQd1x+/8bGlJ6lsD6Am1XyaO
K8ngw1kwDjlRDaQWgptO276j9p1Gn6woylqjjoLKruoNMRKCCBFxAhS5XFS36Ok55w3rdmEdkHwN
R4I7L3adfCp71diX7TnOh7NqV+W2rWJxGMnYgr/Qbzsrd3dua7/OMeIiVsXlySbHo5l091DphP9h
LyazMA9E5cxeoybLFqoWIT0OCS7CSeabzGCRS+UavCJhyhJL7pVuaRzrrnDO4EQkBKSxR/s/j56T
3iS4OT9z5AYzLD9dwxxkb2AHSAHtEs8Y9HNsPKkCeYGeLqiZW3o4FBIsJMeImZmfMF66RUc0gJRB
B6NNW0NRyVZsheK7VUJGU21+tkbeliNnnc00FibzPAQnRtlG+zEnNDgpLHEqD+jOiGBwLWWvUDTd
CWMkocltmkDpsvwyNrMPjksGbWmdyz7rH+SibpUuBJHT1dbNQtREkEg1Prum/NzrLctGOxHMl75q
09R9c1LNl92aBWyGzj6nJkSybN+hmv5OoOxMHpzXMSEMitwwPdE3xu66Axmw8Vax/JkY9xtJ2ng2
Cue2qZVmi3Sr3BhasBRZS1rxeKhVxTquBIgSIvAxi/wSAybZ37ZyJLv8oEJFeNFTCJ/WLOd70MPH
xmKWL2f1E/nU4nmcaKZlTRsUkzJz6lTIjNVQuw4DtqFOcYpT4th3XfWca9jS6ppTDtbhLaRD0qxb
Vp4o3115SS29X8gL/YkhIcaHbHy3RW8Hakl3s5INHhw0D0+6PMZSic+1E5Xbqs0kamTuOgim7Rxt
f5kTKjZRxfGW4tirkRXnuDXXDE+7AdGEaimjtw2UWJ8JryaUw7Mh9hGaGmHiBav+N9MFFrOP72JX
NziOCmJxrw2bdfrwhxOpU4i8b+kFP5gWxcGUu0lQmb19bOmo3LApPSwWSz9cCePWTpVHLV7pgjWY
gGyc6t1Mt9kX8AI2Jqe7STebk54Y+E3DOyUv0G0lxZOJR0Drlnsiq+K91GdASaTTP7tOa/jSsZD0
ku+6K7XqCYCkuVNb9u3rOqs3THxltmrEQoI9iGUeyXAPvyPiflAz3X2KomJb8jLfDGmIrhB9FhmI
sHrZM50NLrvK1wZn2lHhMt12lR4bksi20FgJLVascB8SzOFPsbWwgIcd3HJ72yizc1IWx6GtXUb7
PgcyX+Eo/xkeb/b6iZjmNWRpJQAVUf/FhmeQJOmC93ollUdqvCFB2PSL6n4oOmi0Shk/60td71PJ
782UKXnKw0cLf/GGQxD0IABfB9dos0MvSRWuQ1Y31Y7uodGolxCqGxApGFKhhT7Jaeh8mPqn1gJv
EM9aerZIDD4MsZEHEUTrjdvbbznT9gda3xboPAl0Xlcyryr3zGPGEw44ECMJRu9sBpFdDVO9aiGU
h04wE6aHsGtB+3gSdOtGFj3GAw50k1io5qVSb7Ns2BUUe15u5+GNVpeup8AK8WOSRHZO3ORe1ynF
TTul9DVG5UUOJSHu6+AcLg1rnNVzzKDoKEvNPBXak6rGSDjLgaCdsF/8kCDxTW/FgdSxhyz5iOqv
dwm2RKaSgwdruHTquts4VU8z2o0KL46ST3ESEcwOcTLIegZABW12r8xczrAtkv/Emu95HiBPpm8j
HsPH0lojYJHCHmVVtLdWlnkgJhK/G+v8DYoSO274DTvfHIQd78hIjNkhLaVOQzE8YdxNb6QjjzhG
s2cEBa80bATSAu51tXtyo+WhrjP9CCtLe8qKLt1EgkxzS77krQIVD+nCXRgTNls1KSFUrYrYUs0d
XkI3fWAAOJHvw/HbSH+Ezfh6xeImL5quROgYxmU7werSy3upfJddTMxtQ5h5nBFtEtmFvpsHkzmA
WjrPxpLlO7qI9UZJsnKXAkRhpm694A6wAug57TmNdCsIEbLoMfvv1OYzapxcPmWzVvndVCSHyCye
Qdj1u560pmOlPg16Q8mDUO6LM+T7url0C2b8BYrGtiu770JPnNOca6vjdIblkcptJGJ5o9Lgvh+j
7mAqg7WNDKVgea3mlzTksqM4ivFsfoZEwsWD1TrITVH4M6s4EYcFtq3iSzXlcO4tgEtaYp4Ho2KW
PZWLp0CLvquM5rFnurTN3FpBQeKSwtrj3XdD2pODnKjJlHY+RqRYFhilNoBVB7933HyXFzgni2iI
PVMT8edc2LWPqse+S8yKnkPznT6FdkNwBUgzKTF3pvGyRfsPKWIwWr8jcEhGnfO0L6iNHtbQK6VY
xNkx4uck7JRNFeGd6Jp9PUPOBAGfn6xqpgzk/OT1ihHuc8Vpt6IBl6wnYngQ1RbwW7lRu5YwODIe
Fy9vwrvp/3F3bstxE0EYfhUX96h0GJ1uqMJOBTuQQJEQ4CqlrDe2stpdR/Jp/fR8oxmtNdp1cNyu
YgrBDThpa1o9ffy7OyVxqq5Xzcny7JpFMir58Eotli2MYqVYHrHkedXVMVqHNUGXX27enq2b5nVc
bG5/SoBOLoF1H/Zu8yatLpuL9oTg/S2D1xZHm01JK+b3jOSp6xdNufnp4urzrGFb8Et6A8Jf4i/h
4R1jCV7c5B/Oj9Zr9rZkmw+/fH/z5e7NzfXi7LC80J29SuHMhlFxfBclTKLIgaZ3f+fRXXwcLje3
J2WEk7C4/EwXb53fgKFlYB3JYlaSLcPD64K5CXFSwrTyNy5L++pzeHXzpmFyE7mm5FPzhVFfi1ta
wdRm9etZex4fKpYl/JyD//590WYvy/J9xOrvvwpy52yNT8PD2/Or7jjDdzeW8n9TWRoVoXZKS9ti
iy4L9fuW3q2f9oeGKs5+Qo+rVRVEtaNYY0uqL5R9jURTUU+7OqWalZQBwXGegYAuzfPdQbNendkf
g+kOFCV5xUgV82MCPGpjIx49xIWvH3C3jLdL52snMLU8XbDL85J6sVOv60l9AxNUFICxpgRNDbp/
4KrDhDjIaS5g4c5/dfrZ+mp1qYuf1IVX49pjrKjwPebwEwqOBKR60DRTrNxTl4gGC4Ziio/m0xO7
+/XpQW7FZHIec/xJvff++CoOOB310MheAIRp/O0BDAWM46fgQZ2pf3zjQlTqrIuICYkK+g4DIO/m
jHDVYUIUBVmmGEqfZsMF8UsUGFClM9UiLsRFQOQGHCah/j4+fhEHqsgTBYTf6AfvbkIUhuadDLzj
SZYAJcc3BhhARVU/EHSYkAWFIu0PEtzICEzyTAbKVGwOwW6UYMWTB7RBiSQkjP8kXDdM+q8MwkSf
3ZtDkg/mwwgkIQ9iJlsDTbOSMDGHUVQGGXAViu9WXfgmCeT+MGYiZZAAvGFXErMZY/Olp0wI0yBV
Oe1B3imDMkrIMItPz/oZus/sZZ8YhDzHNwCoVOTWanp3D3DlYqlBUCqg8Sjmn4kuzGPMYZxRxGf8
p368O36E1D7SM5yoknvXKOGU9BzwkfcLQZEEjImi4Q/0eP94dxOoPGVSk6AdxERP6NVLesYGkdCI
olYIhi4yQmBcUY9Co4iakvkmTzcG3AGaI8I8VvaUU/84UkGWlrQQKHPdPDo/HWuRODZUWPwsArGZ
b7/yWArwvABvYgj7dgLPHCIacsTnD4OIbw8i3oY/k+9flAGNM1mSMofDPL45A7xeIbUEpEnwhmjA
tkzQPtZYCoosID1AGhMIb/8Y3evRXSCy0wpM5BWgCgEoM7Fcqa3CH3OhTAJ9fNBB9ufGCfOICzR7
6dY5GRdyzB5j/AoAUIPEj7mgNYKipyym63T4uWd6IWN1tJAL+MfMV8YzYNdV/0z847LAbpA/IrVk
mOCfdcS5EfvJJIdozgfXP1WLKQoB1iAp5vj+KYSSdIZUCMIA7DUJ5KmDXEbE0XpN+ZA79PD4ZDOE
x1dpkBAnU5S6l/GxJsjKIMYBBTdt42TvuBDjvkqtgo6U9SVIJzYxz4Kcli6cZ3t6/8KDMNUbSmXW
IA5IhSRs6SUGHH/8nJSpnkJFUcFoAOOJ+WQMSeRI0ySEB4Vu/maX2faUYy4UKaWTEMdJu0/68c4l
YLSGbgQWCUGCGUDSQ7rI9zpGeRGA9Mb1ACU2GEu/XAL2sUZSJ1llqMN+So3NB0xdAhUwhyMhUe9d
pMhY/lB6fNIlzJ/T61qNpO/ECGRNwaoQJ9uMondXAS6IhQBrwJp50uPKijpsHSsEnUHPmX5NwGjY
5CEX2MgkVAiK/CiKPypJjvUPZmbMhShEGBTcznSHpmeqgGVG4vNTUWfGQpLnpl6oL9f4/NSW8Rt1
XtHXOkqsi2FSKcAFYNYEaFCrESZBAi5CqtvpdGW1f/zzkFQqT6AmJFBpDqQmY9ngygKpairsRRRZ
MItPHhLGyqT2n55AJXXEkHyFYbTF44lVjKIMu5AmuvLsqW+gHTjpVUiCrECWygFiM1GI+iqgLPCh
bM3RPxdB9b1uMj+RmiHblEihGasQTmShxI+kVSkMh2Sz0cNe3YhIj6gUcUGRUk740Gmy30XIqSjg
RcXhkD/zz0TS/Ch2FyksxFjISFkTObkRbFwLGIUCo3Rvu2cuAhUR81ICvchdoIM0Z1azMQuI1dhF
yCksMKuC1jHrIvioEcSFdu6CAk5C3GTTqBMpAHqUhyhNPcLQPN7JAjGN8VueLgtwoSgBnNgvHU71
InADBpcUOtdsmOBdLkWXGqXpxARHif5ttILVi1NZ0Fyi2B6Rt+kf70InJpZbiOzTZSFJwZkRGJBS
337rsV6g1MZgHQBK3noK1JjEZVfCaLB47AYmrdQ/E+1YhECwkhzrcC8rftkIBgTIcakRlTS9yHO4
EVN/Cd8aRCJ6wXLJP73AOCdzTQU3glPGCXMLw/1lBvSBdphiRhH4pxHSQkk9BZIpiuiQy/AABKMP
IHU1z+acvPOXEkYViZMJeMUUnMlWDxgE118CiEEhkiiy/HaQ8iMCjG3nC8t7mtO+56Wed6ORbP/6
B4aGkF0CttFDd3PofgbnD+pxbYa0wbjq//7Bgaz1zSijHw7NKf3vsX/dHnD3Vzu/azjV8D+P63lb
tTOGGPWT4+xrmjFwPzbVx2pZjXsx0MRY7Ps32Zkyt42a/oVwt5jQ1ZVKMd22vluvXMJ954Cc8KJa
dVU3vGI/Ra+HYkspH1VN/WndrmrnrQ3CWUybjbhtdboev7WBDcspM0F2dlkzZ98h3vcpSYm/mDfM
H2znY8qmDUxM2Q5DPFh/Ojii6Xb50WW7QRVLfwv7R9r61PmetnVDSpkZk+2Z+8oWBCul/PDEx4cH
Sj7qqp+cVueOAFrApvSFTxr2UbGnaiwkoOC0UyomzaKRaqJFDL5OTHl944qFAaxJyf68q5sM+klM
GAJXs8Vm4Gmv9gykSEqaCSF1t8Nmg9eR0n7NVk5He1CSfQ7z8rpqN021Oh2zw6JL5K/cddWMbuP5
5aUj07HBb4jp1zPGN1RuX6XBRshJYwtYWOBItq21y2l3Xc2/Fxe1w3RTyn4O6uurdkpa14fFpNes
Und1SBz1NVcp5Tfzj2018Z7AoOlyppz0deXaLVDfujgkJ3xzcFwtL7rz2jXr0Ndll+eg/2rednNH
U9HPoPP4z0H89fy2njlmDOI6Pf4cxP9et4uBUh8fmI4OMWk9ePngqGIoXT2RRJPafp5f8IK9c5O7
bwDIUvK/ntcuxxmy9gwxAjvH8UjcqAbQkp7xKH7jdn42bV3va8tSwr/NV6tu01xXkzAhNnlpKfnf
z9en84OTbse2GXyAlPxbPeZ7ryDajPLz/IJdQbS9MVLy7+D+vOvmjkth08By2rduVGlTilK6f1xW
54NAa50Chlfn6KRk38/bJZZtINRTNk2IYso1kc1EvC1sUUr6zwq7w/Yz92pSb9JZOzFxJt8fvN/3
8iZDLqZfd7M1I3kcz83m2sS0N2s2BJwNTOi/phk38XXK+zJN23kpu/mnYQ7Kvr/mJtf0n5g186r9
4R8AAAD//w==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2000" b="0" cap="none" spc="0">
              <a:ln w="0"/>
              <a:solidFill>
                <a:schemeClr val="tx1"/>
              </a:solidFill>
              <a:effectLst>
                <a:outerShdw blurRad="38100" dist="19050" dir="2700000" algn="tl" rotWithShape="0">
                  <a:schemeClr val="dk1">
                    <a:alpha val="40000"/>
                  </a:schemeClr>
                </a:outerShdw>
              </a:effectLst>
              <a:latin typeface="+mn-lt"/>
              <a:ea typeface="+mn-ea"/>
              <a:cs typeface="+mn-cs"/>
            </a:rPr>
            <a:t>Sales by Category</a:t>
          </a:r>
        </a:p>
      </cx:txPr>
    </cx:title>
    <cx:plotArea>
      <cx:plotAreaRegion>
        <cx:series layoutId="funnel" uniqueId="{832C936A-A0C7-40D1-93E6-B22FEEEB060F}">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7620</xdr:colOff>
      <xdr:row>2</xdr:row>
      <xdr:rowOff>175260</xdr:rowOff>
    </xdr:from>
    <xdr:to>
      <xdr:col>13</xdr:col>
      <xdr:colOff>495300</xdr:colOff>
      <xdr:row>28</xdr:row>
      <xdr:rowOff>7620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752B386-461F-D5EC-4651-512D0C59E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6780" y="541020"/>
              <a:ext cx="4145280" cy="45872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198120</xdr:colOff>
      <xdr:row>3</xdr:row>
      <xdr:rowOff>160020</xdr:rowOff>
    </xdr:from>
    <xdr:to>
      <xdr:col>12</xdr:col>
      <xdr:colOff>502920</xdr:colOff>
      <xdr:row>21</xdr:row>
      <xdr:rowOff>15240</xdr:rowOff>
    </xdr:to>
    <xdr:graphicFrame macro="">
      <xdr:nvGraphicFramePr>
        <xdr:cNvPr id="2" name="Chart 1">
          <a:extLst>
            <a:ext uri="{FF2B5EF4-FFF2-40B4-BE49-F238E27FC236}">
              <a16:creationId xmlns:a16="http://schemas.microsoft.com/office/drawing/2014/main" id="{B11A5966-A468-42FB-3E91-21CA71BE2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312420</xdr:colOff>
      <xdr:row>4</xdr:row>
      <xdr:rowOff>22860</xdr:rowOff>
    </xdr:from>
    <xdr:to>
      <xdr:col>14</xdr:col>
      <xdr:colOff>7620</xdr:colOff>
      <xdr:row>19</xdr:row>
      <xdr:rowOff>22860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2FCD4FE-B5EE-CE5C-CAAC-9488648993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9260" y="754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472440</xdr:colOff>
      <xdr:row>7</xdr:row>
      <xdr:rowOff>15240</xdr:rowOff>
    </xdr:from>
    <xdr:to>
      <xdr:col>13</xdr:col>
      <xdr:colOff>167640</xdr:colOff>
      <xdr:row>22</xdr:row>
      <xdr:rowOff>15240</xdr:rowOff>
    </xdr:to>
    <xdr:graphicFrame macro="">
      <xdr:nvGraphicFramePr>
        <xdr:cNvPr id="2" name="Chart 1">
          <a:extLst>
            <a:ext uri="{FF2B5EF4-FFF2-40B4-BE49-F238E27FC236}">
              <a16:creationId xmlns:a16="http://schemas.microsoft.com/office/drawing/2014/main" id="{59EC9E47-6CFC-8B5B-DA6B-2E6D2BA8F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137160</xdr:colOff>
      <xdr:row>5</xdr:row>
      <xdr:rowOff>30480</xdr:rowOff>
    </xdr:from>
    <xdr:to>
      <xdr:col>14</xdr:col>
      <xdr:colOff>441960</xdr:colOff>
      <xdr:row>20</xdr:row>
      <xdr:rowOff>30480</xdr:rowOff>
    </xdr:to>
    <xdr:graphicFrame macro="">
      <xdr:nvGraphicFramePr>
        <xdr:cNvPr id="3" name="Chart 2">
          <a:extLst>
            <a:ext uri="{FF2B5EF4-FFF2-40B4-BE49-F238E27FC236}">
              <a16:creationId xmlns:a16="http://schemas.microsoft.com/office/drawing/2014/main" id="{0386E273-C031-2CC3-A189-F804157672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411480</xdr:colOff>
      <xdr:row>7</xdr:row>
      <xdr:rowOff>15240</xdr:rowOff>
    </xdr:from>
    <xdr:to>
      <xdr:col>9</xdr:col>
      <xdr:colOff>129540</xdr:colOff>
      <xdr:row>22</xdr:row>
      <xdr:rowOff>15240</xdr:rowOff>
    </xdr:to>
    <xdr:graphicFrame macro="">
      <xdr:nvGraphicFramePr>
        <xdr:cNvPr id="2" name="Chart 1">
          <a:extLst>
            <a:ext uri="{FF2B5EF4-FFF2-40B4-BE49-F238E27FC236}">
              <a16:creationId xmlns:a16="http://schemas.microsoft.com/office/drawing/2014/main" id="{636A5BAD-13BD-C441-B709-EA06CCDD7C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83820</xdr:rowOff>
    </xdr:from>
    <xdr:to>
      <xdr:col>23</xdr:col>
      <xdr:colOff>297180</xdr:colOff>
      <xdr:row>4</xdr:row>
      <xdr:rowOff>0</xdr:rowOff>
    </xdr:to>
    <xdr:sp macro="" textlink="">
      <xdr:nvSpPr>
        <xdr:cNvPr id="3" name="Rectangle: Rounded Corners 2">
          <a:extLst>
            <a:ext uri="{FF2B5EF4-FFF2-40B4-BE49-F238E27FC236}">
              <a16:creationId xmlns:a16="http://schemas.microsoft.com/office/drawing/2014/main" id="{6025694D-B22B-402C-4D2C-1F32392D33F4}"/>
            </a:ext>
          </a:extLst>
        </xdr:cNvPr>
        <xdr:cNvSpPr/>
      </xdr:nvSpPr>
      <xdr:spPr>
        <a:xfrm>
          <a:off x="106680" y="83820"/>
          <a:ext cx="14211300" cy="647700"/>
        </a:xfrm>
        <a:prstGeom prst="roundRect">
          <a:avLst>
            <a:gd name="adj" fmla="val 15491"/>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114300</xdr:colOff>
      <xdr:row>25</xdr:row>
      <xdr:rowOff>121920</xdr:rowOff>
    </xdr:from>
    <xdr:ext cx="184731" cy="264560"/>
    <xdr:sp macro="" textlink="">
      <xdr:nvSpPr>
        <xdr:cNvPr id="4" name="TextBox 3">
          <a:extLst>
            <a:ext uri="{FF2B5EF4-FFF2-40B4-BE49-F238E27FC236}">
              <a16:creationId xmlns:a16="http://schemas.microsoft.com/office/drawing/2014/main" id="{9DDE7A94-520B-5537-1E16-B1D1A4742599}"/>
            </a:ext>
          </a:extLst>
        </xdr:cNvPr>
        <xdr:cNvSpPr txBox="1"/>
      </xdr:nvSpPr>
      <xdr:spPr>
        <a:xfrm>
          <a:off x="3771900" y="46939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xdr:col>
      <xdr:colOff>327660</xdr:colOff>
      <xdr:row>0</xdr:row>
      <xdr:rowOff>38100</xdr:rowOff>
    </xdr:from>
    <xdr:ext cx="5173980" cy="662940"/>
    <xdr:sp macro="" textlink="">
      <xdr:nvSpPr>
        <xdr:cNvPr id="5" name="Rectangle 4">
          <a:extLst>
            <a:ext uri="{FF2B5EF4-FFF2-40B4-BE49-F238E27FC236}">
              <a16:creationId xmlns:a16="http://schemas.microsoft.com/office/drawing/2014/main" id="{B966F26B-4371-D89B-37EB-7C6E4F887A89}"/>
            </a:ext>
          </a:extLst>
        </xdr:cNvPr>
        <xdr:cNvSpPr/>
      </xdr:nvSpPr>
      <xdr:spPr>
        <a:xfrm>
          <a:off x="937260" y="38100"/>
          <a:ext cx="5173980" cy="662940"/>
        </a:xfrm>
        <a:prstGeom prst="rect">
          <a:avLst/>
        </a:prstGeom>
        <a:noFill/>
      </xdr:spPr>
      <xdr:txBody>
        <a:bodyPr wrap="non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457200</xdr:colOff>
      <xdr:row>0</xdr:row>
      <xdr:rowOff>81914</xdr:rowOff>
    </xdr:from>
    <xdr:to>
      <xdr:col>2</xdr:col>
      <xdr:colOff>76200</xdr:colOff>
      <xdr:row>3</xdr:row>
      <xdr:rowOff>182879</xdr:rowOff>
    </xdr:to>
    <xdr:pic>
      <xdr:nvPicPr>
        <xdr:cNvPr id="7" name="Graphic 6" descr="Bar chart">
          <a:extLst>
            <a:ext uri="{FF2B5EF4-FFF2-40B4-BE49-F238E27FC236}">
              <a16:creationId xmlns:a16="http://schemas.microsoft.com/office/drawing/2014/main" id="{AD47BAE0-D8B5-64D4-12DD-8898A0852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7200" y="81914"/>
          <a:ext cx="838200" cy="649605"/>
        </a:xfrm>
        <a:prstGeom prst="rect">
          <a:avLst/>
        </a:prstGeom>
      </xdr:spPr>
    </xdr:pic>
    <xdr:clientData/>
  </xdr:twoCellAnchor>
  <xdr:twoCellAnchor editAs="oneCell">
    <xdr:from>
      <xdr:col>9</xdr:col>
      <xdr:colOff>121920</xdr:colOff>
      <xdr:row>0</xdr:row>
      <xdr:rowOff>99060</xdr:rowOff>
    </xdr:from>
    <xdr:to>
      <xdr:col>15</xdr:col>
      <xdr:colOff>403860</xdr:colOff>
      <xdr:row>3</xdr:row>
      <xdr:rowOff>152400</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9E5243AB-1948-4CE4-831B-017BC33C2AD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608320" y="99060"/>
              <a:ext cx="3939540" cy="601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579120</xdr:colOff>
      <xdr:row>0</xdr:row>
      <xdr:rowOff>106680</xdr:rowOff>
    </xdr:from>
    <xdr:to>
      <xdr:col>23</xdr:col>
      <xdr:colOff>99060</xdr:colOff>
      <xdr:row>3</xdr:row>
      <xdr:rowOff>144780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2D1EEE76-2595-42D5-946B-6E5221C811B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23120" y="106680"/>
              <a:ext cx="4396740" cy="586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4</xdr:row>
      <xdr:rowOff>91440</xdr:rowOff>
    </xdr:from>
    <xdr:to>
      <xdr:col>4</xdr:col>
      <xdr:colOff>91440</xdr:colOff>
      <xdr:row>29</xdr:row>
      <xdr:rowOff>137160</xdr:rowOff>
    </xdr:to>
    <xdr:sp macro="" textlink="">
      <xdr:nvSpPr>
        <xdr:cNvPr id="10" name="Rectangle: Rounded Corners 9">
          <a:extLst>
            <a:ext uri="{FF2B5EF4-FFF2-40B4-BE49-F238E27FC236}">
              <a16:creationId xmlns:a16="http://schemas.microsoft.com/office/drawing/2014/main" id="{5AD60284-FF31-CED1-7ED1-C6F257FFEAEF}"/>
            </a:ext>
          </a:extLst>
        </xdr:cNvPr>
        <xdr:cNvSpPr/>
      </xdr:nvSpPr>
      <xdr:spPr>
        <a:xfrm>
          <a:off x="190500" y="822960"/>
          <a:ext cx="2339340" cy="4617720"/>
        </a:xfrm>
        <a:prstGeom prst="roundRect">
          <a:avLst>
            <a:gd name="adj" fmla="val 8305"/>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182880</xdr:colOff>
      <xdr:row>4</xdr:row>
      <xdr:rowOff>152400</xdr:rowOff>
    </xdr:from>
    <xdr:to>
      <xdr:col>10</xdr:col>
      <xdr:colOff>342900</xdr:colOff>
      <xdr:row>17</xdr:row>
      <xdr:rowOff>152400</xdr:rowOff>
    </xdr:to>
    <xdr:sp macro="" textlink="">
      <xdr:nvSpPr>
        <xdr:cNvPr id="12" name="Rectangle: Rounded Corners 11">
          <a:extLst>
            <a:ext uri="{FF2B5EF4-FFF2-40B4-BE49-F238E27FC236}">
              <a16:creationId xmlns:a16="http://schemas.microsoft.com/office/drawing/2014/main" id="{A5A2CEA1-4C44-8EA2-3340-B1EA9FE959D0}"/>
            </a:ext>
          </a:extLst>
        </xdr:cNvPr>
        <xdr:cNvSpPr/>
      </xdr:nvSpPr>
      <xdr:spPr>
        <a:xfrm>
          <a:off x="2621280" y="883920"/>
          <a:ext cx="3817620" cy="2377440"/>
        </a:xfrm>
        <a:prstGeom prst="roundRect">
          <a:avLst>
            <a:gd name="adj" fmla="val 5525"/>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426720</xdr:colOff>
      <xdr:row>6</xdr:row>
      <xdr:rowOff>137160</xdr:rowOff>
    </xdr:from>
    <xdr:to>
      <xdr:col>10</xdr:col>
      <xdr:colOff>76200</xdr:colOff>
      <xdr:row>17</xdr:row>
      <xdr:rowOff>99060</xdr:rowOff>
    </xdr:to>
    <xdr:graphicFrame macro="">
      <xdr:nvGraphicFramePr>
        <xdr:cNvPr id="13" name="Chart 12">
          <a:extLst>
            <a:ext uri="{FF2B5EF4-FFF2-40B4-BE49-F238E27FC236}">
              <a16:creationId xmlns:a16="http://schemas.microsoft.com/office/drawing/2014/main" id="{D42DEB97-1D5E-457E-9FF0-52D386DB2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449580</xdr:colOff>
      <xdr:row>4</xdr:row>
      <xdr:rowOff>106680</xdr:rowOff>
    </xdr:from>
    <xdr:to>
      <xdr:col>23</xdr:col>
      <xdr:colOff>327660</xdr:colOff>
      <xdr:row>18</xdr:row>
      <xdr:rowOff>38100</xdr:rowOff>
    </xdr:to>
    <xdr:sp macro="" textlink="">
      <xdr:nvSpPr>
        <xdr:cNvPr id="14" name="Rectangle: Rounded Corners 13">
          <a:extLst>
            <a:ext uri="{FF2B5EF4-FFF2-40B4-BE49-F238E27FC236}">
              <a16:creationId xmlns:a16="http://schemas.microsoft.com/office/drawing/2014/main" id="{4F40A189-F4E9-3F35-80DF-96D3269EBE14}"/>
            </a:ext>
          </a:extLst>
        </xdr:cNvPr>
        <xdr:cNvSpPr/>
      </xdr:nvSpPr>
      <xdr:spPr>
        <a:xfrm>
          <a:off x="6545580" y="838200"/>
          <a:ext cx="7802880" cy="2491740"/>
        </a:xfrm>
        <a:prstGeom prst="roundRect">
          <a:avLst>
            <a:gd name="adj" fmla="val 67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68580</xdr:colOff>
      <xdr:row>6</xdr:row>
      <xdr:rowOff>129540</xdr:rowOff>
    </xdr:from>
    <xdr:to>
      <xdr:col>23</xdr:col>
      <xdr:colOff>91440</xdr:colOff>
      <xdr:row>17</xdr:row>
      <xdr:rowOff>76200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B771AAF-9E77-4AD8-8D1B-639E658C6E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774180" y="1226820"/>
              <a:ext cx="7338060" cy="1958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175260</xdr:colOff>
      <xdr:row>18</xdr:row>
      <xdr:rowOff>53340</xdr:rowOff>
    </xdr:from>
    <xdr:to>
      <xdr:col>10</xdr:col>
      <xdr:colOff>289560</xdr:colOff>
      <xdr:row>29</xdr:row>
      <xdr:rowOff>114300</xdr:rowOff>
    </xdr:to>
    <xdr:sp macro="" textlink="">
      <xdr:nvSpPr>
        <xdr:cNvPr id="16" name="Rectangle: Rounded Corners 15">
          <a:extLst>
            <a:ext uri="{FF2B5EF4-FFF2-40B4-BE49-F238E27FC236}">
              <a16:creationId xmlns:a16="http://schemas.microsoft.com/office/drawing/2014/main" id="{762D5C19-0C4F-9660-490E-24269FC21C95}"/>
            </a:ext>
          </a:extLst>
        </xdr:cNvPr>
        <xdr:cNvSpPr/>
      </xdr:nvSpPr>
      <xdr:spPr>
        <a:xfrm>
          <a:off x="2613660" y="3345180"/>
          <a:ext cx="3771900" cy="2072640"/>
        </a:xfrm>
        <a:prstGeom prst="roundRect">
          <a:avLst>
            <a:gd name="adj" fmla="val 5980"/>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396240</xdr:colOff>
      <xdr:row>20</xdr:row>
      <xdr:rowOff>45720</xdr:rowOff>
    </xdr:from>
    <xdr:to>
      <xdr:col>10</xdr:col>
      <xdr:colOff>91440</xdr:colOff>
      <xdr:row>28</xdr:row>
      <xdr:rowOff>121920</xdr:rowOff>
    </xdr:to>
    <xdr:graphicFrame macro="">
      <xdr:nvGraphicFramePr>
        <xdr:cNvPr id="17" name="Chart 16">
          <a:extLst>
            <a:ext uri="{FF2B5EF4-FFF2-40B4-BE49-F238E27FC236}">
              <a16:creationId xmlns:a16="http://schemas.microsoft.com/office/drawing/2014/main" id="{50ED171B-5F21-473D-ADDD-4CBFF98A7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419100</xdr:colOff>
      <xdr:row>18</xdr:row>
      <xdr:rowOff>121920</xdr:rowOff>
    </xdr:from>
    <xdr:to>
      <xdr:col>16</xdr:col>
      <xdr:colOff>91440</xdr:colOff>
      <xdr:row>29</xdr:row>
      <xdr:rowOff>114300</xdr:rowOff>
    </xdr:to>
    <xdr:sp macro="" textlink="">
      <xdr:nvSpPr>
        <xdr:cNvPr id="18" name="Rectangle: Rounded Corners 17">
          <a:extLst>
            <a:ext uri="{FF2B5EF4-FFF2-40B4-BE49-F238E27FC236}">
              <a16:creationId xmlns:a16="http://schemas.microsoft.com/office/drawing/2014/main" id="{165E8064-8DDF-E584-ADDD-B61D22161F4F}"/>
            </a:ext>
          </a:extLst>
        </xdr:cNvPr>
        <xdr:cNvSpPr/>
      </xdr:nvSpPr>
      <xdr:spPr>
        <a:xfrm>
          <a:off x="6515100" y="3413760"/>
          <a:ext cx="3329940" cy="2004060"/>
        </a:xfrm>
        <a:prstGeom prst="roundRect">
          <a:avLst>
            <a:gd name="adj" fmla="val 8682"/>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571500</xdr:colOff>
      <xdr:row>20</xdr:row>
      <xdr:rowOff>160020</xdr:rowOff>
    </xdr:from>
    <xdr:to>
      <xdr:col>15</xdr:col>
      <xdr:colOff>518160</xdr:colOff>
      <xdr:row>28</xdr:row>
      <xdr:rowOff>167640</xdr:rowOff>
    </xdr:to>
    <xdr:graphicFrame macro="">
      <xdr:nvGraphicFramePr>
        <xdr:cNvPr id="19" name="Chart 18">
          <a:extLst>
            <a:ext uri="{FF2B5EF4-FFF2-40B4-BE49-F238E27FC236}">
              <a16:creationId xmlns:a16="http://schemas.microsoft.com/office/drawing/2014/main" id="{EF9F5B61-C594-4E00-B972-0D598A8EE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205740</xdr:colOff>
      <xdr:row>18</xdr:row>
      <xdr:rowOff>144780</xdr:rowOff>
    </xdr:from>
    <xdr:to>
      <xdr:col>23</xdr:col>
      <xdr:colOff>327660</xdr:colOff>
      <xdr:row>29</xdr:row>
      <xdr:rowOff>114300</xdr:rowOff>
    </xdr:to>
    <xdr:sp macro="" textlink="">
      <xdr:nvSpPr>
        <xdr:cNvPr id="20" name="Rectangle: Rounded Corners 19">
          <a:extLst>
            <a:ext uri="{FF2B5EF4-FFF2-40B4-BE49-F238E27FC236}">
              <a16:creationId xmlns:a16="http://schemas.microsoft.com/office/drawing/2014/main" id="{B80B994B-E008-7AF8-E9CB-DA263F99F23C}"/>
            </a:ext>
          </a:extLst>
        </xdr:cNvPr>
        <xdr:cNvSpPr/>
      </xdr:nvSpPr>
      <xdr:spPr>
        <a:xfrm>
          <a:off x="9959340" y="3436620"/>
          <a:ext cx="4389120" cy="1981200"/>
        </a:xfrm>
        <a:prstGeom prst="roundRect">
          <a:avLst>
            <a:gd name="adj" fmla="val 9619"/>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464820</xdr:colOff>
      <xdr:row>21</xdr:row>
      <xdr:rowOff>0</xdr:rowOff>
    </xdr:from>
    <xdr:to>
      <xdr:col>23</xdr:col>
      <xdr:colOff>129540</xdr:colOff>
      <xdr:row>29</xdr:row>
      <xdr:rowOff>22860</xdr:rowOff>
    </xdr:to>
    <xdr:graphicFrame macro="">
      <xdr:nvGraphicFramePr>
        <xdr:cNvPr id="21" name="Chart 20">
          <a:extLst>
            <a:ext uri="{FF2B5EF4-FFF2-40B4-BE49-F238E27FC236}">
              <a16:creationId xmlns:a16="http://schemas.microsoft.com/office/drawing/2014/main" id="{5FDA278F-B63A-42AC-A119-72EC23FDB2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4</xdr:col>
      <xdr:colOff>380998</xdr:colOff>
      <xdr:row>4</xdr:row>
      <xdr:rowOff>99061</xdr:rowOff>
    </xdr:from>
    <xdr:ext cx="3360419" cy="468013"/>
    <xdr:sp macro="" textlink="">
      <xdr:nvSpPr>
        <xdr:cNvPr id="23" name="Rectangle 22">
          <a:extLst>
            <a:ext uri="{FF2B5EF4-FFF2-40B4-BE49-F238E27FC236}">
              <a16:creationId xmlns:a16="http://schemas.microsoft.com/office/drawing/2014/main" id="{1D17E7C8-F8BC-C4B6-2960-9085560F1F26}"/>
            </a:ext>
          </a:extLst>
        </xdr:cNvPr>
        <xdr:cNvSpPr/>
      </xdr:nvSpPr>
      <xdr:spPr>
        <a:xfrm flipH="1">
          <a:off x="2819398" y="830581"/>
          <a:ext cx="3360419" cy="468013"/>
        </a:xfrm>
        <a:prstGeom prst="rect">
          <a:avLst/>
        </a:prstGeom>
        <a:noFill/>
      </xdr:spPr>
      <xdr:txBody>
        <a:bodyPr wrap="squar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11</xdr:col>
      <xdr:colOff>358140</xdr:colOff>
      <xdr:row>4</xdr:row>
      <xdr:rowOff>38101</xdr:rowOff>
    </xdr:from>
    <xdr:ext cx="6530340" cy="411480"/>
    <xdr:sp macro="" textlink="">
      <xdr:nvSpPr>
        <xdr:cNvPr id="24" name="Rectangle 23">
          <a:extLst>
            <a:ext uri="{FF2B5EF4-FFF2-40B4-BE49-F238E27FC236}">
              <a16:creationId xmlns:a16="http://schemas.microsoft.com/office/drawing/2014/main" id="{A556FB19-73FB-7194-16EB-D6920B2E1FD8}"/>
            </a:ext>
          </a:extLst>
        </xdr:cNvPr>
        <xdr:cNvSpPr/>
      </xdr:nvSpPr>
      <xdr:spPr>
        <a:xfrm>
          <a:off x="7063740" y="769621"/>
          <a:ext cx="6530340" cy="4114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4</xdr:col>
      <xdr:colOff>281941</xdr:colOff>
      <xdr:row>17</xdr:row>
      <xdr:rowOff>160020</xdr:rowOff>
    </xdr:from>
    <xdr:ext cx="3657599" cy="525780"/>
    <xdr:sp macro="" textlink="">
      <xdr:nvSpPr>
        <xdr:cNvPr id="25" name="Rectangle 24">
          <a:extLst>
            <a:ext uri="{FF2B5EF4-FFF2-40B4-BE49-F238E27FC236}">
              <a16:creationId xmlns:a16="http://schemas.microsoft.com/office/drawing/2014/main" id="{1B52CD06-5B83-810E-ABA3-D14E523A5696}"/>
            </a:ext>
          </a:extLst>
        </xdr:cNvPr>
        <xdr:cNvSpPr/>
      </xdr:nvSpPr>
      <xdr:spPr>
        <a:xfrm>
          <a:off x="2720341" y="3268980"/>
          <a:ext cx="3657599" cy="52578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11</xdr:col>
      <xdr:colOff>403860</xdr:colOff>
      <xdr:row>18</xdr:row>
      <xdr:rowOff>83820</xdr:rowOff>
    </xdr:from>
    <xdr:ext cx="2286000" cy="419100"/>
    <xdr:sp macro="" textlink="">
      <xdr:nvSpPr>
        <xdr:cNvPr id="26" name="Rectangle 25">
          <a:extLst>
            <a:ext uri="{FF2B5EF4-FFF2-40B4-BE49-F238E27FC236}">
              <a16:creationId xmlns:a16="http://schemas.microsoft.com/office/drawing/2014/main" id="{BF1CAD7F-E411-BA25-F8C1-6B5ED6F5992B}"/>
            </a:ext>
          </a:extLst>
        </xdr:cNvPr>
        <xdr:cNvSpPr/>
      </xdr:nvSpPr>
      <xdr:spPr>
        <a:xfrm>
          <a:off x="7109460" y="3375660"/>
          <a:ext cx="2286000" cy="419100"/>
        </a:xfrm>
        <a:prstGeom prst="rect">
          <a:avLst/>
        </a:prstGeom>
        <a:noFill/>
      </xdr:spPr>
      <xdr:txBody>
        <a:bodyPr wrap="non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17</xdr:col>
      <xdr:colOff>91440</xdr:colOff>
      <xdr:row>18</xdr:row>
      <xdr:rowOff>106680</xdr:rowOff>
    </xdr:from>
    <xdr:ext cx="3230880" cy="480060"/>
    <xdr:sp macro="" textlink="">
      <xdr:nvSpPr>
        <xdr:cNvPr id="27" name="Rectangle 26">
          <a:extLst>
            <a:ext uri="{FF2B5EF4-FFF2-40B4-BE49-F238E27FC236}">
              <a16:creationId xmlns:a16="http://schemas.microsoft.com/office/drawing/2014/main" id="{63A04C10-F193-331C-7517-2CD00814963B}"/>
            </a:ext>
          </a:extLst>
        </xdr:cNvPr>
        <xdr:cNvSpPr/>
      </xdr:nvSpPr>
      <xdr:spPr>
        <a:xfrm>
          <a:off x="10454640" y="3398520"/>
          <a:ext cx="3230880" cy="480060"/>
        </a:xfrm>
        <a:prstGeom prst="rect">
          <a:avLst/>
        </a:prstGeom>
        <a:noFill/>
      </xdr:spPr>
      <xdr:txBody>
        <a:bodyPr wrap="square" lIns="91440" tIns="45720" rIns="91440" bIns="45720">
          <a:noAutofit/>
        </a:bodyPr>
        <a:lstStyle/>
        <a:p>
          <a:pPr algn="ctr"/>
          <a:r>
            <a:rPr lang="en-US"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twoCellAnchor>
    <xdr:from>
      <xdr:col>0</xdr:col>
      <xdr:colOff>251460</xdr:colOff>
      <xdr:row>4</xdr:row>
      <xdr:rowOff>167640</xdr:rowOff>
    </xdr:from>
    <xdr:to>
      <xdr:col>4</xdr:col>
      <xdr:colOff>7620</xdr:colOff>
      <xdr:row>29</xdr:row>
      <xdr:rowOff>53340</xdr:rowOff>
    </xdr:to>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4C76C5D5-9B2B-48DB-9D62-28FB40E161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1460" y="899160"/>
              <a:ext cx="2194560" cy="4457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0.5</cdr:x>
      <cdr:y>0.214</cdr:y>
    </cdr:to>
    <cdr:sp macro="" textlink="">
      <cdr:nvSpPr>
        <cdr:cNvPr id="2" name="Rectangle 1">
          <a:extLst xmlns:a="http://schemas.openxmlformats.org/drawingml/2006/main">
            <a:ext uri="{FF2B5EF4-FFF2-40B4-BE49-F238E27FC236}">
              <a16:creationId xmlns:a16="http://schemas.microsoft.com/office/drawing/2014/main" id="{BB3D97B6-F9E7-C8CE-64C8-4FFAD2054A9C}"/>
            </a:ext>
          </a:extLst>
        </cdr:cNvPr>
        <cdr:cNvSpPr/>
      </cdr:nvSpPr>
      <cdr:spPr>
        <a:xfrm xmlns:a="http://schemas.openxmlformats.org/drawingml/2006/main">
          <a:off x="0" y="0"/>
          <a:ext cx="1653540" cy="468013"/>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2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80.725930787034" createdVersion="8" refreshedVersion="8" minRefreshableVersion="3" recordCount="9993" xr:uid="{00000000-000A-0000-FFFF-FFFF02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0620537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jit Singh" refreshedDate="45191.823507060188" createdVersion="8" refreshedVersion="8" minRefreshableVersion="3" recordCount="2499" xr:uid="{8C11F7A3-569D-46BD-B2C7-F6F3BBE59466}">
  <cacheSource type="worksheet">
    <worksheetSource name="Data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Â” x 11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Ã©sum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Â 30456 USBÂ Flash Drive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Â phone"/>
    <x v="181"/>
    <n v="2"/>
    <n v="29.5"/>
  </r>
  <r>
    <d v="2014-03-17T00:00:00"/>
    <x v="0"/>
    <x v="2"/>
    <x v="84"/>
    <x v="28"/>
    <x v="0"/>
    <x v="12"/>
    <s v="Bionaire Personal Warm Mist Humidifier/Vaporizer"/>
    <x v="182"/>
    <n v="2"/>
    <n v="36.57"/>
  </r>
  <r>
    <d v="2014-03-17T00:00:00"/>
    <x v="0"/>
    <x v="2"/>
    <x v="84"/>
    <x v="28"/>
    <x v="0"/>
    <x v="0"/>
    <s v="Memo Book, 100 Message Capacity, 5 3/8Â” x 11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Â SwivelÂ Flash DriveÂ USBÂ flash drive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Â Secure+ Hardware Encrypted USB 2.0Â Flash Drive; 16GB"/>
    <x v="299"/>
    <n v="2"/>
    <n v="21.9"/>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Â Office Telephone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Â Clip USBÂ flash drive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Â” x 11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Â 30456 USBÂ Flash Drive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Â phone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Â Phone Headset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Â phone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Â phone"/>
    <x v="580"/>
    <n v="3"/>
    <n v="352.31"/>
  </r>
  <r>
    <d v="2014-06-22T00:00:00"/>
    <x v="0"/>
    <x v="5"/>
    <x v="264"/>
    <x v="26"/>
    <x v="2"/>
    <x v="9"/>
    <s v="KeyTronicÂ 6101 Series -Â Keyboard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Â HeadsetÂ -Â headset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Â 8gb Micro Traveldrive Usb 2.0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Â“Pillow Soft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Â” x 11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Â headset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Â KT400U2 -Â Keyboard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Â Phone Headset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Â USB 2.0 SwivelÂ Flash DriveÂ USBÂ flash drive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Â PhoneÂ 7961G VoIPÂ phone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Â HeadsetÂ -Â headset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Ã©sum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Â Telephone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Â 16GB Mini TravelDrive USB 2.0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Ã©sum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Ã©sum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Â HeadsetÂ -Â headset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Â KT400U2 -Â Keyboard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Â PhoneÂ 7961G VoIPÂ phone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Â 32GB Pocket Pro USB 3.0Â Flash Drive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Â Secure+ Hardware Encrypted USB 2.0Â Flash Drive; 16GB"/>
    <x v="1462"/>
    <n v="7"/>
    <n v="76.64"/>
  </r>
  <r>
    <d v="2014-12-05T00:00:00"/>
    <x v="0"/>
    <x v="11"/>
    <x v="554"/>
    <x v="6"/>
    <x v="0"/>
    <x v="2"/>
    <s v="Recycled Eldon Regeneration Jumbo File"/>
    <x v="396"/>
    <n v="2"/>
    <n v="6.88"/>
  </r>
  <r>
    <d v="2014-12-05T00:00:00"/>
    <x v="0"/>
    <x v="11"/>
    <x v="555"/>
    <x v="2"/>
    <x v="0"/>
    <x v="10"/>
    <s v="Cameo Buff Policy Envelopes"/>
    <x v="1463"/>
    <n v="7"/>
    <n v="117.61"/>
  </r>
  <r>
    <d v="2014-12-05T00:00:00"/>
    <x v="0"/>
    <x v="11"/>
    <x v="555"/>
    <x v="2"/>
    <x v="0"/>
    <x v="2"/>
    <s v="Fellowes Bankers Box Recycled Super Stor/Drawer"/>
    <x v="1464"/>
    <n v="4"/>
    <n v="-30.23"/>
  </r>
  <r>
    <d v="2014-12-05T00:00:00"/>
    <x v="0"/>
    <x v="11"/>
    <x v="400"/>
    <x v="10"/>
    <x v="0"/>
    <x v="0"/>
    <s v="Xerox 1893"/>
    <x v="1465"/>
    <n v="3"/>
    <n v="35.659999999999997"/>
  </r>
  <r>
    <d v="2014-12-05T00:00:00"/>
    <x v="0"/>
    <x v="11"/>
    <x v="400"/>
    <x v="10"/>
    <x v="0"/>
    <x v="3"/>
    <s v="Large Capacity Hanging Post Binders"/>
    <x v="1466"/>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7"/>
    <n v="1"/>
    <n v="-9.18"/>
  </r>
  <r>
    <d v="2014-12-05T00:00:00"/>
    <x v="0"/>
    <x v="11"/>
    <x v="400"/>
    <x v="10"/>
    <x v="2"/>
    <x v="6"/>
    <s v="Panasonic KX T7736-B Digital phone"/>
    <x v="1468"/>
    <n v="2"/>
    <n v="-44.99"/>
  </r>
  <r>
    <d v="2014-12-05T00:00:00"/>
    <x v="0"/>
    <x v="11"/>
    <x v="556"/>
    <x v="3"/>
    <x v="0"/>
    <x v="4"/>
    <s v="Prang Colored Pencils"/>
    <x v="1469"/>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70"/>
    <n v="6"/>
    <n v="72.58"/>
  </r>
  <r>
    <d v="2014-12-06T00:00:00"/>
    <x v="0"/>
    <x v="11"/>
    <x v="321"/>
    <x v="0"/>
    <x v="1"/>
    <x v="8"/>
    <s v="12-1/2 Diameter Round Wall Clock"/>
    <x v="837"/>
    <n v="3"/>
    <n v="-14.39"/>
  </r>
  <r>
    <d v="2014-12-06T00:00:00"/>
    <x v="0"/>
    <x v="11"/>
    <x v="361"/>
    <x v="11"/>
    <x v="0"/>
    <x v="2"/>
    <s v="File Shuttle I and Handi-File"/>
    <x v="1471"/>
    <n v="3"/>
    <n v="4.67"/>
  </r>
  <r>
    <d v="2014-12-06T00:00:00"/>
    <x v="0"/>
    <x v="11"/>
    <x v="361"/>
    <x v="11"/>
    <x v="1"/>
    <x v="13"/>
    <s v="Chromcraft Bull-Nose Wood 48&quot; x 96&quot; Rectangular Conference Tables"/>
    <x v="1472"/>
    <n v="1"/>
    <n v="-170.8"/>
  </r>
  <r>
    <d v="2014-12-06T00:00:00"/>
    <x v="0"/>
    <x v="11"/>
    <x v="328"/>
    <x v="1"/>
    <x v="0"/>
    <x v="12"/>
    <s v="Bionaire 99.97% HEPA Air Cleaner"/>
    <x v="1473"/>
    <n v="4"/>
    <n v="-31.54"/>
  </r>
  <r>
    <d v="2014-12-06T00:00:00"/>
    <x v="0"/>
    <x v="11"/>
    <x v="328"/>
    <x v="1"/>
    <x v="1"/>
    <x v="13"/>
    <s v="KI Adjustable-Height Table"/>
    <x v="1474"/>
    <n v="5"/>
    <n v="-120.37"/>
  </r>
  <r>
    <d v="2014-12-06T00:00:00"/>
    <x v="0"/>
    <x v="11"/>
    <x v="328"/>
    <x v="1"/>
    <x v="2"/>
    <x v="6"/>
    <s v="Shocksock Galaxy S4 Armband"/>
    <x v="1475"/>
    <n v="4"/>
    <n v="-7.01"/>
  </r>
  <r>
    <d v="2014-12-06T00:00:00"/>
    <x v="0"/>
    <x v="11"/>
    <x v="328"/>
    <x v="1"/>
    <x v="1"/>
    <x v="8"/>
    <s v="Nu-Dell Float Frame 11 x 14 1/2"/>
    <x v="1142"/>
    <n v="3"/>
    <n v="-4.8499999999999996"/>
  </r>
  <r>
    <d v="2014-12-06T00:00:00"/>
    <x v="0"/>
    <x v="11"/>
    <x v="328"/>
    <x v="1"/>
    <x v="0"/>
    <x v="3"/>
    <s v="Ibico Covers for Plastic or Wire Binding Elements"/>
    <x v="1476"/>
    <n v="2"/>
    <n v="-8.0500000000000007"/>
  </r>
  <r>
    <d v="2014-12-06T00:00:00"/>
    <x v="0"/>
    <x v="11"/>
    <x v="328"/>
    <x v="1"/>
    <x v="0"/>
    <x v="2"/>
    <s v="Rogers Deluxe File Chest"/>
    <x v="1395"/>
    <n v="2"/>
    <n v="-8.35"/>
  </r>
  <r>
    <d v="2014-12-06T00:00:00"/>
    <x v="0"/>
    <x v="11"/>
    <x v="138"/>
    <x v="3"/>
    <x v="0"/>
    <x v="2"/>
    <s v="Standard Rollaway File with Lock"/>
    <x v="1477"/>
    <n v="7"/>
    <n v="327.95"/>
  </r>
  <r>
    <d v="2014-12-06T00:00:00"/>
    <x v="0"/>
    <x v="11"/>
    <x v="497"/>
    <x v="15"/>
    <x v="0"/>
    <x v="0"/>
    <s v="Xerox 1909"/>
    <x v="1478"/>
    <n v="2"/>
    <n v="13.72"/>
  </r>
  <r>
    <d v="2014-12-07T00:00:00"/>
    <x v="0"/>
    <x v="11"/>
    <x v="487"/>
    <x v="6"/>
    <x v="0"/>
    <x v="0"/>
    <s v="Xerox 1909"/>
    <x v="1479"/>
    <n v="4"/>
    <n v="48.54"/>
  </r>
  <r>
    <d v="2014-12-07T00:00:00"/>
    <x v="0"/>
    <x v="11"/>
    <x v="558"/>
    <x v="3"/>
    <x v="0"/>
    <x v="4"/>
    <s v="Newell 32"/>
    <x v="406"/>
    <n v="3"/>
    <n v="2.42"/>
  </r>
  <r>
    <d v="2014-12-07T00:00:00"/>
    <x v="0"/>
    <x v="11"/>
    <x v="326"/>
    <x v="22"/>
    <x v="0"/>
    <x v="2"/>
    <s v="Advantus Rolling Drawer Organizers"/>
    <x v="1480"/>
    <n v="7"/>
    <n v="70.03"/>
  </r>
  <r>
    <d v="2014-12-07T00:00:00"/>
    <x v="0"/>
    <x v="11"/>
    <x v="200"/>
    <x v="3"/>
    <x v="0"/>
    <x v="0"/>
    <s v="Green Bar Computer Printout Paper"/>
    <x v="1481"/>
    <n v="3"/>
    <n v="80.790000000000006"/>
  </r>
  <r>
    <d v="2014-12-08T00:00:00"/>
    <x v="0"/>
    <x v="11"/>
    <x v="559"/>
    <x v="0"/>
    <x v="0"/>
    <x v="2"/>
    <s v="Companion Letter/Legal File, Black"/>
    <x v="1482"/>
    <n v="2"/>
    <n v="6.04"/>
  </r>
  <r>
    <d v="2014-12-08T00:00:00"/>
    <x v="0"/>
    <x v="11"/>
    <x v="560"/>
    <x v="11"/>
    <x v="0"/>
    <x v="1"/>
    <s v="Avery 499"/>
    <x v="1483"/>
    <n v="7"/>
    <n v="9.06"/>
  </r>
  <r>
    <d v="2014-12-08T00:00:00"/>
    <x v="0"/>
    <x v="11"/>
    <x v="560"/>
    <x v="11"/>
    <x v="0"/>
    <x v="3"/>
    <s v="Acco PRESSTEX Data Binder with Storage Hooks, Dark Blue, 9 1/2&quot; X 11&quot;"/>
    <x v="1484"/>
    <n v="4"/>
    <n v="-4.5199999999999996"/>
  </r>
  <r>
    <d v="2014-12-08T00:00:00"/>
    <x v="0"/>
    <x v="11"/>
    <x v="560"/>
    <x v="11"/>
    <x v="2"/>
    <x v="6"/>
    <s v="Samsung HM1900 Bluetooth Headset"/>
    <x v="1485"/>
    <n v="3"/>
    <n v="19.760000000000002"/>
  </r>
  <r>
    <d v="2014-12-08T00:00:00"/>
    <x v="0"/>
    <x v="11"/>
    <x v="560"/>
    <x v="11"/>
    <x v="0"/>
    <x v="14"/>
    <s v="Acco Side-Punched Conventional Columnar Pads"/>
    <x v="1486"/>
    <n v="5"/>
    <n v="-2.6"/>
  </r>
  <r>
    <d v="2014-12-08T00:00:00"/>
    <x v="0"/>
    <x v="11"/>
    <x v="560"/>
    <x v="11"/>
    <x v="2"/>
    <x v="9"/>
    <s v="SanDisk Ultra 16 GB MicroSDHC Class 10 Memory Card"/>
    <x v="1487"/>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8"/>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9"/>
    <n v="3"/>
    <n v="28.6"/>
  </r>
  <r>
    <d v="2014-12-09T00:00:00"/>
    <x v="0"/>
    <x v="11"/>
    <x v="38"/>
    <x v="3"/>
    <x v="0"/>
    <x v="0"/>
    <s v="Xerox 1987"/>
    <x v="1490"/>
    <n v="6"/>
    <n v="16.989999999999998"/>
  </r>
  <r>
    <d v="2014-12-09T00:00:00"/>
    <x v="0"/>
    <x v="11"/>
    <x v="441"/>
    <x v="12"/>
    <x v="0"/>
    <x v="2"/>
    <s v="Acco Perma 3000 Stacking Storage Drawers"/>
    <x v="1491"/>
    <n v="6"/>
    <n v="-1.26"/>
  </r>
  <r>
    <d v="2014-12-09T00:00:00"/>
    <x v="0"/>
    <x v="11"/>
    <x v="379"/>
    <x v="0"/>
    <x v="0"/>
    <x v="0"/>
    <s v="Xerox 195"/>
    <x v="1048"/>
    <n v="2"/>
    <n v="3.74"/>
  </r>
  <r>
    <d v="2014-12-09T00:00:00"/>
    <x v="0"/>
    <x v="11"/>
    <x v="379"/>
    <x v="0"/>
    <x v="0"/>
    <x v="2"/>
    <s v="Recycled Data-Pak for Archival Bound Computer Printouts, 12-1/2 x 12-1/2 x 16"/>
    <x v="1492"/>
    <n v="3"/>
    <n v="20.75"/>
  </r>
  <r>
    <d v="2014-12-09T00:00:00"/>
    <x v="0"/>
    <x v="11"/>
    <x v="93"/>
    <x v="1"/>
    <x v="0"/>
    <x v="0"/>
    <s v="Astroparche Fine Business Paper"/>
    <x v="174"/>
    <n v="2"/>
    <n v="2.96"/>
  </r>
  <r>
    <d v="2014-12-09T00:00:00"/>
    <x v="0"/>
    <x v="11"/>
    <x v="93"/>
    <x v="1"/>
    <x v="0"/>
    <x v="12"/>
    <s v="Tripp Lite TLP810NET Broadband Surge for Modem/Fax"/>
    <x v="1493"/>
    <n v="2"/>
    <n v="-53.01"/>
  </r>
  <r>
    <d v="2014-12-09T00:00:00"/>
    <x v="0"/>
    <x v="11"/>
    <x v="558"/>
    <x v="2"/>
    <x v="0"/>
    <x v="10"/>
    <s v="Globe Weis Peel &amp; Seel First Class Envelopes"/>
    <x v="1494"/>
    <n v="3"/>
    <n v="9.59"/>
  </r>
  <r>
    <d v="2014-12-09T00:00:00"/>
    <x v="0"/>
    <x v="11"/>
    <x v="558"/>
    <x v="2"/>
    <x v="2"/>
    <x v="16"/>
    <s v="Canon PC940 Copier"/>
    <x v="1495"/>
    <n v="4"/>
    <n v="126"/>
  </r>
  <r>
    <d v="2014-12-10T00:00:00"/>
    <x v="0"/>
    <x v="11"/>
    <x v="533"/>
    <x v="20"/>
    <x v="0"/>
    <x v="0"/>
    <s v="Adams Write n' Stick Phone Message Book, 11&quot; X 5 1/4&quot;, 200 Messages"/>
    <x v="21"/>
    <n v="2"/>
    <n v="5.23"/>
  </r>
  <r>
    <d v="2014-12-10T00:00:00"/>
    <x v="0"/>
    <x v="11"/>
    <x v="533"/>
    <x v="20"/>
    <x v="0"/>
    <x v="3"/>
    <s v="Poly Designer Cover &amp; Back"/>
    <x v="1496"/>
    <n v="7"/>
    <n v="37.22"/>
  </r>
  <r>
    <d v="2014-12-10T00:00:00"/>
    <x v="0"/>
    <x v="11"/>
    <x v="562"/>
    <x v="34"/>
    <x v="1"/>
    <x v="5"/>
    <s v="Office Star - Contemporary Swivel Chair with Padded Adjustable Arms and Flex Back"/>
    <x v="1497"/>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8"/>
    <n v="6"/>
    <n v="95.59"/>
  </r>
  <r>
    <d v="2014-12-12T00:00:00"/>
    <x v="0"/>
    <x v="11"/>
    <x v="377"/>
    <x v="3"/>
    <x v="1"/>
    <x v="13"/>
    <s v="Bretford Rectangular Conference Table Tops"/>
    <x v="1499"/>
    <n v="12"/>
    <n v="135.41"/>
  </r>
  <r>
    <d v="2014-12-12T00:00:00"/>
    <x v="0"/>
    <x v="11"/>
    <x v="377"/>
    <x v="3"/>
    <x v="1"/>
    <x v="11"/>
    <s v="Bestar Classic Bookcase"/>
    <x v="1500"/>
    <n v="3"/>
    <n v="12"/>
  </r>
  <r>
    <d v="2014-12-12T00:00:00"/>
    <x v="0"/>
    <x v="11"/>
    <x v="494"/>
    <x v="3"/>
    <x v="1"/>
    <x v="8"/>
    <s v="Eldon Advantage Chair Mats for Low to Medium Pile Carpets"/>
    <x v="1501"/>
    <n v="1"/>
    <n v="4.33"/>
  </r>
  <r>
    <d v="2014-12-12T00:00:00"/>
    <x v="0"/>
    <x v="11"/>
    <x v="563"/>
    <x v="0"/>
    <x v="0"/>
    <x v="3"/>
    <s v="GBC DocuBind 300 Electric Binding Machine"/>
    <x v="1502"/>
    <n v="2"/>
    <n v="-336.63"/>
  </r>
  <r>
    <d v="2014-12-12T00:00:00"/>
    <x v="0"/>
    <x v="11"/>
    <x v="564"/>
    <x v="3"/>
    <x v="1"/>
    <x v="8"/>
    <s v="Eldon Image Series Desk Accessories, Burgundy"/>
    <x v="1503"/>
    <n v="3"/>
    <n v="4.51"/>
  </r>
  <r>
    <d v="2014-12-12T00:00:00"/>
    <x v="0"/>
    <x v="11"/>
    <x v="564"/>
    <x v="3"/>
    <x v="0"/>
    <x v="2"/>
    <s v="Woodgrain Magazine Files by Perma"/>
    <x v="1504"/>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5"/>
    <n v="6"/>
    <n v="41.51"/>
  </r>
  <r>
    <d v="2014-12-13T00:00:00"/>
    <x v="0"/>
    <x v="11"/>
    <x v="565"/>
    <x v="0"/>
    <x v="0"/>
    <x v="14"/>
    <s v="Acme Value Line Scissors"/>
    <x v="885"/>
    <n v="1"/>
    <n v="0.37"/>
  </r>
  <r>
    <d v="2014-12-13T00:00:00"/>
    <x v="0"/>
    <x v="11"/>
    <x v="227"/>
    <x v="1"/>
    <x v="1"/>
    <x v="8"/>
    <s v="Howard Miller 12-3/4 Diameter Accuwave DS  Wall Clock"/>
    <x v="1506"/>
    <n v="3"/>
    <n v="-42.49"/>
  </r>
  <r>
    <d v="2014-12-13T00:00:00"/>
    <x v="0"/>
    <x v="11"/>
    <x v="211"/>
    <x v="12"/>
    <x v="1"/>
    <x v="8"/>
    <s v="Electrix Incandescent Magnifying Lamp, Black"/>
    <x v="1507"/>
    <n v="3"/>
    <n v="7.7"/>
  </r>
  <r>
    <d v="2014-12-13T00:00:00"/>
    <x v="0"/>
    <x v="11"/>
    <x v="211"/>
    <x v="12"/>
    <x v="0"/>
    <x v="3"/>
    <s v="Cardinal Slant-D Ring Binder, Heavy Gauge Vinyl"/>
    <x v="1508"/>
    <n v="2"/>
    <n v="-4.17"/>
  </r>
  <r>
    <d v="2014-12-13T00:00:00"/>
    <x v="0"/>
    <x v="11"/>
    <x v="566"/>
    <x v="5"/>
    <x v="0"/>
    <x v="3"/>
    <s v="ACCOHIDE 3-Ring Binder, Blue, 1&quot;"/>
    <x v="1192"/>
    <n v="3"/>
    <n v="5.82"/>
  </r>
  <r>
    <d v="2014-12-14T00:00:00"/>
    <x v="0"/>
    <x v="11"/>
    <x v="448"/>
    <x v="1"/>
    <x v="0"/>
    <x v="3"/>
    <s v="Avery Heavy-Duty EZD View Binder with Locking Rings"/>
    <x v="1509"/>
    <n v="4"/>
    <n v="-8.68"/>
  </r>
  <r>
    <d v="2014-12-14T00:00:00"/>
    <x v="0"/>
    <x v="11"/>
    <x v="448"/>
    <x v="1"/>
    <x v="0"/>
    <x v="7"/>
    <s v="Assorted Color Push Pins"/>
    <x v="1510"/>
    <n v="2"/>
    <n v="0.47"/>
  </r>
  <r>
    <d v="2014-12-14T00:00:00"/>
    <x v="0"/>
    <x v="11"/>
    <x v="448"/>
    <x v="1"/>
    <x v="2"/>
    <x v="9"/>
    <s v="Belkin Standard 104 key USB Keyboard"/>
    <x v="1511"/>
    <n v="3"/>
    <n v="-2.19"/>
  </r>
  <r>
    <d v="2014-12-14T00:00:00"/>
    <x v="0"/>
    <x v="11"/>
    <x v="240"/>
    <x v="16"/>
    <x v="1"/>
    <x v="5"/>
    <s v="Iceberg Nesting Folding Chair, 19w x 6d x 43h"/>
    <x v="1512"/>
    <n v="4"/>
    <n v="13.97"/>
  </r>
  <r>
    <d v="2014-12-14T00:00:00"/>
    <x v="0"/>
    <x v="11"/>
    <x v="567"/>
    <x v="10"/>
    <x v="0"/>
    <x v="4"/>
    <s v="Newell 35"/>
    <x v="1386"/>
    <n v="1"/>
    <n v="0.3"/>
  </r>
  <r>
    <d v="2014-12-14T00:00:00"/>
    <x v="0"/>
    <x v="11"/>
    <x v="567"/>
    <x v="10"/>
    <x v="1"/>
    <x v="13"/>
    <s v="Hon Rectangular Conference Tables"/>
    <x v="1513"/>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4"/>
    <n v="4"/>
    <n v="2239.9899999999998"/>
  </r>
  <r>
    <d v="2014-12-14T00:00:00"/>
    <x v="0"/>
    <x v="11"/>
    <x v="568"/>
    <x v="1"/>
    <x v="0"/>
    <x v="3"/>
    <s v="GBC VeloBind Cover Sets"/>
    <x v="1515"/>
    <n v="3"/>
    <n v="-13.9"/>
  </r>
  <r>
    <d v="2014-12-15T00:00:00"/>
    <x v="0"/>
    <x v="11"/>
    <x v="260"/>
    <x v="0"/>
    <x v="2"/>
    <x v="6"/>
    <s v="ARKON Windshield Dashboard Air Vent Car Mount Holder"/>
    <x v="1015"/>
    <n v="3"/>
    <n v="-9.15"/>
  </r>
  <r>
    <d v="2014-12-15T00:00:00"/>
    <x v="0"/>
    <x v="11"/>
    <x v="260"/>
    <x v="0"/>
    <x v="1"/>
    <x v="5"/>
    <s v="Lifetime Advantage Folding Chairs, 4/Carton"/>
    <x v="1516"/>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7"/>
    <n v="7"/>
    <n v="-108.27"/>
  </r>
  <r>
    <d v="2014-12-16T00:00:00"/>
    <x v="0"/>
    <x v="11"/>
    <x v="148"/>
    <x v="16"/>
    <x v="0"/>
    <x v="3"/>
    <s v="Avery Binder Labels"/>
    <x v="1518"/>
    <n v="1"/>
    <n v="-0.86"/>
  </r>
  <r>
    <d v="2014-12-16T00:00:00"/>
    <x v="0"/>
    <x v="11"/>
    <x v="570"/>
    <x v="3"/>
    <x v="1"/>
    <x v="8"/>
    <s v="Executive Impressions 14&quot; Contract Wall Clock"/>
    <x v="1519"/>
    <n v="2"/>
    <n v="14.67"/>
  </r>
  <r>
    <d v="2014-12-16T00:00:00"/>
    <x v="0"/>
    <x v="11"/>
    <x v="570"/>
    <x v="3"/>
    <x v="1"/>
    <x v="5"/>
    <s v="DMI Arturo Collection Mission-style Design Wood Chair"/>
    <x v="1520"/>
    <n v="2"/>
    <n v="18.12"/>
  </r>
  <r>
    <d v="2014-12-16T00:00:00"/>
    <x v="0"/>
    <x v="11"/>
    <x v="570"/>
    <x v="3"/>
    <x v="2"/>
    <x v="9"/>
    <s v="First Data FD10 PIN Pad"/>
    <x v="1521"/>
    <n v="5"/>
    <n v="39.5"/>
  </r>
  <r>
    <d v="2014-12-16T00:00:00"/>
    <x v="0"/>
    <x v="11"/>
    <x v="570"/>
    <x v="3"/>
    <x v="2"/>
    <x v="6"/>
    <s v="GE 30524EE4"/>
    <x v="1522"/>
    <n v="4"/>
    <n v="70.56"/>
  </r>
  <r>
    <d v="2014-12-16T00:00:00"/>
    <x v="0"/>
    <x v="11"/>
    <x v="127"/>
    <x v="16"/>
    <x v="1"/>
    <x v="5"/>
    <s v="Hon Olson Stacker Stools"/>
    <x v="1523"/>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4"/>
    <n v="2"/>
    <n v="-74.95"/>
  </r>
  <r>
    <d v="2014-12-16T00:00:00"/>
    <x v="0"/>
    <x v="11"/>
    <x v="571"/>
    <x v="14"/>
    <x v="0"/>
    <x v="0"/>
    <s v="Xerox 1929"/>
    <x v="809"/>
    <n v="5"/>
    <n v="52.53"/>
  </r>
  <r>
    <d v="2014-12-16T00:00:00"/>
    <x v="0"/>
    <x v="11"/>
    <x v="572"/>
    <x v="3"/>
    <x v="1"/>
    <x v="5"/>
    <s v="Office Star - Professional Matrix Back Chair with 2-to-1 Synchro Tilt and Mesh Fabric Seat"/>
    <x v="1525"/>
    <n v="5"/>
    <n v="70.2"/>
  </r>
  <r>
    <d v="2014-12-16T00:00:00"/>
    <x v="0"/>
    <x v="11"/>
    <x v="224"/>
    <x v="6"/>
    <x v="2"/>
    <x v="9"/>
    <s v="Case Logic 2.4GHz Wireless Keyboard"/>
    <x v="287"/>
    <n v="2"/>
    <n v="8"/>
  </r>
  <r>
    <d v="2014-12-16T00:00:00"/>
    <x v="0"/>
    <x v="11"/>
    <x v="224"/>
    <x v="6"/>
    <x v="1"/>
    <x v="8"/>
    <s v="Ultra Door Push Plate"/>
    <x v="1526"/>
    <n v="6"/>
    <n v="9.7200000000000006"/>
  </r>
  <r>
    <d v="2014-12-16T00:00:00"/>
    <x v="0"/>
    <x v="11"/>
    <x v="573"/>
    <x v="0"/>
    <x v="2"/>
    <x v="9"/>
    <s v="Razer Kraken 7.1 Surround Sound Over Ear USB Gaming Headset"/>
    <x v="1160"/>
    <n v="4"/>
    <n v="95.99"/>
  </r>
  <r>
    <d v="2014-12-16T00:00:00"/>
    <x v="0"/>
    <x v="11"/>
    <x v="573"/>
    <x v="0"/>
    <x v="1"/>
    <x v="8"/>
    <s v="Longer-Life Soft White Bulbs"/>
    <x v="1527"/>
    <n v="7"/>
    <n v="-2.59"/>
  </r>
  <r>
    <d v="2014-12-17T00:00:00"/>
    <x v="0"/>
    <x v="11"/>
    <x v="503"/>
    <x v="4"/>
    <x v="0"/>
    <x v="4"/>
    <s v="Stanley Contemporary Battery Pencil Sharpeners"/>
    <x v="1528"/>
    <n v="3"/>
    <n v="11.21"/>
  </r>
  <r>
    <d v="2014-12-17T00:00:00"/>
    <x v="0"/>
    <x v="11"/>
    <x v="574"/>
    <x v="10"/>
    <x v="0"/>
    <x v="3"/>
    <s v="Newell 3-Hole Punched Plastic Slotted Magazine Holders for Binders"/>
    <x v="9"/>
    <n v="4"/>
    <n v="-4.0199999999999996"/>
  </r>
  <r>
    <d v="2014-12-19T00:00:00"/>
    <x v="0"/>
    <x v="11"/>
    <x v="575"/>
    <x v="16"/>
    <x v="0"/>
    <x v="3"/>
    <s v="Insertable Tab Post Binder Dividers"/>
    <x v="1529"/>
    <n v="2"/>
    <n v="-3.69"/>
  </r>
  <r>
    <d v="2014-12-19T00:00:00"/>
    <x v="0"/>
    <x v="11"/>
    <x v="575"/>
    <x v="16"/>
    <x v="2"/>
    <x v="9"/>
    <s v="Belkin QODE FastFit Bluetooth Keyboard"/>
    <x v="1530"/>
    <n v="5"/>
    <n v="-18.59"/>
  </r>
  <r>
    <d v="2014-12-19T00:00:00"/>
    <x v="0"/>
    <x v="11"/>
    <x v="576"/>
    <x v="33"/>
    <x v="0"/>
    <x v="3"/>
    <s v="Canvas Sectional Post Binders"/>
    <x v="1531"/>
    <n v="6"/>
    <n v="74.849999999999994"/>
  </r>
  <r>
    <d v="2014-12-19T00:00:00"/>
    <x v="0"/>
    <x v="11"/>
    <x v="576"/>
    <x v="33"/>
    <x v="0"/>
    <x v="14"/>
    <s v="Acme Stainless Steel Office Snips"/>
    <x v="1532"/>
    <n v="1"/>
    <n v="1.96"/>
  </r>
  <r>
    <d v="2014-12-19T00:00:00"/>
    <x v="0"/>
    <x v="11"/>
    <x v="576"/>
    <x v="33"/>
    <x v="1"/>
    <x v="5"/>
    <s v="High-Back Leather Manager's Chair"/>
    <x v="1533"/>
    <n v="14"/>
    <n v="163.79"/>
  </r>
  <r>
    <d v="2014-12-19T00:00:00"/>
    <x v="0"/>
    <x v="11"/>
    <x v="244"/>
    <x v="3"/>
    <x v="0"/>
    <x v="1"/>
    <s v="Avery 516"/>
    <x v="471"/>
    <n v="2"/>
    <n v="6.87"/>
  </r>
  <r>
    <d v="2014-12-19T00:00:00"/>
    <x v="0"/>
    <x v="11"/>
    <x v="244"/>
    <x v="3"/>
    <x v="0"/>
    <x v="7"/>
    <s v="Advantus T-Pin Paper Clips"/>
    <x v="1534"/>
    <n v="5"/>
    <n v="8.7899999999999991"/>
  </r>
  <r>
    <d v="2014-12-19T00:00:00"/>
    <x v="0"/>
    <x v="11"/>
    <x v="244"/>
    <x v="3"/>
    <x v="2"/>
    <x v="6"/>
    <s v="Wi-Ex zBoost YX540 Cellular Phone Signal Booster"/>
    <x v="1535"/>
    <n v="5"/>
    <n v="72.98"/>
  </r>
  <r>
    <d v="2014-12-19T00:00:00"/>
    <x v="0"/>
    <x v="11"/>
    <x v="244"/>
    <x v="3"/>
    <x v="2"/>
    <x v="6"/>
    <s v="Clarity 53712"/>
    <x v="1536"/>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7"/>
    <n v="3"/>
    <n v="-7.74"/>
  </r>
  <r>
    <d v="2014-12-20T00:00:00"/>
    <x v="0"/>
    <x v="11"/>
    <x v="577"/>
    <x v="6"/>
    <x v="0"/>
    <x v="2"/>
    <s v="SAFCO Commercial Wire Shelving, 72h"/>
    <x v="1538"/>
    <n v="2"/>
    <n v="0"/>
  </r>
  <r>
    <d v="2014-12-20T00:00:00"/>
    <x v="0"/>
    <x v="11"/>
    <x v="577"/>
    <x v="6"/>
    <x v="1"/>
    <x v="13"/>
    <s v="Chromcraft 48&quot; x 96&quot; Racetrack Double Pedestal Table"/>
    <x v="1539"/>
    <n v="7"/>
    <n v="493.79"/>
  </r>
  <r>
    <d v="2014-12-20T00:00:00"/>
    <x v="0"/>
    <x v="11"/>
    <x v="577"/>
    <x v="6"/>
    <x v="0"/>
    <x v="3"/>
    <s v="Wilson Jones Century Plastic Molded Ring Binders"/>
    <x v="113"/>
    <n v="3"/>
    <n v="29.29"/>
  </r>
  <r>
    <d v="2014-12-20T00:00:00"/>
    <x v="0"/>
    <x v="11"/>
    <x v="577"/>
    <x v="6"/>
    <x v="1"/>
    <x v="13"/>
    <s v="Hon Practical Foundations 30 x 60 Training Table, Light Gray/Charcoal"/>
    <x v="1540"/>
    <n v="2"/>
    <n v="100.12"/>
  </r>
  <r>
    <d v="2014-12-20T00:00:00"/>
    <x v="0"/>
    <x v="11"/>
    <x v="348"/>
    <x v="22"/>
    <x v="0"/>
    <x v="1"/>
    <s v="Avery 489"/>
    <x v="1541"/>
    <n v="3"/>
    <n v="14.9"/>
  </r>
  <r>
    <d v="2014-12-20T00:00:00"/>
    <x v="0"/>
    <x v="11"/>
    <x v="578"/>
    <x v="15"/>
    <x v="0"/>
    <x v="12"/>
    <s v="Hoover Commercial Soft Guard Upright Vacuum And Disposable Filtration Bags"/>
    <x v="1542"/>
    <n v="7"/>
    <n v="3.81"/>
  </r>
  <r>
    <d v="2014-12-20T00:00:00"/>
    <x v="0"/>
    <x v="11"/>
    <x v="578"/>
    <x v="15"/>
    <x v="1"/>
    <x v="5"/>
    <s v="SAFCO Arco Folding Chair"/>
    <x v="1543"/>
    <n v="3"/>
    <n v="74.569999999999993"/>
  </r>
  <r>
    <d v="2014-12-20T00:00:00"/>
    <x v="0"/>
    <x v="11"/>
    <x v="578"/>
    <x v="15"/>
    <x v="0"/>
    <x v="0"/>
    <s v="Weyerhaeuser First Choice Laser/Copy Paper (20Lb. and 88 Bright)"/>
    <x v="499"/>
    <n v="5"/>
    <n v="9.07"/>
  </r>
  <r>
    <d v="2014-12-20T00:00:00"/>
    <x v="0"/>
    <x v="11"/>
    <x v="283"/>
    <x v="3"/>
    <x v="0"/>
    <x v="3"/>
    <s v="Ibico Hi-Tech Manual Binding System"/>
    <x v="1544"/>
    <n v="2"/>
    <n v="152.5"/>
  </r>
  <r>
    <d v="2014-12-20T00:00:00"/>
    <x v="0"/>
    <x v="11"/>
    <x v="283"/>
    <x v="3"/>
    <x v="0"/>
    <x v="4"/>
    <s v="Boston Home &amp; Office Model 2000 Electric Pencil Sharpeners"/>
    <x v="1545"/>
    <n v="2"/>
    <n v="12.3"/>
  </r>
  <r>
    <d v="2014-12-20T00:00:00"/>
    <x v="0"/>
    <x v="11"/>
    <x v="283"/>
    <x v="3"/>
    <x v="0"/>
    <x v="4"/>
    <s v="Newell 31"/>
    <x v="1546"/>
    <n v="1"/>
    <n v="1.1599999999999999"/>
  </r>
  <r>
    <d v="2014-12-20T00:00:00"/>
    <x v="0"/>
    <x v="11"/>
    <x v="283"/>
    <x v="3"/>
    <x v="0"/>
    <x v="3"/>
    <s v="Premium Transparent Presentation Covers, No Pattern/Clear, 8 1/2&quot; x 11&quot;"/>
    <x v="1547"/>
    <n v="5"/>
    <n v="50.41"/>
  </r>
  <r>
    <d v="2014-12-20T00:00:00"/>
    <x v="0"/>
    <x v="11"/>
    <x v="460"/>
    <x v="26"/>
    <x v="2"/>
    <x v="9"/>
    <s v="Logitech G430 Surround Sound Gaming Headset with Dolby 7.1 Technology"/>
    <x v="1548"/>
    <n v="7"/>
    <n v="89.59"/>
  </r>
  <r>
    <d v="2014-12-20T00:00:00"/>
    <x v="0"/>
    <x v="11"/>
    <x v="579"/>
    <x v="18"/>
    <x v="0"/>
    <x v="1"/>
    <s v="Avery 487"/>
    <x v="1549"/>
    <n v="1"/>
    <n v="1.73"/>
  </r>
  <r>
    <d v="2014-12-20T00:00:00"/>
    <x v="0"/>
    <x v="11"/>
    <x v="579"/>
    <x v="18"/>
    <x v="0"/>
    <x v="3"/>
    <s v="Ibico Ibimaster 300 Manual Binding System"/>
    <x v="1550"/>
    <n v="3"/>
    <n v="496.79"/>
  </r>
  <r>
    <d v="2014-12-20T00:00:00"/>
    <x v="0"/>
    <x v="11"/>
    <x v="294"/>
    <x v="10"/>
    <x v="1"/>
    <x v="8"/>
    <s v="Eldon Cleatmat Plus Chair Mats for High Pile Carpets"/>
    <x v="1551"/>
    <n v="3"/>
    <n v="-21.47"/>
  </r>
  <r>
    <d v="2014-12-20T00:00:00"/>
    <x v="0"/>
    <x v="11"/>
    <x v="189"/>
    <x v="12"/>
    <x v="1"/>
    <x v="8"/>
    <s v="Computer Room Manger, 14&quot;"/>
    <x v="1552"/>
    <n v="2"/>
    <n v="10.39"/>
  </r>
  <r>
    <d v="2014-12-20T00:00:00"/>
    <x v="0"/>
    <x v="11"/>
    <x v="189"/>
    <x v="12"/>
    <x v="2"/>
    <x v="9"/>
    <s v="Logitech 910-002974 M325 Wireless Mouse for Web Scrolling"/>
    <x v="1553"/>
    <n v="3"/>
    <n v="21.59"/>
  </r>
  <r>
    <d v="2014-12-20T00:00:00"/>
    <x v="0"/>
    <x v="11"/>
    <x v="189"/>
    <x v="12"/>
    <x v="1"/>
    <x v="5"/>
    <s v="Global Low Back Tilter Chair"/>
    <x v="1554"/>
    <n v="3"/>
    <n v="-42.41"/>
  </r>
  <r>
    <d v="2014-12-20T00:00:00"/>
    <x v="0"/>
    <x v="11"/>
    <x v="189"/>
    <x v="12"/>
    <x v="0"/>
    <x v="0"/>
    <s v="Xerox 1888"/>
    <x v="1555"/>
    <n v="5"/>
    <n v="77.67"/>
  </r>
  <r>
    <d v="2014-12-20T00:00:00"/>
    <x v="0"/>
    <x v="11"/>
    <x v="189"/>
    <x v="12"/>
    <x v="0"/>
    <x v="0"/>
    <s v="Xerox 1954"/>
    <x v="174"/>
    <n v="2"/>
    <n v="2.64"/>
  </r>
  <r>
    <d v="2014-12-20T00:00:00"/>
    <x v="0"/>
    <x v="11"/>
    <x v="494"/>
    <x v="0"/>
    <x v="0"/>
    <x v="12"/>
    <s v="Belkin Premiere Surge Master II 8-outlet surge protector"/>
    <x v="1556"/>
    <n v="2"/>
    <n v="-49.55"/>
  </r>
  <r>
    <d v="2014-12-20T00:00:00"/>
    <x v="0"/>
    <x v="11"/>
    <x v="494"/>
    <x v="0"/>
    <x v="2"/>
    <x v="9"/>
    <s v="Logitech Desktop MK120 Mouse and keyboard Combo"/>
    <x v="1557"/>
    <n v="5"/>
    <n v="-8.18"/>
  </r>
  <r>
    <d v="2014-12-20T00:00:00"/>
    <x v="0"/>
    <x v="11"/>
    <x v="436"/>
    <x v="20"/>
    <x v="1"/>
    <x v="5"/>
    <s v="Harbour Creations 67200 Series Stacking Chairs"/>
    <x v="1558"/>
    <n v="3"/>
    <n v="36.299999999999997"/>
  </r>
  <r>
    <d v="2014-12-21T00:00:00"/>
    <x v="0"/>
    <x v="11"/>
    <x v="95"/>
    <x v="3"/>
    <x v="1"/>
    <x v="5"/>
    <s v="SAFCO Arco Folding Chair"/>
    <x v="1559"/>
    <n v="6"/>
    <n v="149.15"/>
  </r>
  <r>
    <d v="2014-12-21T00:00:00"/>
    <x v="0"/>
    <x v="11"/>
    <x v="95"/>
    <x v="3"/>
    <x v="1"/>
    <x v="5"/>
    <s v="Safco Contoured Stacking Chairs"/>
    <x v="1560"/>
    <n v="3"/>
    <n v="35.76"/>
  </r>
  <r>
    <d v="2014-12-21T00:00:00"/>
    <x v="0"/>
    <x v="11"/>
    <x v="285"/>
    <x v="15"/>
    <x v="0"/>
    <x v="3"/>
    <s v="Ibico Plastic Spiral Binding Combs"/>
    <x v="459"/>
    <n v="2"/>
    <n v="-14.59"/>
  </r>
  <r>
    <d v="2014-12-21T00:00:00"/>
    <x v="0"/>
    <x v="11"/>
    <x v="405"/>
    <x v="7"/>
    <x v="0"/>
    <x v="1"/>
    <s v="Avery 492"/>
    <x v="1561"/>
    <n v="6"/>
    <n v="7.95"/>
  </r>
  <r>
    <d v="2014-12-22T00:00:00"/>
    <x v="0"/>
    <x v="11"/>
    <x v="580"/>
    <x v="3"/>
    <x v="0"/>
    <x v="4"/>
    <s v="Newell 332"/>
    <x v="1562"/>
    <n v="4"/>
    <n v="3.18"/>
  </r>
  <r>
    <d v="2014-12-22T00:00:00"/>
    <x v="0"/>
    <x v="11"/>
    <x v="214"/>
    <x v="20"/>
    <x v="0"/>
    <x v="2"/>
    <s v="Desktop 3-Pocket Hot File"/>
    <x v="1563"/>
    <n v="4"/>
    <n v="56.26"/>
  </r>
  <r>
    <d v="2014-12-22T00:00:00"/>
    <x v="0"/>
    <x v="11"/>
    <x v="377"/>
    <x v="1"/>
    <x v="0"/>
    <x v="2"/>
    <s v="Economy Rollaway Files"/>
    <x v="1564"/>
    <n v="1"/>
    <n v="9.91"/>
  </r>
  <r>
    <d v="2014-12-22T00:00:00"/>
    <x v="0"/>
    <x v="11"/>
    <x v="377"/>
    <x v="1"/>
    <x v="0"/>
    <x v="3"/>
    <s v="Recycled Easel Ring Binders"/>
    <x v="558"/>
    <n v="6"/>
    <n v="-31.33"/>
  </r>
  <r>
    <d v="2014-12-22T00:00:00"/>
    <x v="0"/>
    <x v="11"/>
    <x v="377"/>
    <x v="1"/>
    <x v="0"/>
    <x v="0"/>
    <s v="White Computer Printout Paper by Universal"/>
    <x v="1565"/>
    <n v="4"/>
    <n v="44.96"/>
  </r>
  <r>
    <d v="2014-12-22T00:00:00"/>
    <x v="0"/>
    <x v="11"/>
    <x v="581"/>
    <x v="20"/>
    <x v="0"/>
    <x v="3"/>
    <s v="Lock-Up Easel 'Spel-Binder'"/>
    <x v="1566"/>
    <n v="13"/>
    <n v="100.14"/>
  </r>
  <r>
    <d v="2014-12-23T00:00:00"/>
    <x v="0"/>
    <x v="11"/>
    <x v="582"/>
    <x v="18"/>
    <x v="0"/>
    <x v="12"/>
    <s v="Belkin F9H710-06 7 Outlet SurgeMaster Surge Protector"/>
    <x v="1567"/>
    <n v="11"/>
    <n v="58.03"/>
  </r>
  <r>
    <d v="2014-12-23T00:00:00"/>
    <x v="0"/>
    <x v="11"/>
    <x v="495"/>
    <x v="20"/>
    <x v="1"/>
    <x v="13"/>
    <s v="Hon 61000 Series Interactive Training Tables"/>
    <x v="1568"/>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9"/>
    <n v="3"/>
    <n v="15.93"/>
  </r>
  <r>
    <d v="2014-12-23T00:00:00"/>
    <x v="0"/>
    <x v="11"/>
    <x v="583"/>
    <x v="16"/>
    <x v="1"/>
    <x v="5"/>
    <s v="Padded Folding Chairs, Black, 4/Carton"/>
    <x v="876"/>
    <n v="1"/>
    <n v="6.48"/>
  </r>
  <r>
    <d v="2014-12-23T00:00:00"/>
    <x v="0"/>
    <x v="11"/>
    <x v="583"/>
    <x v="16"/>
    <x v="0"/>
    <x v="2"/>
    <s v="Tennsco 6- and 18-Compartment Lockers"/>
    <x v="1570"/>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1"/>
    <n v="2"/>
    <n v="3.47"/>
  </r>
  <r>
    <d v="2014-12-24T00:00:00"/>
    <x v="0"/>
    <x v="11"/>
    <x v="218"/>
    <x v="10"/>
    <x v="1"/>
    <x v="8"/>
    <s v="Master Giant Foot Doorstop, Safety Yellow"/>
    <x v="1572"/>
    <n v="5"/>
    <n v="8.73"/>
  </r>
  <r>
    <d v="2014-12-24T00:00:00"/>
    <x v="0"/>
    <x v="11"/>
    <x v="520"/>
    <x v="3"/>
    <x v="0"/>
    <x v="2"/>
    <s v="Letter Size Cart"/>
    <x v="1573"/>
    <n v="1"/>
    <n v="41.43"/>
  </r>
  <r>
    <d v="2014-12-24T00:00:00"/>
    <x v="0"/>
    <x v="11"/>
    <x v="520"/>
    <x v="3"/>
    <x v="1"/>
    <x v="5"/>
    <s v="Global Value Mid-Back Manager's Chair, Gray"/>
    <x v="1574"/>
    <n v="6"/>
    <n v="18.27"/>
  </r>
  <r>
    <d v="2014-12-24T00:00:00"/>
    <x v="0"/>
    <x v="11"/>
    <x v="151"/>
    <x v="3"/>
    <x v="2"/>
    <x v="6"/>
    <s v="Seidio BD2-HK3IPH5-BK DILEX Case and Holster Combo for Apple iPhone 5/5s - Black"/>
    <x v="1575"/>
    <n v="7"/>
    <n v="17.37"/>
  </r>
  <r>
    <d v="2014-12-24T00:00:00"/>
    <x v="0"/>
    <x v="11"/>
    <x v="151"/>
    <x v="3"/>
    <x v="0"/>
    <x v="12"/>
    <s v="Avanti 4.4 Cu. Ft. Refrigerator"/>
    <x v="1576"/>
    <n v="2"/>
    <n v="101.35"/>
  </r>
  <r>
    <d v="2014-12-24T00:00:00"/>
    <x v="0"/>
    <x v="11"/>
    <x v="151"/>
    <x v="3"/>
    <x v="2"/>
    <x v="9"/>
    <s v="Sony 32GB Class 10 Micro SDHC R40 Memory Card"/>
    <x v="1577"/>
    <n v="3"/>
    <n v="13.2"/>
  </r>
  <r>
    <d v="2014-12-24T00:00:00"/>
    <x v="0"/>
    <x v="11"/>
    <x v="151"/>
    <x v="3"/>
    <x v="2"/>
    <x v="6"/>
    <s v="Cisco Unified IP Phone 7945G VoIP phone"/>
    <x v="1578"/>
    <n v="3"/>
    <n v="51.15"/>
  </r>
  <r>
    <d v="2014-12-24T00:00:00"/>
    <x v="0"/>
    <x v="11"/>
    <x v="151"/>
    <x v="3"/>
    <x v="0"/>
    <x v="2"/>
    <s v="Tennsco Commercial Shelving"/>
    <x v="1579"/>
    <n v="1"/>
    <n v="0.2"/>
  </r>
  <r>
    <d v="2014-12-24T00:00:00"/>
    <x v="0"/>
    <x v="11"/>
    <x v="151"/>
    <x v="3"/>
    <x v="1"/>
    <x v="8"/>
    <s v="Westinghouse Floor Lamp with Metal Mesh Shade, Black"/>
    <x v="664"/>
    <n v="1"/>
    <n v="5.52"/>
  </r>
  <r>
    <d v="2014-12-24T00:00:00"/>
    <x v="0"/>
    <x v="11"/>
    <x v="423"/>
    <x v="3"/>
    <x v="0"/>
    <x v="12"/>
    <s v="Belkin 7-Outlet SurgeMaster Home Series"/>
    <x v="1580"/>
    <n v="1"/>
    <n v="3.63"/>
  </r>
  <r>
    <d v="2014-12-26T00:00:00"/>
    <x v="0"/>
    <x v="11"/>
    <x v="525"/>
    <x v="0"/>
    <x v="1"/>
    <x v="5"/>
    <s v="Global Deluxe High-Back Manager's Chair"/>
    <x v="1581"/>
    <n v="3"/>
    <n v="-8.58"/>
  </r>
  <r>
    <d v="2014-12-26T00:00:00"/>
    <x v="0"/>
    <x v="11"/>
    <x v="254"/>
    <x v="26"/>
    <x v="1"/>
    <x v="8"/>
    <s v="Howard Miller 13&quot; Diameter Goldtone Round Wall Clock"/>
    <x v="1582"/>
    <n v="8"/>
    <n v="78.86"/>
  </r>
  <r>
    <d v="2014-12-26T00:00:00"/>
    <x v="0"/>
    <x v="11"/>
    <x v="254"/>
    <x v="26"/>
    <x v="1"/>
    <x v="5"/>
    <s v="Global Deluxe Office Fabric Chairs"/>
    <x v="1583"/>
    <n v="3"/>
    <n v="20.16"/>
  </r>
  <r>
    <d v="2014-12-26T00:00:00"/>
    <x v="0"/>
    <x v="11"/>
    <x v="254"/>
    <x v="26"/>
    <x v="1"/>
    <x v="8"/>
    <s v="Eldon ClusterMat Chair Mat with Cordless Antistatic Protection"/>
    <x v="1584"/>
    <n v="3"/>
    <n v="-24.56"/>
  </r>
  <r>
    <d v="2014-12-26T00:00:00"/>
    <x v="0"/>
    <x v="11"/>
    <x v="254"/>
    <x v="26"/>
    <x v="0"/>
    <x v="3"/>
    <s v="Ibico Laser Imprintable Binding System Covers"/>
    <x v="1585"/>
    <n v="5"/>
    <n v="-62.88"/>
  </r>
  <r>
    <d v="2014-12-26T00:00:00"/>
    <x v="0"/>
    <x v="11"/>
    <x v="254"/>
    <x v="26"/>
    <x v="0"/>
    <x v="7"/>
    <s v="Vinyl Coated Wire Paper Clips in Organizer Box, 800/Box"/>
    <x v="1586"/>
    <n v="3"/>
    <n v="9.3000000000000007"/>
  </r>
  <r>
    <d v="2014-12-26T00:00:00"/>
    <x v="0"/>
    <x v="11"/>
    <x v="103"/>
    <x v="1"/>
    <x v="0"/>
    <x v="3"/>
    <s v="Cardinal Slant-D Ring Binder, Heavy Gauge Vinyl"/>
    <x v="1587"/>
    <n v="5"/>
    <n v="-14.77"/>
  </r>
  <r>
    <d v="2014-12-26T00:00:00"/>
    <x v="0"/>
    <x v="11"/>
    <x v="584"/>
    <x v="3"/>
    <x v="0"/>
    <x v="14"/>
    <s v="Acme Rosewood Handle Letter Opener"/>
    <x v="1588"/>
    <n v="3"/>
    <n v="0.12"/>
  </r>
  <r>
    <d v="2014-12-26T00:00:00"/>
    <x v="0"/>
    <x v="11"/>
    <x v="584"/>
    <x v="3"/>
    <x v="1"/>
    <x v="8"/>
    <s v="Eldon Regeneration Recycled Desk Accessories, Smoke"/>
    <x v="1589"/>
    <n v="2"/>
    <n v="1.1100000000000001"/>
  </r>
  <r>
    <d v="2014-12-26T00:00:00"/>
    <x v="0"/>
    <x v="11"/>
    <x v="585"/>
    <x v="2"/>
    <x v="0"/>
    <x v="0"/>
    <s v="Wirebound Message Books, Two 4 1/4&quot; x 5&quot; Forms per Page"/>
    <x v="1109"/>
    <n v="3"/>
    <n v="6.16"/>
  </r>
  <r>
    <d v="2014-12-26T00:00:00"/>
    <x v="0"/>
    <x v="11"/>
    <x v="585"/>
    <x v="2"/>
    <x v="0"/>
    <x v="12"/>
    <s v="Holmes 99% HEPA Air Purifier"/>
    <x v="1590"/>
    <n v="2"/>
    <n v="5.63"/>
  </r>
  <r>
    <d v="2014-12-26T00:00:00"/>
    <x v="0"/>
    <x v="11"/>
    <x v="585"/>
    <x v="2"/>
    <x v="0"/>
    <x v="12"/>
    <s v="Tripp Lite TLP810NET Broadband Surge for Modem/Fax"/>
    <x v="1591"/>
    <n v="2"/>
    <n v="8.16"/>
  </r>
  <r>
    <d v="2014-12-26T00:00:00"/>
    <x v="0"/>
    <x v="11"/>
    <x v="585"/>
    <x v="2"/>
    <x v="0"/>
    <x v="2"/>
    <s v="Sensible Storage WireTech Storage Systems"/>
    <x v="1592"/>
    <n v="4"/>
    <n v="-42.59"/>
  </r>
  <r>
    <d v="2014-12-26T00:00:00"/>
    <x v="0"/>
    <x v="11"/>
    <x v="463"/>
    <x v="20"/>
    <x v="0"/>
    <x v="2"/>
    <s v="Fellowes Bankers Box Stor/Drawer Steel Plus"/>
    <x v="1593"/>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4"/>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5"/>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6"/>
    <n v="3"/>
    <n v="13.89"/>
  </r>
  <r>
    <d v="2014-12-27T00:00:00"/>
    <x v="0"/>
    <x v="11"/>
    <x v="33"/>
    <x v="3"/>
    <x v="0"/>
    <x v="3"/>
    <s v="GBC VeloBind Cover Sets"/>
    <x v="1597"/>
    <n v="3"/>
    <n v="13.9"/>
  </r>
  <r>
    <d v="2014-12-27T00:00:00"/>
    <x v="0"/>
    <x v="11"/>
    <x v="498"/>
    <x v="33"/>
    <x v="0"/>
    <x v="0"/>
    <s v="Xerox 1983"/>
    <x v="635"/>
    <n v="4"/>
    <n v="11.72"/>
  </r>
  <r>
    <d v="2014-12-27T00:00:00"/>
    <x v="0"/>
    <x v="11"/>
    <x v="498"/>
    <x v="33"/>
    <x v="2"/>
    <x v="9"/>
    <s v="Enermax Acrylux Wireless Keyboard"/>
    <x v="1598"/>
    <n v="5"/>
    <n v="184.26"/>
  </r>
  <r>
    <d v="2014-12-27T00:00:00"/>
    <x v="0"/>
    <x v="11"/>
    <x v="180"/>
    <x v="0"/>
    <x v="0"/>
    <x v="3"/>
    <s v="GBC Standard Therm-A-Bind Covers"/>
    <x v="1599"/>
    <n v="1"/>
    <n v="-8.4700000000000006"/>
  </r>
  <r>
    <d v="2014-12-27T00:00:00"/>
    <x v="0"/>
    <x v="11"/>
    <x v="366"/>
    <x v="10"/>
    <x v="1"/>
    <x v="8"/>
    <s v="Eldon &quot;L&quot; Workstation Diamond Chairmat"/>
    <x v="1600"/>
    <n v="3"/>
    <n v="-18.239999999999998"/>
  </r>
  <r>
    <d v="2014-12-27T00:00:00"/>
    <x v="0"/>
    <x v="11"/>
    <x v="366"/>
    <x v="10"/>
    <x v="0"/>
    <x v="2"/>
    <s v="Safco Industrial Shelving"/>
    <x v="1601"/>
    <n v="2"/>
    <n v="-25.11"/>
  </r>
  <r>
    <d v="2014-12-27T00:00:00"/>
    <x v="0"/>
    <x v="11"/>
    <x v="218"/>
    <x v="12"/>
    <x v="0"/>
    <x v="3"/>
    <s v="GBC DocuBind 300 Electric Binding Machine"/>
    <x v="1602"/>
    <n v="6"/>
    <n v="-694.29"/>
  </r>
  <r>
    <d v="2014-12-28T00:00:00"/>
    <x v="0"/>
    <x v="11"/>
    <x v="569"/>
    <x v="2"/>
    <x v="0"/>
    <x v="4"/>
    <s v="Boston School Pro Electric Pencil Sharpener, 1670"/>
    <x v="1603"/>
    <n v="4"/>
    <n v="8.67"/>
  </r>
  <r>
    <d v="2014-12-28T00:00:00"/>
    <x v="0"/>
    <x v="11"/>
    <x v="8"/>
    <x v="32"/>
    <x v="0"/>
    <x v="12"/>
    <s v="Hoover Upright Vacuum With Dirt Cup"/>
    <x v="1604"/>
    <n v="6"/>
    <n v="503.78"/>
  </r>
  <r>
    <d v="2014-12-28T00:00:00"/>
    <x v="0"/>
    <x v="11"/>
    <x v="8"/>
    <x v="32"/>
    <x v="0"/>
    <x v="2"/>
    <s v="Fellowes Strictly Business Drawer File, Letter/Legal Size"/>
    <x v="1605"/>
    <n v="5"/>
    <n v="84.51"/>
  </r>
  <r>
    <d v="2014-12-28T00:00:00"/>
    <x v="0"/>
    <x v="11"/>
    <x v="8"/>
    <x v="32"/>
    <x v="0"/>
    <x v="0"/>
    <s v="Xerox 1906"/>
    <x v="1606"/>
    <n v="4"/>
    <n v="66.63"/>
  </r>
  <r>
    <d v="2014-12-28T00:00:00"/>
    <x v="0"/>
    <x v="11"/>
    <x v="496"/>
    <x v="3"/>
    <x v="0"/>
    <x v="2"/>
    <s v="Carina Mini System Audio Rack, Model AR050B"/>
    <x v="1607"/>
    <n v="9"/>
    <n v="29.96"/>
  </r>
  <r>
    <d v="2014-12-28T00:00:00"/>
    <x v="0"/>
    <x v="11"/>
    <x v="496"/>
    <x v="3"/>
    <x v="0"/>
    <x v="14"/>
    <s v="Acme Box Cutter Scissors"/>
    <x v="1608"/>
    <n v="5"/>
    <n v="13.3"/>
  </r>
  <r>
    <d v="2014-12-29T00:00:00"/>
    <x v="0"/>
    <x v="11"/>
    <x v="587"/>
    <x v="28"/>
    <x v="0"/>
    <x v="2"/>
    <s v="Recycled Eldon Regeneration Jumbo File"/>
    <x v="396"/>
    <n v="2"/>
    <n v="6.88"/>
  </r>
  <r>
    <d v="2014-12-29T00:00:00"/>
    <x v="0"/>
    <x v="11"/>
    <x v="587"/>
    <x v="28"/>
    <x v="2"/>
    <x v="9"/>
    <s v="ImationÂ 32GB Pocket Pro USB 3.0Â Flash DriveÂ - 32 GB - Black - 1 P ..."/>
    <x v="1451"/>
    <n v="4"/>
    <n v="47.92"/>
  </r>
  <r>
    <d v="2014-12-29T00:00:00"/>
    <x v="0"/>
    <x v="11"/>
    <x v="202"/>
    <x v="3"/>
    <x v="1"/>
    <x v="8"/>
    <s v="Stacking Trays by OIC"/>
    <x v="236"/>
    <n v="5"/>
    <n v="8.2200000000000006"/>
  </r>
  <r>
    <d v="2014-12-29T00:00:00"/>
    <x v="0"/>
    <x v="11"/>
    <x v="202"/>
    <x v="3"/>
    <x v="0"/>
    <x v="0"/>
    <s v="Xerox 1981"/>
    <x v="1609"/>
    <n v="4"/>
    <n v="9.5"/>
  </r>
  <r>
    <d v="2014-12-29T00:00:00"/>
    <x v="0"/>
    <x v="11"/>
    <x v="202"/>
    <x v="3"/>
    <x v="2"/>
    <x v="15"/>
    <s v="DYMO CardScan Personal V9 Business Card Scanner"/>
    <x v="1610"/>
    <n v="6"/>
    <n v="287.98"/>
  </r>
  <r>
    <d v="2014-12-29T00:00:00"/>
    <x v="0"/>
    <x v="11"/>
    <x v="202"/>
    <x v="3"/>
    <x v="0"/>
    <x v="3"/>
    <s v="Avery Hanging File Binders"/>
    <x v="632"/>
    <n v="3"/>
    <n v="4.66"/>
  </r>
  <r>
    <d v="2014-12-29T00:00:00"/>
    <x v="0"/>
    <x v="11"/>
    <x v="202"/>
    <x v="3"/>
    <x v="2"/>
    <x v="6"/>
    <s v="Mophie Juice Pack Helium for iPhone"/>
    <x v="1611"/>
    <n v="3"/>
    <n v="19.2"/>
  </r>
  <r>
    <d v="2014-12-29T00:00:00"/>
    <x v="0"/>
    <x v="11"/>
    <x v="202"/>
    <x v="3"/>
    <x v="0"/>
    <x v="1"/>
    <s v="Avery 477"/>
    <x v="1612"/>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3"/>
    <n v="1"/>
    <n v="7.99"/>
  </r>
  <r>
    <d v="2014-12-29T00:00:00"/>
    <x v="0"/>
    <x v="11"/>
    <x v="456"/>
    <x v="1"/>
    <x v="1"/>
    <x v="8"/>
    <s v="Tenex Chairmats For Use with Hard Floors"/>
    <x v="1614"/>
    <n v="3"/>
    <n v="-50.67"/>
  </r>
  <r>
    <d v="2014-12-29T00:00:00"/>
    <x v="0"/>
    <x v="11"/>
    <x v="588"/>
    <x v="1"/>
    <x v="1"/>
    <x v="8"/>
    <s v="Master Caster Door Stop, Large Brown"/>
    <x v="1615"/>
    <n v="3"/>
    <n v="-4.8"/>
  </r>
  <r>
    <d v="2014-12-29T00:00:00"/>
    <x v="0"/>
    <x v="11"/>
    <x v="170"/>
    <x v="3"/>
    <x v="0"/>
    <x v="1"/>
    <s v="Alphabetical Labels for Top Tab Filing"/>
    <x v="1616"/>
    <n v="6"/>
    <n v="44.4"/>
  </r>
  <r>
    <d v="2014-12-29T00:00:00"/>
    <x v="0"/>
    <x v="11"/>
    <x v="170"/>
    <x v="3"/>
    <x v="2"/>
    <x v="6"/>
    <s v="HTC One"/>
    <x v="1160"/>
    <n v="4"/>
    <n v="36"/>
  </r>
  <r>
    <d v="2014-12-29T00:00:00"/>
    <x v="0"/>
    <x v="11"/>
    <x v="589"/>
    <x v="10"/>
    <x v="0"/>
    <x v="12"/>
    <s v="Acco 6 Outlet Guardian Standard Surge Suppressor"/>
    <x v="1617"/>
    <n v="5"/>
    <n v="6.05"/>
  </r>
  <r>
    <d v="2014-12-30T00:00:00"/>
    <x v="0"/>
    <x v="11"/>
    <x v="590"/>
    <x v="14"/>
    <x v="0"/>
    <x v="4"/>
    <s v="Newell 350"/>
    <x v="1026"/>
    <n v="3"/>
    <n v="2.85"/>
  </r>
  <r>
    <d v="2014-12-30T00:00:00"/>
    <x v="0"/>
    <x v="11"/>
    <x v="386"/>
    <x v="0"/>
    <x v="0"/>
    <x v="10"/>
    <s v="Fashion Color Clasp Envelopes"/>
    <x v="1618"/>
    <n v="3"/>
    <n v="4.71"/>
  </r>
  <r>
    <d v="2014-12-30T00:00:00"/>
    <x v="0"/>
    <x v="11"/>
    <x v="386"/>
    <x v="0"/>
    <x v="2"/>
    <x v="6"/>
    <s v="Plantronics CS 50-USB -Â headsetÂ - Convertible, Monaural"/>
    <x v="1619"/>
    <n v="2"/>
    <n v="19.04"/>
  </r>
  <r>
    <d v="2014-12-30T00:00:00"/>
    <x v="0"/>
    <x v="11"/>
    <x v="386"/>
    <x v="0"/>
    <x v="2"/>
    <x v="6"/>
    <s v="AT&amp;T 1080 Corded phone"/>
    <x v="1620"/>
    <n v="3"/>
    <n v="28.77"/>
  </r>
  <r>
    <d v="2014-12-30T00:00:00"/>
    <x v="0"/>
    <x v="11"/>
    <x v="386"/>
    <x v="0"/>
    <x v="0"/>
    <x v="3"/>
    <s v="Acco Hanging Data Binders"/>
    <x v="1621"/>
    <n v="3"/>
    <n v="-3.66"/>
  </r>
  <r>
    <d v="2014-12-30T00:00:00"/>
    <x v="0"/>
    <x v="11"/>
    <x v="386"/>
    <x v="0"/>
    <x v="2"/>
    <x v="9"/>
    <s v="Logitech 910-002974 M325 Wireless Mouse for Web Scrolling"/>
    <x v="972"/>
    <n v="2"/>
    <n v="14.4"/>
  </r>
  <r>
    <d v="2014-12-30T00:00:00"/>
    <x v="0"/>
    <x v="11"/>
    <x v="591"/>
    <x v="12"/>
    <x v="0"/>
    <x v="3"/>
    <s v="Ibico Ibimaster 300 Manual Binding System"/>
    <x v="1622"/>
    <n v="5"/>
    <n v="-459.99"/>
  </r>
  <r>
    <d v="2014-12-30T00:00:00"/>
    <x v="0"/>
    <x v="11"/>
    <x v="41"/>
    <x v="2"/>
    <x v="2"/>
    <x v="9"/>
    <s v="Maxell Pro 80 Minute CD-R, 10/Pack"/>
    <x v="1623"/>
    <n v="2"/>
    <n v="6.99"/>
  </r>
  <r>
    <d v="2014-12-30T00:00:00"/>
    <x v="0"/>
    <x v="11"/>
    <x v="592"/>
    <x v="2"/>
    <x v="2"/>
    <x v="6"/>
    <s v="ClearSounds CSC500 Amplified Spirit Phone Corded phone"/>
    <x v="1624"/>
    <n v="6"/>
    <n v="-50.39"/>
  </r>
  <r>
    <d v="2014-12-30T00:00:00"/>
    <x v="0"/>
    <x v="11"/>
    <x v="592"/>
    <x v="2"/>
    <x v="1"/>
    <x v="13"/>
    <s v="Hon 5100 Series Wood Tables"/>
    <x v="1625"/>
    <n v="3"/>
    <n v="-192.05"/>
  </r>
  <r>
    <d v="2014-12-30T00:00:00"/>
    <x v="0"/>
    <x v="11"/>
    <x v="404"/>
    <x v="20"/>
    <x v="0"/>
    <x v="12"/>
    <s v="Kensington 6 Outlet SmartSocket Surge Protector"/>
    <x v="224"/>
    <n v="3"/>
    <n v="30.74"/>
  </r>
  <r>
    <d v="2014-12-30T00:00:00"/>
    <x v="0"/>
    <x v="11"/>
    <x v="404"/>
    <x v="20"/>
    <x v="0"/>
    <x v="3"/>
    <s v="Cardinal HOLDit! Binder Insert Strips,Extra Strips"/>
    <x v="1626"/>
    <n v="7"/>
    <n v="12.85"/>
  </r>
  <r>
    <d v="2014-12-30T00:00:00"/>
    <x v="0"/>
    <x v="11"/>
    <x v="118"/>
    <x v="15"/>
    <x v="0"/>
    <x v="2"/>
    <s v="Tennsco Industrial Shelving"/>
    <x v="1627"/>
    <n v="1"/>
    <n v="-8.8000000000000007"/>
  </r>
  <r>
    <d v="2014-12-31T00:00:00"/>
    <x v="0"/>
    <x v="11"/>
    <x v="593"/>
    <x v="20"/>
    <x v="1"/>
    <x v="11"/>
    <s v="Atlantic Metals Mobile 4-Shelf Bookcases, Custom Colors"/>
    <x v="1628"/>
    <n v="7"/>
    <n v="196.69"/>
  </r>
  <r>
    <d v="2014-12-31T00:00:00"/>
    <x v="0"/>
    <x v="11"/>
    <x v="274"/>
    <x v="24"/>
    <x v="0"/>
    <x v="4"/>
    <s v="BIC Brite Liner Grip Highlighters, Assorted, 5/Pack"/>
    <x v="1629"/>
    <n v="7"/>
    <n v="11.58"/>
  </r>
  <r>
    <d v="2014-12-31T00:00:00"/>
    <x v="0"/>
    <x v="11"/>
    <x v="274"/>
    <x v="24"/>
    <x v="2"/>
    <x v="9"/>
    <s v="Sabrent 4-Port USB 2.0 Hub"/>
    <x v="1630"/>
    <n v="7"/>
    <n v="16.16"/>
  </r>
  <r>
    <d v="2014-12-31T00:00:00"/>
    <x v="0"/>
    <x v="11"/>
    <x v="146"/>
    <x v="32"/>
    <x v="1"/>
    <x v="8"/>
    <s v="Nu-Dell Executive Frame"/>
    <x v="1631"/>
    <n v="5"/>
    <n v="23.38"/>
  </r>
  <r>
    <d v="2014-12-31T00:00:00"/>
    <x v="0"/>
    <x v="11"/>
    <x v="146"/>
    <x v="32"/>
    <x v="2"/>
    <x v="9"/>
    <s v="ImationÂ SecureÂ DriveÂ + Hardware Encrypted USBÂ flash driveÂ - 16 GB"/>
    <x v="1632"/>
    <n v="3"/>
    <n v="27.35"/>
  </r>
  <r>
    <d v="2014-12-31T00:00:00"/>
    <x v="0"/>
    <x v="11"/>
    <x v="507"/>
    <x v="0"/>
    <x v="0"/>
    <x v="10"/>
    <s v="Staple envelope"/>
    <x v="827"/>
    <n v="2"/>
    <n v="17.97"/>
  </r>
  <r>
    <d v="2014-12-31T00:00:00"/>
    <x v="0"/>
    <x v="11"/>
    <x v="307"/>
    <x v="43"/>
    <x v="0"/>
    <x v="0"/>
    <s v="Xerox 1917"/>
    <x v="1633"/>
    <n v="4"/>
    <n v="91.95"/>
  </r>
  <r>
    <d v="2014-12-31T00:00:00"/>
    <x v="0"/>
    <x v="11"/>
    <x v="307"/>
    <x v="43"/>
    <x v="0"/>
    <x v="0"/>
    <s v="Xerox 1970"/>
    <x v="98"/>
    <n v="3"/>
    <n v="7.02"/>
  </r>
  <r>
    <d v="2014-12-31T00:00:00"/>
    <x v="0"/>
    <x v="11"/>
    <x v="307"/>
    <x v="43"/>
    <x v="2"/>
    <x v="9"/>
    <s v="Plantronics Savi W720 Multi-Device Wireless Headset System"/>
    <x v="1634"/>
    <n v="4"/>
    <n v="742.63"/>
  </r>
  <r>
    <d v="2014-12-31T00:00:00"/>
    <x v="0"/>
    <x v="11"/>
    <x v="307"/>
    <x v="43"/>
    <x v="1"/>
    <x v="11"/>
    <s v="Sauder Inglewood Library Bookcases"/>
    <x v="1635"/>
    <n v="2"/>
    <n v="78.650000000000006"/>
  </r>
  <r>
    <d v="2014-12-31T00:00:00"/>
    <x v="0"/>
    <x v="11"/>
    <x v="307"/>
    <x v="43"/>
    <x v="1"/>
    <x v="5"/>
    <s v="Global Fabric Manager's Chair, Dark Gray"/>
    <x v="1636"/>
    <n v="6"/>
    <n v="151.47"/>
  </r>
  <r>
    <d v="2014-12-31T00:00:00"/>
    <x v="0"/>
    <x v="11"/>
    <x v="594"/>
    <x v="17"/>
    <x v="2"/>
    <x v="6"/>
    <s v="Panasonic KX TS3282W Corded phone"/>
    <x v="871"/>
    <n v="7"/>
    <n v="59.49"/>
  </r>
  <r>
    <d v="2014-12-31T00:00:00"/>
    <x v="0"/>
    <x v="11"/>
    <x v="160"/>
    <x v="20"/>
    <x v="2"/>
    <x v="9"/>
    <s v="Verbatim 25 GB 6x Blu-ray Single Layer Recordable Disc, 10/Pack"/>
    <x v="1637"/>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8"/>
    <n v="5"/>
    <n v="-244.32"/>
  </r>
  <r>
    <d v="2015-01-02T00:00:00"/>
    <x v="1"/>
    <x v="0"/>
    <x v="197"/>
    <x v="10"/>
    <x v="2"/>
    <x v="6"/>
    <s v="Speck Products Candyshell Flip Case"/>
    <x v="1639"/>
    <n v="3"/>
    <n v="-14.7"/>
  </r>
  <r>
    <d v="2015-01-02T00:00:00"/>
    <x v="1"/>
    <x v="0"/>
    <x v="197"/>
    <x v="10"/>
    <x v="2"/>
    <x v="15"/>
    <s v="Cisco 9971 IP Video Phone Charcoal"/>
    <x v="1640"/>
    <n v="9"/>
    <n v="-950.4"/>
  </r>
  <r>
    <d v="2015-01-02T00:00:00"/>
    <x v="1"/>
    <x v="0"/>
    <x v="197"/>
    <x v="10"/>
    <x v="2"/>
    <x v="9"/>
    <s v="Sony Micro Vault Click 16 GB USB 2.0 Flash Drive"/>
    <x v="1641"/>
    <n v="2"/>
    <n v="4.4800000000000004"/>
  </r>
  <r>
    <d v="2015-01-02T00:00:00"/>
    <x v="1"/>
    <x v="0"/>
    <x v="595"/>
    <x v="7"/>
    <x v="0"/>
    <x v="2"/>
    <s v="SAFCO Mobile Desk Side File, Wire Frame"/>
    <x v="1642"/>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3"/>
    <n v="5"/>
    <n v="84.66"/>
  </r>
  <r>
    <d v="2015-01-03T00:00:00"/>
    <x v="1"/>
    <x v="0"/>
    <x v="596"/>
    <x v="0"/>
    <x v="0"/>
    <x v="4"/>
    <s v="Newell 317"/>
    <x v="1644"/>
    <n v="3"/>
    <n v="0.79"/>
  </r>
  <r>
    <d v="2015-01-03T00:00:00"/>
    <x v="1"/>
    <x v="0"/>
    <x v="596"/>
    <x v="0"/>
    <x v="1"/>
    <x v="11"/>
    <s v="O'Sullivan Living Dimensions 5-Shelf Bookcases"/>
    <x v="1645"/>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6"/>
    <n v="5"/>
    <n v="19.95"/>
  </r>
  <r>
    <d v="2015-01-04T00:00:00"/>
    <x v="1"/>
    <x v="0"/>
    <x v="597"/>
    <x v="6"/>
    <x v="1"/>
    <x v="8"/>
    <s v="DAX Wood Document Frame"/>
    <x v="1647"/>
    <n v="14"/>
    <n v="69.2"/>
  </r>
  <r>
    <d v="2015-01-05T00:00:00"/>
    <x v="1"/>
    <x v="0"/>
    <x v="50"/>
    <x v="22"/>
    <x v="1"/>
    <x v="5"/>
    <s v="Global Deluxe Steno Chair"/>
    <x v="1648"/>
    <n v="1"/>
    <n v="-6.93"/>
  </r>
  <r>
    <d v="2015-01-05T00:00:00"/>
    <x v="1"/>
    <x v="0"/>
    <x v="196"/>
    <x v="20"/>
    <x v="0"/>
    <x v="4"/>
    <s v="Newell 34"/>
    <x v="144"/>
    <n v="3"/>
    <n v="15.48"/>
  </r>
  <r>
    <d v="2015-01-05T00:00:00"/>
    <x v="1"/>
    <x v="0"/>
    <x v="196"/>
    <x v="20"/>
    <x v="0"/>
    <x v="10"/>
    <s v="#10- 4 1/8&quot; x 9 1/2&quot; Recycled Envelopes"/>
    <x v="1649"/>
    <n v="2"/>
    <n v="8.2200000000000006"/>
  </r>
  <r>
    <d v="2015-01-05T00:00:00"/>
    <x v="1"/>
    <x v="0"/>
    <x v="196"/>
    <x v="20"/>
    <x v="0"/>
    <x v="3"/>
    <s v="Wilson Jones data.warehouse D-Ring Binders with DublLock"/>
    <x v="1650"/>
    <n v="2"/>
    <n v="4.6100000000000003"/>
  </r>
  <r>
    <d v="2015-01-05T00:00:00"/>
    <x v="1"/>
    <x v="0"/>
    <x v="594"/>
    <x v="3"/>
    <x v="0"/>
    <x v="12"/>
    <s v="Acco 6 Outlet Guardian Premium Surge Suppressor"/>
    <x v="1651"/>
    <n v="6"/>
    <n v="23.59"/>
  </r>
  <r>
    <d v="2015-01-05T00:00:00"/>
    <x v="1"/>
    <x v="0"/>
    <x v="594"/>
    <x v="3"/>
    <x v="0"/>
    <x v="3"/>
    <s v="Fellowes Binding Cases"/>
    <x v="1652"/>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3"/>
    <n v="3"/>
    <n v="49.97"/>
  </r>
  <r>
    <d v="2015-01-09T00:00:00"/>
    <x v="1"/>
    <x v="0"/>
    <x v="96"/>
    <x v="5"/>
    <x v="0"/>
    <x v="12"/>
    <s v="Belkin 5 Outlet SurgeMaster Power Centers"/>
    <x v="1654"/>
    <n v="3"/>
    <n v="45.76"/>
  </r>
  <r>
    <d v="2015-01-09T00:00:00"/>
    <x v="1"/>
    <x v="0"/>
    <x v="96"/>
    <x v="5"/>
    <x v="0"/>
    <x v="4"/>
    <s v="Boston 1730 StandUp Electric Pencil Sharpener"/>
    <x v="1655"/>
    <n v="2"/>
    <n v="11.12"/>
  </r>
  <r>
    <d v="2015-01-09T00:00:00"/>
    <x v="1"/>
    <x v="0"/>
    <x v="96"/>
    <x v="5"/>
    <x v="0"/>
    <x v="0"/>
    <s v="Speediset Carbonless Redi-Letter 7&quot; x 8 1/2&quot;"/>
    <x v="1656"/>
    <n v="5"/>
    <n v="24.23"/>
  </r>
  <r>
    <d v="2015-01-10T00:00:00"/>
    <x v="1"/>
    <x v="0"/>
    <x v="13"/>
    <x v="20"/>
    <x v="1"/>
    <x v="13"/>
    <s v="Bush Advantage Collection Racetrack Conference Table"/>
    <x v="1657"/>
    <n v="4"/>
    <n v="-373.3"/>
  </r>
  <r>
    <d v="2015-01-12T00:00:00"/>
    <x v="1"/>
    <x v="0"/>
    <x v="598"/>
    <x v="7"/>
    <x v="0"/>
    <x v="2"/>
    <s v="Dual Level, Single-Width Filing Carts"/>
    <x v="1658"/>
    <n v="3"/>
    <n v="120.95"/>
  </r>
  <r>
    <d v="2015-01-12T00:00:00"/>
    <x v="1"/>
    <x v="0"/>
    <x v="599"/>
    <x v="10"/>
    <x v="0"/>
    <x v="4"/>
    <s v="BIC Brite Liner Highlighters, Chisel Tip"/>
    <x v="320"/>
    <n v="2"/>
    <n v="1.56"/>
  </r>
  <r>
    <d v="2015-01-12T00:00:00"/>
    <x v="1"/>
    <x v="0"/>
    <x v="599"/>
    <x v="10"/>
    <x v="2"/>
    <x v="6"/>
    <s v="GE 30524EE4"/>
    <x v="1659"/>
    <n v="2"/>
    <n v="-43.12"/>
  </r>
  <r>
    <d v="2015-01-12T00:00:00"/>
    <x v="1"/>
    <x v="0"/>
    <x v="599"/>
    <x v="10"/>
    <x v="2"/>
    <x v="6"/>
    <s v="Anker 24W Portable Micro USB Car Charger"/>
    <x v="1660"/>
    <n v="4"/>
    <n v="2.64"/>
  </r>
  <r>
    <d v="2015-01-12T00:00:00"/>
    <x v="1"/>
    <x v="0"/>
    <x v="599"/>
    <x v="10"/>
    <x v="2"/>
    <x v="9"/>
    <s v="SanDisk Cruzer 4 GB USB Flash Drive"/>
    <x v="1661"/>
    <n v="2"/>
    <n v="2.21"/>
  </r>
  <r>
    <d v="2015-01-12T00:00:00"/>
    <x v="1"/>
    <x v="0"/>
    <x v="599"/>
    <x v="10"/>
    <x v="2"/>
    <x v="6"/>
    <s v="LG Electronics Tone+ HBS-730 Bluetooth Headset"/>
    <x v="1662"/>
    <n v="3"/>
    <n v="-21.42"/>
  </r>
  <r>
    <d v="2015-01-13T00:00:00"/>
    <x v="1"/>
    <x v="0"/>
    <x v="300"/>
    <x v="3"/>
    <x v="0"/>
    <x v="3"/>
    <s v="Binding Machine Supplies"/>
    <x v="1663"/>
    <n v="3"/>
    <n v="24.5"/>
  </r>
  <r>
    <d v="2015-01-13T00:00:00"/>
    <x v="1"/>
    <x v="0"/>
    <x v="300"/>
    <x v="3"/>
    <x v="1"/>
    <x v="8"/>
    <s v="Floodlight Indoor Halogen Bulbs, 1 Bulb per Pack, 60 Watts"/>
    <x v="1664"/>
    <n v="4"/>
    <n v="38.020000000000003"/>
  </r>
  <r>
    <d v="2015-01-13T00:00:00"/>
    <x v="1"/>
    <x v="0"/>
    <x v="300"/>
    <x v="3"/>
    <x v="1"/>
    <x v="8"/>
    <s v="Deflect-o EconoMat Nonstudded, No Bevel Mat"/>
    <x v="1665"/>
    <n v="9"/>
    <n v="92.97"/>
  </r>
  <r>
    <d v="2015-01-13T00:00:00"/>
    <x v="1"/>
    <x v="0"/>
    <x v="600"/>
    <x v="4"/>
    <x v="0"/>
    <x v="1"/>
    <s v="Avery 508"/>
    <x v="1445"/>
    <n v="2"/>
    <n v="4.8099999999999996"/>
  </r>
  <r>
    <d v="2015-01-17T00:00:00"/>
    <x v="1"/>
    <x v="0"/>
    <x v="179"/>
    <x v="1"/>
    <x v="1"/>
    <x v="8"/>
    <s v="Eldon ClusterMat Chair Mat with Cordless Antistatic Protection"/>
    <x v="1666"/>
    <n v="7"/>
    <n v="-312.06"/>
  </r>
  <r>
    <d v="2015-01-17T00:00:00"/>
    <x v="1"/>
    <x v="0"/>
    <x v="134"/>
    <x v="32"/>
    <x v="0"/>
    <x v="4"/>
    <s v="Avery Fluorescent Highlighter Four-Color Set"/>
    <x v="1667"/>
    <n v="2"/>
    <n v="2"/>
  </r>
  <r>
    <d v="2015-01-17T00:00:00"/>
    <x v="1"/>
    <x v="0"/>
    <x v="596"/>
    <x v="15"/>
    <x v="0"/>
    <x v="14"/>
    <s v="Acme Hot Forged Carbon Steel Scissors with Nickel-Plated Handles, 3 7/8&quot; Cut, 8&quot;L"/>
    <x v="1668"/>
    <n v="8"/>
    <n v="10.01"/>
  </r>
  <r>
    <d v="2015-01-19T00:00:00"/>
    <x v="1"/>
    <x v="0"/>
    <x v="181"/>
    <x v="0"/>
    <x v="1"/>
    <x v="13"/>
    <s v="Bevis Round Conference Table Top &amp; Single Column Base"/>
    <x v="1669"/>
    <n v="1"/>
    <n v="-13.17"/>
  </r>
  <r>
    <d v="2015-01-19T00:00:00"/>
    <x v="1"/>
    <x v="0"/>
    <x v="181"/>
    <x v="0"/>
    <x v="1"/>
    <x v="5"/>
    <s v="Harbour Creations 67200 Series Stacking Chairs"/>
    <x v="1670"/>
    <n v="4"/>
    <n v="-8.5399999999999991"/>
  </r>
  <r>
    <d v="2015-01-23T00:00:00"/>
    <x v="1"/>
    <x v="0"/>
    <x v="249"/>
    <x v="35"/>
    <x v="0"/>
    <x v="0"/>
    <s v="Wirebound Service Call Books, 5 1/2&quot; x 4&quot;"/>
    <x v="1671"/>
    <n v="3"/>
    <n v="13.94"/>
  </r>
  <r>
    <d v="2015-01-23T00:00:00"/>
    <x v="1"/>
    <x v="0"/>
    <x v="249"/>
    <x v="35"/>
    <x v="0"/>
    <x v="1"/>
    <s v="Avery 500"/>
    <x v="471"/>
    <n v="2"/>
    <n v="6.87"/>
  </r>
  <r>
    <d v="2015-01-24T00:00:00"/>
    <x v="1"/>
    <x v="0"/>
    <x v="601"/>
    <x v="16"/>
    <x v="0"/>
    <x v="4"/>
    <s v="Crayola Colored Pencils"/>
    <x v="342"/>
    <n v="5"/>
    <n v="2.13"/>
  </r>
  <r>
    <d v="2015-01-26T00:00:00"/>
    <x v="1"/>
    <x v="0"/>
    <x v="551"/>
    <x v="3"/>
    <x v="0"/>
    <x v="0"/>
    <s v="Xerox 1991"/>
    <x v="1672"/>
    <n v="8"/>
    <n v="84.05"/>
  </r>
  <r>
    <d v="2015-01-27T00:00:00"/>
    <x v="1"/>
    <x v="0"/>
    <x v="9"/>
    <x v="10"/>
    <x v="1"/>
    <x v="5"/>
    <s v="High-Back Leather Manager's Chair"/>
    <x v="1673"/>
    <n v="2"/>
    <n v="-54.6"/>
  </r>
  <r>
    <d v="2015-01-27T00:00:00"/>
    <x v="1"/>
    <x v="0"/>
    <x v="9"/>
    <x v="10"/>
    <x v="2"/>
    <x v="6"/>
    <s v="Polycom VVX 310 VoIP phone"/>
    <x v="1674"/>
    <n v="4"/>
    <n v="-100.79"/>
  </r>
  <r>
    <d v="2015-01-27T00:00:00"/>
    <x v="1"/>
    <x v="0"/>
    <x v="9"/>
    <x v="10"/>
    <x v="2"/>
    <x v="6"/>
    <s v="Nortel Meridian M5316 Digital phone"/>
    <x v="1384"/>
    <n v="1"/>
    <n v="-36.25"/>
  </r>
  <r>
    <d v="2015-01-27T00:00:00"/>
    <x v="1"/>
    <x v="0"/>
    <x v="573"/>
    <x v="3"/>
    <x v="1"/>
    <x v="5"/>
    <s v="HON 5400 Series Task Chairs for Big and Tall"/>
    <x v="1675"/>
    <n v="5"/>
    <n v="0"/>
  </r>
  <r>
    <d v="2015-01-28T00:00:00"/>
    <x v="1"/>
    <x v="0"/>
    <x v="343"/>
    <x v="25"/>
    <x v="1"/>
    <x v="13"/>
    <s v="Chromcraft Bull-Nose Wood Oval Conference Tables &amp; Bases"/>
    <x v="1676"/>
    <n v="13"/>
    <n v="-1862.31"/>
  </r>
  <r>
    <d v="2015-01-30T00:00:00"/>
    <x v="1"/>
    <x v="0"/>
    <x v="355"/>
    <x v="0"/>
    <x v="0"/>
    <x v="0"/>
    <s v="Rediform Voice Mail Log Books"/>
    <x v="636"/>
    <n v="6"/>
    <n v="5.01"/>
  </r>
  <r>
    <d v="2015-01-30T00:00:00"/>
    <x v="1"/>
    <x v="0"/>
    <x v="309"/>
    <x v="3"/>
    <x v="1"/>
    <x v="8"/>
    <s v="Computer Room Manger, 14&quot;"/>
    <x v="1677"/>
    <n v="7"/>
    <n v="81.849999999999994"/>
  </r>
  <r>
    <d v="2015-01-30T00:00:00"/>
    <x v="1"/>
    <x v="0"/>
    <x v="309"/>
    <x v="3"/>
    <x v="2"/>
    <x v="15"/>
    <s v="Bady BDG101FRU Card Printer"/>
    <x v="1678"/>
    <n v="3"/>
    <n v="216"/>
  </r>
  <r>
    <d v="2015-01-31T00:00:00"/>
    <x v="1"/>
    <x v="0"/>
    <x v="366"/>
    <x v="28"/>
    <x v="0"/>
    <x v="0"/>
    <s v="Xerox 1999"/>
    <x v="115"/>
    <n v="2"/>
    <n v="6.22"/>
  </r>
  <r>
    <d v="2015-01-31T00:00:00"/>
    <x v="1"/>
    <x v="0"/>
    <x v="366"/>
    <x v="28"/>
    <x v="1"/>
    <x v="8"/>
    <s v="Seth Thomas 13 1/2&quot; Wall Clock"/>
    <x v="1679"/>
    <n v="3"/>
    <n v="16.54"/>
  </r>
  <r>
    <d v="2015-01-31T00:00:00"/>
    <x v="1"/>
    <x v="0"/>
    <x v="366"/>
    <x v="28"/>
    <x v="0"/>
    <x v="3"/>
    <s v="Ibico Standard Transparent Covers"/>
    <x v="164"/>
    <n v="2"/>
    <n v="16.149999999999999"/>
  </r>
  <r>
    <d v="2015-02-03T00:00:00"/>
    <x v="1"/>
    <x v="1"/>
    <x v="158"/>
    <x v="40"/>
    <x v="1"/>
    <x v="8"/>
    <s v="Coloredge Poster Frame"/>
    <x v="1680"/>
    <n v="2"/>
    <n v="11.08"/>
  </r>
  <r>
    <d v="2015-02-03T00:00:00"/>
    <x v="1"/>
    <x v="1"/>
    <x v="158"/>
    <x v="40"/>
    <x v="2"/>
    <x v="9"/>
    <s v="Kensington SlimBlade Notebook Wireless Mouse with Nano Receiver"/>
    <x v="434"/>
    <n v="3"/>
    <n v="50.99"/>
  </r>
  <r>
    <d v="2015-02-03T00:00:00"/>
    <x v="1"/>
    <x v="1"/>
    <x v="602"/>
    <x v="3"/>
    <x v="1"/>
    <x v="8"/>
    <s v="Hand-Finished Solid Wood Document Frame"/>
    <x v="1681"/>
    <n v="4"/>
    <n v="41.08"/>
  </r>
  <r>
    <d v="2015-02-03T00:00:00"/>
    <x v="1"/>
    <x v="1"/>
    <x v="484"/>
    <x v="27"/>
    <x v="0"/>
    <x v="3"/>
    <s v="Wilson Jones Standard D-Ring Binders"/>
    <x v="1682"/>
    <n v="3"/>
    <n v="4.0999999999999996"/>
  </r>
  <r>
    <d v="2015-02-03T00:00:00"/>
    <x v="1"/>
    <x v="1"/>
    <x v="251"/>
    <x v="4"/>
    <x v="0"/>
    <x v="10"/>
    <s v="Staple envelope"/>
    <x v="1683"/>
    <n v="9"/>
    <n v="35.020000000000003"/>
  </r>
  <r>
    <d v="2015-02-03T00:00:00"/>
    <x v="1"/>
    <x v="1"/>
    <x v="203"/>
    <x v="20"/>
    <x v="1"/>
    <x v="5"/>
    <s v="Global Fabric Manager's Chair, Dark Gray"/>
    <x v="1684"/>
    <n v="1"/>
    <n v="15.15"/>
  </r>
  <r>
    <d v="2015-02-06T00:00:00"/>
    <x v="1"/>
    <x v="1"/>
    <x v="197"/>
    <x v="22"/>
    <x v="0"/>
    <x v="4"/>
    <s v="Newell 310"/>
    <x v="1685"/>
    <n v="3"/>
    <n v="1.53"/>
  </r>
  <r>
    <d v="2015-02-06T00:00:00"/>
    <x v="1"/>
    <x v="1"/>
    <x v="325"/>
    <x v="7"/>
    <x v="1"/>
    <x v="5"/>
    <s v="Office Star - Contemporary Swivel Chair with Padded Adjustable Arms and Flex Back"/>
    <x v="1686"/>
    <n v="9"/>
    <n v="266.45"/>
  </r>
  <r>
    <d v="2015-02-06T00:00:00"/>
    <x v="1"/>
    <x v="1"/>
    <x v="325"/>
    <x v="7"/>
    <x v="1"/>
    <x v="11"/>
    <s v="Hon Metal Bookcases, Putty"/>
    <x v="1687"/>
    <n v="4"/>
    <n v="82.34"/>
  </r>
  <r>
    <d v="2015-02-06T00:00:00"/>
    <x v="1"/>
    <x v="1"/>
    <x v="325"/>
    <x v="7"/>
    <x v="0"/>
    <x v="4"/>
    <s v="SANFORD Liquid Accent Tank-Style Highlighters"/>
    <x v="739"/>
    <n v="2"/>
    <n v="1.76"/>
  </r>
  <r>
    <d v="2015-02-06T00:00:00"/>
    <x v="1"/>
    <x v="1"/>
    <x v="603"/>
    <x v="0"/>
    <x v="0"/>
    <x v="3"/>
    <s v="UniKeep View Case Binders"/>
    <x v="1688"/>
    <n v="3"/>
    <n v="-4.99"/>
  </r>
  <r>
    <d v="2015-02-06T00:00:00"/>
    <x v="1"/>
    <x v="1"/>
    <x v="603"/>
    <x v="0"/>
    <x v="2"/>
    <x v="9"/>
    <s v="Memorex Mini Travel Drive 8 GB USB 2.0 Flash Drive"/>
    <x v="1689"/>
    <n v="2"/>
    <n v="4.4000000000000004"/>
  </r>
  <r>
    <d v="2015-02-06T00:00:00"/>
    <x v="1"/>
    <x v="1"/>
    <x v="603"/>
    <x v="0"/>
    <x v="0"/>
    <x v="2"/>
    <s v="Tennsco Snap-Together Open Shelving Units, Starter Sets and Add-On Units"/>
    <x v="1690"/>
    <n v="3"/>
    <n v="-125.77"/>
  </r>
  <r>
    <d v="2015-02-06T00:00:00"/>
    <x v="1"/>
    <x v="1"/>
    <x v="604"/>
    <x v="6"/>
    <x v="0"/>
    <x v="2"/>
    <s v="Tennsco Industrial Shelving"/>
    <x v="1155"/>
    <n v="3"/>
    <n v="2.93"/>
  </r>
  <r>
    <d v="2015-02-06T00:00:00"/>
    <x v="1"/>
    <x v="1"/>
    <x v="604"/>
    <x v="6"/>
    <x v="0"/>
    <x v="0"/>
    <s v="Xerox 1920"/>
    <x v="1691"/>
    <n v="5"/>
    <n v="13.46"/>
  </r>
  <r>
    <d v="2015-02-07T00:00:00"/>
    <x v="1"/>
    <x v="1"/>
    <x v="105"/>
    <x v="6"/>
    <x v="0"/>
    <x v="10"/>
    <s v="Cameo Buff Policy Envelopes"/>
    <x v="1692"/>
    <n v="5"/>
    <n v="146.24"/>
  </r>
  <r>
    <d v="2015-02-07T00:00:00"/>
    <x v="1"/>
    <x v="1"/>
    <x v="105"/>
    <x v="6"/>
    <x v="0"/>
    <x v="0"/>
    <s v="Xerox 1957"/>
    <x v="115"/>
    <n v="2"/>
    <n v="6.35"/>
  </r>
  <r>
    <d v="2015-02-08T00:00:00"/>
    <x v="1"/>
    <x v="1"/>
    <x v="384"/>
    <x v="10"/>
    <x v="2"/>
    <x v="6"/>
    <s v="JBL Micro Wireless Portable Bluetooth Speaker"/>
    <x v="1693"/>
    <n v="3"/>
    <n v="-27"/>
  </r>
  <r>
    <d v="2015-02-08T00:00:00"/>
    <x v="1"/>
    <x v="1"/>
    <x v="248"/>
    <x v="42"/>
    <x v="0"/>
    <x v="0"/>
    <s v="Wirebound Message Books, Four 2 3/4 x 5 Forms per Page, 200 Sets per Book"/>
    <x v="1694"/>
    <n v="2"/>
    <n v="4.29"/>
  </r>
  <r>
    <d v="2015-02-08T00:00:00"/>
    <x v="1"/>
    <x v="1"/>
    <x v="248"/>
    <x v="42"/>
    <x v="0"/>
    <x v="7"/>
    <s v="Advantus Push Pins, Aluminum Head"/>
    <x v="1695"/>
    <n v="1"/>
    <n v="1.8"/>
  </r>
  <r>
    <d v="2015-02-08T00:00:00"/>
    <x v="1"/>
    <x v="1"/>
    <x v="248"/>
    <x v="42"/>
    <x v="0"/>
    <x v="4"/>
    <s v="Sanford Colorific Colored Pencils, 12/Box"/>
    <x v="1235"/>
    <n v="2"/>
    <n v="1.73"/>
  </r>
  <r>
    <d v="2015-02-09T00:00:00"/>
    <x v="1"/>
    <x v="1"/>
    <x v="279"/>
    <x v="0"/>
    <x v="2"/>
    <x v="9"/>
    <s v="Memorex Micro Travel Drive 8 GB"/>
    <x v="1696"/>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7"/>
    <n v="5"/>
    <n v="22.94"/>
  </r>
  <r>
    <d v="2015-02-09T00:00:00"/>
    <x v="1"/>
    <x v="1"/>
    <x v="453"/>
    <x v="1"/>
    <x v="2"/>
    <x v="9"/>
    <s v="Logitech Wireless Headset h800"/>
    <x v="1698"/>
    <n v="6"/>
    <n v="89.99"/>
  </r>
  <r>
    <d v="2015-02-10T00:00:00"/>
    <x v="1"/>
    <x v="1"/>
    <x v="555"/>
    <x v="2"/>
    <x v="0"/>
    <x v="2"/>
    <s v="Eldon ProFile File 'N Store Portable File Tub Letter/Legal Size Black"/>
    <x v="1699"/>
    <n v="5"/>
    <n v="7.72"/>
  </r>
  <r>
    <d v="2015-02-14T00:00:00"/>
    <x v="1"/>
    <x v="1"/>
    <x v="366"/>
    <x v="10"/>
    <x v="0"/>
    <x v="3"/>
    <s v="GBC Standard Therm-A-Bind Covers"/>
    <x v="1700"/>
    <n v="2"/>
    <n v="-11.96"/>
  </r>
  <r>
    <d v="2015-02-14T00:00:00"/>
    <x v="1"/>
    <x v="1"/>
    <x v="366"/>
    <x v="10"/>
    <x v="2"/>
    <x v="6"/>
    <s v="Google Nexus 5"/>
    <x v="210"/>
    <n v="3"/>
    <n v="-81"/>
  </r>
  <r>
    <d v="2015-02-14T00:00:00"/>
    <x v="1"/>
    <x v="1"/>
    <x v="366"/>
    <x v="10"/>
    <x v="0"/>
    <x v="3"/>
    <s v="Acco Hanging Data Binders"/>
    <x v="1621"/>
    <n v="2"/>
    <n v="-1.68"/>
  </r>
  <r>
    <d v="2015-02-14T00:00:00"/>
    <x v="1"/>
    <x v="1"/>
    <x v="366"/>
    <x v="10"/>
    <x v="0"/>
    <x v="4"/>
    <s v="Newell 315"/>
    <x v="632"/>
    <n v="3"/>
    <n v="0.9"/>
  </r>
  <r>
    <d v="2015-02-14T00:00:00"/>
    <x v="1"/>
    <x v="1"/>
    <x v="366"/>
    <x v="10"/>
    <x v="2"/>
    <x v="9"/>
    <s v="Belkin F8E887 USB Wired Ergonomic Keyboard"/>
    <x v="1553"/>
    <n v="3"/>
    <n v="0.9"/>
  </r>
  <r>
    <d v="2015-02-14T00:00:00"/>
    <x v="1"/>
    <x v="1"/>
    <x v="207"/>
    <x v="20"/>
    <x v="0"/>
    <x v="3"/>
    <s v="Black Avery Memo-Size 3-Ring Binder, 5 1/2&quot; x 8 1/2&quot;"/>
    <x v="1701"/>
    <n v="9"/>
    <n v="9.58"/>
  </r>
  <r>
    <d v="2015-02-14T00:00:00"/>
    <x v="1"/>
    <x v="1"/>
    <x v="207"/>
    <x v="20"/>
    <x v="2"/>
    <x v="6"/>
    <s v="Samsung Galaxy S4"/>
    <x v="1702"/>
    <n v="1"/>
    <n v="187.8"/>
  </r>
  <r>
    <d v="2015-02-15T00:00:00"/>
    <x v="1"/>
    <x v="1"/>
    <x v="132"/>
    <x v="21"/>
    <x v="2"/>
    <x v="6"/>
    <s v="Innergie mMini Combo Duo USB Travel Charging Kit"/>
    <x v="1703"/>
    <n v="3"/>
    <n v="64.790000000000006"/>
  </r>
  <r>
    <d v="2015-02-15T00:00:00"/>
    <x v="1"/>
    <x v="1"/>
    <x v="132"/>
    <x v="21"/>
    <x v="2"/>
    <x v="6"/>
    <s v="Samsung Galaxy S III - 16GB - pebble blue (T-Mobile)"/>
    <x v="1704"/>
    <n v="2"/>
    <n v="195.99"/>
  </r>
  <r>
    <d v="2015-02-15T00:00:00"/>
    <x v="1"/>
    <x v="1"/>
    <x v="132"/>
    <x v="21"/>
    <x v="2"/>
    <x v="9"/>
    <s v="MaxellÂ LTO Ultrium - 800 GB"/>
    <x v="1705"/>
    <n v="5"/>
    <n v="26.59"/>
  </r>
  <r>
    <d v="2015-02-15T00:00:00"/>
    <x v="1"/>
    <x v="1"/>
    <x v="176"/>
    <x v="3"/>
    <x v="0"/>
    <x v="0"/>
    <s v="Xerox 1959"/>
    <x v="518"/>
    <n v="2"/>
    <n v="6.41"/>
  </r>
  <r>
    <d v="2015-02-15T00:00:00"/>
    <x v="1"/>
    <x v="1"/>
    <x v="176"/>
    <x v="3"/>
    <x v="0"/>
    <x v="3"/>
    <s v="Acco Data Flex Cable Posts For Top &amp; Bottom Load Binders, 6&quot; Capacity"/>
    <x v="1706"/>
    <n v="5"/>
    <n v="13.04"/>
  </r>
  <r>
    <d v="2015-02-15T00:00:00"/>
    <x v="1"/>
    <x v="1"/>
    <x v="176"/>
    <x v="3"/>
    <x v="0"/>
    <x v="3"/>
    <s v="Avery Durable Binders"/>
    <x v="697"/>
    <n v="5"/>
    <n v="4.18"/>
  </r>
  <r>
    <d v="2015-02-15T00:00:00"/>
    <x v="1"/>
    <x v="1"/>
    <x v="176"/>
    <x v="3"/>
    <x v="0"/>
    <x v="12"/>
    <s v="Kensington 6 Outlet MasterPiece HOMEOFFICE Power Control Center"/>
    <x v="1707"/>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8"/>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9"/>
    <n v="2"/>
    <n v="28.09"/>
  </r>
  <r>
    <d v="2015-02-18T00:00:00"/>
    <x v="1"/>
    <x v="1"/>
    <x v="606"/>
    <x v="3"/>
    <x v="1"/>
    <x v="13"/>
    <s v="Hon 61000 Series Interactive Training Tables"/>
    <x v="1710"/>
    <n v="1"/>
    <n v="-0.89"/>
  </r>
  <r>
    <d v="2015-02-20T00:00:00"/>
    <x v="1"/>
    <x v="1"/>
    <x v="272"/>
    <x v="13"/>
    <x v="2"/>
    <x v="9"/>
    <s v="Anker Ultrathin Bluetooth Wireless Keyboard Aluminum Cover with Stand"/>
    <x v="1377"/>
    <n v="1"/>
    <n v="3"/>
  </r>
  <r>
    <d v="2015-02-20T00:00:00"/>
    <x v="1"/>
    <x v="1"/>
    <x v="75"/>
    <x v="23"/>
    <x v="0"/>
    <x v="4"/>
    <s v="Sanford 52201 APSCO Electric Pencil Sharpener"/>
    <x v="1711"/>
    <n v="7"/>
    <n v="74.569999999999993"/>
  </r>
  <r>
    <d v="2015-02-21T00:00:00"/>
    <x v="1"/>
    <x v="1"/>
    <x v="364"/>
    <x v="31"/>
    <x v="0"/>
    <x v="0"/>
    <s v="Easy-staple paper"/>
    <x v="644"/>
    <n v="4"/>
    <n v="23.09"/>
  </r>
  <r>
    <d v="2015-02-21T00:00:00"/>
    <x v="1"/>
    <x v="1"/>
    <x v="517"/>
    <x v="36"/>
    <x v="0"/>
    <x v="3"/>
    <s v="Fellowes PB500 Electric Punch Plastic Comb Binding Machine with Manual Bind"/>
    <x v="1712"/>
    <n v="2"/>
    <n v="1270.99"/>
  </r>
  <r>
    <d v="2015-02-22T00:00:00"/>
    <x v="1"/>
    <x v="1"/>
    <x v="577"/>
    <x v="14"/>
    <x v="0"/>
    <x v="4"/>
    <s v="Newell 34"/>
    <x v="284"/>
    <n v="4"/>
    <n v="20.63"/>
  </r>
  <r>
    <d v="2015-02-23T00:00:00"/>
    <x v="1"/>
    <x v="1"/>
    <x v="607"/>
    <x v="20"/>
    <x v="0"/>
    <x v="12"/>
    <s v="Hoover Portapower Portable Vacuum"/>
    <x v="1713"/>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4"/>
    <n v="3"/>
    <n v="-3.39"/>
  </r>
  <r>
    <d v="2015-02-27T00:00:00"/>
    <x v="1"/>
    <x v="1"/>
    <x v="478"/>
    <x v="2"/>
    <x v="0"/>
    <x v="4"/>
    <s v="Eldon Spacemaker Box, Quick-Snap Lid, Clear"/>
    <x v="658"/>
    <n v="6"/>
    <n v="2.2000000000000002"/>
  </r>
  <r>
    <d v="2015-02-27T00:00:00"/>
    <x v="1"/>
    <x v="1"/>
    <x v="442"/>
    <x v="43"/>
    <x v="2"/>
    <x v="6"/>
    <s v="i.Sound Portable Power - 8000 mAh"/>
    <x v="1715"/>
    <n v="2"/>
    <n v="1.06"/>
  </r>
  <r>
    <d v="2015-02-27T00:00:00"/>
    <x v="1"/>
    <x v="1"/>
    <x v="442"/>
    <x v="43"/>
    <x v="1"/>
    <x v="13"/>
    <s v="Barricks 18&quot; x 48&quot; Non-Folding Utility Table with Bottom Storage Shelf"/>
    <x v="1716"/>
    <n v="7"/>
    <n v="-28.22"/>
  </r>
  <r>
    <d v="2015-02-27T00:00:00"/>
    <x v="1"/>
    <x v="1"/>
    <x v="608"/>
    <x v="22"/>
    <x v="2"/>
    <x v="9"/>
    <s v="Microsoft Natural Keyboard Elite"/>
    <x v="1717"/>
    <n v="9"/>
    <n v="80.84"/>
  </r>
  <r>
    <d v="2015-02-28T00:00:00"/>
    <x v="1"/>
    <x v="1"/>
    <x v="329"/>
    <x v="15"/>
    <x v="1"/>
    <x v="5"/>
    <s v="Global Low Back Tilter Chair"/>
    <x v="1718"/>
    <n v="2"/>
    <n v="-28.27"/>
  </r>
  <r>
    <d v="2015-02-28T00:00:00"/>
    <x v="1"/>
    <x v="1"/>
    <x v="329"/>
    <x v="15"/>
    <x v="1"/>
    <x v="5"/>
    <s v="Global Push Button Manager's Chair, Indigo"/>
    <x v="1719"/>
    <n v="8"/>
    <n v="43.84"/>
  </r>
  <r>
    <d v="2015-03-01T00:00:00"/>
    <x v="1"/>
    <x v="2"/>
    <x v="43"/>
    <x v="4"/>
    <x v="0"/>
    <x v="3"/>
    <s v="XtraLife ClearVue Slant-D Ring Binder, White, 3&quot;"/>
    <x v="1720"/>
    <n v="4"/>
    <n v="27.01"/>
  </r>
  <r>
    <d v="2015-03-01T00:00:00"/>
    <x v="1"/>
    <x v="2"/>
    <x v="526"/>
    <x v="3"/>
    <x v="2"/>
    <x v="6"/>
    <s v="Square Credit Card Reader"/>
    <x v="1721"/>
    <n v="2"/>
    <n v="1.2"/>
  </r>
  <r>
    <d v="2015-03-01T00:00:00"/>
    <x v="1"/>
    <x v="2"/>
    <x v="526"/>
    <x v="3"/>
    <x v="1"/>
    <x v="5"/>
    <s v="Global Deluxe Steno Chair"/>
    <x v="1722"/>
    <n v="3"/>
    <n v="-20.78"/>
  </r>
  <r>
    <d v="2015-03-01T00:00:00"/>
    <x v="1"/>
    <x v="2"/>
    <x v="218"/>
    <x v="2"/>
    <x v="0"/>
    <x v="12"/>
    <s v="Hoover Replacement Belt for Commercial Guardsman Heavy-Duty Upright Vacuum"/>
    <x v="1723"/>
    <n v="2"/>
    <n v="0.44"/>
  </r>
  <r>
    <d v="2015-03-01T00:00:00"/>
    <x v="1"/>
    <x v="2"/>
    <x v="71"/>
    <x v="0"/>
    <x v="0"/>
    <x v="4"/>
    <s v="Panasonic KP-350BK Electric Pencil Sharpener with Auto Stop"/>
    <x v="1724"/>
    <n v="2"/>
    <n v="6.22"/>
  </r>
  <r>
    <d v="2015-03-01T00:00:00"/>
    <x v="1"/>
    <x v="2"/>
    <x v="71"/>
    <x v="0"/>
    <x v="1"/>
    <x v="11"/>
    <s v="Atlantic Metals Mobile 5-Shelf Bookcases, Custom Colors"/>
    <x v="1725"/>
    <n v="6"/>
    <n v="-36.119999999999997"/>
  </r>
  <r>
    <d v="2015-03-01T00:00:00"/>
    <x v="1"/>
    <x v="2"/>
    <x v="609"/>
    <x v="0"/>
    <x v="2"/>
    <x v="6"/>
    <s v="Jackery Bar Premium Fast-charging Portable Charger"/>
    <x v="1726"/>
    <n v="4"/>
    <n v="34.74"/>
  </r>
  <r>
    <d v="2015-03-02T00:00:00"/>
    <x v="1"/>
    <x v="2"/>
    <x v="610"/>
    <x v="22"/>
    <x v="1"/>
    <x v="13"/>
    <s v="Hon Racetrack Conference Tables"/>
    <x v="1727"/>
    <n v="3"/>
    <n v="165.38"/>
  </r>
  <r>
    <d v="2015-03-02T00:00:00"/>
    <x v="1"/>
    <x v="2"/>
    <x v="205"/>
    <x v="18"/>
    <x v="0"/>
    <x v="4"/>
    <s v="50 Colored Long Pencils"/>
    <x v="1194"/>
    <n v="1"/>
    <n v="2.64"/>
  </r>
  <r>
    <d v="2015-03-02T00:00:00"/>
    <x v="1"/>
    <x v="2"/>
    <x v="205"/>
    <x v="18"/>
    <x v="0"/>
    <x v="10"/>
    <s v="Brown Kraft Recycled Envelopes"/>
    <x v="1728"/>
    <n v="6"/>
    <n v="50.94"/>
  </r>
  <r>
    <d v="2015-03-05T00:00:00"/>
    <x v="1"/>
    <x v="2"/>
    <x v="321"/>
    <x v="20"/>
    <x v="0"/>
    <x v="10"/>
    <s v="Staple envelope"/>
    <x v="1729"/>
    <n v="3"/>
    <n v="14.67"/>
  </r>
  <r>
    <d v="2015-03-05T00:00:00"/>
    <x v="1"/>
    <x v="2"/>
    <x v="321"/>
    <x v="20"/>
    <x v="1"/>
    <x v="5"/>
    <s v="Global Value Mid-Back Manager's Chair, Gray"/>
    <x v="1730"/>
    <n v="7"/>
    <n v="63.93"/>
  </r>
  <r>
    <d v="2015-03-05T00:00:00"/>
    <x v="1"/>
    <x v="2"/>
    <x v="321"/>
    <x v="20"/>
    <x v="0"/>
    <x v="2"/>
    <s v="Fellowes Strictly Business Drawer File, Letter/Legal Size"/>
    <x v="1731"/>
    <n v="4"/>
    <n v="67.61"/>
  </r>
  <r>
    <d v="2015-03-05T00:00:00"/>
    <x v="1"/>
    <x v="2"/>
    <x v="582"/>
    <x v="18"/>
    <x v="2"/>
    <x v="6"/>
    <s v="I Need's 3d Hello Kitty Hybrid Silicone Case Cover for HTC One X 4g with 3d Hello Kitty Stylus Pen Green/pink"/>
    <x v="635"/>
    <n v="2"/>
    <n v="6.7"/>
  </r>
  <r>
    <d v="2015-03-05T00:00:00"/>
    <x v="1"/>
    <x v="2"/>
    <x v="582"/>
    <x v="18"/>
    <x v="0"/>
    <x v="12"/>
    <s v="Staple holder"/>
    <x v="1732"/>
    <n v="7"/>
    <n v="16.39"/>
  </r>
  <r>
    <d v="2015-03-05T00:00:00"/>
    <x v="1"/>
    <x v="2"/>
    <x v="549"/>
    <x v="2"/>
    <x v="2"/>
    <x v="6"/>
    <s v="Samsung Convoy 3"/>
    <x v="1733"/>
    <n v="7"/>
    <n v="-93.23"/>
  </r>
  <r>
    <d v="2015-03-05T00:00:00"/>
    <x v="1"/>
    <x v="2"/>
    <x v="549"/>
    <x v="2"/>
    <x v="2"/>
    <x v="9"/>
    <s v="Sony 16GB Class 10 Micro SDHC R40 Memory Card"/>
    <x v="1734"/>
    <n v="1"/>
    <n v="-1.29"/>
  </r>
  <r>
    <d v="2015-03-05T00:00:00"/>
    <x v="1"/>
    <x v="2"/>
    <x v="549"/>
    <x v="2"/>
    <x v="0"/>
    <x v="3"/>
    <s v="Avery Round Ring Poly Binders"/>
    <x v="1735"/>
    <n v="3"/>
    <n v="-1.79"/>
  </r>
  <r>
    <d v="2015-03-05T00:00:00"/>
    <x v="1"/>
    <x v="2"/>
    <x v="611"/>
    <x v="2"/>
    <x v="1"/>
    <x v="5"/>
    <s v="Situations Contoured Folding Chairs, 4/Set"/>
    <x v="1736"/>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7"/>
    <n v="2"/>
    <n v="-16.82"/>
  </r>
  <r>
    <d v="2015-03-05T00:00:00"/>
    <x v="1"/>
    <x v="2"/>
    <x v="389"/>
    <x v="1"/>
    <x v="1"/>
    <x v="8"/>
    <s v="Eldon Wave Desk Accessories"/>
    <x v="1070"/>
    <n v="2"/>
    <n v="-1.88"/>
  </r>
  <r>
    <d v="2015-03-05T00:00:00"/>
    <x v="1"/>
    <x v="2"/>
    <x v="389"/>
    <x v="1"/>
    <x v="0"/>
    <x v="12"/>
    <s v="Avanti 4.4 Cu. Ft. Refrigerator"/>
    <x v="1738"/>
    <n v="5"/>
    <n v="-470.55"/>
  </r>
  <r>
    <d v="2015-03-05T00:00:00"/>
    <x v="1"/>
    <x v="2"/>
    <x v="389"/>
    <x v="1"/>
    <x v="0"/>
    <x v="2"/>
    <s v="Companion Letter/Legal File, Black"/>
    <x v="1482"/>
    <n v="2"/>
    <n v="6.04"/>
  </r>
  <r>
    <d v="2015-03-06T00:00:00"/>
    <x v="1"/>
    <x v="2"/>
    <x v="315"/>
    <x v="3"/>
    <x v="1"/>
    <x v="8"/>
    <s v="Deflect-o Glass Clear Studded Chair Mats"/>
    <x v="1739"/>
    <n v="7"/>
    <n v="95.76"/>
  </r>
  <r>
    <d v="2015-03-06T00:00:00"/>
    <x v="1"/>
    <x v="2"/>
    <x v="315"/>
    <x v="3"/>
    <x v="2"/>
    <x v="16"/>
    <s v="Canon PC1060 Personal Laser Copier"/>
    <x v="1740"/>
    <n v="2"/>
    <n v="377.99"/>
  </r>
  <r>
    <d v="2015-03-07T00:00:00"/>
    <x v="1"/>
    <x v="2"/>
    <x v="306"/>
    <x v="7"/>
    <x v="2"/>
    <x v="9"/>
    <s v="Microsoft Sculpt Comfort Mouse"/>
    <x v="1741"/>
    <n v="3"/>
    <n v="52.73"/>
  </r>
  <r>
    <d v="2015-03-07T00:00:00"/>
    <x v="1"/>
    <x v="2"/>
    <x v="306"/>
    <x v="7"/>
    <x v="0"/>
    <x v="3"/>
    <s v="GBC Twin Loop Wire Binding Elements, 9/16&quot; Spine, Black"/>
    <x v="195"/>
    <n v="2"/>
    <n v="14.92"/>
  </r>
  <r>
    <d v="2015-03-07T00:00:00"/>
    <x v="1"/>
    <x v="2"/>
    <x v="306"/>
    <x v="7"/>
    <x v="0"/>
    <x v="3"/>
    <s v="Wilson Jones Heavy-Duty Casebound Ring Binders with Metal Hinges"/>
    <x v="1742"/>
    <n v="2"/>
    <n v="33.25"/>
  </r>
  <r>
    <d v="2015-03-07T00:00:00"/>
    <x v="1"/>
    <x v="2"/>
    <x v="306"/>
    <x v="7"/>
    <x v="2"/>
    <x v="6"/>
    <s v="LG G3"/>
    <x v="165"/>
    <n v="3"/>
    <n v="170.51"/>
  </r>
  <r>
    <d v="2015-03-08T00:00:00"/>
    <x v="1"/>
    <x v="2"/>
    <x v="613"/>
    <x v="21"/>
    <x v="1"/>
    <x v="11"/>
    <s v="Rush Hierlooms Collection 1&quot; Thick Stackable Bookcases"/>
    <x v="1743"/>
    <n v="3"/>
    <n v="97.46"/>
  </r>
  <r>
    <d v="2015-03-08T00:00:00"/>
    <x v="1"/>
    <x v="2"/>
    <x v="613"/>
    <x v="21"/>
    <x v="1"/>
    <x v="5"/>
    <s v="Hon Mobius Operator's Chair"/>
    <x v="1744"/>
    <n v="7"/>
    <n v="189.4"/>
  </r>
  <r>
    <d v="2015-03-08T00:00:00"/>
    <x v="1"/>
    <x v="2"/>
    <x v="613"/>
    <x v="21"/>
    <x v="2"/>
    <x v="6"/>
    <s v="Nortel Meridian M3904 Professional Digital phone"/>
    <x v="1745"/>
    <n v="5"/>
    <n v="223.29"/>
  </r>
  <r>
    <d v="2015-03-08T00:00:00"/>
    <x v="1"/>
    <x v="2"/>
    <x v="613"/>
    <x v="21"/>
    <x v="0"/>
    <x v="4"/>
    <s v="Boston 1900 Electric Pencil Sharpener"/>
    <x v="1746"/>
    <n v="1"/>
    <n v="4.49"/>
  </r>
  <r>
    <d v="2015-03-08T00:00:00"/>
    <x v="1"/>
    <x v="2"/>
    <x v="613"/>
    <x v="21"/>
    <x v="1"/>
    <x v="8"/>
    <s v="Deflect-o Glass Clear Studded Chair Mats"/>
    <x v="1747"/>
    <n v="6"/>
    <n v="82.08"/>
  </r>
  <r>
    <d v="2015-03-08T00:00:00"/>
    <x v="1"/>
    <x v="2"/>
    <x v="278"/>
    <x v="20"/>
    <x v="0"/>
    <x v="0"/>
    <s v="Xerox 1997"/>
    <x v="5"/>
    <n v="3"/>
    <n v="9.33"/>
  </r>
  <r>
    <d v="2015-03-08T00:00:00"/>
    <x v="1"/>
    <x v="2"/>
    <x v="452"/>
    <x v="26"/>
    <x v="0"/>
    <x v="4"/>
    <s v="Dixon Prang Watercolor Pencils, 10-Color Set with Brush"/>
    <x v="1748"/>
    <n v="1"/>
    <n v="0.89"/>
  </r>
  <r>
    <d v="2015-03-08T00:00:00"/>
    <x v="1"/>
    <x v="2"/>
    <x v="251"/>
    <x v="1"/>
    <x v="0"/>
    <x v="3"/>
    <s v="Avery Premier Heavy-Duty Binder with Round Locking Rings"/>
    <x v="551"/>
    <n v="3"/>
    <n v="-14.57"/>
  </r>
  <r>
    <d v="2015-03-09T00:00:00"/>
    <x v="1"/>
    <x v="2"/>
    <x v="270"/>
    <x v="0"/>
    <x v="2"/>
    <x v="9"/>
    <s v="Maxell 4.7GB DVD-R"/>
    <x v="1749"/>
    <n v="5"/>
    <n v="29.8"/>
  </r>
  <r>
    <d v="2015-03-09T00:00:00"/>
    <x v="1"/>
    <x v="2"/>
    <x v="270"/>
    <x v="0"/>
    <x v="2"/>
    <x v="6"/>
    <s v="Panasonic KX T7736-B Digital phone"/>
    <x v="1750"/>
    <n v="3"/>
    <n v="22.49"/>
  </r>
  <r>
    <d v="2015-03-09T00:00:00"/>
    <x v="1"/>
    <x v="2"/>
    <x v="614"/>
    <x v="25"/>
    <x v="0"/>
    <x v="1"/>
    <s v="Avery 514"/>
    <x v="1012"/>
    <n v="2"/>
    <n v="1.67"/>
  </r>
  <r>
    <d v="2015-03-10T00:00:00"/>
    <x v="1"/>
    <x v="2"/>
    <x v="18"/>
    <x v="0"/>
    <x v="0"/>
    <x v="3"/>
    <s v="Acco Suede Grain Vinyl Round Ring Binder"/>
    <x v="1751"/>
    <n v="2"/>
    <n v="-1.89"/>
  </r>
  <r>
    <d v="2015-03-10T00:00:00"/>
    <x v="1"/>
    <x v="2"/>
    <x v="127"/>
    <x v="36"/>
    <x v="0"/>
    <x v="2"/>
    <s v="Pizazz Global Quick File"/>
    <x v="1752"/>
    <n v="6"/>
    <n v="25.15"/>
  </r>
  <r>
    <d v="2015-03-12T00:00:00"/>
    <x v="1"/>
    <x v="2"/>
    <x v="615"/>
    <x v="16"/>
    <x v="0"/>
    <x v="10"/>
    <s v="Convenience Packs of Business Envelopes"/>
    <x v="1587"/>
    <n v="3"/>
    <n v="2.93"/>
  </r>
  <r>
    <d v="2015-03-12T00:00:00"/>
    <x v="1"/>
    <x v="2"/>
    <x v="615"/>
    <x v="16"/>
    <x v="1"/>
    <x v="8"/>
    <s v="Eldon Expressions Desk Accessory, Wood Pencil Holder, Oak"/>
    <x v="1753"/>
    <n v="4"/>
    <n v="3.86"/>
  </r>
  <r>
    <d v="2015-03-12T00:00:00"/>
    <x v="1"/>
    <x v="2"/>
    <x v="615"/>
    <x v="16"/>
    <x v="1"/>
    <x v="8"/>
    <s v="Acrylic Self-Standing Desk Frames"/>
    <x v="1754"/>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5"/>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6"/>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7"/>
    <n v="1"/>
    <n v="0.74"/>
  </r>
  <r>
    <d v="2015-03-16T00:00:00"/>
    <x v="1"/>
    <x v="2"/>
    <x v="616"/>
    <x v="4"/>
    <x v="0"/>
    <x v="4"/>
    <s v="Newell 344"/>
    <x v="1758"/>
    <n v="3"/>
    <n v="2.17"/>
  </r>
  <r>
    <d v="2015-03-16T00:00:00"/>
    <x v="1"/>
    <x v="2"/>
    <x v="616"/>
    <x v="4"/>
    <x v="0"/>
    <x v="2"/>
    <s v="Personal File Boxes with Fold-Down Carry Handle"/>
    <x v="1759"/>
    <n v="3"/>
    <n v="11.69"/>
  </r>
  <r>
    <d v="2015-03-16T00:00:00"/>
    <x v="1"/>
    <x v="2"/>
    <x v="616"/>
    <x v="4"/>
    <x v="0"/>
    <x v="3"/>
    <s v="Fellowes PB500 Electric Punch Plastic Comb Binding Machine with Manual Bind"/>
    <x v="1760"/>
    <n v="5"/>
    <n v="3177.48"/>
  </r>
  <r>
    <d v="2015-03-16T00:00:00"/>
    <x v="1"/>
    <x v="2"/>
    <x v="617"/>
    <x v="22"/>
    <x v="1"/>
    <x v="13"/>
    <s v="KI Adjustable-Height Table"/>
    <x v="1761"/>
    <n v="2"/>
    <n v="44.71"/>
  </r>
  <r>
    <d v="2015-03-16T00:00:00"/>
    <x v="1"/>
    <x v="2"/>
    <x v="407"/>
    <x v="3"/>
    <x v="1"/>
    <x v="8"/>
    <s v="Howard Miller 11-1/2&quot; Diameter Brentwood Wall Clock"/>
    <x v="1762"/>
    <n v="1"/>
    <n v="18.11"/>
  </r>
  <r>
    <d v="2015-03-16T00:00:00"/>
    <x v="1"/>
    <x v="2"/>
    <x v="279"/>
    <x v="20"/>
    <x v="2"/>
    <x v="6"/>
    <s v="Plantronics MX500i Earset"/>
    <x v="1763"/>
    <n v="2"/>
    <n v="2.58"/>
  </r>
  <r>
    <d v="2015-03-16T00:00:00"/>
    <x v="1"/>
    <x v="2"/>
    <x v="102"/>
    <x v="33"/>
    <x v="0"/>
    <x v="1"/>
    <s v="Dot Matrix Printer Tape Reel Labels, White, 5000/Box"/>
    <x v="547"/>
    <n v="5"/>
    <n v="240.86"/>
  </r>
  <r>
    <d v="2015-03-16T00:00:00"/>
    <x v="1"/>
    <x v="2"/>
    <x v="102"/>
    <x v="33"/>
    <x v="0"/>
    <x v="10"/>
    <s v="Colored Envelopes"/>
    <x v="1764"/>
    <n v="2"/>
    <n v="3.39"/>
  </r>
  <r>
    <d v="2015-03-16T00:00:00"/>
    <x v="1"/>
    <x v="2"/>
    <x v="412"/>
    <x v="20"/>
    <x v="0"/>
    <x v="4"/>
    <s v="Avery Hi-Liter Smear-Safe Highlighters"/>
    <x v="1765"/>
    <n v="3"/>
    <n v="6.31"/>
  </r>
  <r>
    <d v="2015-03-17T00:00:00"/>
    <x v="1"/>
    <x v="2"/>
    <x v="535"/>
    <x v="20"/>
    <x v="2"/>
    <x v="9"/>
    <s v="KeyTronicÂ KT800P2 -Â KeyboardÂ - Black"/>
    <x v="1766"/>
    <n v="1"/>
    <n v="2.7"/>
  </r>
  <r>
    <d v="2015-03-17T00:00:00"/>
    <x v="1"/>
    <x v="2"/>
    <x v="535"/>
    <x v="20"/>
    <x v="0"/>
    <x v="2"/>
    <s v="Tenex Personal Self-Stacking Standard File Box, Black/Gray"/>
    <x v="1767"/>
    <n v="2"/>
    <n v="9.1300000000000008"/>
  </r>
  <r>
    <d v="2015-03-19T00:00:00"/>
    <x v="1"/>
    <x v="2"/>
    <x v="618"/>
    <x v="22"/>
    <x v="2"/>
    <x v="6"/>
    <s v="Wireless Extenders zBoost YX545 SOHO Signal Booster"/>
    <x v="1768"/>
    <n v="3"/>
    <n v="39.69"/>
  </r>
  <r>
    <d v="2015-03-19T00:00:00"/>
    <x v="1"/>
    <x v="2"/>
    <x v="470"/>
    <x v="22"/>
    <x v="0"/>
    <x v="2"/>
    <s v="Deluxe Rollaway Locking File with Drawer"/>
    <x v="1769"/>
    <n v="3"/>
    <n v="349.34"/>
  </r>
  <r>
    <d v="2015-03-19T00:00:00"/>
    <x v="1"/>
    <x v="2"/>
    <x v="470"/>
    <x v="22"/>
    <x v="2"/>
    <x v="16"/>
    <s v="Canon PC940 Copier"/>
    <x v="1770"/>
    <n v="7"/>
    <n v="1480.47"/>
  </r>
  <r>
    <d v="2015-03-19T00:00:00"/>
    <x v="1"/>
    <x v="2"/>
    <x v="470"/>
    <x v="22"/>
    <x v="0"/>
    <x v="0"/>
    <s v="Multicolor Computer Printout Paper"/>
    <x v="1771"/>
    <n v="2"/>
    <n v="100.66"/>
  </r>
  <r>
    <d v="2015-03-19T00:00:00"/>
    <x v="1"/>
    <x v="2"/>
    <x v="328"/>
    <x v="3"/>
    <x v="0"/>
    <x v="3"/>
    <s v="GBC Imprintable Covers"/>
    <x v="1772"/>
    <n v="2"/>
    <n v="6.37"/>
  </r>
  <r>
    <d v="2015-03-19T00:00:00"/>
    <x v="1"/>
    <x v="2"/>
    <x v="328"/>
    <x v="3"/>
    <x v="0"/>
    <x v="1"/>
    <s v="Self-Adhesive Address Labels for Typewriters by Universal"/>
    <x v="471"/>
    <n v="2"/>
    <n v="6.87"/>
  </r>
  <r>
    <d v="2015-03-19T00:00:00"/>
    <x v="1"/>
    <x v="2"/>
    <x v="328"/>
    <x v="3"/>
    <x v="0"/>
    <x v="14"/>
    <s v="Acme Elite Stainless Steel Scissors"/>
    <x v="1773"/>
    <n v="4"/>
    <n v="8.67"/>
  </r>
  <r>
    <d v="2015-03-19T00:00:00"/>
    <x v="1"/>
    <x v="2"/>
    <x v="328"/>
    <x v="3"/>
    <x v="0"/>
    <x v="0"/>
    <s v="Wirebound Message Books, 5-1/2 x 4 Forms, 2 or 4 Forms per Page"/>
    <x v="1774"/>
    <n v="6"/>
    <n v="19.670000000000002"/>
  </r>
  <r>
    <d v="2015-03-19T00:00:00"/>
    <x v="1"/>
    <x v="2"/>
    <x v="284"/>
    <x v="16"/>
    <x v="0"/>
    <x v="0"/>
    <s v="Adams Telephone Message Books, 5 1/4Â” x 11Â”"/>
    <x v="1775"/>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6"/>
    <n v="2"/>
    <n v="23.77"/>
  </r>
  <r>
    <d v="2015-03-19T00:00:00"/>
    <x v="1"/>
    <x v="2"/>
    <x v="619"/>
    <x v="0"/>
    <x v="1"/>
    <x v="11"/>
    <s v="Bush Heritage Pine Collection 5-Shelf Bookcase, Albany Pine Finish, *Special Order"/>
    <x v="1777"/>
    <n v="4"/>
    <n v="-67.67"/>
  </r>
  <r>
    <d v="2015-03-20T00:00:00"/>
    <x v="1"/>
    <x v="2"/>
    <x v="620"/>
    <x v="21"/>
    <x v="0"/>
    <x v="0"/>
    <s v="Xerox 205"/>
    <x v="1778"/>
    <n v="8"/>
    <n v="24.88"/>
  </r>
  <r>
    <d v="2015-03-20T00:00:00"/>
    <x v="1"/>
    <x v="2"/>
    <x v="519"/>
    <x v="0"/>
    <x v="0"/>
    <x v="3"/>
    <s v="GBC Standard Plastic Binding Systems' Combs"/>
    <x v="1779"/>
    <n v="2"/>
    <n v="-4.4000000000000004"/>
  </r>
  <r>
    <d v="2015-03-20T00:00:00"/>
    <x v="1"/>
    <x v="2"/>
    <x v="519"/>
    <x v="0"/>
    <x v="0"/>
    <x v="7"/>
    <s v="Staples"/>
    <x v="1780"/>
    <n v="9"/>
    <n v="6.13"/>
  </r>
  <r>
    <d v="2015-03-20T00:00:00"/>
    <x v="1"/>
    <x v="2"/>
    <x v="240"/>
    <x v="11"/>
    <x v="0"/>
    <x v="2"/>
    <s v="Portable Personal File Box"/>
    <x v="1781"/>
    <n v="3"/>
    <n v="2.56"/>
  </r>
  <r>
    <d v="2015-03-20T00:00:00"/>
    <x v="1"/>
    <x v="2"/>
    <x v="526"/>
    <x v="20"/>
    <x v="0"/>
    <x v="3"/>
    <s v="Wilson Jones Century Plastic Molded Ring Binders"/>
    <x v="1782"/>
    <n v="3"/>
    <n v="16.82"/>
  </r>
  <r>
    <d v="2015-03-20T00:00:00"/>
    <x v="1"/>
    <x v="2"/>
    <x v="526"/>
    <x v="20"/>
    <x v="0"/>
    <x v="10"/>
    <s v="Recycled Interoffice Envelopes with String and Button Closure, 10 x 13"/>
    <x v="664"/>
    <n v="1"/>
    <n v="12"/>
  </r>
  <r>
    <d v="2015-03-20T00:00:00"/>
    <x v="1"/>
    <x v="2"/>
    <x v="526"/>
    <x v="20"/>
    <x v="0"/>
    <x v="3"/>
    <s v="Fellowes PB200 Plastic Comb Binding Machine"/>
    <x v="1783"/>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4"/>
    <n v="4"/>
    <n v="156.34"/>
  </r>
  <r>
    <d v="2015-03-21T00:00:00"/>
    <x v="1"/>
    <x v="2"/>
    <x v="621"/>
    <x v="25"/>
    <x v="0"/>
    <x v="3"/>
    <s v="GBC Laser Imprintable Binding System Covers, Desert Sand"/>
    <x v="1282"/>
    <n v="3"/>
    <n v="-9.85"/>
  </r>
  <r>
    <d v="2015-03-21T00:00:00"/>
    <x v="1"/>
    <x v="2"/>
    <x v="621"/>
    <x v="25"/>
    <x v="0"/>
    <x v="0"/>
    <s v="Xerox 1883"/>
    <x v="1785"/>
    <n v="14"/>
    <n v="96.02"/>
  </r>
  <r>
    <d v="2015-03-22T00:00:00"/>
    <x v="1"/>
    <x v="2"/>
    <x v="622"/>
    <x v="0"/>
    <x v="2"/>
    <x v="9"/>
    <s v="Verbatim 25 GB 6x Blu-ray Single Layer Recordable Disc, 25/Pack"/>
    <x v="1786"/>
    <n v="1"/>
    <n v="5.29"/>
  </r>
  <r>
    <d v="2015-03-22T00:00:00"/>
    <x v="1"/>
    <x v="2"/>
    <x v="622"/>
    <x v="0"/>
    <x v="0"/>
    <x v="2"/>
    <s v="Carina Double Wide Media Storage Towers in Natural &amp; Black"/>
    <x v="102"/>
    <n v="2"/>
    <n v="-25.91"/>
  </r>
  <r>
    <d v="2015-03-22T00:00:00"/>
    <x v="1"/>
    <x v="2"/>
    <x v="622"/>
    <x v="0"/>
    <x v="0"/>
    <x v="3"/>
    <s v="XtraLife ClearVue Slant-D Ring Binders by Cardinal"/>
    <x v="1787"/>
    <n v="9"/>
    <n v="-21.17"/>
  </r>
  <r>
    <d v="2015-03-22T00:00:00"/>
    <x v="1"/>
    <x v="2"/>
    <x v="131"/>
    <x v="3"/>
    <x v="2"/>
    <x v="6"/>
    <s v="Square Credit Card Reader"/>
    <x v="1721"/>
    <n v="2"/>
    <n v="1.2"/>
  </r>
  <r>
    <d v="2015-03-22T00:00:00"/>
    <x v="1"/>
    <x v="2"/>
    <x v="514"/>
    <x v="3"/>
    <x v="0"/>
    <x v="0"/>
    <s v="Easy-staple paper"/>
    <x v="1479"/>
    <n v="4"/>
    <n v="48.54"/>
  </r>
  <r>
    <d v="2015-03-22T00:00:00"/>
    <x v="1"/>
    <x v="2"/>
    <x v="514"/>
    <x v="3"/>
    <x v="1"/>
    <x v="8"/>
    <s v="Tenex B1-RE Series Chair Mats for Low Pile Carpets"/>
    <x v="302"/>
    <n v="2"/>
    <n v="15.63"/>
  </r>
  <r>
    <d v="2015-03-22T00:00:00"/>
    <x v="1"/>
    <x v="2"/>
    <x v="514"/>
    <x v="3"/>
    <x v="2"/>
    <x v="6"/>
    <s v="ClearOne CHATAttach 160 -Â speaker phone"/>
    <x v="1788"/>
    <n v="3"/>
    <n v="186"/>
  </r>
  <r>
    <d v="2015-03-22T00:00:00"/>
    <x v="1"/>
    <x v="2"/>
    <x v="623"/>
    <x v="33"/>
    <x v="0"/>
    <x v="4"/>
    <s v="Newell 316"/>
    <x v="1789"/>
    <n v="4"/>
    <n v="5.48"/>
  </r>
  <r>
    <d v="2015-03-22T00:00:00"/>
    <x v="1"/>
    <x v="2"/>
    <x v="587"/>
    <x v="16"/>
    <x v="2"/>
    <x v="9"/>
    <s v="Logitech G602 Wireless Gaming Mouse"/>
    <x v="1548"/>
    <n v="7"/>
    <n v="89.59"/>
  </r>
  <r>
    <d v="2015-03-22T00:00:00"/>
    <x v="1"/>
    <x v="2"/>
    <x v="587"/>
    <x v="16"/>
    <x v="0"/>
    <x v="2"/>
    <s v="Iris 3-Drawer Stacking Bin, Black"/>
    <x v="1790"/>
    <n v="9"/>
    <n v="-33.840000000000003"/>
  </r>
  <r>
    <d v="2015-03-23T00:00:00"/>
    <x v="1"/>
    <x v="2"/>
    <x v="427"/>
    <x v="0"/>
    <x v="1"/>
    <x v="5"/>
    <s v="Global Deluxe Steno Chair"/>
    <x v="457"/>
    <n v="2"/>
    <n v="-29.25"/>
  </r>
  <r>
    <d v="2015-03-23T00:00:00"/>
    <x v="1"/>
    <x v="2"/>
    <x v="320"/>
    <x v="9"/>
    <x v="0"/>
    <x v="7"/>
    <s v="Staples"/>
    <x v="1791"/>
    <n v="4"/>
    <n v="14.2"/>
  </r>
  <r>
    <d v="2015-03-23T00:00:00"/>
    <x v="1"/>
    <x v="2"/>
    <x v="320"/>
    <x v="9"/>
    <x v="0"/>
    <x v="2"/>
    <s v="Eldon Shelf Savers Cubes and Bins"/>
    <x v="1792"/>
    <n v="4"/>
    <n v="0.56000000000000005"/>
  </r>
  <r>
    <d v="2015-03-23T00:00:00"/>
    <x v="1"/>
    <x v="2"/>
    <x v="244"/>
    <x v="3"/>
    <x v="0"/>
    <x v="0"/>
    <s v="REDIFORM Incoming/Outgoing Call Register, 11&quot; X 8 1/2&quot;, 100 Messages"/>
    <x v="1773"/>
    <n v="4"/>
    <n v="16.68"/>
  </r>
  <r>
    <d v="2015-03-23T00:00:00"/>
    <x v="1"/>
    <x v="2"/>
    <x v="450"/>
    <x v="3"/>
    <x v="0"/>
    <x v="0"/>
    <s v="TOPS Carbonless Receipt Book, Four 2-3/4 x 7-1/4 Money Receipts per Page"/>
    <x v="1793"/>
    <n v="11"/>
    <n v="92.51"/>
  </r>
  <r>
    <d v="2015-03-23T00:00:00"/>
    <x v="1"/>
    <x v="2"/>
    <x v="450"/>
    <x v="3"/>
    <x v="2"/>
    <x v="9"/>
    <s v="Logitech G600 MMO Gaming Mouse"/>
    <x v="104"/>
    <n v="3"/>
    <n v="86.39"/>
  </r>
  <r>
    <d v="2015-03-24T00:00:00"/>
    <x v="1"/>
    <x v="2"/>
    <x v="285"/>
    <x v="1"/>
    <x v="1"/>
    <x v="11"/>
    <s v="Sauder Inglewood Library Bookcases"/>
    <x v="1794"/>
    <n v="3"/>
    <n v="-35.909999999999997"/>
  </r>
  <r>
    <d v="2015-03-24T00:00:00"/>
    <x v="1"/>
    <x v="2"/>
    <x v="624"/>
    <x v="16"/>
    <x v="0"/>
    <x v="12"/>
    <s v="Eureka Sanitaire  Multi-Pro Heavy-Duty Upright, Disposable Bags"/>
    <x v="1795"/>
    <n v="2"/>
    <n v="0.52"/>
  </r>
  <r>
    <d v="2015-03-24T00:00:00"/>
    <x v="1"/>
    <x v="2"/>
    <x v="552"/>
    <x v="22"/>
    <x v="1"/>
    <x v="8"/>
    <s v="Eldon Expressions Punched Metal &amp; Wood Desk Accessories, Black &amp; Cherry"/>
    <x v="1796"/>
    <n v="5"/>
    <n v="13.13"/>
  </r>
  <r>
    <d v="2015-03-26T00:00:00"/>
    <x v="1"/>
    <x v="2"/>
    <x v="625"/>
    <x v="16"/>
    <x v="0"/>
    <x v="0"/>
    <s v="Xerox 1988"/>
    <x v="230"/>
    <n v="3"/>
    <n v="23.24"/>
  </r>
  <r>
    <d v="2015-03-26T00:00:00"/>
    <x v="1"/>
    <x v="2"/>
    <x v="344"/>
    <x v="2"/>
    <x v="0"/>
    <x v="0"/>
    <s v="Southworth 25% Cotton Antique Laid Paper &amp; Envelopes"/>
    <x v="1797"/>
    <n v="6"/>
    <n v="12.51"/>
  </r>
  <r>
    <d v="2015-03-26T00:00:00"/>
    <x v="1"/>
    <x v="2"/>
    <x v="344"/>
    <x v="2"/>
    <x v="2"/>
    <x v="9"/>
    <s v="Verbatim 25 GB 6x Blu-ray Single Layer Recordable Disc, 3/Pack"/>
    <x v="723"/>
    <n v="3"/>
    <n v="5.03"/>
  </r>
  <r>
    <d v="2015-03-26T00:00:00"/>
    <x v="1"/>
    <x v="2"/>
    <x v="227"/>
    <x v="22"/>
    <x v="1"/>
    <x v="13"/>
    <s v="Bush Advantage Collection Racetrack Conference Table"/>
    <x v="1798"/>
    <n v="8"/>
    <n v="610.86"/>
  </r>
  <r>
    <d v="2015-03-26T00:00:00"/>
    <x v="1"/>
    <x v="2"/>
    <x v="436"/>
    <x v="20"/>
    <x v="0"/>
    <x v="2"/>
    <s v="Dual Level, Single-Width Filing Carts"/>
    <x v="1799"/>
    <n v="7"/>
    <n v="282.20999999999998"/>
  </r>
  <r>
    <d v="2015-03-26T00:00:00"/>
    <x v="1"/>
    <x v="2"/>
    <x v="436"/>
    <x v="20"/>
    <x v="0"/>
    <x v="12"/>
    <s v="Disposable Triple-Filter Dust Bags"/>
    <x v="1800"/>
    <n v="3"/>
    <n v="3.41"/>
  </r>
  <r>
    <d v="2015-03-27T00:00:00"/>
    <x v="1"/>
    <x v="2"/>
    <x v="20"/>
    <x v="22"/>
    <x v="0"/>
    <x v="2"/>
    <s v="Rogers Profile Extra Capacity Storage Tub"/>
    <x v="1801"/>
    <n v="5"/>
    <n v="3.35"/>
  </r>
  <r>
    <d v="2015-03-28T00:00:00"/>
    <x v="1"/>
    <x v="2"/>
    <x v="513"/>
    <x v="3"/>
    <x v="2"/>
    <x v="9"/>
    <s v="Imation Bio 8GB USBÂ Flash Drive ImationÂ Corp"/>
    <x v="1802"/>
    <n v="1"/>
    <n v="24.94"/>
  </r>
  <r>
    <d v="2015-03-28T00:00:00"/>
    <x v="1"/>
    <x v="2"/>
    <x v="513"/>
    <x v="3"/>
    <x v="0"/>
    <x v="0"/>
    <s v="Xerox 1977"/>
    <x v="1803"/>
    <n v="5"/>
    <n v="16.03"/>
  </r>
  <r>
    <d v="2015-03-28T00:00:00"/>
    <x v="1"/>
    <x v="2"/>
    <x v="74"/>
    <x v="2"/>
    <x v="0"/>
    <x v="0"/>
    <s v="Xerox 1999"/>
    <x v="143"/>
    <n v="3"/>
    <n v="5.44"/>
  </r>
  <r>
    <d v="2015-03-28T00:00:00"/>
    <x v="1"/>
    <x v="2"/>
    <x v="74"/>
    <x v="2"/>
    <x v="0"/>
    <x v="0"/>
    <s v="Southworth Parchment Paper &amp; Envelopes"/>
    <x v="1804"/>
    <n v="1"/>
    <n v="1.7"/>
  </r>
  <r>
    <d v="2015-03-28T00:00:00"/>
    <x v="1"/>
    <x v="2"/>
    <x v="209"/>
    <x v="20"/>
    <x v="0"/>
    <x v="10"/>
    <s v="Security-Tint Envelopes"/>
    <x v="1129"/>
    <n v="3"/>
    <n v="11.23"/>
  </r>
  <r>
    <d v="2015-03-29T00:00:00"/>
    <x v="1"/>
    <x v="2"/>
    <x v="421"/>
    <x v="16"/>
    <x v="1"/>
    <x v="5"/>
    <s v="Hon 4070 Series Pagoda Armless Upholstered Stacking Chairs"/>
    <x v="1805"/>
    <n v="5"/>
    <n v="131.28"/>
  </r>
  <r>
    <d v="2015-03-29T00:00:00"/>
    <x v="1"/>
    <x v="2"/>
    <x v="445"/>
    <x v="22"/>
    <x v="0"/>
    <x v="12"/>
    <s v="Acco 6 Outlet Guardian Premium Plus Surge Suppressor"/>
    <x v="1806"/>
    <n v="4"/>
    <n v="21.25"/>
  </r>
  <r>
    <d v="2015-03-29T00:00:00"/>
    <x v="1"/>
    <x v="2"/>
    <x v="77"/>
    <x v="3"/>
    <x v="0"/>
    <x v="0"/>
    <s v="Xerox 1880"/>
    <x v="1807"/>
    <n v="6"/>
    <n v="99.94"/>
  </r>
  <r>
    <d v="2015-03-29T00:00:00"/>
    <x v="1"/>
    <x v="2"/>
    <x v="77"/>
    <x v="3"/>
    <x v="0"/>
    <x v="0"/>
    <s v="Tops Wirebound Message Log Books"/>
    <x v="1808"/>
    <n v="3"/>
    <n v="4.54"/>
  </r>
  <r>
    <d v="2015-03-29T00:00:00"/>
    <x v="1"/>
    <x v="2"/>
    <x v="77"/>
    <x v="3"/>
    <x v="2"/>
    <x v="9"/>
    <s v="Memorex Froggy Flash Drive 8 GB"/>
    <x v="1809"/>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10"/>
    <n v="4"/>
    <n v="8.11"/>
  </r>
  <r>
    <d v="2015-03-30T00:00:00"/>
    <x v="1"/>
    <x v="2"/>
    <x v="452"/>
    <x v="1"/>
    <x v="0"/>
    <x v="0"/>
    <s v="Adams Telephone Message Book W/Dividers/Space For Phone Numbers, 5 1/4&quot;X8 1/2&quot;, 300/Messages"/>
    <x v="1811"/>
    <n v="5"/>
    <n v="8.5299999999999994"/>
  </r>
  <r>
    <d v="2015-03-30T00:00:00"/>
    <x v="1"/>
    <x v="2"/>
    <x v="452"/>
    <x v="1"/>
    <x v="2"/>
    <x v="6"/>
    <s v="AT&amp;T 17929 Lendline Telephone"/>
    <x v="81"/>
    <n v="5"/>
    <n v="13.57"/>
  </r>
  <r>
    <d v="2015-03-30T00:00:00"/>
    <x v="1"/>
    <x v="2"/>
    <x v="108"/>
    <x v="1"/>
    <x v="1"/>
    <x v="5"/>
    <s v="Office Star - Contemporary Task Swivel chair with Loop Arms, Charcoal"/>
    <x v="1812"/>
    <n v="4"/>
    <n v="-110.02"/>
  </r>
  <r>
    <d v="2015-03-31T00:00:00"/>
    <x v="1"/>
    <x v="2"/>
    <x v="134"/>
    <x v="16"/>
    <x v="2"/>
    <x v="6"/>
    <s v="PureGear Roll-On Screen Protector"/>
    <x v="1813"/>
    <n v="5"/>
    <n v="27.99"/>
  </r>
  <r>
    <d v="2015-03-31T00:00:00"/>
    <x v="1"/>
    <x v="2"/>
    <x v="290"/>
    <x v="0"/>
    <x v="0"/>
    <x v="0"/>
    <s v="White Dual Perf Computer Printout Paper, 2700 Sheets, 1 Part, Heavyweight, 20 lbs., 14 7/8 x 11"/>
    <x v="1465"/>
    <n v="3"/>
    <n v="35.659999999999997"/>
  </r>
  <r>
    <d v="2015-03-31T00:00:00"/>
    <x v="1"/>
    <x v="2"/>
    <x v="290"/>
    <x v="0"/>
    <x v="1"/>
    <x v="8"/>
    <s v="3M Polarizing Light Filter Sleeves"/>
    <x v="157"/>
    <n v="3"/>
    <n v="-7.83"/>
  </r>
  <r>
    <d v="2015-04-02T00:00:00"/>
    <x v="1"/>
    <x v="3"/>
    <x v="627"/>
    <x v="0"/>
    <x v="0"/>
    <x v="12"/>
    <s v="APC 7 Outlet Network SurgeArrest Surge Protector"/>
    <x v="1814"/>
    <n v="2"/>
    <n v="-80.48"/>
  </r>
  <r>
    <d v="2015-04-02T00:00:00"/>
    <x v="1"/>
    <x v="3"/>
    <x v="627"/>
    <x v="0"/>
    <x v="2"/>
    <x v="9"/>
    <s v="Kingston Digital DataTraveler 16GB USB 2.0"/>
    <x v="1815"/>
    <n v="7"/>
    <n v="-0.63"/>
  </r>
  <r>
    <d v="2015-04-02T00:00:00"/>
    <x v="1"/>
    <x v="3"/>
    <x v="627"/>
    <x v="0"/>
    <x v="2"/>
    <x v="9"/>
    <s v="Anker Ultra-Slim Mini Bluetooth 3.0 Wireless Keyboard"/>
    <x v="972"/>
    <n v="3"/>
    <n v="1.8"/>
  </r>
  <r>
    <d v="2015-04-02T00:00:00"/>
    <x v="1"/>
    <x v="3"/>
    <x v="568"/>
    <x v="0"/>
    <x v="0"/>
    <x v="3"/>
    <s v="Aluminum Screw Posts"/>
    <x v="1816"/>
    <n v="3"/>
    <n v="-13.73"/>
  </r>
  <r>
    <d v="2015-04-02T00:00:00"/>
    <x v="1"/>
    <x v="3"/>
    <x v="628"/>
    <x v="3"/>
    <x v="2"/>
    <x v="15"/>
    <s v="Vtech AT&amp;T CL2940 Corded Speakerphone, Black"/>
    <x v="1553"/>
    <n v="3"/>
    <n v="24.29"/>
  </r>
  <r>
    <d v="2015-04-02T00:00:00"/>
    <x v="1"/>
    <x v="3"/>
    <x v="315"/>
    <x v="12"/>
    <x v="2"/>
    <x v="6"/>
    <s v="Samsung HM1900 Bluetooth Headset"/>
    <x v="1817"/>
    <n v="5"/>
    <n v="32.93"/>
  </r>
  <r>
    <d v="2015-04-04T00:00:00"/>
    <x v="1"/>
    <x v="3"/>
    <x v="155"/>
    <x v="20"/>
    <x v="0"/>
    <x v="4"/>
    <s v="DIXON Ticonderoga Erasable Checking Pencils"/>
    <x v="280"/>
    <n v="2"/>
    <n v="4.3499999999999996"/>
  </r>
  <r>
    <d v="2015-04-04T00:00:00"/>
    <x v="1"/>
    <x v="3"/>
    <x v="155"/>
    <x v="20"/>
    <x v="1"/>
    <x v="8"/>
    <s v="Eldon Advantage Foldable Chair Mats for Low Pile Carpets"/>
    <x v="1818"/>
    <n v="2"/>
    <n v="22.76"/>
  </r>
  <r>
    <d v="2015-04-04T00:00:00"/>
    <x v="1"/>
    <x v="3"/>
    <x v="155"/>
    <x v="20"/>
    <x v="0"/>
    <x v="3"/>
    <s v="GBC Prestige Therm-A-Bind Covers"/>
    <x v="1819"/>
    <n v="3"/>
    <n v="27.79"/>
  </r>
  <r>
    <d v="2015-04-04T00:00:00"/>
    <x v="1"/>
    <x v="3"/>
    <x v="155"/>
    <x v="20"/>
    <x v="0"/>
    <x v="3"/>
    <s v="Avery Round Ring Poly Binders"/>
    <x v="1094"/>
    <n v="4"/>
    <n v="3.29"/>
  </r>
  <r>
    <d v="2015-04-04T00:00:00"/>
    <x v="1"/>
    <x v="3"/>
    <x v="115"/>
    <x v="14"/>
    <x v="0"/>
    <x v="12"/>
    <s v="Hoover Shoulder Vac Commercial Portable Vacuum"/>
    <x v="1820"/>
    <n v="2"/>
    <n v="107.35"/>
  </r>
  <r>
    <d v="2015-04-04T00:00:00"/>
    <x v="1"/>
    <x v="3"/>
    <x v="115"/>
    <x v="14"/>
    <x v="0"/>
    <x v="7"/>
    <s v="Staples"/>
    <x v="1821"/>
    <n v="2"/>
    <n v="2.63"/>
  </r>
  <r>
    <d v="2015-04-04T00:00:00"/>
    <x v="1"/>
    <x v="3"/>
    <x v="115"/>
    <x v="14"/>
    <x v="0"/>
    <x v="3"/>
    <s v="Acco Expandable Hanging Binders"/>
    <x v="1822"/>
    <n v="2"/>
    <n v="5.87"/>
  </r>
  <r>
    <d v="2015-04-04T00:00:00"/>
    <x v="1"/>
    <x v="3"/>
    <x v="115"/>
    <x v="14"/>
    <x v="2"/>
    <x v="6"/>
    <s v="Shocksock Galaxy S4 Armband"/>
    <x v="1322"/>
    <n v="1"/>
    <n v="0.44"/>
  </r>
  <r>
    <d v="2015-04-04T00:00:00"/>
    <x v="1"/>
    <x v="3"/>
    <x v="115"/>
    <x v="14"/>
    <x v="2"/>
    <x v="16"/>
    <s v="Brother DCP1000 Digital 3 in 1 Multifunction Machine"/>
    <x v="1823"/>
    <n v="2"/>
    <n v="209.99"/>
  </r>
  <r>
    <d v="2015-04-05T00:00:00"/>
    <x v="1"/>
    <x v="3"/>
    <x v="480"/>
    <x v="15"/>
    <x v="0"/>
    <x v="3"/>
    <s v="GBC DocuBind 300 Electric Binding Machine"/>
    <x v="1824"/>
    <n v="1"/>
    <n v="-115.72"/>
  </r>
  <r>
    <d v="2015-04-05T00:00:00"/>
    <x v="1"/>
    <x v="3"/>
    <x v="243"/>
    <x v="2"/>
    <x v="0"/>
    <x v="12"/>
    <s v="Bionaire 99.97% HEPA Air Cleaner"/>
    <x v="1825"/>
    <n v="7"/>
    <n v="18.399999999999999"/>
  </r>
  <r>
    <d v="2015-04-05T00:00:00"/>
    <x v="1"/>
    <x v="3"/>
    <x v="243"/>
    <x v="2"/>
    <x v="0"/>
    <x v="2"/>
    <s v="Fellowes High-Stak Drawer Files"/>
    <x v="1826"/>
    <n v="4"/>
    <n v="21.14"/>
  </r>
  <r>
    <d v="2015-04-05T00:00:00"/>
    <x v="1"/>
    <x v="3"/>
    <x v="243"/>
    <x v="2"/>
    <x v="0"/>
    <x v="3"/>
    <s v="Cardinal Slant-D Ring Binders"/>
    <x v="15"/>
    <n v="4"/>
    <n v="-6.95"/>
  </r>
  <r>
    <d v="2015-04-05T00:00:00"/>
    <x v="1"/>
    <x v="3"/>
    <x v="243"/>
    <x v="2"/>
    <x v="1"/>
    <x v="8"/>
    <s v="Tenex Antistatic Computer Chair Mats"/>
    <x v="1827"/>
    <n v="4"/>
    <n v="-68.39"/>
  </r>
  <r>
    <d v="2015-04-05T00:00:00"/>
    <x v="1"/>
    <x v="3"/>
    <x v="243"/>
    <x v="2"/>
    <x v="2"/>
    <x v="6"/>
    <s v="Cush Cases Heavy Duty Rugged Cover Case for Samsung Galaxy S5 - Purple"/>
    <x v="1828"/>
    <n v="5"/>
    <n v="-3.22"/>
  </r>
  <r>
    <d v="2015-04-05T00:00:00"/>
    <x v="1"/>
    <x v="3"/>
    <x v="243"/>
    <x v="2"/>
    <x v="2"/>
    <x v="6"/>
    <s v="Speck Products Candyshell Flip Case"/>
    <x v="1829"/>
    <n v="2"/>
    <n v="-9.8000000000000007"/>
  </r>
  <r>
    <d v="2015-04-05T00:00:00"/>
    <x v="1"/>
    <x v="3"/>
    <x v="243"/>
    <x v="2"/>
    <x v="1"/>
    <x v="8"/>
    <s v="DAX Charcoal/Nickel-Tone Document Frame, 5 x 7"/>
    <x v="1830"/>
    <n v="1"/>
    <n v="2.37"/>
  </r>
  <r>
    <d v="2015-04-05T00:00:00"/>
    <x v="1"/>
    <x v="3"/>
    <x v="243"/>
    <x v="2"/>
    <x v="1"/>
    <x v="11"/>
    <s v="Bush Heritage Pine Collection 5-Shelf Bookcase, Albany Pine Finish, *Special Order"/>
    <x v="1831"/>
    <n v="5"/>
    <n v="-211.47"/>
  </r>
  <r>
    <d v="2015-04-05T00:00:00"/>
    <x v="1"/>
    <x v="3"/>
    <x v="207"/>
    <x v="2"/>
    <x v="0"/>
    <x v="1"/>
    <s v="Avery 499"/>
    <x v="1832"/>
    <n v="6"/>
    <n v="7.77"/>
  </r>
  <r>
    <d v="2015-04-05T00:00:00"/>
    <x v="1"/>
    <x v="3"/>
    <x v="27"/>
    <x v="3"/>
    <x v="1"/>
    <x v="5"/>
    <s v="GuestStacker Chair with Chrome Finish Legs"/>
    <x v="1833"/>
    <n v="3"/>
    <n v="89.22"/>
  </r>
  <r>
    <d v="2015-04-05T00:00:00"/>
    <x v="1"/>
    <x v="3"/>
    <x v="259"/>
    <x v="22"/>
    <x v="2"/>
    <x v="9"/>
    <s v="SanDisk Ultra 64 GB MicroSDHC Class 10 Memory Card"/>
    <x v="1834"/>
    <n v="6"/>
    <n v="26.39"/>
  </r>
  <r>
    <d v="2015-04-05T00:00:00"/>
    <x v="1"/>
    <x v="3"/>
    <x v="259"/>
    <x v="22"/>
    <x v="0"/>
    <x v="4"/>
    <s v="Dixon Ticonderoga Pencils"/>
    <x v="654"/>
    <n v="8"/>
    <n v="6.44"/>
  </r>
  <r>
    <d v="2015-04-06T00:00:00"/>
    <x v="1"/>
    <x v="3"/>
    <x v="426"/>
    <x v="0"/>
    <x v="0"/>
    <x v="4"/>
    <s v="Newell 312"/>
    <x v="1835"/>
    <n v="9"/>
    <n v="5.26"/>
  </r>
  <r>
    <d v="2015-04-06T00:00:00"/>
    <x v="1"/>
    <x v="3"/>
    <x v="426"/>
    <x v="0"/>
    <x v="2"/>
    <x v="9"/>
    <s v="Maxell 4.7GB DVD-RW 3/Pack"/>
    <x v="1836"/>
    <n v="2"/>
    <n v="4.46"/>
  </r>
  <r>
    <d v="2015-04-06T00:00:00"/>
    <x v="1"/>
    <x v="3"/>
    <x v="426"/>
    <x v="0"/>
    <x v="0"/>
    <x v="3"/>
    <s v="Ibico Covers for Plastic or Wire Binding Elements"/>
    <x v="1837"/>
    <n v="3"/>
    <n v="-12.08"/>
  </r>
  <r>
    <d v="2015-04-06T00:00:00"/>
    <x v="1"/>
    <x v="3"/>
    <x v="426"/>
    <x v="0"/>
    <x v="0"/>
    <x v="3"/>
    <s v="Fellowes Twister Kit, Gray/Clear, 3/pkg"/>
    <x v="1838"/>
    <n v="6"/>
    <n v="-16.88"/>
  </r>
  <r>
    <d v="2015-04-06T00:00:00"/>
    <x v="1"/>
    <x v="3"/>
    <x v="426"/>
    <x v="0"/>
    <x v="0"/>
    <x v="0"/>
    <s v="Xerox 1949"/>
    <x v="1140"/>
    <n v="2"/>
    <n v="2.89"/>
  </r>
  <r>
    <d v="2015-04-06T00:00:00"/>
    <x v="1"/>
    <x v="3"/>
    <x v="294"/>
    <x v="25"/>
    <x v="0"/>
    <x v="0"/>
    <s v="Xerox 1884"/>
    <x v="1839"/>
    <n v="3"/>
    <n v="16.18"/>
  </r>
  <r>
    <d v="2015-04-07T00:00:00"/>
    <x v="1"/>
    <x v="3"/>
    <x v="184"/>
    <x v="0"/>
    <x v="0"/>
    <x v="12"/>
    <s v="Hoover Upright Vacuum With Dirt Cup"/>
    <x v="1840"/>
    <n v="8"/>
    <n v="-1181.28"/>
  </r>
  <r>
    <d v="2015-04-07T00:00:00"/>
    <x v="1"/>
    <x v="3"/>
    <x v="184"/>
    <x v="0"/>
    <x v="2"/>
    <x v="9"/>
    <s v="Razer Kraken PRO Over Ear PC and Music Headset"/>
    <x v="1841"/>
    <n v="6"/>
    <n v="47.99"/>
  </r>
  <r>
    <d v="2015-04-07T00:00:00"/>
    <x v="1"/>
    <x v="3"/>
    <x v="365"/>
    <x v="2"/>
    <x v="0"/>
    <x v="4"/>
    <s v="Newell 331"/>
    <x v="1842"/>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3"/>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4"/>
    <n v="3"/>
    <n v="144.35"/>
  </r>
  <r>
    <d v="2015-04-10T00:00:00"/>
    <x v="1"/>
    <x v="3"/>
    <x v="441"/>
    <x v="3"/>
    <x v="0"/>
    <x v="3"/>
    <s v="Insertable Tab Post Binder Dividers"/>
    <x v="1845"/>
    <n v="2"/>
    <n v="4.33"/>
  </r>
  <r>
    <d v="2015-04-10T00:00:00"/>
    <x v="1"/>
    <x v="3"/>
    <x v="469"/>
    <x v="20"/>
    <x v="0"/>
    <x v="2"/>
    <s v="Steel Personal Filing/Posting Tote"/>
    <x v="1846"/>
    <n v="4"/>
    <n v="38.35"/>
  </r>
  <r>
    <d v="2015-04-10T00:00:00"/>
    <x v="1"/>
    <x v="3"/>
    <x v="469"/>
    <x v="20"/>
    <x v="0"/>
    <x v="4"/>
    <s v="Faber Castell Col-Erase Pencils"/>
    <x v="1385"/>
    <n v="3"/>
    <n v="6.01"/>
  </r>
  <r>
    <d v="2015-04-11T00:00:00"/>
    <x v="1"/>
    <x v="3"/>
    <x v="145"/>
    <x v="20"/>
    <x v="2"/>
    <x v="9"/>
    <s v="Maxell 4.7GB DVD-R"/>
    <x v="1847"/>
    <n v="3"/>
    <n v="34.909999999999997"/>
  </r>
  <r>
    <d v="2015-04-11T00:00:00"/>
    <x v="1"/>
    <x v="3"/>
    <x v="145"/>
    <x v="20"/>
    <x v="2"/>
    <x v="6"/>
    <s v="OtterBox Commuter Series Case - iPhone 5 &amp; 5s"/>
    <x v="1848"/>
    <n v="1"/>
    <n v="10.56"/>
  </r>
  <r>
    <d v="2015-04-11T00:00:00"/>
    <x v="1"/>
    <x v="3"/>
    <x v="145"/>
    <x v="20"/>
    <x v="0"/>
    <x v="12"/>
    <s v="Kensington 4 Outlet MasterPiece Compact Power Control Center"/>
    <x v="1849"/>
    <n v="5"/>
    <n v="113.85"/>
  </r>
  <r>
    <d v="2015-04-11T00:00:00"/>
    <x v="1"/>
    <x v="3"/>
    <x v="378"/>
    <x v="16"/>
    <x v="1"/>
    <x v="8"/>
    <s v="Executive Impressions Supervisor Wall Clock"/>
    <x v="1850"/>
    <n v="2"/>
    <n v="10.1"/>
  </r>
  <r>
    <d v="2015-04-11T00:00:00"/>
    <x v="1"/>
    <x v="3"/>
    <x v="378"/>
    <x v="16"/>
    <x v="1"/>
    <x v="8"/>
    <s v="Executive Impressions 14&quot; Two-Color Numerals Wall Clock"/>
    <x v="1851"/>
    <n v="3"/>
    <n v="14.31"/>
  </r>
  <r>
    <d v="2015-04-11T00:00:00"/>
    <x v="1"/>
    <x v="3"/>
    <x v="539"/>
    <x v="3"/>
    <x v="2"/>
    <x v="16"/>
    <s v="Canon PC-428 Personal Copier"/>
    <x v="1852"/>
    <n v="4"/>
    <n v="215.99"/>
  </r>
  <r>
    <d v="2015-04-11T00:00:00"/>
    <x v="1"/>
    <x v="3"/>
    <x v="539"/>
    <x v="3"/>
    <x v="0"/>
    <x v="0"/>
    <s v="Easy-staple paper"/>
    <x v="1853"/>
    <n v="2"/>
    <n v="24.27"/>
  </r>
  <r>
    <d v="2015-04-12T00:00:00"/>
    <x v="1"/>
    <x v="3"/>
    <x v="629"/>
    <x v="22"/>
    <x v="0"/>
    <x v="2"/>
    <s v="Rogers Jumbo File, Granite"/>
    <x v="1854"/>
    <n v="3"/>
    <n v="0.41"/>
  </r>
  <r>
    <d v="2015-04-13T00:00:00"/>
    <x v="1"/>
    <x v="3"/>
    <x v="456"/>
    <x v="3"/>
    <x v="2"/>
    <x v="9"/>
    <s v="Plantronics Audio 478 Stereo USB Headset"/>
    <x v="1855"/>
    <n v="4"/>
    <n v="69.989999999999995"/>
  </r>
  <r>
    <d v="2015-04-13T00:00:00"/>
    <x v="1"/>
    <x v="3"/>
    <x v="456"/>
    <x v="3"/>
    <x v="1"/>
    <x v="13"/>
    <s v="Hon 94000 Series Round Tables"/>
    <x v="1856"/>
    <n v="3"/>
    <n v="-97.74"/>
  </r>
  <r>
    <d v="2015-04-13T00:00:00"/>
    <x v="1"/>
    <x v="3"/>
    <x v="630"/>
    <x v="31"/>
    <x v="0"/>
    <x v="14"/>
    <s v="Martin-Yale Premier Letter Opener"/>
    <x v="1857"/>
    <n v="1"/>
    <n v="0.39"/>
  </r>
  <r>
    <d v="2015-04-13T00:00:00"/>
    <x v="1"/>
    <x v="3"/>
    <x v="631"/>
    <x v="12"/>
    <x v="0"/>
    <x v="0"/>
    <s v="Xerox 210"/>
    <x v="792"/>
    <n v="6"/>
    <n v="10.89"/>
  </r>
  <r>
    <d v="2015-04-13T00:00:00"/>
    <x v="1"/>
    <x v="3"/>
    <x v="631"/>
    <x v="12"/>
    <x v="0"/>
    <x v="0"/>
    <s v="Xerox 1973"/>
    <x v="1858"/>
    <n v="3"/>
    <n v="17.82"/>
  </r>
  <r>
    <d v="2015-04-13T00:00:00"/>
    <x v="1"/>
    <x v="3"/>
    <x v="478"/>
    <x v="3"/>
    <x v="1"/>
    <x v="8"/>
    <s v="Flat Face Poster Frame"/>
    <x v="1859"/>
    <n v="2"/>
    <n v="15.83"/>
  </r>
  <r>
    <d v="2015-04-13T00:00:00"/>
    <x v="1"/>
    <x v="3"/>
    <x v="478"/>
    <x v="3"/>
    <x v="2"/>
    <x v="6"/>
    <s v="Aastra 57i VoIP phone"/>
    <x v="1860"/>
    <n v="2"/>
    <n v="19.39"/>
  </r>
  <r>
    <d v="2015-04-13T00:00:00"/>
    <x v="1"/>
    <x v="3"/>
    <x v="478"/>
    <x v="3"/>
    <x v="0"/>
    <x v="12"/>
    <s v="3M Replacement Filter for Office Air Cleaner for 20' x 33' Room"/>
    <x v="1861"/>
    <n v="2"/>
    <n v="29.58"/>
  </r>
  <r>
    <d v="2015-04-13T00:00:00"/>
    <x v="1"/>
    <x v="3"/>
    <x v="331"/>
    <x v="40"/>
    <x v="0"/>
    <x v="3"/>
    <s v="Fellowes Black Plastic Comb Bindings"/>
    <x v="1862"/>
    <n v="3"/>
    <n v="8.02"/>
  </r>
  <r>
    <d v="2015-04-13T00:00:00"/>
    <x v="1"/>
    <x v="3"/>
    <x v="632"/>
    <x v="3"/>
    <x v="1"/>
    <x v="13"/>
    <s v="Iceberg OfficeWorks 42&quot; Round Tables"/>
    <x v="1520"/>
    <n v="2"/>
    <n v="-15.1"/>
  </r>
  <r>
    <d v="2015-04-13T00:00:00"/>
    <x v="1"/>
    <x v="3"/>
    <x v="632"/>
    <x v="3"/>
    <x v="2"/>
    <x v="6"/>
    <s v="Polycom CX600 IP Phone VoIP phone"/>
    <x v="1863"/>
    <n v="2"/>
    <n v="41.99"/>
  </r>
  <r>
    <d v="2015-04-13T00:00:00"/>
    <x v="1"/>
    <x v="3"/>
    <x v="433"/>
    <x v="12"/>
    <x v="0"/>
    <x v="2"/>
    <s v="Neat Ideas Personal Hanging Folder Files, Black"/>
    <x v="1864"/>
    <n v="1"/>
    <n v="0.81"/>
  </r>
  <r>
    <d v="2015-04-13T00:00:00"/>
    <x v="1"/>
    <x v="3"/>
    <x v="558"/>
    <x v="0"/>
    <x v="1"/>
    <x v="13"/>
    <s v="Chromcraft Bull-Nose Wood Round Conference Table Top, Wood Base"/>
    <x v="8"/>
    <n v="4"/>
    <n v="-113.28"/>
  </r>
  <r>
    <d v="2015-04-13T00:00:00"/>
    <x v="1"/>
    <x v="3"/>
    <x v="558"/>
    <x v="0"/>
    <x v="1"/>
    <x v="13"/>
    <s v="Iceberg OfficeWorks 42&quot; Round Tables"/>
    <x v="1865"/>
    <n v="2"/>
    <n v="-45.29"/>
  </r>
  <r>
    <d v="2015-04-13T00:00:00"/>
    <x v="1"/>
    <x v="3"/>
    <x v="558"/>
    <x v="0"/>
    <x v="2"/>
    <x v="6"/>
    <s v="Apple iPhone 5C"/>
    <x v="868"/>
    <n v="3"/>
    <n v="18"/>
  </r>
  <r>
    <d v="2015-04-14T00:00:00"/>
    <x v="1"/>
    <x v="3"/>
    <x v="633"/>
    <x v="11"/>
    <x v="0"/>
    <x v="12"/>
    <s v="Acco Smartsocket Color-Coded Six-Outlet AC Adapter Model Surge Protectors"/>
    <x v="1866"/>
    <n v="1"/>
    <n v="2.64"/>
  </r>
  <r>
    <d v="2015-04-16T00:00:00"/>
    <x v="1"/>
    <x v="3"/>
    <x v="161"/>
    <x v="10"/>
    <x v="0"/>
    <x v="12"/>
    <s v="Belkin F9H710-06 7 Outlet SurgeMaster Surge Protector"/>
    <x v="1867"/>
    <n v="3"/>
    <n v="4.5199999999999996"/>
  </r>
  <r>
    <d v="2015-04-16T00:00:00"/>
    <x v="1"/>
    <x v="3"/>
    <x v="161"/>
    <x v="10"/>
    <x v="0"/>
    <x v="7"/>
    <s v="Super Bands, 12/Pack"/>
    <x v="1868"/>
    <n v="7"/>
    <n v="-2.21"/>
  </r>
  <r>
    <d v="2015-04-16T00:00:00"/>
    <x v="1"/>
    <x v="3"/>
    <x v="161"/>
    <x v="10"/>
    <x v="0"/>
    <x v="4"/>
    <s v="Crayola Colored Pencils"/>
    <x v="1304"/>
    <n v="3"/>
    <n v="1.28"/>
  </r>
  <r>
    <d v="2015-04-16T00:00:00"/>
    <x v="1"/>
    <x v="3"/>
    <x v="161"/>
    <x v="10"/>
    <x v="2"/>
    <x v="6"/>
    <s v="Plantronics 81402"/>
    <x v="1869"/>
    <n v="3"/>
    <n v="-27.72"/>
  </r>
  <r>
    <d v="2015-04-16T00:00:00"/>
    <x v="1"/>
    <x v="3"/>
    <x v="161"/>
    <x v="10"/>
    <x v="0"/>
    <x v="7"/>
    <s v="Assorted Color Push Pins"/>
    <x v="1870"/>
    <n v="1"/>
    <n v="0.24"/>
  </r>
  <r>
    <d v="2015-04-16T00:00:00"/>
    <x v="1"/>
    <x v="3"/>
    <x v="161"/>
    <x v="10"/>
    <x v="0"/>
    <x v="3"/>
    <s v="GBC Velobind Prepunched Cover Sets, Regency Series"/>
    <x v="1871"/>
    <n v="5"/>
    <n v="-46.23"/>
  </r>
  <r>
    <d v="2015-04-16T00:00:00"/>
    <x v="1"/>
    <x v="3"/>
    <x v="396"/>
    <x v="2"/>
    <x v="0"/>
    <x v="7"/>
    <s v="Staples"/>
    <x v="1872"/>
    <n v="4"/>
    <n v="4.09"/>
  </r>
  <r>
    <d v="2015-04-16T00:00:00"/>
    <x v="1"/>
    <x v="3"/>
    <x v="417"/>
    <x v="1"/>
    <x v="2"/>
    <x v="16"/>
    <s v="Canon PC940 Copier"/>
    <x v="1873"/>
    <n v="4"/>
    <n v="485.99"/>
  </r>
  <r>
    <d v="2015-04-16T00:00:00"/>
    <x v="1"/>
    <x v="3"/>
    <x v="417"/>
    <x v="1"/>
    <x v="2"/>
    <x v="9"/>
    <s v="Logitech Keyboard K120"/>
    <x v="1874"/>
    <n v="3"/>
    <n v="-4.9000000000000004"/>
  </r>
  <r>
    <d v="2015-04-16T00:00:00"/>
    <x v="1"/>
    <x v="3"/>
    <x v="172"/>
    <x v="6"/>
    <x v="2"/>
    <x v="6"/>
    <s v="Konftel 250 ConferenceÂ phoneÂ - Charcoal black"/>
    <x v="1875"/>
    <n v="2"/>
    <n v="148.11000000000001"/>
  </r>
  <r>
    <d v="2015-04-16T00:00:00"/>
    <x v="1"/>
    <x v="3"/>
    <x v="172"/>
    <x v="6"/>
    <x v="0"/>
    <x v="3"/>
    <s v="Cardinal EasyOpen D-Ring Binders"/>
    <x v="1876"/>
    <n v="1"/>
    <n v="4.57"/>
  </r>
  <r>
    <d v="2015-04-16T00:00:00"/>
    <x v="1"/>
    <x v="3"/>
    <x v="172"/>
    <x v="6"/>
    <x v="1"/>
    <x v="8"/>
    <s v="Tenex Antistatic Computer Chair Mats"/>
    <x v="1877"/>
    <n v="7"/>
    <n v="119.69"/>
  </r>
  <r>
    <d v="2015-04-16T00:00:00"/>
    <x v="1"/>
    <x v="3"/>
    <x v="172"/>
    <x v="6"/>
    <x v="1"/>
    <x v="11"/>
    <s v="O'Sullivan 3-Shelf Heavy-Duty Bookcases"/>
    <x v="1878"/>
    <n v="9"/>
    <n v="125.58"/>
  </r>
  <r>
    <d v="2015-04-16T00:00:00"/>
    <x v="1"/>
    <x v="3"/>
    <x v="491"/>
    <x v="20"/>
    <x v="1"/>
    <x v="5"/>
    <s v="Novimex Turbo Task Chair"/>
    <x v="1879"/>
    <n v="2"/>
    <n v="2.84"/>
  </r>
  <r>
    <d v="2015-04-17T00:00:00"/>
    <x v="1"/>
    <x v="3"/>
    <x v="208"/>
    <x v="3"/>
    <x v="0"/>
    <x v="4"/>
    <s v="Prang Drawing Pencil Set"/>
    <x v="638"/>
    <n v="2"/>
    <n v="2.2200000000000002"/>
  </r>
  <r>
    <d v="2015-04-17T00:00:00"/>
    <x v="1"/>
    <x v="3"/>
    <x v="208"/>
    <x v="3"/>
    <x v="2"/>
    <x v="9"/>
    <s v="Plantronics S12 Corded Telephone Headset System"/>
    <x v="1880"/>
    <n v="3"/>
    <n v="129.35"/>
  </r>
  <r>
    <d v="2015-04-17T00:00:00"/>
    <x v="1"/>
    <x v="3"/>
    <x v="208"/>
    <x v="3"/>
    <x v="2"/>
    <x v="6"/>
    <s v="Plantronics Calisto P620-M USB Wireless Speakerphone System"/>
    <x v="1228"/>
    <n v="5"/>
    <n v="68.599999999999994"/>
  </r>
  <r>
    <d v="2015-04-17T00:00:00"/>
    <x v="1"/>
    <x v="3"/>
    <x v="208"/>
    <x v="3"/>
    <x v="0"/>
    <x v="12"/>
    <s v="Hoover Upright Vacuum With Dirt Cup"/>
    <x v="1881"/>
    <n v="5"/>
    <n v="419.82"/>
  </r>
  <r>
    <d v="2015-04-17T00:00:00"/>
    <x v="1"/>
    <x v="3"/>
    <x v="208"/>
    <x v="3"/>
    <x v="0"/>
    <x v="0"/>
    <s v="Xerox 1903"/>
    <x v="687"/>
    <n v="2"/>
    <n v="5.86"/>
  </r>
  <r>
    <d v="2015-04-17T00:00:00"/>
    <x v="1"/>
    <x v="3"/>
    <x v="401"/>
    <x v="20"/>
    <x v="2"/>
    <x v="9"/>
    <s v="Enermax Acrylux Wireless Keyboard"/>
    <x v="1882"/>
    <n v="1"/>
    <n v="36.85"/>
  </r>
  <r>
    <d v="2015-04-17T00:00:00"/>
    <x v="1"/>
    <x v="3"/>
    <x v="401"/>
    <x v="20"/>
    <x v="0"/>
    <x v="3"/>
    <s v="DXL Angle-View Binders with Locking Rings, Black"/>
    <x v="1883"/>
    <n v="13"/>
    <n v="21.02"/>
  </r>
  <r>
    <d v="2015-04-17T00:00:00"/>
    <x v="1"/>
    <x v="3"/>
    <x v="401"/>
    <x v="20"/>
    <x v="0"/>
    <x v="4"/>
    <s v="Barrel Sharpener"/>
    <x v="1884"/>
    <n v="3"/>
    <n v="2.78"/>
  </r>
  <r>
    <d v="2015-04-18T00:00:00"/>
    <x v="1"/>
    <x v="3"/>
    <x v="0"/>
    <x v="18"/>
    <x v="0"/>
    <x v="3"/>
    <s v="C-Line Peel &amp; Stick Add-On Filing Pockets, 8-3/4 x 5-1/8, 10/Pack"/>
    <x v="1885"/>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6"/>
    <n v="1"/>
    <n v="17.100000000000001"/>
  </r>
  <r>
    <d v="2015-04-18T00:00:00"/>
    <x v="1"/>
    <x v="3"/>
    <x v="439"/>
    <x v="8"/>
    <x v="2"/>
    <x v="9"/>
    <s v="Memorex Froggy Flash Drive 8 GB"/>
    <x v="1887"/>
    <n v="6"/>
    <n v="41.54"/>
  </r>
  <r>
    <d v="2015-04-18T00:00:00"/>
    <x v="1"/>
    <x v="3"/>
    <x v="334"/>
    <x v="20"/>
    <x v="0"/>
    <x v="1"/>
    <s v="Avery 486"/>
    <x v="1888"/>
    <n v="3"/>
    <n v="10.31"/>
  </r>
  <r>
    <d v="2015-04-18T00:00:00"/>
    <x v="1"/>
    <x v="3"/>
    <x v="354"/>
    <x v="3"/>
    <x v="0"/>
    <x v="2"/>
    <s v="Tennsco Stur-D-Stor Boltless Shelving, 5 Shelves, 24&quot; Deep, Sand"/>
    <x v="1889"/>
    <n v="7"/>
    <n v="9.4700000000000006"/>
  </r>
  <r>
    <d v="2015-04-18T00:00:00"/>
    <x v="1"/>
    <x v="3"/>
    <x v="354"/>
    <x v="3"/>
    <x v="0"/>
    <x v="0"/>
    <s v="Xerox 19"/>
    <x v="32"/>
    <n v="2"/>
    <n v="27.88"/>
  </r>
  <r>
    <d v="2015-04-18T00:00:00"/>
    <x v="1"/>
    <x v="3"/>
    <x v="180"/>
    <x v="3"/>
    <x v="0"/>
    <x v="2"/>
    <s v="Advantus Rolling Drawer Organizers"/>
    <x v="1890"/>
    <n v="3"/>
    <n v="30.01"/>
  </r>
  <r>
    <d v="2015-04-18T00:00:00"/>
    <x v="1"/>
    <x v="3"/>
    <x v="634"/>
    <x v="0"/>
    <x v="2"/>
    <x v="9"/>
    <s v="TRENDnet 56K USB 2.0 Phone, Internet and Fax Modem"/>
    <x v="1891"/>
    <n v="2"/>
    <n v="8.2799999999999994"/>
  </r>
  <r>
    <d v="2015-04-18T00:00:00"/>
    <x v="1"/>
    <x v="3"/>
    <x v="634"/>
    <x v="0"/>
    <x v="2"/>
    <x v="6"/>
    <s v="Grandstream GXP2100 Mainstream Business Phone"/>
    <x v="1892"/>
    <n v="4"/>
    <n v="24.48"/>
  </r>
  <r>
    <d v="2015-04-18T00:00:00"/>
    <x v="1"/>
    <x v="3"/>
    <x v="634"/>
    <x v="0"/>
    <x v="0"/>
    <x v="4"/>
    <s v="Boston School Pro Electric Pencil Sharpener, 1670"/>
    <x v="230"/>
    <n v="3"/>
    <n v="6.51"/>
  </r>
  <r>
    <d v="2015-04-18T00:00:00"/>
    <x v="1"/>
    <x v="3"/>
    <x v="634"/>
    <x v="0"/>
    <x v="0"/>
    <x v="3"/>
    <s v="GBC Standard Recycled Report Covers, Clear Plastic Sheets"/>
    <x v="1893"/>
    <n v="2"/>
    <n v="-6.9"/>
  </r>
  <r>
    <d v="2015-04-18T00:00:00"/>
    <x v="1"/>
    <x v="3"/>
    <x v="634"/>
    <x v="0"/>
    <x v="1"/>
    <x v="5"/>
    <s v="Global Geo Office Task Chair, Gray"/>
    <x v="1894"/>
    <n v="1"/>
    <n v="-20.25"/>
  </r>
  <r>
    <d v="2015-04-18T00:00:00"/>
    <x v="1"/>
    <x v="3"/>
    <x v="634"/>
    <x v="0"/>
    <x v="2"/>
    <x v="6"/>
    <s v="Lunatik TT5L-002 Taktik Strike Impact Protection System for iPhone 5"/>
    <x v="1895"/>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6"/>
    <n v="2"/>
    <n v="-52.83"/>
  </r>
  <r>
    <d v="2015-04-19T00:00:00"/>
    <x v="1"/>
    <x v="3"/>
    <x v="190"/>
    <x v="0"/>
    <x v="0"/>
    <x v="3"/>
    <s v="Fellowes PB300 Plastic Comb Binding Machine"/>
    <x v="1897"/>
    <n v="4"/>
    <n v="-512.15"/>
  </r>
  <r>
    <d v="2015-04-20T00:00:00"/>
    <x v="1"/>
    <x v="3"/>
    <x v="161"/>
    <x v="4"/>
    <x v="2"/>
    <x v="6"/>
    <s v="Pyle PMP37LED"/>
    <x v="341"/>
    <n v="3"/>
    <n v="77.75"/>
  </r>
  <r>
    <d v="2015-04-20T00:00:00"/>
    <x v="1"/>
    <x v="3"/>
    <x v="161"/>
    <x v="4"/>
    <x v="1"/>
    <x v="8"/>
    <s v="GE 48&quot; Fluorescent Tube, Cool White Energy Saver, 34 Watts, 30/Box"/>
    <x v="1898"/>
    <n v="6"/>
    <n v="297.69"/>
  </r>
  <r>
    <d v="2015-04-20T00:00:00"/>
    <x v="1"/>
    <x v="3"/>
    <x v="161"/>
    <x v="4"/>
    <x v="0"/>
    <x v="0"/>
    <s v="Xerox 2"/>
    <x v="115"/>
    <n v="2"/>
    <n v="6.22"/>
  </r>
  <r>
    <d v="2015-04-20T00:00:00"/>
    <x v="1"/>
    <x v="3"/>
    <x v="414"/>
    <x v="0"/>
    <x v="0"/>
    <x v="0"/>
    <s v="Xerox 1916"/>
    <x v="1899"/>
    <n v="3"/>
    <n v="44.05"/>
  </r>
  <r>
    <d v="2015-04-20T00:00:00"/>
    <x v="1"/>
    <x v="3"/>
    <x v="635"/>
    <x v="14"/>
    <x v="0"/>
    <x v="10"/>
    <s v="Tyvek Side-Opening Peel &amp; Seel Expanding Envelopes"/>
    <x v="81"/>
    <n v="2"/>
    <n v="81.430000000000007"/>
  </r>
  <r>
    <d v="2015-04-21T00:00:00"/>
    <x v="1"/>
    <x v="3"/>
    <x v="636"/>
    <x v="5"/>
    <x v="1"/>
    <x v="5"/>
    <s v="Global Deluxe Office Fabric Chairs"/>
    <x v="1900"/>
    <n v="2"/>
    <n v="51.83"/>
  </r>
  <r>
    <d v="2015-04-21T00:00:00"/>
    <x v="1"/>
    <x v="3"/>
    <x v="636"/>
    <x v="5"/>
    <x v="0"/>
    <x v="3"/>
    <s v="Wilson Jones Hanging View Binder, White, 1&quot;"/>
    <x v="1901"/>
    <n v="3"/>
    <n v="9.8000000000000007"/>
  </r>
  <r>
    <d v="2015-04-21T00:00:00"/>
    <x v="1"/>
    <x v="3"/>
    <x v="636"/>
    <x v="5"/>
    <x v="2"/>
    <x v="6"/>
    <s v="Jabra SPEAK 410"/>
    <x v="1902"/>
    <n v="5"/>
    <n v="131.59"/>
  </r>
  <r>
    <d v="2015-04-21T00:00:00"/>
    <x v="1"/>
    <x v="3"/>
    <x v="636"/>
    <x v="5"/>
    <x v="1"/>
    <x v="8"/>
    <s v="Tenex &quot;The Solids&quot; Textured Chair Mats"/>
    <x v="1903"/>
    <n v="3"/>
    <n v="35.68"/>
  </r>
  <r>
    <d v="2015-04-22T00:00:00"/>
    <x v="1"/>
    <x v="3"/>
    <x v="86"/>
    <x v="3"/>
    <x v="2"/>
    <x v="6"/>
    <s v="Logitech B530 USBÂ HeadsetÂ -Â headsetÂ - Full size, Binaural"/>
    <x v="1219"/>
    <n v="3"/>
    <n v="7.77"/>
  </r>
  <r>
    <d v="2015-04-22T00:00:00"/>
    <x v="1"/>
    <x v="3"/>
    <x v="86"/>
    <x v="3"/>
    <x v="0"/>
    <x v="4"/>
    <s v="Boston 1730 StandUp Electric Pencil Sharpener"/>
    <x v="1904"/>
    <n v="3"/>
    <n v="16.68"/>
  </r>
  <r>
    <d v="2015-04-24T00:00:00"/>
    <x v="1"/>
    <x v="3"/>
    <x v="35"/>
    <x v="20"/>
    <x v="0"/>
    <x v="4"/>
    <s v="BOSTON Ranger #55 Pencil Sharpener, Black"/>
    <x v="1905"/>
    <n v="1"/>
    <n v="7.54"/>
  </r>
  <r>
    <d v="2015-04-25T00:00:00"/>
    <x v="1"/>
    <x v="3"/>
    <x v="65"/>
    <x v="3"/>
    <x v="0"/>
    <x v="3"/>
    <s v="Fellowes Black Plastic Comb Bindings"/>
    <x v="1906"/>
    <n v="3"/>
    <n v="4.53"/>
  </r>
  <r>
    <d v="2015-04-25T00:00:00"/>
    <x v="1"/>
    <x v="3"/>
    <x v="315"/>
    <x v="20"/>
    <x v="0"/>
    <x v="12"/>
    <s v="Holmes Replacement Filter for HEPA Air Cleaner, Very Large Room, HEPA Filter"/>
    <x v="1907"/>
    <n v="3"/>
    <n v="90.83"/>
  </r>
  <r>
    <d v="2015-04-25T00:00:00"/>
    <x v="1"/>
    <x v="3"/>
    <x v="603"/>
    <x v="21"/>
    <x v="0"/>
    <x v="4"/>
    <s v="Newell 324"/>
    <x v="867"/>
    <n v="5"/>
    <n v="16.170000000000002"/>
  </r>
  <r>
    <d v="2015-04-25T00:00:00"/>
    <x v="1"/>
    <x v="3"/>
    <x v="603"/>
    <x v="21"/>
    <x v="0"/>
    <x v="12"/>
    <s v="Belkin 5 Outlet SurgeMaster Power Centers"/>
    <x v="1908"/>
    <n v="5"/>
    <n v="76.27"/>
  </r>
  <r>
    <d v="2015-04-25T00:00:00"/>
    <x v="1"/>
    <x v="3"/>
    <x v="456"/>
    <x v="1"/>
    <x v="0"/>
    <x v="2"/>
    <s v="SAFCO Commercial Wire Shelving, Black"/>
    <x v="1909"/>
    <n v="2"/>
    <n v="-55.26"/>
  </r>
  <r>
    <d v="2015-04-25T00:00:00"/>
    <x v="1"/>
    <x v="3"/>
    <x v="456"/>
    <x v="1"/>
    <x v="1"/>
    <x v="5"/>
    <s v="Global Armless Task Chair, Royal Blue"/>
    <x v="1910"/>
    <n v="3"/>
    <n v="-23.78"/>
  </r>
  <r>
    <d v="2015-04-25T00:00:00"/>
    <x v="1"/>
    <x v="3"/>
    <x v="637"/>
    <x v="3"/>
    <x v="0"/>
    <x v="10"/>
    <s v="Laser &amp; Ink Jet Business Envelopes"/>
    <x v="1911"/>
    <n v="2"/>
    <n v="9.82"/>
  </r>
  <r>
    <d v="2015-04-26T00:00:00"/>
    <x v="1"/>
    <x v="3"/>
    <x v="264"/>
    <x v="15"/>
    <x v="1"/>
    <x v="5"/>
    <s v="High-Back Leather Manager's Chair"/>
    <x v="1912"/>
    <n v="8"/>
    <n v="-114.39"/>
  </r>
  <r>
    <d v="2015-04-26T00:00:00"/>
    <x v="1"/>
    <x v="3"/>
    <x v="264"/>
    <x v="15"/>
    <x v="1"/>
    <x v="8"/>
    <s v="Tenex Traditional Chairmats for Medium Pile Carpet, Standard Lip, 36&quot; x 48&quot;"/>
    <x v="1913"/>
    <n v="2"/>
    <n v="1.21"/>
  </r>
  <r>
    <d v="2015-04-26T00:00:00"/>
    <x v="1"/>
    <x v="3"/>
    <x v="264"/>
    <x v="15"/>
    <x v="0"/>
    <x v="2"/>
    <s v="Safco Industrial Wire Shelving System"/>
    <x v="1914"/>
    <n v="1"/>
    <n v="-18.2"/>
  </r>
  <r>
    <d v="2015-04-26T00:00:00"/>
    <x v="1"/>
    <x v="3"/>
    <x v="517"/>
    <x v="0"/>
    <x v="1"/>
    <x v="5"/>
    <s v="Hon 4070 Series Pagoda Armless Upholstered Stacking Chairs"/>
    <x v="1915"/>
    <n v="2"/>
    <n v="-5.83"/>
  </r>
  <r>
    <d v="2015-04-26T00:00:00"/>
    <x v="1"/>
    <x v="3"/>
    <x v="620"/>
    <x v="3"/>
    <x v="1"/>
    <x v="5"/>
    <s v="SAFCO Optional Arm Kit for Workspace Cribbage Stacking Chair"/>
    <x v="1916"/>
    <n v="3"/>
    <n v="6.39"/>
  </r>
  <r>
    <d v="2015-04-26T00:00:00"/>
    <x v="1"/>
    <x v="3"/>
    <x v="620"/>
    <x v="3"/>
    <x v="0"/>
    <x v="4"/>
    <s v="Newell 345"/>
    <x v="144"/>
    <n v="3"/>
    <n v="15.48"/>
  </r>
  <r>
    <d v="2015-04-26T00:00:00"/>
    <x v="1"/>
    <x v="3"/>
    <x v="620"/>
    <x v="3"/>
    <x v="2"/>
    <x v="6"/>
    <s v="RCA ViSYS 25825 Wireless digital phone"/>
    <x v="1917"/>
    <n v="3"/>
    <n v="39"/>
  </r>
  <r>
    <d v="2015-04-26T00:00:00"/>
    <x v="1"/>
    <x v="3"/>
    <x v="620"/>
    <x v="3"/>
    <x v="0"/>
    <x v="3"/>
    <s v="GBC Premium Transparent Covers with Diagonal Lined Pattern"/>
    <x v="1918"/>
    <n v="3"/>
    <n v="17.62"/>
  </r>
  <r>
    <d v="2015-04-26T00:00:00"/>
    <x v="1"/>
    <x v="3"/>
    <x v="52"/>
    <x v="16"/>
    <x v="1"/>
    <x v="13"/>
    <s v="Bretford CR4500 Series Slim Rectangular Table"/>
    <x v="1919"/>
    <n v="1"/>
    <n v="-76.61"/>
  </r>
  <r>
    <d v="2015-04-26T00:00:00"/>
    <x v="1"/>
    <x v="3"/>
    <x v="52"/>
    <x v="16"/>
    <x v="0"/>
    <x v="4"/>
    <s v="Crayola Colored Pencils"/>
    <x v="1386"/>
    <n v="1"/>
    <n v="0.43"/>
  </r>
  <r>
    <d v="2015-04-27T00:00:00"/>
    <x v="1"/>
    <x v="3"/>
    <x v="217"/>
    <x v="44"/>
    <x v="0"/>
    <x v="4"/>
    <s v="Staples in misc. colors"/>
    <x v="1920"/>
    <n v="3"/>
    <n v="8.8699999999999992"/>
  </r>
  <r>
    <d v="2015-04-27T00:00:00"/>
    <x v="1"/>
    <x v="3"/>
    <x v="217"/>
    <x v="44"/>
    <x v="1"/>
    <x v="5"/>
    <s v="Global Comet Stacking Arm Chair"/>
    <x v="1921"/>
    <n v="3"/>
    <n v="316.88"/>
  </r>
  <r>
    <d v="2015-04-27T00:00:00"/>
    <x v="1"/>
    <x v="3"/>
    <x v="217"/>
    <x v="44"/>
    <x v="2"/>
    <x v="15"/>
    <s v="Cisco SPA525G2 5-Line IP Phone"/>
    <x v="1922"/>
    <n v="8"/>
    <n v="648.55999999999995"/>
  </r>
  <r>
    <d v="2015-04-27T00:00:00"/>
    <x v="1"/>
    <x v="3"/>
    <x v="529"/>
    <x v="26"/>
    <x v="0"/>
    <x v="12"/>
    <s v="Belkin 6 Outlet Metallic Surge Strip"/>
    <x v="1874"/>
    <n v="5"/>
    <n v="3.27"/>
  </r>
  <r>
    <d v="2015-04-27T00:00:00"/>
    <x v="1"/>
    <x v="3"/>
    <x v="529"/>
    <x v="26"/>
    <x v="0"/>
    <x v="14"/>
    <s v="Acme Value Line Scissors"/>
    <x v="1821"/>
    <n v="2"/>
    <n v="0.73"/>
  </r>
  <r>
    <d v="2015-04-28T00:00:00"/>
    <x v="1"/>
    <x v="3"/>
    <x v="277"/>
    <x v="0"/>
    <x v="0"/>
    <x v="12"/>
    <s v="Holmes Odor Grabber"/>
    <x v="1923"/>
    <n v="3"/>
    <n v="-20.329999999999998"/>
  </r>
  <r>
    <d v="2015-04-28T00:00:00"/>
    <x v="1"/>
    <x v="3"/>
    <x v="277"/>
    <x v="0"/>
    <x v="0"/>
    <x v="2"/>
    <s v="Akro-Mils 12-Gallon Tote"/>
    <x v="1924"/>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5"/>
    <n v="1"/>
    <n v="41.5"/>
  </r>
  <r>
    <d v="2015-04-28T00:00:00"/>
    <x v="1"/>
    <x v="3"/>
    <x v="26"/>
    <x v="14"/>
    <x v="0"/>
    <x v="3"/>
    <s v="Fellowes PB500 Electric Punch Plastic Comb Binding Machine with Manual Bind"/>
    <x v="1926"/>
    <n v="3"/>
    <n v="1906.49"/>
  </r>
  <r>
    <d v="2015-04-29T00:00:00"/>
    <x v="1"/>
    <x v="3"/>
    <x v="412"/>
    <x v="2"/>
    <x v="0"/>
    <x v="0"/>
    <s v="Xerox 1949"/>
    <x v="1140"/>
    <n v="2"/>
    <n v="2.89"/>
  </r>
  <r>
    <d v="2015-04-30T00:00:00"/>
    <x v="1"/>
    <x v="3"/>
    <x v="152"/>
    <x v="1"/>
    <x v="1"/>
    <x v="5"/>
    <s v="Global Value Mid-Back Manager's Chair, Gray"/>
    <x v="1927"/>
    <n v="5"/>
    <n v="-15.22"/>
  </r>
  <r>
    <d v="2015-04-30T00:00:00"/>
    <x v="1"/>
    <x v="3"/>
    <x v="157"/>
    <x v="10"/>
    <x v="2"/>
    <x v="6"/>
    <s v="Cisco Unified IP Phone 7945G VoIP phone"/>
    <x v="1928"/>
    <n v="5"/>
    <n v="-255.74"/>
  </r>
  <r>
    <d v="2015-04-30T00:00:00"/>
    <x v="1"/>
    <x v="3"/>
    <x v="127"/>
    <x v="3"/>
    <x v="0"/>
    <x v="4"/>
    <s v="Newell 324"/>
    <x v="1929"/>
    <n v="3"/>
    <n v="9.6999999999999993"/>
  </r>
  <r>
    <d v="2015-04-30T00:00:00"/>
    <x v="1"/>
    <x v="3"/>
    <x v="127"/>
    <x v="3"/>
    <x v="2"/>
    <x v="6"/>
    <s v="Cush Cases Heavy Duty Rugged Cover Case for Samsung Galaxy S5 - Purple"/>
    <x v="1930"/>
    <n v="5"/>
    <n v="1.73"/>
  </r>
  <r>
    <d v="2015-04-30T00:00:00"/>
    <x v="1"/>
    <x v="3"/>
    <x v="638"/>
    <x v="32"/>
    <x v="1"/>
    <x v="8"/>
    <s v="Eldon 200 Class Desk Accessories, Burgundy"/>
    <x v="1931"/>
    <n v="5"/>
    <n v="13.19"/>
  </r>
  <r>
    <d v="2015-04-30T00:00:00"/>
    <x v="1"/>
    <x v="3"/>
    <x v="638"/>
    <x v="32"/>
    <x v="1"/>
    <x v="8"/>
    <s v="DAX Two-Tone Rosewood/Black Document Frame, Desktop, 5 x 7"/>
    <x v="1932"/>
    <n v="1"/>
    <n v="3.79"/>
  </r>
  <r>
    <d v="2015-04-30T00:00:00"/>
    <x v="1"/>
    <x v="3"/>
    <x v="638"/>
    <x v="32"/>
    <x v="2"/>
    <x v="6"/>
    <s v="iKross Bluetooth Portable Keyboard + Cell Phone Stand Holder + Brush for Apple iPhone 5S 5C 5, 4S 4"/>
    <x v="1933"/>
    <n v="10"/>
    <n v="58.66"/>
  </r>
  <r>
    <d v="2015-04-30T00:00:00"/>
    <x v="1"/>
    <x v="3"/>
    <x v="638"/>
    <x v="32"/>
    <x v="1"/>
    <x v="8"/>
    <s v="Eldon ImÃ ge Series Desk Accessories, Clear"/>
    <x v="1934"/>
    <n v="5"/>
    <n v="10.45"/>
  </r>
  <r>
    <d v="2015-04-30T00:00:00"/>
    <x v="1"/>
    <x v="3"/>
    <x v="638"/>
    <x v="32"/>
    <x v="0"/>
    <x v="0"/>
    <s v="Weyerhaeuser First Choice Laser/Copy Paper (20Lb. and 88 Bright)"/>
    <x v="710"/>
    <n v="1"/>
    <n v="3.11"/>
  </r>
  <r>
    <d v="2015-05-01T00:00:00"/>
    <x v="1"/>
    <x v="4"/>
    <x v="403"/>
    <x v="3"/>
    <x v="2"/>
    <x v="6"/>
    <s v="OtterBox Defender Series Case - iPhone 5c"/>
    <x v="1935"/>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6"/>
    <n v="6"/>
    <n v="10.79"/>
  </r>
  <r>
    <d v="2015-05-01T00:00:00"/>
    <x v="1"/>
    <x v="4"/>
    <x v="487"/>
    <x v="3"/>
    <x v="0"/>
    <x v="3"/>
    <s v="GBC Twin Loop Wire Binding Elements, 9/16&quot; Spine, Black"/>
    <x v="393"/>
    <n v="1"/>
    <n v="4.41"/>
  </r>
  <r>
    <d v="2015-05-01T00:00:00"/>
    <x v="1"/>
    <x v="4"/>
    <x v="487"/>
    <x v="3"/>
    <x v="0"/>
    <x v="2"/>
    <s v="Eldon Simplefile Box Office"/>
    <x v="1937"/>
    <n v="3"/>
    <n v="10.45"/>
  </r>
  <r>
    <d v="2015-05-01T00:00:00"/>
    <x v="1"/>
    <x v="4"/>
    <x v="487"/>
    <x v="3"/>
    <x v="0"/>
    <x v="14"/>
    <s v="Acme 10&quot; Easy Grip Assistive Scissors"/>
    <x v="1938"/>
    <n v="2"/>
    <n v="10.52"/>
  </r>
  <r>
    <d v="2015-05-02T00:00:00"/>
    <x v="1"/>
    <x v="4"/>
    <x v="479"/>
    <x v="0"/>
    <x v="0"/>
    <x v="1"/>
    <s v="Avery 501"/>
    <x v="1939"/>
    <n v="3"/>
    <n v="2.99"/>
  </r>
  <r>
    <d v="2015-05-02T00:00:00"/>
    <x v="1"/>
    <x v="4"/>
    <x v="479"/>
    <x v="0"/>
    <x v="2"/>
    <x v="6"/>
    <s v="Samsung Rugby III"/>
    <x v="1940"/>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1"/>
    <n v="2"/>
    <n v="14.23"/>
  </r>
  <r>
    <d v="2015-05-03T00:00:00"/>
    <x v="1"/>
    <x v="4"/>
    <x v="149"/>
    <x v="2"/>
    <x v="0"/>
    <x v="12"/>
    <s v="Holmes Replacement Filter for HEPA Air Cleaner, Large Room"/>
    <x v="1942"/>
    <n v="2"/>
    <n v="6.52"/>
  </r>
  <r>
    <d v="2015-05-03T00:00:00"/>
    <x v="1"/>
    <x v="4"/>
    <x v="149"/>
    <x v="2"/>
    <x v="0"/>
    <x v="0"/>
    <s v="Xerox 1897"/>
    <x v="1140"/>
    <n v="2"/>
    <n v="2.89"/>
  </r>
  <r>
    <d v="2015-05-03T00:00:00"/>
    <x v="1"/>
    <x v="4"/>
    <x v="149"/>
    <x v="2"/>
    <x v="0"/>
    <x v="12"/>
    <s v="Bravo II Megaboss 12-Amp Hard Body Upright, Replacement Belts, 2 Belts per Pack"/>
    <x v="1943"/>
    <n v="7"/>
    <n v="2.0499999999999998"/>
  </r>
  <r>
    <d v="2015-05-03T00:00:00"/>
    <x v="1"/>
    <x v="4"/>
    <x v="149"/>
    <x v="2"/>
    <x v="2"/>
    <x v="9"/>
    <s v="SanDisk Cruzer 16 GB USB Flash Drive"/>
    <x v="1586"/>
    <n v="3"/>
    <n v="-0.34"/>
  </r>
  <r>
    <d v="2015-05-03T00:00:00"/>
    <x v="1"/>
    <x v="4"/>
    <x v="149"/>
    <x v="2"/>
    <x v="1"/>
    <x v="5"/>
    <s v="Global Leather Highback Executive Chair with Pneumatic Height Adjustment, Black"/>
    <x v="1944"/>
    <n v="6"/>
    <n v="-36.18"/>
  </r>
  <r>
    <d v="2015-05-03T00:00:00"/>
    <x v="1"/>
    <x v="4"/>
    <x v="149"/>
    <x v="2"/>
    <x v="0"/>
    <x v="2"/>
    <s v="Fellowes Bankers Box Stor/Drawer Steel Plus"/>
    <x v="1945"/>
    <n v="3"/>
    <n v="-9.59"/>
  </r>
  <r>
    <d v="2015-05-03T00:00:00"/>
    <x v="1"/>
    <x v="4"/>
    <x v="641"/>
    <x v="3"/>
    <x v="0"/>
    <x v="4"/>
    <s v="Newell 317"/>
    <x v="1946"/>
    <n v="3"/>
    <n v="2.56"/>
  </r>
  <r>
    <d v="2015-05-03T00:00:00"/>
    <x v="1"/>
    <x v="4"/>
    <x v="641"/>
    <x v="3"/>
    <x v="0"/>
    <x v="3"/>
    <s v="Ibico Recycled Linen-Style Covers"/>
    <x v="1947"/>
    <n v="2"/>
    <n v="21.87"/>
  </r>
  <r>
    <d v="2015-05-03T00:00:00"/>
    <x v="1"/>
    <x v="4"/>
    <x v="641"/>
    <x v="3"/>
    <x v="2"/>
    <x v="9"/>
    <s v="Logitech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8"/>
    <n v="3"/>
    <n v="5.19"/>
  </r>
  <r>
    <d v="2015-05-04T00:00:00"/>
    <x v="1"/>
    <x v="4"/>
    <x v="464"/>
    <x v="20"/>
    <x v="1"/>
    <x v="8"/>
    <s v="Electrix 20W Halogen Replacement Bulb for Zoom-In Desk Lamp"/>
    <x v="1949"/>
    <n v="2"/>
    <n v="12.86"/>
  </r>
  <r>
    <d v="2015-05-04T00:00:00"/>
    <x v="1"/>
    <x v="4"/>
    <x v="174"/>
    <x v="1"/>
    <x v="1"/>
    <x v="8"/>
    <s v="Staple-based wall hangings"/>
    <x v="657"/>
    <n v="7"/>
    <n v="-8.92"/>
  </r>
  <r>
    <d v="2015-05-04T00:00:00"/>
    <x v="1"/>
    <x v="4"/>
    <x v="123"/>
    <x v="0"/>
    <x v="2"/>
    <x v="6"/>
    <s v="ShoreTel ShorePhone IP 230 VoIP phone"/>
    <x v="1950"/>
    <n v="7"/>
    <n v="118.29"/>
  </r>
  <r>
    <d v="2015-05-04T00:00:00"/>
    <x v="1"/>
    <x v="4"/>
    <x v="642"/>
    <x v="18"/>
    <x v="0"/>
    <x v="4"/>
    <s v="Model L Table or Wall-Mount Pencil Sharpener"/>
    <x v="1951"/>
    <n v="7"/>
    <n v="35.26"/>
  </r>
  <r>
    <d v="2015-05-07T00:00:00"/>
    <x v="1"/>
    <x v="4"/>
    <x v="643"/>
    <x v="0"/>
    <x v="1"/>
    <x v="13"/>
    <s v="Chromcraft Round Conference Tables"/>
    <x v="1952"/>
    <n v="2"/>
    <n v="-31.37"/>
  </r>
  <r>
    <d v="2015-05-07T00:00:00"/>
    <x v="1"/>
    <x v="4"/>
    <x v="643"/>
    <x v="0"/>
    <x v="0"/>
    <x v="0"/>
    <s v="Xerox 198"/>
    <x v="443"/>
    <n v="4"/>
    <n v="5.38"/>
  </r>
  <r>
    <d v="2015-05-07T00:00:00"/>
    <x v="1"/>
    <x v="4"/>
    <x v="393"/>
    <x v="5"/>
    <x v="0"/>
    <x v="0"/>
    <s v="Xerox 1902"/>
    <x v="1488"/>
    <n v="2"/>
    <n v="21.01"/>
  </r>
  <r>
    <d v="2015-05-08T00:00:00"/>
    <x v="1"/>
    <x v="4"/>
    <x v="595"/>
    <x v="10"/>
    <x v="1"/>
    <x v="8"/>
    <s v="Eldon Regeneration Recycled Desk Accessories, Smoke"/>
    <x v="1953"/>
    <n v="6"/>
    <n v="1.25"/>
  </r>
  <r>
    <d v="2015-05-08T00:00:00"/>
    <x v="1"/>
    <x v="4"/>
    <x v="158"/>
    <x v="11"/>
    <x v="0"/>
    <x v="4"/>
    <s v="Newell 321"/>
    <x v="607"/>
    <n v="2"/>
    <n v="0.59"/>
  </r>
  <r>
    <d v="2015-05-08T00:00:00"/>
    <x v="1"/>
    <x v="4"/>
    <x v="392"/>
    <x v="28"/>
    <x v="0"/>
    <x v="3"/>
    <s v="Wilson Jones Legal Size Ring Binders"/>
    <x v="1954"/>
    <n v="2"/>
    <n v="21.99"/>
  </r>
  <r>
    <d v="2015-05-08T00:00:00"/>
    <x v="1"/>
    <x v="4"/>
    <x v="392"/>
    <x v="28"/>
    <x v="2"/>
    <x v="6"/>
    <s v="VTech DS6151"/>
    <x v="883"/>
    <n v="3"/>
    <n v="105.83"/>
  </r>
  <r>
    <d v="2015-05-08T00:00:00"/>
    <x v="1"/>
    <x v="4"/>
    <x v="392"/>
    <x v="28"/>
    <x v="1"/>
    <x v="8"/>
    <s v="Deflect-o EconoMat Studded, No Bevel Mat for Low Pile Carpeting"/>
    <x v="1955"/>
    <n v="3"/>
    <n v="11.16"/>
  </r>
  <r>
    <d v="2015-05-08T00:00:00"/>
    <x v="1"/>
    <x v="4"/>
    <x v="314"/>
    <x v="20"/>
    <x v="0"/>
    <x v="0"/>
    <s v="Xerox 1912"/>
    <x v="1956"/>
    <n v="2"/>
    <n v="18.21"/>
  </r>
  <r>
    <d v="2015-05-08T00:00:00"/>
    <x v="1"/>
    <x v="4"/>
    <x v="262"/>
    <x v="20"/>
    <x v="1"/>
    <x v="8"/>
    <s v="DAX Black Cherry Wood-Tone Poster Frame"/>
    <x v="1489"/>
    <n v="3"/>
    <n v="30.19"/>
  </r>
  <r>
    <d v="2015-05-08T00:00:00"/>
    <x v="1"/>
    <x v="4"/>
    <x v="262"/>
    <x v="20"/>
    <x v="0"/>
    <x v="14"/>
    <s v="Compact Automatic Electric Letter Opener"/>
    <x v="936"/>
    <n v="3"/>
    <n v="7.16"/>
  </r>
  <r>
    <d v="2015-05-08T00:00:00"/>
    <x v="1"/>
    <x v="4"/>
    <x v="262"/>
    <x v="20"/>
    <x v="1"/>
    <x v="5"/>
    <s v="Situations Contoured Folding Chairs, 4/Set"/>
    <x v="1879"/>
    <n v="2"/>
    <n v="21.29"/>
  </r>
  <r>
    <d v="2015-05-08T00:00:00"/>
    <x v="1"/>
    <x v="4"/>
    <x v="262"/>
    <x v="20"/>
    <x v="2"/>
    <x v="16"/>
    <s v="Sharp AL-1530CS Digital Copier"/>
    <x v="1957"/>
    <n v="7"/>
    <n v="1014.98"/>
  </r>
  <r>
    <d v="2015-05-08T00:00:00"/>
    <x v="1"/>
    <x v="4"/>
    <x v="262"/>
    <x v="20"/>
    <x v="0"/>
    <x v="0"/>
    <s v="Xerox 204"/>
    <x v="5"/>
    <n v="3"/>
    <n v="9.33"/>
  </r>
  <r>
    <d v="2015-05-09T00:00:00"/>
    <x v="1"/>
    <x v="4"/>
    <x v="297"/>
    <x v="5"/>
    <x v="0"/>
    <x v="3"/>
    <s v="Acco Flexible ACCOHIDE Square Ring Data Binder, Dark Blue, 11 1/2&quot; X 14&quot; 7/8&quot;"/>
    <x v="1958"/>
    <n v="3"/>
    <n v="23.92"/>
  </r>
  <r>
    <d v="2015-05-10T00:00:00"/>
    <x v="1"/>
    <x v="4"/>
    <x v="285"/>
    <x v="1"/>
    <x v="0"/>
    <x v="12"/>
    <s v="Tripp Lite Isotel 8 Ultra 8 Outlet Metal Surge"/>
    <x v="1959"/>
    <n v="5"/>
    <n v="-191.62"/>
  </r>
  <r>
    <d v="2015-05-10T00:00:00"/>
    <x v="1"/>
    <x v="4"/>
    <x v="285"/>
    <x v="1"/>
    <x v="0"/>
    <x v="4"/>
    <s v="Boston KS Multi-Size Manual Pencil Sharpener"/>
    <x v="1960"/>
    <n v="2"/>
    <n v="3.68"/>
  </r>
  <r>
    <d v="2015-05-10T00:00:00"/>
    <x v="1"/>
    <x v="4"/>
    <x v="513"/>
    <x v="26"/>
    <x v="2"/>
    <x v="9"/>
    <s v="Belkin Standard 104 key USB Keyboard"/>
    <x v="887"/>
    <n v="4"/>
    <n v="-2.92"/>
  </r>
  <r>
    <d v="2015-05-11T00:00:00"/>
    <x v="1"/>
    <x v="4"/>
    <x v="152"/>
    <x v="12"/>
    <x v="1"/>
    <x v="5"/>
    <s v="Global Chrome Stack Chair"/>
    <x v="1961"/>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2"/>
    <n v="3"/>
    <n v="4.92"/>
  </r>
  <r>
    <d v="2015-05-12T00:00:00"/>
    <x v="1"/>
    <x v="4"/>
    <x v="229"/>
    <x v="0"/>
    <x v="1"/>
    <x v="8"/>
    <s v="DAX Wood Document Frame."/>
    <x v="1963"/>
    <n v="4"/>
    <n v="-15.93"/>
  </r>
  <r>
    <d v="2015-05-12T00:00:00"/>
    <x v="1"/>
    <x v="4"/>
    <x v="229"/>
    <x v="0"/>
    <x v="2"/>
    <x v="6"/>
    <s v="Digium D40 VoIP phone"/>
    <x v="1964"/>
    <n v="6"/>
    <n v="69.650000000000006"/>
  </r>
  <r>
    <d v="2015-05-12T00:00:00"/>
    <x v="1"/>
    <x v="4"/>
    <x v="229"/>
    <x v="0"/>
    <x v="0"/>
    <x v="0"/>
    <s v="Xerox 1964"/>
    <x v="1965"/>
    <n v="7"/>
    <n v="41.57"/>
  </r>
  <r>
    <d v="2015-05-13T00:00:00"/>
    <x v="1"/>
    <x v="4"/>
    <x v="151"/>
    <x v="1"/>
    <x v="2"/>
    <x v="6"/>
    <s v="Toshiba IPT2010-SD IPÂ Telephone"/>
    <x v="1966"/>
    <n v="2"/>
    <n v="16.68"/>
  </r>
  <r>
    <d v="2015-05-13T00:00:00"/>
    <x v="1"/>
    <x v="4"/>
    <x v="151"/>
    <x v="1"/>
    <x v="0"/>
    <x v="7"/>
    <s v="Advantus Plastic Paper Clips"/>
    <x v="196"/>
    <n v="4"/>
    <n v="5.6"/>
  </r>
  <r>
    <d v="2015-05-14T00:00:00"/>
    <x v="1"/>
    <x v="4"/>
    <x v="618"/>
    <x v="2"/>
    <x v="0"/>
    <x v="4"/>
    <s v="Boston School Pro Electric Pencil Sharpener, 1670"/>
    <x v="1967"/>
    <n v="8"/>
    <n v="17.350000000000001"/>
  </r>
  <r>
    <d v="2015-05-14T00:00:00"/>
    <x v="1"/>
    <x v="4"/>
    <x v="618"/>
    <x v="2"/>
    <x v="0"/>
    <x v="1"/>
    <s v="Avery 490"/>
    <x v="1968"/>
    <n v="4"/>
    <n v="17.760000000000002"/>
  </r>
  <r>
    <d v="2015-05-14T00:00:00"/>
    <x v="1"/>
    <x v="4"/>
    <x v="618"/>
    <x v="2"/>
    <x v="0"/>
    <x v="10"/>
    <s v="Jet-Pak Recycled Peel 'N' Seal Padded Mailers"/>
    <x v="1969"/>
    <n v="7"/>
    <n v="62.81"/>
  </r>
  <r>
    <d v="2015-05-14T00:00:00"/>
    <x v="1"/>
    <x v="4"/>
    <x v="618"/>
    <x v="2"/>
    <x v="0"/>
    <x v="1"/>
    <s v="Avery 4027 File Folder Labels for Dot Matrix Printers, 5000 Labels per Box, White"/>
    <x v="1970"/>
    <n v="4"/>
    <n v="31.75"/>
  </r>
  <r>
    <d v="2015-05-14T00:00:00"/>
    <x v="1"/>
    <x v="4"/>
    <x v="618"/>
    <x v="2"/>
    <x v="0"/>
    <x v="4"/>
    <s v="Binney &amp; Smith Crayola Metallic Crayons, 16-Color Pack"/>
    <x v="1971"/>
    <n v="1"/>
    <n v="0.81"/>
  </r>
  <r>
    <d v="2015-05-14T00:00:00"/>
    <x v="1"/>
    <x v="4"/>
    <x v="618"/>
    <x v="2"/>
    <x v="0"/>
    <x v="3"/>
    <s v="GBC Linen Binding Covers"/>
    <x v="36"/>
    <n v="2"/>
    <n v="-13.63"/>
  </r>
  <r>
    <d v="2015-05-14T00:00:00"/>
    <x v="1"/>
    <x v="4"/>
    <x v="618"/>
    <x v="2"/>
    <x v="0"/>
    <x v="3"/>
    <s v="Wilson Jones Custom Binder Spines &amp; Labels"/>
    <x v="1972"/>
    <n v="3"/>
    <n v="-3.43"/>
  </r>
  <r>
    <d v="2015-05-14T00:00:00"/>
    <x v="1"/>
    <x v="4"/>
    <x v="459"/>
    <x v="3"/>
    <x v="0"/>
    <x v="2"/>
    <s v="Tennsco Snap-Together Open Shelving Units, Starter Sets and Add-On Units"/>
    <x v="1410"/>
    <n v="4"/>
    <n v="55.9"/>
  </r>
  <r>
    <d v="2015-05-14T00:00:00"/>
    <x v="1"/>
    <x v="4"/>
    <x v="595"/>
    <x v="3"/>
    <x v="1"/>
    <x v="11"/>
    <s v="Bush Andora Bookcase, Maple/Graphite Gray Finish"/>
    <x v="1973"/>
    <n v="5"/>
    <n v="42"/>
  </r>
  <r>
    <d v="2015-05-14T00:00:00"/>
    <x v="1"/>
    <x v="4"/>
    <x v="595"/>
    <x v="3"/>
    <x v="1"/>
    <x v="8"/>
    <s v="Dana Halogen Swing-Arm Architect Lamp"/>
    <x v="1974"/>
    <n v="3"/>
    <n v="34.409999999999997"/>
  </r>
  <r>
    <d v="2015-05-14T00:00:00"/>
    <x v="1"/>
    <x v="4"/>
    <x v="595"/>
    <x v="3"/>
    <x v="1"/>
    <x v="5"/>
    <s v="Novimex Fabric Task Chair"/>
    <x v="1975"/>
    <n v="2"/>
    <n v="-6.1"/>
  </r>
  <r>
    <d v="2015-05-14T00:00:00"/>
    <x v="1"/>
    <x v="4"/>
    <x v="595"/>
    <x v="3"/>
    <x v="1"/>
    <x v="5"/>
    <s v="Global Leather and Oak Executive Chair, Black"/>
    <x v="1976"/>
    <n v="3"/>
    <n v="81.260000000000005"/>
  </r>
  <r>
    <d v="2015-05-15T00:00:00"/>
    <x v="1"/>
    <x v="4"/>
    <x v="123"/>
    <x v="4"/>
    <x v="0"/>
    <x v="10"/>
    <s v="Wausau Papers Astrobrights Colored Envelopes"/>
    <x v="150"/>
    <n v="3"/>
    <n v="8.7899999999999991"/>
  </r>
  <r>
    <d v="2015-05-15T00:00:00"/>
    <x v="1"/>
    <x v="4"/>
    <x v="452"/>
    <x v="2"/>
    <x v="0"/>
    <x v="2"/>
    <s v="Fellowes Neat Ideas Storage Cubes"/>
    <x v="1552"/>
    <n v="2"/>
    <n v="-10.39"/>
  </r>
  <r>
    <d v="2015-05-16T00:00:00"/>
    <x v="1"/>
    <x v="4"/>
    <x v="128"/>
    <x v="16"/>
    <x v="2"/>
    <x v="9"/>
    <s v="Razer Kraken PRO Over Ear PC and Music Headset"/>
    <x v="1977"/>
    <n v="4"/>
    <n v="32"/>
  </r>
  <r>
    <d v="2015-05-17T00:00:00"/>
    <x v="1"/>
    <x v="4"/>
    <x v="402"/>
    <x v="0"/>
    <x v="0"/>
    <x v="3"/>
    <s v="GBC Twin Loop Wire Binding Elements"/>
    <x v="447"/>
    <n v="5"/>
    <n v="-49.92"/>
  </r>
  <r>
    <d v="2015-05-17T00:00:00"/>
    <x v="1"/>
    <x v="4"/>
    <x v="402"/>
    <x v="0"/>
    <x v="0"/>
    <x v="0"/>
    <s v="Things To Do Today Pad"/>
    <x v="1978"/>
    <n v="3"/>
    <n v="4.93"/>
  </r>
  <r>
    <d v="2015-05-17T00:00:00"/>
    <x v="1"/>
    <x v="4"/>
    <x v="265"/>
    <x v="20"/>
    <x v="0"/>
    <x v="1"/>
    <s v="Self-Adhesive Removable Labels"/>
    <x v="1979"/>
    <n v="10"/>
    <n v="15.12"/>
  </r>
  <r>
    <d v="2015-05-17T00:00:00"/>
    <x v="1"/>
    <x v="4"/>
    <x v="265"/>
    <x v="20"/>
    <x v="0"/>
    <x v="14"/>
    <s v="Acme Hot Forged Carbon Steel Scissors with Nickel-Plated Handles, 3 7/8&quot; Cut, 8&quot;L"/>
    <x v="1980"/>
    <n v="4"/>
    <n v="16.12"/>
  </r>
  <r>
    <d v="2015-05-18T00:00:00"/>
    <x v="1"/>
    <x v="4"/>
    <x v="8"/>
    <x v="3"/>
    <x v="0"/>
    <x v="0"/>
    <s v="Wirebound Message Book, 4 per Page"/>
    <x v="1981"/>
    <n v="2"/>
    <n v="5.32"/>
  </r>
  <r>
    <d v="2015-05-20T00:00:00"/>
    <x v="1"/>
    <x v="4"/>
    <x v="320"/>
    <x v="25"/>
    <x v="1"/>
    <x v="8"/>
    <s v="Dana Fluorescent Magnifying Lamp, White, 36&quot;"/>
    <x v="1982"/>
    <n v="4"/>
    <n v="20.39"/>
  </r>
  <r>
    <d v="2015-05-20T00:00:00"/>
    <x v="1"/>
    <x v="4"/>
    <x v="320"/>
    <x v="25"/>
    <x v="0"/>
    <x v="3"/>
    <s v="Pressboard Data Binders by Wilson Jones"/>
    <x v="1754"/>
    <n v="4"/>
    <n v="-4.91"/>
  </r>
  <r>
    <d v="2015-05-21T00:00:00"/>
    <x v="1"/>
    <x v="4"/>
    <x v="264"/>
    <x v="1"/>
    <x v="0"/>
    <x v="12"/>
    <s v="Fellowes Basic Home/Office Series Surge Protectors"/>
    <x v="1983"/>
    <n v="8"/>
    <n v="-52.96"/>
  </r>
  <r>
    <d v="2015-05-21T00:00:00"/>
    <x v="1"/>
    <x v="4"/>
    <x v="311"/>
    <x v="22"/>
    <x v="0"/>
    <x v="3"/>
    <s v="Ibico Plastic and Wire Spiral Binding Combs"/>
    <x v="1984"/>
    <n v="4"/>
    <n v="8.77"/>
  </r>
  <r>
    <d v="2015-05-21T00:00:00"/>
    <x v="1"/>
    <x v="4"/>
    <x v="418"/>
    <x v="2"/>
    <x v="0"/>
    <x v="3"/>
    <s v="Wilson Jones Ledger-Size, Piano-Hinge Binder, 2&quot;, Blue"/>
    <x v="522"/>
    <n v="2"/>
    <n v="-18.03"/>
  </r>
  <r>
    <d v="2015-05-22T00:00:00"/>
    <x v="1"/>
    <x v="4"/>
    <x v="417"/>
    <x v="3"/>
    <x v="0"/>
    <x v="1"/>
    <s v="Avery 476"/>
    <x v="1985"/>
    <n v="2"/>
    <n v="3.8"/>
  </r>
  <r>
    <d v="2015-05-22T00:00:00"/>
    <x v="1"/>
    <x v="4"/>
    <x v="417"/>
    <x v="3"/>
    <x v="2"/>
    <x v="15"/>
    <s v="Zebra GX420t Direct Thermal/Thermal Transfer Printer"/>
    <x v="1986"/>
    <n v="7"/>
    <n v="334.5"/>
  </r>
  <r>
    <d v="2015-05-22T00:00:00"/>
    <x v="1"/>
    <x v="4"/>
    <x v="417"/>
    <x v="3"/>
    <x v="0"/>
    <x v="2"/>
    <s v="Pizazz Global Quick File"/>
    <x v="1987"/>
    <n v="7"/>
    <n v="29.34"/>
  </r>
  <r>
    <d v="2015-05-22T00:00:00"/>
    <x v="1"/>
    <x v="4"/>
    <x v="417"/>
    <x v="3"/>
    <x v="2"/>
    <x v="6"/>
    <s v="Aastra 57i VoIP phone"/>
    <x v="1988"/>
    <n v="6"/>
    <n v="58.18"/>
  </r>
  <r>
    <d v="2015-05-23T00:00:00"/>
    <x v="1"/>
    <x v="4"/>
    <x v="400"/>
    <x v="9"/>
    <x v="0"/>
    <x v="10"/>
    <s v="Cameo Buff Policy Envelopes"/>
    <x v="1989"/>
    <n v="3"/>
    <n v="87.74"/>
  </r>
  <r>
    <d v="2015-05-23T00:00:00"/>
    <x v="1"/>
    <x v="4"/>
    <x v="185"/>
    <x v="12"/>
    <x v="0"/>
    <x v="3"/>
    <s v="Cardinal EasyOpen D-Ring Binders"/>
    <x v="1990"/>
    <n v="7"/>
    <n v="-12.8"/>
  </r>
  <r>
    <d v="2015-05-23T00:00:00"/>
    <x v="1"/>
    <x v="4"/>
    <x v="185"/>
    <x v="12"/>
    <x v="0"/>
    <x v="12"/>
    <s v="Fellowes Superior 10 Outlet Split Surge Protector"/>
    <x v="1164"/>
    <n v="4"/>
    <n v="13.7"/>
  </r>
  <r>
    <d v="2015-05-23T00:00:00"/>
    <x v="1"/>
    <x v="4"/>
    <x v="94"/>
    <x v="43"/>
    <x v="0"/>
    <x v="2"/>
    <s v="Advantus Rolling Storage Box"/>
    <x v="1596"/>
    <n v="3"/>
    <n v="13.89"/>
  </r>
  <r>
    <d v="2015-05-23T00:00:00"/>
    <x v="1"/>
    <x v="4"/>
    <x v="39"/>
    <x v="14"/>
    <x v="0"/>
    <x v="12"/>
    <s v="Harmony Air Purifier"/>
    <x v="1991"/>
    <n v="5"/>
    <n v="245.7"/>
  </r>
  <r>
    <d v="2015-05-23T00:00:00"/>
    <x v="1"/>
    <x v="4"/>
    <x v="39"/>
    <x v="14"/>
    <x v="1"/>
    <x v="8"/>
    <s v="Westinghouse Clip-On Gooseneck Lamps"/>
    <x v="1992"/>
    <n v="9"/>
    <n v="19.59"/>
  </r>
  <r>
    <d v="2015-05-24T00:00:00"/>
    <x v="1"/>
    <x v="4"/>
    <x v="6"/>
    <x v="1"/>
    <x v="1"/>
    <x v="5"/>
    <s v="Global High-Back Leather Tilter, Burgundy"/>
    <x v="1993"/>
    <n v="7"/>
    <n v="-163.58000000000001"/>
  </r>
  <r>
    <d v="2015-05-24T00:00:00"/>
    <x v="1"/>
    <x v="4"/>
    <x v="6"/>
    <x v="1"/>
    <x v="0"/>
    <x v="3"/>
    <s v="Avery Heavy-Duty EZD View Binder with Locking Rings"/>
    <x v="1994"/>
    <n v="6"/>
    <n v="-13.02"/>
  </r>
  <r>
    <d v="2015-05-25T00:00:00"/>
    <x v="1"/>
    <x v="4"/>
    <x v="645"/>
    <x v="26"/>
    <x v="0"/>
    <x v="12"/>
    <s v="Kensington 4 Outlet MasterPiece Compact Power Control Center"/>
    <x v="1995"/>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6"/>
    <n v="2"/>
    <n v="60.14"/>
  </r>
  <r>
    <d v="2015-05-25T00:00:00"/>
    <x v="1"/>
    <x v="4"/>
    <x v="563"/>
    <x v="15"/>
    <x v="2"/>
    <x v="6"/>
    <s v="Wi-Ex zBoost YX540 Cellular Phone Signal Booster"/>
    <x v="1997"/>
    <n v="4"/>
    <n v="58.38"/>
  </r>
  <r>
    <d v="2015-05-25T00:00:00"/>
    <x v="1"/>
    <x v="4"/>
    <x v="22"/>
    <x v="0"/>
    <x v="0"/>
    <x v="14"/>
    <s v="Fiskars Spring-Action Scissors"/>
    <x v="1998"/>
    <n v="2"/>
    <n v="1.68"/>
  </r>
  <r>
    <d v="2015-05-25T00:00:00"/>
    <x v="1"/>
    <x v="4"/>
    <x v="22"/>
    <x v="0"/>
    <x v="0"/>
    <x v="0"/>
    <s v="Xerox 1978"/>
    <x v="1999"/>
    <n v="7"/>
    <n v="11.73"/>
  </r>
  <r>
    <d v="2015-05-25T00:00:00"/>
    <x v="1"/>
    <x v="4"/>
    <x v="22"/>
    <x v="0"/>
    <x v="2"/>
    <x v="9"/>
    <s v="Logitech G35 7.1-Channel Surround Sound Headset"/>
    <x v="2000"/>
    <n v="2"/>
    <n v="36.4"/>
  </r>
  <r>
    <d v="2015-05-26T00:00:00"/>
    <x v="1"/>
    <x v="4"/>
    <x v="151"/>
    <x v="25"/>
    <x v="0"/>
    <x v="0"/>
    <s v="Xerox 1991"/>
    <x v="2001"/>
    <n v="1"/>
    <n v="5.94"/>
  </r>
  <r>
    <d v="2015-05-26T00:00:00"/>
    <x v="1"/>
    <x v="4"/>
    <x v="151"/>
    <x v="25"/>
    <x v="0"/>
    <x v="0"/>
    <s v="Xerox 1937"/>
    <x v="2002"/>
    <n v="4"/>
    <n v="53.8"/>
  </r>
  <r>
    <d v="2015-05-26T00:00:00"/>
    <x v="1"/>
    <x v="4"/>
    <x v="151"/>
    <x v="25"/>
    <x v="0"/>
    <x v="10"/>
    <s v="Security-Tint Envelopes"/>
    <x v="2003"/>
    <n v="2"/>
    <n v="4.43"/>
  </r>
  <r>
    <d v="2015-05-26T00:00:00"/>
    <x v="1"/>
    <x v="4"/>
    <x v="151"/>
    <x v="25"/>
    <x v="2"/>
    <x v="9"/>
    <s v="Logitech 910-002974 M325 Wireless Mouse for Web Scrolling"/>
    <x v="1213"/>
    <n v="7"/>
    <n v="50.38"/>
  </r>
  <r>
    <d v="2015-05-26T00:00:00"/>
    <x v="1"/>
    <x v="4"/>
    <x v="131"/>
    <x v="22"/>
    <x v="1"/>
    <x v="8"/>
    <s v="DAX Metal Frame, Desktop, Stepped-Edge"/>
    <x v="2004"/>
    <n v="1"/>
    <n v="7.89"/>
  </r>
  <r>
    <d v="2015-05-26T00:00:00"/>
    <x v="1"/>
    <x v="4"/>
    <x v="255"/>
    <x v="0"/>
    <x v="1"/>
    <x v="5"/>
    <s v="Novimex Swivel Fabric Task Chair"/>
    <x v="2005"/>
    <n v="1"/>
    <n v="-28.69"/>
  </r>
  <r>
    <d v="2015-05-26T00:00:00"/>
    <x v="1"/>
    <x v="4"/>
    <x v="255"/>
    <x v="0"/>
    <x v="2"/>
    <x v="15"/>
    <s v="StarTech.com 10/100 VDSL2 Ethernet Extender Kit"/>
    <x v="879"/>
    <n v="2"/>
    <n v="-79.91"/>
  </r>
  <r>
    <d v="2015-05-26T00:00:00"/>
    <x v="1"/>
    <x v="4"/>
    <x v="255"/>
    <x v="0"/>
    <x v="1"/>
    <x v="5"/>
    <s v="Global Stack Chair with Arms, Black"/>
    <x v="2006"/>
    <n v="5"/>
    <n v="-4.5"/>
  </r>
  <r>
    <d v="2015-05-28T00:00:00"/>
    <x v="1"/>
    <x v="4"/>
    <x v="646"/>
    <x v="22"/>
    <x v="0"/>
    <x v="4"/>
    <s v="Newell 311"/>
    <x v="46"/>
    <n v="3"/>
    <n v="1.79"/>
  </r>
  <r>
    <d v="2015-05-28T00:00:00"/>
    <x v="1"/>
    <x v="4"/>
    <x v="366"/>
    <x v="20"/>
    <x v="0"/>
    <x v="4"/>
    <s v="Boston 16701 Slimline Battery Pencil Sharpener"/>
    <x v="2007"/>
    <n v="3"/>
    <n v="14.35"/>
  </r>
  <r>
    <d v="2015-05-28T00:00:00"/>
    <x v="1"/>
    <x v="4"/>
    <x v="366"/>
    <x v="20"/>
    <x v="0"/>
    <x v="1"/>
    <s v="Avery 494"/>
    <x v="2008"/>
    <n v="5"/>
    <n v="6"/>
  </r>
  <r>
    <d v="2015-05-28T00:00:00"/>
    <x v="1"/>
    <x v="4"/>
    <x v="282"/>
    <x v="20"/>
    <x v="2"/>
    <x v="6"/>
    <s v="Panasonic Kx-TS550"/>
    <x v="2009"/>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10"/>
    <n v="1"/>
    <n v="2.44"/>
  </r>
  <r>
    <d v="2015-05-28T00:00:00"/>
    <x v="1"/>
    <x v="4"/>
    <x v="335"/>
    <x v="37"/>
    <x v="0"/>
    <x v="2"/>
    <s v="Personal Filing Tote with Lid, Black/Gray"/>
    <x v="2011"/>
    <n v="5"/>
    <n v="21.71"/>
  </r>
  <r>
    <d v="2015-05-29T00:00:00"/>
    <x v="1"/>
    <x v="4"/>
    <x v="315"/>
    <x v="22"/>
    <x v="0"/>
    <x v="0"/>
    <s v="Xerox 1894"/>
    <x v="331"/>
    <n v="5"/>
    <n v="15.55"/>
  </r>
  <r>
    <d v="2015-05-29T00:00:00"/>
    <x v="1"/>
    <x v="4"/>
    <x v="315"/>
    <x v="22"/>
    <x v="0"/>
    <x v="2"/>
    <s v="Standard Rollaway File with Lock"/>
    <x v="2012"/>
    <n v="3"/>
    <n v="140.55000000000001"/>
  </r>
  <r>
    <d v="2015-05-29T00:00:00"/>
    <x v="1"/>
    <x v="4"/>
    <x v="315"/>
    <x v="22"/>
    <x v="0"/>
    <x v="3"/>
    <s v="Avery Trapezoid Extra Heavy Duty 4&quot; Binders"/>
    <x v="2013"/>
    <n v="5"/>
    <n v="62.91"/>
  </r>
  <r>
    <d v="2015-05-29T00:00:00"/>
    <x v="1"/>
    <x v="4"/>
    <x v="379"/>
    <x v="10"/>
    <x v="1"/>
    <x v="8"/>
    <s v="Tensor &quot;Hersey Kiss&quot; Styled Floor Lamp"/>
    <x v="2014"/>
    <n v="4"/>
    <n v="-4.16"/>
  </r>
  <r>
    <d v="2015-05-29T00:00:00"/>
    <x v="1"/>
    <x v="4"/>
    <x v="379"/>
    <x v="10"/>
    <x v="1"/>
    <x v="5"/>
    <s v="Novimex Swivel Fabric Task Chair"/>
    <x v="346"/>
    <n v="3"/>
    <n v="-86.06"/>
  </r>
  <r>
    <d v="2015-05-29T00:00:00"/>
    <x v="1"/>
    <x v="4"/>
    <x v="379"/>
    <x v="10"/>
    <x v="0"/>
    <x v="7"/>
    <s v="Ideal Clamps"/>
    <x v="2015"/>
    <n v="5"/>
    <n v="2.91"/>
  </r>
  <r>
    <d v="2015-05-29T00:00:00"/>
    <x v="1"/>
    <x v="4"/>
    <x v="366"/>
    <x v="18"/>
    <x v="0"/>
    <x v="1"/>
    <s v="Avery 476"/>
    <x v="1192"/>
    <n v="3"/>
    <n v="5.7"/>
  </r>
  <r>
    <d v="2015-05-29T00:00:00"/>
    <x v="1"/>
    <x v="4"/>
    <x v="570"/>
    <x v="10"/>
    <x v="0"/>
    <x v="0"/>
    <s v="Easy-staple paper"/>
    <x v="2016"/>
    <n v="3"/>
    <n v="28.71"/>
  </r>
  <r>
    <d v="2015-05-30T00:00:00"/>
    <x v="1"/>
    <x v="4"/>
    <x v="647"/>
    <x v="20"/>
    <x v="2"/>
    <x v="6"/>
    <s v="RCA H5401RE1 DECT 6.0 4-Line Cordless Handset With Caller ID/Call Waiting"/>
    <x v="104"/>
    <n v="3"/>
    <n v="2.4"/>
  </r>
  <r>
    <d v="2015-05-30T00:00:00"/>
    <x v="1"/>
    <x v="4"/>
    <x v="647"/>
    <x v="20"/>
    <x v="0"/>
    <x v="12"/>
    <s v="Eureka The Boss Lite 10-Amp Upright Vacuum, Blue"/>
    <x v="2017"/>
    <n v="2"/>
    <n v="44.89"/>
  </r>
  <r>
    <d v="2015-05-30T00:00:00"/>
    <x v="1"/>
    <x v="4"/>
    <x v="647"/>
    <x v="20"/>
    <x v="2"/>
    <x v="6"/>
    <s v="Plantronics MX500i Earset"/>
    <x v="2018"/>
    <n v="3"/>
    <n v="3.87"/>
  </r>
  <r>
    <d v="2015-05-30T00:00:00"/>
    <x v="1"/>
    <x v="4"/>
    <x v="648"/>
    <x v="6"/>
    <x v="2"/>
    <x v="9"/>
    <s v="ImationÂ SecureÂ DriveÂ + Hardware Encrypted USBÂ flash driveÂ - 16 GB"/>
    <x v="2019"/>
    <n v="4"/>
    <n v="36.47"/>
  </r>
  <r>
    <d v="2015-05-31T00:00:00"/>
    <x v="1"/>
    <x v="4"/>
    <x v="153"/>
    <x v="3"/>
    <x v="0"/>
    <x v="0"/>
    <s v="Southworth 25% Cotton Antique Laid Paper &amp; Envelopes"/>
    <x v="2020"/>
    <n v="7"/>
    <n v="26.27"/>
  </r>
  <r>
    <d v="2015-05-31T00:00:00"/>
    <x v="1"/>
    <x v="4"/>
    <x v="153"/>
    <x v="3"/>
    <x v="0"/>
    <x v="0"/>
    <s v="Xerox 1883"/>
    <x v="1479"/>
    <n v="4"/>
    <n v="48.54"/>
  </r>
  <r>
    <d v="2015-05-31T00:00:00"/>
    <x v="1"/>
    <x v="4"/>
    <x v="153"/>
    <x v="3"/>
    <x v="0"/>
    <x v="2"/>
    <s v="Tenex Personal Project File with Scoop Front Design, Black"/>
    <x v="2021"/>
    <n v="6"/>
    <n v="21.03"/>
  </r>
  <r>
    <d v="2015-05-31T00:00:00"/>
    <x v="1"/>
    <x v="4"/>
    <x v="90"/>
    <x v="37"/>
    <x v="1"/>
    <x v="8"/>
    <s v="3M Hangers With Command Adhesive"/>
    <x v="501"/>
    <n v="6"/>
    <n v="9.1"/>
  </r>
  <r>
    <d v="2015-05-31T00:00:00"/>
    <x v="1"/>
    <x v="4"/>
    <x v="51"/>
    <x v="27"/>
    <x v="1"/>
    <x v="11"/>
    <s v="O'Sullivan Living Dimensions 3-Shelf Bookcases"/>
    <x v="2022"/>
    <n v="7"/>
    <n v="140.69"/>
  </r>
  <r>
    <d v="2015-05-31T00:00:00"/>
    <x v="1"/>
    <x v="4"/>
    <x v="51"/>
    <x v="27"/>
    <x v="0"/>
    <x v="1"/>
    <s v="Self-Adhesive Removable Labels"/>
    <x v="2023"/>
    <n v="5"/>
    <n v="7.56"/>
  </r>
  <r>
    <d v="2015-05-31T00:00:00"/>
    <x v="1"/>
    <x v="4"/>
    <x v="51"/>
    <x v="27"/>
    <x v="0"/>
    <x v="2"/>
    <s v="Fellowes Super Stor/Drawer Files"/>
    <x v="2024"/>
    <n v="2"/>
    <n v="61.39"/>
  </r>
  <r>
    <d v="2015-05-31T00:00:00"/>
    <x v="1"/>
    <x v="4"/>
    <x v="649"/>
    <x v="28"/>
    <x v="1"/>
    <x v="5"/>
    <s v="Hon Pagoda Stacking Chairs"/>
    <x v="2025"/>
    <n v="8"/>
    <n v="770.35"/>
  </r>
  <r>
    <d v="2015-05-31T00:00:00"/>
    <x v="1"/>
    <x v="4"/>
    <x v="650"/>
    <x v="25"/>
    <x v="0"/>
    <x v="4"/>
    <s v="Newell 347"/>
    <x v="1207"/>
    <n v="3"/>
    <n v="1.1599999999999999"/>
  </r>
  <r>
    <d v="2015-05-31T00:00:00"/>
    <x v="1"/>
    <x v="4"/>
    <x v="249"/>
    <x v="20"/>
    <x v="0"/>
    <x v="7"/>
    <s v="Bagged Rubber Bands"/>
    <x v="2026"/>
    <n v="6"/>
    <n v="0.3"/>
  </r>
  <r>
    <d v="2015-05-31T00:00:00"/>
    <x v="1"/>
    <x v="4"/>
    <x v="362"/>
    <x v="1"/>
    <x v="0"/>
    <x v="1"/>
    <s v="Avery 501"/>
    <x v="1408"/>
    <n v="2"/>
    <n v="1.99"/>
  </r>
  <r>
    <d v="2015-05-31T00:00:00"/>
    <x v="1"/>
    <x v="4"/>
    <x v="362"/>
    <x v="1"/>
    <x v="0"/>
    <x v="0"/>
    <s v="Xerox 1988"/>
    <x v="2027"/>
    <n v="7"/>
    <n v="54.22"/>
  </r>
  <r>
    <d v="2015-05-31T00:00:00"/>
    <x v="1"/>
    <x v="4"/>
    <x v="362"/>
    <x v="1"/>
    <x v="1"/>
    <x v="8"/>
    <s v="Tenex Traditional Chairmats for Hard Floors, Average Lip, 36&quot; x 48&quot;"/>
    <x v="1255"/>
    <n v="2"/>
    <n v="-61.87"/>
  </r>
  <r>
    <d v="2015-05-31T00:00:00"/>
    <x v="1"/>
    <x v="4"/>
    <x v="362"/>
    <x v="1"/>
    <x v="0"/>
    <x v="3"/>
    <s v="Storex Dura Pro Binders"/>
    <x v="2028"/>
    <n v="3"/>
    <n v="-6.24"/>
  </r>
  <r>
    <d v="2015-05-31T00:00:00"/>
    <x v="1"/>
    <x v="4"/>
    <x v="551"/>
    <x v="23"/>
    <x v="0"/>
    <x v="0"/>
    <s v="Xerox 1889"/>
    <x v="2029"/>
    <n v="5"/>
    <n v="134.65"/>
  </r>
  <r>
    <d v="2015-05-31T00:00:00"/>
    <x v="1"/>
    <x v="4"/>
    <x v="551"/>
    <x v="23"/>
    <x v="0"/>
    <x v="2"/>
    <s v="Fellowes Mobile File Cart, Black"/>
    <x v="1053"/>
    <n v="1"/>
    <n v="16.79"/>
  </r>
  <r>
    <d v="2015-05-31T00:00:00"/>
    <x v="1"/>
    <x v="4"/>
    <x v="551"/>
    <x v="23"/>
    <x v="1"/>
    <x v="8"/>
    <s v="Eldon Image Series Black Desk Accessories"/>
    <x v="2030"/>
    <n v="2"/>
    <n v="2.98"/>
  </r>
  <r>
    <d v="2015-06-01T00:00:00"/>
    <x v="1"/>
    <x v="5"/>
    <x v="124"/>
    <x v="0"/>
    <x v="0"/>
    <x v="3"/>
    <s v="Avery Poly Binder Pockets"/>
    <x v="2031"/>
    <n v="8"/>
    <n v="-9.16"/>
  </r>
  <r>
    <d v="2015-06-01T00:00:00"/>
    <x v="1"/>
    <x v="5"/>
    <x v="124"/>
    <x v="0"/>
    <x v="0"/>
    <x v="0"/>
    <s v="Xerox 1928"/>
    <x v="2032"/>
    <n v="10"/>
    <n v="13.2"/>
  </r>
  <r>
    <d v="2015-06-01T00:00:00"/>
    <x v="1"/>
    <x v="5"/>
    <x v="63"/>
    <x v="14"/>
    <x v="2"/>
    <x v="6"/>
    <s v="Polycom CX300 Desktop Phone USB VoIP phone"/>
    <x v="778"/>
    <n v="2"/>
    <n v="83.99"/>
  </r>
  <r>
    <d v="2015-06-01T00:00:00"/>
    <x v="1"/>
    <x v="5"/>
    <x v="63"/>
    <x v="14"/>
    <x v="0"/>
    <x v="3"/>
    <s v="Catalog Binders with Expanding Posts"/>
    <x v="2033"/>
    <n v="6"/>
    <n v="181.66"/>
  </r>
  <r>
    <d v="2015-06-01T00:00:00"/>
    <x v="1"/>
    <x v="5"/>
    <x v="63"/>
    <x v="14"/>
    <x v="2"/>
    <x v="6"/>
    <s v="iKross Bluetooth Portable Keyboard + Cell Phone Stand Holder + Brush for Apple iPhone 5S 5C 5, 4S 4"/>
    <x v="634"/>
    <n v="2"/>
    <n v="11.73"/>
  </r>
  <r>
    <d v="2015-06-01T00:00:00"/>
    <x v="1"/>
    <x v="5"/>
    <x v="63"/>
    <x v="14"/>
    <x v="0"/>
    <x v="1"/>
    <s v="Avery 491"/>
    <x v="2034"/>
    <n v="7"/>
    <n v="13.3"/>
  </r>
  <r>
    <d v="2015-06-01T00:00:00"/>
    <x v="1"/>
    <x v="5"/>
    <x v="651"/>
    <x v="3"/>
    <x v="0"/>
    <x v="0"/>
    <s v="Adams Telephone Message Book W/Dividers/Space For Phone Numbers, 5 1/4&quot;X8 1/2&quot;, 300/Messages"/>
    <x v="1562"/>
    <n v="2"/>
    <n v="5.76"/>
  </r>
  <r>
    <d v="2015-06-04T00:00:00"/>
    <x v="1"/>
    <x v="5"/>
    <x v="172"/>
    <x v="22"/>
    <x v="0"/>
    <x v="1"/>
    <s v="Avery 501"/>
    <x v="1764"/>
    <n v="2"/>
    <n v="3.47"/>
  </r>
  <r>
    <d v="2015-06-04T00:00:00"/>
    <x v="1"/>
    <x v="5"/>
    <x v="172"/>
    <x v="22"/>
    <x v="0"/>
    <x v="4"/>
    <s v="Binney &amp; Smith Crayola Metallic Colored Pencils, 8-Color Set"/>
    <x v="1515"/>
    <n v="2"/>
    <n v="3.06"/>
  </r>
  <r>
    <d v="2015-06-04T00:00:00"/>
    <x v="1"/>
    <x v="5"/>
    <x v="492"/>
    <x v="20"/>
    <x v="0"/>
    <x v="0"/>
    <s v="Wirebound Message Books, Two 4 1/4&quot; x 5&quot; Forms per Page"/>
    <x v="195"/>
    <n v="4"/>
    <n v="14.31"/>
  </r>
  <r>
    <d v="2015-06-04T00:00:00"/>
    <x v="1"/>
    <x v="5"/>
    <x v="492"/>
    <x v="20"/>
    <x v="1"/>
    <x v="8"/>
    <s v="Executive Impressions 10&quot; Spectator Wall Clock"/>
    <x v="2035"/>
    <n v="3"/>
    <n v="12"/>
  </r>
  <r>
    <d v="2015-06-04T00:00:00"/>
    <x v="1"/>
    <x v="5"/>
    <x v="652"/>
    <x v="3"/>
    <x v="2"/>
    <x v="9"/>
    <s v="Logitech Wireless Anywhere Mouse MX for PC and Mac"/>
    <x v="1143"/>
    <n v="2"/>
    <n v="35.99"/>
  </r>
  <r>
    <d v="2015-06-04T00:00:00"/>
    <x v="1"/>
    <x v="5"/>
    <x v="652"/>
    <x v="3"/>
    <x v="2"/>
    <x v="9"/>
    <s v="LogitechÂ Z-906 Speaker sys - home theater - 5.1-CH"/>
    <x v="2036"/>
    <n v="3"/>
    <n v="395.99"/>
  </r>
  <r>
    <d v="2015-06-05T00:00:00"/>
    <x v="1"/>
    <x v="5"/>
    <x v="615"/>
    <x v="20"/>
    <x v="1"/>
    <x v="5"/>
    <s v="Hon Every-Day Series Multi-Task Chairs"/>
    <x v="2037"/>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8"/>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9"/>
    <n v="3"/>
    <n v="0.74"/>
  </r>
  <r>
    <d v="2015-06-08T00:00:00"/>
    <x v="1"/>
    <x v="5"/>
    <x v="585"/>
    <x v="1"/>
    <x v="0"/>
    <x v="12"/>
    <s v="Hoover Shoulder Vac Commercial Portable Vacuum"/>
    <x v="2040"/>
    <n v="2"/>
    <n v="-393.6"/>
  </r>
  <r>
    <d v="2015-06-08T00:00:00"/>
    <x v="1"/>
    <x v="5"/>
    <x v="597"/>
    <x v="16"/>
    <x v="0"/>
    <x v="0"/>
    <s v="Xerox 1951"/>
    <x v="2027"/>
    <n v="7"/>
    <n v="54.22"/>
  </r>
  <r>
    <d v="2015-06-08T00:00:00"/>
    <x v="1"/>
    <x v="5"/>
    <x v="597"/>
    <x v="16"/>
    <x v="0"/>
    <x v="2"/>
    <s v="Fellowes Super Stor/Drawer Files"/>
    <x v="2041"/>
    <n v="4"/>
    <n v="-6.46"/>
  </r>
  <r>
    <d v="2015-06-08T00:00:00"/>
    <x v="1"/>
    <x v="5"/>
    <x v="597"/>
    <x v="16"/>
    <x v="1"/>
    <x v="8"/>
    <s v="Advantus Employee of the Month Certificate Frame, 11 x 13-1/2"/>
    <x v="2042"/>
    <n v="7"/>
    <n v="45.47"/>
  </r>
  <r>
    <d v="2015-06-08T00:00:00"/>
    <x v="1"/>
    <x v="5"/>
    <x v="597"/>
    <x v="16"/>
    <x v="0"/>
    <x v="4"/>
    <s v="Newell 344"/>
    <x v="192"/>
    <n v="2"/>
    <n v="0.33"/>
  </r>
  <r>
    <d v="2015-06-08T00:00:00"/>
    <x v="1"/>
    <x v="5"/>
    <x v="597"/>
    <x v="16"/>
    <x v="0"/>
    <x v="1"/>
    <s v="Smead Alpha-Z Color-Coded Name Labels First Letter Starter Set"/>
    <x v="2043"/>
    <n v="3"/>
    <n v="3.15"/>
  </r>
  <r>
    <d v="2015-06-08T00:00:00"/>
    <x v="1"/>
    <x v="5"/>
    <x v="597"/>
    <x v="16"/>
    <x v="0"/>
    <x v="0"/>
    <s v="Xerox 1963"/>
    <x v="2032"/>
    <n v="10"/>
    <n v="13.2"/>
  </r>
  <r>
    <d v="2015-06-08T00:00:00"/>
    <x v="1"/>
    <x v="5"/>
    <x v="597"/>
    <x v="16"/>
    <x v="0"/>
    <x v="3"/>
    <s v="Premier Elliptical Ring Binder, Black"/>
    <x v="1109"/>
    <n v="2"/>
    <n v="-13.39"/>
  </r>
  <r>
    <d v="2015-06-09T00:00:00"/>
    <x v="1"/>
    <x v="5"/>
    <x v="408"/>
    <x v="6"/>
    <x v="0"/>
    <x v="3"/>
    <s v="Vinyl Sectional Post Binders"/>
    <x v="2044"/>
    <n v="3"/>
    <n v="56.55"/>
  </r>
  <r>
    <d v="2015-06-09T00:00:00"/>
    <x v="1"/>
    <x v="5"/>
    <x v="180"/>
    <x v="14"/>
    <x v="0"/>
    <x v="0"/>
    <s v="Xerox 1995"/>
    <x v="115"/>
    <n v="2"/>
    <n v="6.22"/>
  </r>
  <r>
    <d v="2015-06-09T00:00:00"/>
    <x v="1"/>
    <x v="5"/>
    <x v="120"/>
    <x v="34"/>
    <x v="1"/>
    <x v="8"/>
    <s v="Luxo Adjustable Task Clamp Lamp"/>
    <x v="2045"/>
    <n v="4"/>
    <n v="92.39"/>
  </r>
  <r>
    <d v="2015-06-09T00:00:00"/>
    <x v="1"/>
    <x v="5"/>
    <x v="120"/>
    <x v="34"/>
    <x v="2"/>
    <x v="6"/>
    <s v="Dexim XPower Skin Super-Thin Power Case for iPhone 5 - Black"/>
    <x v="2046"/>
    <n v="3"/>
    <n v="8.77"/>
  </r>
  <r>
    <d v="2015-06-09T00:00:00"/>
    <x v="1"/>
    <x v="5"/>
    <x v="655"/>
    <x v="16"/>
    <x v="0"/>
    <x v="3"/>
    <s v="Green Canvas Binder for 8-1/2&quot; x 14&quot; Sheets"/>
    <x v="2047"/>
    <n v="5"/>
    <n v="-42.8"/>
  </r>
  <r>
    <d v="2015-06-09T00:00:00"/>
    <x v="1"/>
    <x v="5"/>
    <x v="655"/>
    <x v="16"/>
    <x v="0"/>
    <x v="3"/>
    <s v="Wilson Jones Elliptical Ring 3 1/2&quot; Capacity Binders, 800 sheets"/>
    <x v="448"/>
    <n v="3"/>
    <n v="-26.96"/>
  </r>
  <r>
    <d v="2015-06-09T00:00:00"/>
    <x v="1"/>
    <x v="5"/>
    <x v="655"/>
    <x v="16"/>
    <x v="2"/>
    <x v="9"/>
    <s v="Logitech Keyboard K120"/>
    <x v="2048"/>
    <n v="5"/>
    <n v="-8.17"/>
  </r>
  <r>
    <d v="2015-06-11T00:00:00"/>
    <x v="1"/>
    <x v="5"/>
    <x v="12"/>
    <x v="8"/>
    <x v="2"/>
    <x v="9"/>
    <s v="Kingston Digital DataTraveler 16GB USB 2.0"/>
    <x v="2049"/>
    <n v="6"/>
    <n v="10.199999999999999"/>
  </r>
  <r>
    <d v="2015-06-11T00:00:00"/>
    <x v="1"/>
    <x v="5"/>
    <x v="12"/>
    <x v="8"/>
    <x v="0"/>
    <x v="3"/>
    <s v="SlimView Poly Binder, 3/8&quot;"/>
    <x v="2050"/>
    <n v="7"/>
    <n v="16.68"/>
  </r>
  <r>
    <d v="2015-06-11T00:00:00"/>
    <x v="1"/>
    <x v="5"/>
    <x v="12"/>
    <x v="8"/>
    <x v="0"/>
    <x v="4"/>
    <s v="Boston Electric Pencil Sharpener, Model 1818, Charcoal Black"/>
    <x v="2051"/>
    <n v="2"/>
    <n v="15.76"/>
  </r>
  <r>
    <d v="2015-06-11T00:00:00"/>
    <x v="1"/>
    <x v="5"/>
    <x v="12"/>
    <x v="8"/>
    <x v="0"/>
    <x v="0"/>
    <s v="Xerox 222"/>
    <x v="331"/>
    <n v="5"/>
    <n v="15.55"/>
  </r>
  <r>
    <d v="2015-06-11T00:00:00"/>
    <x v="1"/>
    <x v="5"/>
    <x v="12"/>
    <x v="8"/>
    <x v="1"/>
    <x v="8"/>
    <s v="DAX Clear Channel Poster Frame"/>
    <x v="2052"/>
    <n v="2"/>
    <n v="10.79"/>
  </r>
  <r>
    <d v="2015-06-11T00:00:00"/>
    <x v="1"/>
    <x v="5"/>
    <x v="458"/>
    <x v="16"/>
    <x v="1"/>
    <x v="5"/>
    <s v="Hon 2090 Â“Pillow SoftÂ” Series Mid Back Swivel/Tilt Chairs"/>
    <x v="2053"/>
    <n v="5"/>
    <n v="-182.64"/>
  </r>
  <r>
    <d v="2015-06-11T00:00:00"/>
    <x v="1"/>
    <x v="5"/>
    <x v="458"/>
    <x v="16"/>
    <x v="2"/>
    <x v="6"/>
    <s v="Cisco SPA301"/>
    <x v="2054"/>
    <n v="2"/>
    <n v="31.2"/>
  </r>
  <r>
    <d v="2015-06-11T00:00:00"/>
    <x v="1"/>
    <x v="5"/>
    <x v="458"/>
    <x v="16"/>
    <x v="1"/>
    <x v="8"/>
    <s v="Seth Thomas 8 1/2&quot; Cubicle Clock"/>
    <x v="2055"/>
    <n v="3"/>
    <n v="7.3"/>
  </r>
  <r>
    <d v="2015-06-11T00:00:00"/>
    <x v="1"/>
    <x v="5"/>
    <x v="458"/>
    <x v="16"/>
    <x v="0"/>
    <x v="4"/>
    <s v="Hunt PowerHouse Electric Pencil Sharpener, Blue"/>
    <x v="2056"/>
    <n v="2"/>
    <n v="7.6"/>
  </r>
  <r>
    <d v="2015-06-11T00:00:00"/>
    <x v="1"/>
    <x v="5"/>
    <x v="458"/>
    <x v="16"/>
    <x v="0"/>
    <x v="3"/>
    <s v="Ibico Laser Imprintable Binding System Covers"/>
    <x v="1585"/>
    <n v="5"/>
    <n v="-62.88"/>
  </r>
  <r>
    <d v="2015-06-11T00:00:00"/>
    <x v="1"/>
    <x v="5"/>
    <x v="458"/>
    <x v="16"/>
    <x v="0"/>
    <x v="3"/>
    <s v="GBC Standard Plastic Binding Systems' Combs"/>
    <x v="2057"/>
    <n v="2"/>
    <n v="-3.14"/>
  </r>
  <r>
    <d v="2015-06-11T00:00:00"/>
    <x v="1"/>
    <x v="5"/>
    <x v="458"/>
    <x v="16"/>
    <x v="0"/>
    <x v="2"/>
    <s v="Tennsco 16-Compartment Lockers with Coat Rack"/>
    <x v="2058"/>
    <n v="2"/>
    <n v="51.83"/>
  </r>
  <r>
    <d v="2015-06-11T00:00:00"/>
    <x v="1"/>
    <x v="5"/>
    <x v="458"/>
    <x v="16"/>
    <x v="0"/>
    <x v="2"/>
    <s v="Fellowes High-Stak Drawer Files"/>
    <x v="1826"/>
    <n v="4"/>
    <n v="21.14"/>
  </r>
  <r>
    <d v="2015-06-12T00:00:00"/>
    <x v="1"/>
    <x v="5"/>
    <x v="656"/>
    <x v="2"/>
    <x v="0"/>
    <x v="0"/>
    <s v="Xerox 1997"/>
    <x v="1315"/>
    <n v="4"/>
    <n v="7.26"/>
  </r>
  <r>
    <d v="2015-06-12T00:00:00"/>
    <x v="1"/>
    <x v="5"/>
    <x v="656"/>
    <x v="2"/>
    <x v="1"/>
    <x v="8"/>
    <s v="DataProducts Ampli Magnifier Task Lamp, Black,"/>
    <x v="2059"/>
    <n v="2"/>
    <n v="4.33"/>
  </r>
  <r>
    <d v="2015-06-12T00:00:00"/>
    <x v="1"/>
    <x v="5"/>
    <x v="224"/>
    <x v="7"/>
    <x v="0"/>
    <x v="2"/>
    <s v="Perma STOR-ALL Hanging File Box, 13 1/8&quot;W x 12 1/4&quot;D x 10 1/2&quot;H"/>
    <x v="1691"/>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60"/>
    <n v="3"/>
    <n v="13.73"/>
  </r>
  <r>
    <d v="2015-06-13T00:00:00"/>
    <x v="1"/>
    <x v="5"/>
    <x v="526"/>
    <x v="33"/>
    <x v="0"/>
    <x v="4"/>
    <s v="Newell 31"/>
    <x v="2061"/>
    <n v="6"/>
    <n v="6.94"/>
  </r>
  <r>
    <d v="2015-06-13T00:00:00"/>
    <x v="1"/>
    <x v="5"/>
    <x v="526"/>
    <x v="33"/>
    <x v="0"/>
    <x v="3"/>
    <s v="Avery Heavy-Duty EZD View Binder with Locking Rings"/>
    <x v="1134"/>
    <n v="3"/>
    <n v="8.8000000000000007"/>
  </r>
  <r>
    <d v="2015-06-13T00:00:00"/>
    <x v="1"/>
    <x v="5"/>
    <x v="526"/>
    <x v="33"/>
    <x v="2"/>
    <x v="16"/>
    <s v="Brother DCP1000 Digital 3 in 1 Multifunction Machine"/>
    <x v="2062"/>
    <n v="3"/>
    <n v="314.99"/>
  </r>
  <r>
    <d v="2015-06-13T00:00:00"/>
    <x v="1"/>
    <x v="5"/>
    <x v="526"/>
    <x v="33"/>
    <x v="0"/>
    <x v="0"/>
    <s v="Xerox 204"/>
    <x v="331"/>
    <n v="5"/>
    <n v="15.55"/>
  </r>
  <r>
    <d v="2015-06-13T00:00:00"/>
    <x v="1"/>
    <x v="5"/>
    <x v="577"/>
    <x v="41"/>
    <x v="0"/>
    <x v="3"/>
    <s v="ACCOHIDE 3-Ring Binder, Blue, 1&quot;"/>
    <x v="1985"/>
    <n v="2"/>
    <n v="3.88"/>
  </r>
  <r>
    <d v="2015-06-13T00:00:00"/>
    <x v="1"/>
    <x v="5"/>
    <x v="577"/>
    <x v="41"/>
    <x v="0"/>
    <x v="3"/>
    <s v="Recycled Easel Ring Binders"/>
    <x v="2063"/>
    <n v="2"/>
    <n v="13.43"/>
  </r>
  <r>
    <d v="2015-06-13T00:00:00"/>
    <x v="1"/>
    <x v="5"/>
    <x v="577"/>
    <x v="41"/>
    <x v="2"/>
    <x v="9"/>
    <s v="Lenovo 17-Key USB Numeric Keypad"/>
    <x v="2064"/>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5"/>
    <n v="6"/>
    <n v="5.1100000000000003"/>
  </r>
  <r>
    <d v="2015-06-15T00:00:00"/>
    <x v="1"/>
    <x v="5"/>
    <x v="184"/>
    <x v="12"/>
    <x v="0"/>
    <x v="0"/>
    <s v="Xerox 1895"/>
    <x v="1571"/>
    <n v="2"/>
    <n v="2.99"/>
  </r>
  <r>
    <d v="2015-06-15T00:00:00"/>
    <x v="1"/>
    <x v="5"/>
    <x v="184"/>
    <x v="12"/>
    <x v="0"/>
    <x v="2"/>
    <s v="Belkin 19&quot; Vented Equipment Shelf, Black"/>
    <x v="2066"/>
    <n v="2"/>
    <n v="-19.559999999999999"/>
  </r>
  <r>
    <d v="2015-06-15T00:00:00"/>
    <x v="1"/>
    <x v="5"/>
    <x v="184"/>
    <x v="12"/>
    <x v="1"/>
    <x v="8"/>
    <s v="Eldon &quot;L&quot; Workstation Diamond Chairmat"/>
    <x v="2067"/>
    <n v="6"/>
    <n v="-36.47"/>
  </r>
  <r>
    <d v="2015-06-15T00:00:00"/>
    <x v="1"/>
    <x v="5"/>
    <x v="184"/>
    <x v="12"/>
    <x v="1"/>
    <x v="8"/>
    <s v="DAX Copper Panel Document Frame, 5 x 7 Size"/>
    <x v="2068"/>
    <n v="4"/>
    <n v="11.07"/>
  </r>
  <r>
    <d v="2015-06-15T00:00:00"/>
    <x v="1"/>
    <x v="5"/>
    <x v="482"/>
    <x v="16"/>
    <x v="2"/>
    <x v="9"/>
    <s v="Belkin Standard 104 key USB Keyboard"/>
    <x v="2069"/>
    <n v="1"/>
    <n v="-0.73"/>
  </r>
  <r>
    <d v="2015-06-15T00:00:00"/>
    <x v="1"/>
    <x v="5"/>
    <x v="271"/>
    <x v="3"/>
    <x v="2"/>
    <x v="6"/>
    <s v="Jabra SPEAK 410"/>
    <x v="2070"/>
    <n v="3"/>
    <n v="22.56"/>
  </r>
  <r>
    <d v="2015-06-16T00:00:00"/>
    <x v="1"/>
    <x v="5"/>
    <x v="300"/>
    <x v="2"/>
    <x v="0"/>
    <x v="10"/>
    <s v="Peel &amp; Seel Envelopes"/>
    <x v="2071"/>
    <n v="2"/>
    <n v="2.17"/>
  </r>
  <r>
    <d v="2015-06-16T00:00:00"/>
    <x v="1"/>
    <x v="5"/>
    <x v="3"/>
    <x v="0"/>
    <x v="0"/>
    <x v="10"/>
    <s v="Staple envelope"/>
    <x v="2072"/>
    <n v="3"/>
    <n v="9.34"/>
  </r>
  <r>
    <d v="2015-06-16T00:00:00"/>
    <x v="1"/>
    <x v="5"/>
    <x v="3"/>
    <x v="0"/>
    <x v="0"/>
    <x v="0"/>
    <s v="Xerox 188"/>
    <x v="2073"/>
    <n v="3"/>
    <n v="9.8699999999999992"/>
  </r>
  <r>
    <d v="2015-06-16T00:00:00"/>
    <x v="1"/>
    <x v="5"/>
    <x v="3"/>
    <x v="0"/>
    <x v="1"/>
    <x v="5"/>
    <s v="Office Star - Contemporary Swivel Chair with Padded Adjustable Arms and Flex Back"/>
    <x v="2074"/>
    <n v="2"/>
    <n v="-25.38"/>
  </r>
  <r>
    <d v="2015-06-16T00:00:00"/>
    <x v="1"/>
    <x v="5"/>
    <x v="164"/>
    <x v="20"/>
    <x v="0"/>
    <x v="3"/>
    <s v="Fellowes PB500 Electric Punch Plastic Comb Binding Machine with Manual Bind"/>
    <x v="2075"/>
    <n v="3"/>
    <n v="1143.8900000000001"/>
  </r>
  <r>
    <d v="2015-06-16T00:00:00"/>
    <x v="1"/>
    <x v="5"/>
    <x v="164"/>
    <x v="20"/>
    <x v="2"/>
    <x v="6"/>
    <s v="RCA Visys Integrated PBX 8-Line Router"/>
    <x v="2076"/>
    <n v="2"/>
    <n v="33.5"/>
  </r>
  <r>
    <d v="2015-06-18T00:00:00"/>
    <x v="1"/>
    <x v="5"/>
    <x v="659"/>
    <x v="12"/>
    <x v="0"/>
    <x v="0"/>
    <s v="Xerox 1922"/>
    <x v="1177"/>
    <n v="3"/>
    <n v="4.33"/>
  </r>
  <r>
    <d v="2015-06-18T00:00:00"/>
    <x v="1"/>
    <x v="5"/>
    <x v="659"/>
    <x v="12"/>
    <x v="0"/>
    <x v="3"/>
    <s v="Peel &amp; Stick Add-On Corner Pockets"/>
    <x v="2077"/>
    <n v="7"/>
    <n v="-3.33"/>
  </r>
  <r>
    <d v="2015-06-18T00:00:00"/>
    <x v="1"/>
    <x v="5"/>
    <x v="659"/>
    <x v="12"/>
    <x v="0"/>
    <x v="3"/>
    <s v="Aluminum Screw Posts"/>
    <x v="1816"/>
    <n v="2"/>
    <n v="-6.1"/>
  </r>
  <r>
    <d v="2015-06-18T00:00:00"/>
    <x v="1"/>
    <x v="5"/>
    <x v="659"/>
    <x v="12"/>
    <x v="1"/>
    <x v="8"/>
    <s v="Flat Face Poster Frame"/>
    <x v="2078"/>
    <n v="5"/>
    <n v="20.72"/>
  </r>
  <r>
    <d v="2015-06-18T00:00:00"/>
    <x v="1"/>
    <x v="5"/>
    <x v="100"/>
    <x v="3"/>
    <x v="0"/>
    <x v="4"/>
    <s v="BOSTON Ranger #55 Pencil Sharpener, Black"/>
    <x v="2079"/>
    <n v="2"/>
    <n v="15.07"/>
  </r>
  <r>
    <d v="2015-06-18T00:00:00"/>
    <x v="1"/>
    <x v="5"/>
    <x v="535"/>
    <x v="16"/>
    <x v="0"/>
    <x v="4"/>
    <s v="Dixon Prang Watercolor Pencils, 10-Color Set with Brush"/>
    <x v="2080"/>
    <n v="4"/>
    <n v="3.58"/>
  </r>
  <r>
    <d v="2015-06-18T00:00:00"/>
    <x v="1"/>
    <x v="5"/>
    <x v="625"/>
    <x v="15"/>
    <x v="0"/>
    <x v="3"/>
    <s v="Avery Self-Adhesive Photo Pockets for Polaroid Photos"/>
    <x v="2081"/>
    <n v="3"/>
    <n v="-4.49"/>
  </r>
  <r>
    <d v="2015-06-18T00:00:00"/>
    <x v="1"/>
    <x v="5"/>
    <x v="625"/>
    <x v="15"/>
    <x v="1"/>
    <x v="5"/>
    <s v="Global Leather Highback Executive Chair with Pneumatic Height Adjustment, Black"/>
    <x v="2082"/>
    <n v="4"/>
    <n v="56.27"/>
  </r>
  <r>
    <d v="2015-06-18T00:00:00"/>
    <x v="1"/>
    <x v="5"/>
    <x v="625"/>
    <x v="15"/>
    <x v="0"/>
    <x v="0"/>
    <s v="Xerox 21"/>
    <x v="1315"/>
    <n v="4"/>
    <n v="7.26"/>
  </r>
  <r>
    <d v="2015-06-18T00:00:00"/>
    <x v="1"/>
    <x v="5"/>
    <x v="348"/>
    <x v="6"/>
    <x v="1"/>
    <x v="8"/>
    <s v="Seth Thomas 8 1/2&quot; Cubicle Clock"/>
    <x v="2083"/>
    <n v="3"/>
    <n v="19.47"/>
  </r>
  <r>
    <d v="2015-06-18T00:00:00"/>
    <x v="1"/>
    <x v="5"/>
    <x v="348"/>
    <x v="6"/>
    <x v="0"/>
    <x v="2"/>
    <s v="Tennsco Double-Tier Lockers"/>
    <x v="2084"/>
    <n v="2"/>
    <n v="58.51"/>
  </r>
  <r>
    <d v="2015-06-18T00:00:00"/>
    <x v="1"/>
    <x v="5"/>
    <x v="348"/>
    <x v="6"/>
    <x v="0"/>
    <x v="3"/>
    <s v="Wilson Jones International Size A4 Ring Binders"/>
    <x v="2085"/>
    <n v="2"/>
    <n v="16.61"/>
  </r>
  <r>
    <d v="2015-06-18T00:00:00"/>
    <x v="1"/>
    <x v="5"/>
    <x v="348"/>
    <x v="6"/>
    <x v="2"/>
    <x v="6"/>
    <s v="Cisco SPA301"/>
    <x v="2086"/>
    <n v="3"/>
    <n v="140.38999999999999"/>
  </r>
  <r>
    <d v="2015-06-18T00:00:00"/>
    <x v="1"/>
    <x v="5"/>
    <x v="348"/>
    <x v="6"/>
    <x v="0"/>
    <x v="3"/>
    <s v="JM Magazine Binder"/>
    <x v="2087"/>
    <n v="2"/>
    <n v="15.85"/>
  </r>
  <r>
    <d v="2015-06-19T00:00:00"/>
    <x v="1"/>
    <x v="5"/>
    <x v="564"/>
    <x v="3"/>
    <x v="1"/>
    <x v="8"/>
    <s v="Eldon 200 Class Desk Accessories"/>
    <x v="2088"/>
    <n v="2"/>
    <n v="4.0199999999999996"/>
  </r>
  <r>
    <d v="2015-06-19T00:00:00"/>
    <x v="1"/>
    <x v="5"/>
    <x v="564"/>
    <x v="3"/>
    <x v="0"/>
    <x v="0"/>
    <s v="Xerox 231"/>
    <x v="710"/>
    <n v="1"/>
    <n v="3.11"/>
  </r>
  <r>
    <d v="2015-06-19T00:00:00"/>
    <x v="1"/>
    <x v="5"/>
    <x v="564"/>
    <x v="3"/>
    <x v="0"/>
    <x v="10"/>
    <s v="Cameo Buff Policy Envelopes"/>
    <x v="1989"/>
    <n v="3"/>
    <n v="87.74"/>
  </r>
  <r>
    <d v="2015-06-19T00:00:00"/>
    <x v="1"/>
    <x v="5"/>
    <x v="5"/>
    <x v="0"/>
    <x v="0"/>
    <x v="3"/>
    <s v="GBC White Gloss Covers, Plain Front"/>
    <x v="2089"/>
    <n v="2"/>
    <n v="-9.56"/>
  </r>
  <r>
    <d v="2015-06-19T00:00:00"/>
    <x v="1"/>
    <x v="5"/>
    <x v="307"/>
    <x v="0"/>
    <x v="0"/>
    <x v="2"/>
    <s v="Recycled Steel Personal File for Hanging File Folders"/>
    <x v="2090"/>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1"/>
    <n v="6"/>
    <n v="100.48"/>
  </r>
  <r>
    <d v="2015-06-20T00:00:00"/>
    <x v="1"/>
    <x v="5"/>
    <x v="660"/>
    <x v="3"/>
    <x v="2"/>
    <x v="6"/>
    <s v="netTALK DUO VoIP Telephone Service"/>
    <x v="2092"/>
    <n v="3"/>
    <n v="47.24"/>
  </r>
  <r>
    <d v="2015-06-20T00:00:00"/>
    <x v="1"/>
    <x v="5"/>
    <x v="176"/>
    <x v="26"/>
    <x v="2"/>
    <x v="6"/>
    <s v="Griffin GC36547 PowerJolt SE Lightning Charger"/>
    <x v="2093"/>
    <n v="7"/>
    <n v="15.74"/>
  </r>
  <r>
    <d v="2015-06-20T00:00:00"/>
    <x v="1"/>
    <x v="5"/>
    <x v="288"/>
    <x v="2"/>
    <x v="2"/>
    <x v="9"/>
    <s v="Razer Tiamat Over Ear 7.1 Surround Sound PC Gaming Headset"/>
    <x v="2094"/>
    <n v="2"/>
    <n v="92"/>
  </r>
  <r>
    <d v="2015-06-21T00:00:00"/>
    <x v="1"/>
    <x v="5"/>
    <x v="287"/>
    <x v="16"/>
    <x v="2"/>
    <x v="6"/>
    <s v="Innergie mMini Combo Duo USB Travel Charging Kit"/>
    <x v="1693"/>
    <n v="3"/>
    <n v="37.79"/>
  </r>
  <r>
    <d v="2015-06-22T00:00:00"/>
    <x v="1"/>
    <x v="5"/>
    <x v="318"/>
    <x v="27"/>
    <x v="0"/>
    <x v="7"/>
    <s v="OIC Binder Clips, Mini, 1/4&quot; Capacity, Black"/>
    <x v="2095"/>
    <n v="4"/>
    <n v="2.33"/>
  </r>
  <r>
    <d v="2015-06-22T00:00:00"/>
    <x v="1"/>
    <x v="5"/>
    <x v="53"/>
    <x v="1"/>
    <x v="1"/>
    <x v="13"/>
    <s v="Hon Rectangular Conference Tables"/>
    <x v="2096"/>
    <n v="7"/>
    <n v="-525.64"/>
  </r>
  <r>
    <d v="2015-06-22T00:00:00"/>
    <x v="1"/>
    <x v="5"/>
    <x v="661"/>
    <x v="20"/>
    <x v="0"/>
    <x v="3"/>
    <s v="GBC Ibimaster 500 Manual ProClick Binding System"/>
    <x v="2097"/>
    <n v="2"/>
    <n v="456.59"/>
  </r>
  <r>
    <d v="2015-06-23T00:00:00"/>
    <x v="1"/>
    <x v="5"/>
    <x v="247"/>
    <x v="22"/>
    <x v="2"/>
    <x v="6"/>
    <s v="Pyle PRT45 Retro HomeÂ Telephone"/>
    <x v="2098"/>
    <n v="4"/>
    <n v="22.68"/>
  </r>
  <r>
    <d v="2015-06-23T00:00:00"/>
    <x v="1"/>
    <x v="5"/>
    <x v="349"/>
    <x v="3"/>
    <x v="2"/>
    <x v="6"/>
    <s v="Plantronics CS 50-USB -Â headsetÂ - Convertible, Monaural"/>
    <x v="1619"/>
    <n v="2"/>
    <n v="19.04"/>
  </r>
  <r>
    <d v="2015-06-23T00:00:00"/>
    <x v="1"/>
    <x v="5"/>
    <x v="349"/>
    <x v="3"/>
    <x v="0"/>
    <x v="7"/>
    <s v="Assorted Color Push Pins"/>
    <x v="2099"/>
    <n v="3"/>
    <n v="1.79"/>
  </r>
  <r>
    <d v="2015-06-23T00:00:00"/>
    <x v="1"/>
    <x v="5"/>
    <x v="349"/>
    <x v="3"/>
    <x v="2"/>
    <x v="6"/>
    <s v="JBL Micro Wireless Portable Bluetooth Speaker"/>
    <x v="902"/>
    <n v="3"/>
    <n v="9"/>
  </r>
  <r>
    <d v="2015-06-23T00:00:00"/>
    <x v="1"/>
    <x v="5"/>
    <x v="211"/>
    <x v="4"/>
    <x v="1"/>
    <x v="8"/>
    <s v="Eldon Stackable Tray, Side-Load, Legal, Smoke"/>
    <x v="2100"/>
    <n v="3"/>
    <n v="9.32"/>
  </r>
  <r>
    <d v="2015-06-23T00:00:00"/>
    <x v="1"/>
    <x v="5"/>
    <x v="211"/>
    <x v="4"/>
    <x v="0"/>
    <x v="3"/>
    <s v="GBC DocuBind P100 Manual Binding Machine"/>
    <x v="2101"/>
    <n v="1"/>
    <n v="74.69"/>
  </r>
  <r>
    <d v="2015-06-23T00:00:00"/>
    <x v="1"/>
    <x v="5"/>
    <x v="211"/>
    <x v="4"/>
    <x v="2"/>
    <x v="9"/>
    <s v="Dell Slim USB Multimedia Keyboard"/>
    <x v="2102"/>
    <n v="3"/>
    <n v="18"/>
  </r>
  <r>
    <d v="2015-06-25T00:00:00"/>
    <x v="1"/>
    <x v="5"/>
    <x v="662"/>
    <x v="2"/>
    <x v="0"/>
    <x v="0"/>
    <s v="Xerox 211"/>
    <x v="792"/>
    <n v="6"/>
    <n v="10.89"/>
  </r>
  <r>
    <d v="2015-06-25T00:00:00"/>
    <x v="1"/>
    <x v="5"/>
    <x v="662"/>
    <x v="2"/>
    <x v="0"/>
    <x v="2"/>
    <s v="Tennsco Industrial Shelving"/>
    <x v="2103"/>
    <n v="2"/>
    <n v="-17.61"/>
  </r>
  <r>
    <d v="2015-06-25T00:00:00"/>
    <x v="1"/>
    <x v="5"/>
    <x v="453"/>
    <x v="3"/>
    <x v="1"/>
    <x v="8"/>
    <s v="Dana Halogen Swing-Arm Architect Lamp"/>
    <x v="2104"/>
    <n v="5"/>
    <n v="57.36"/>
  </r>
  <r>
    <d v="2015-06-25T00:00:00"/>
    <x v="1"/>
    <x v="5"/>
    <x v="513"/>
    <x v="3"/>
    <x v="0"/>
    <x v="4"/>
    <s v="Staples in misc. colors"/>
    <x v="2105"/>
    <n v="2"/>
    <n v="5.24"/>
  </r>
  <r>
    <d v="2015-06-25T00:00:00"/>
    <x v="1"/>
    <x v="5"/>
    <x v="513"/>
    <x v="3"/>
    <x v="0"/>
    <x v="3"/>
    <s v="GBC Velobind Prepunched Cover Sets, Regency Series"/>
    <x v="1935"/>
    <n v="3"/>
    <n v="27.74"/>
  </r>
  <r>
    <d v="2015-06-25T00:00:00"/>
    <x v="1"/>
    <x v="5"/>
    <x v="513"/>
    <x v="3"/>
    <x v="0"/>
    <x v="2"/>
    <s v="Tennsco Regal Shelving Units"/>
    <x v="2106"/>
    <n v="3"/>
    <n v="9.1300000000000008"/>
  </r>
  <r>
    <d v="2015-06-25T00:00:00"/>
    <x v="1"/>
    <x v="5"/>
    <x v="20"/>
    <x v="0"/>
    <x v="0"/>
    <x v="0"/>
    <s v="Xerox 1884"/>
    <x v="1839"/>
    <n v="3"/>
    <n v="16.18"/>
  </r>
  <r>
    <d v="2015-06-25T00:00:00"/>
    <x v="1"/>
    <x v="5"/>
    <x v="20"/>
    <x v="0"/>
    <x v="0"/>
    <x v="3"/>
    <s v="Avery Triangle Shaped Sheet Lifters, Black, 2/Pack"/>
    <x v="2107"/>
    <n v="2"/>
    <n v="-1.48"/>
  </r>
  <r>
    <d v="2015-06-25T00:00:00"/>
    <x v="1"/>
    <x v="5"/>
    <x v="20"/>
    <x v="0"/>
    <x v="1"/>
    <x v="8"/>
    <s v="GE General Use Halogen Bulbs, 100 Watts, 1 Bulb per Pack"/>
    <x v="2108"/>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9"/>
    <n v="4"/>
    <n v="69.099999999999994"/>
  </r>
  <r>
    <d v="2015-06-26T00:00:00"/>
    <x v="1"/>
    <x v="5"/>
    <x v="52"/>
    <x v="6"/>
    <x v="0"/>
    <x v="2"/>
    <s v="Decoflex Hanging Personal Folder File, Blue"/>
    <x v="2110"/>
    <n v="1"/>
    <n v="4.16"/>
  </r>
  <r>
    <d v="2015-06-26T00:00:00"/>
    <x v="1"/>
    <x v="5"/>
    <x v="52"/>
    <x v="6"/>
    <x v="0"/>
    <x v="3"/>
    <s v="Acco PRESSTEX Data Binder with Storage Hooks, Dark Blue, 9 1/2&quot; X 11&quot;"/>
    <x v="2111"/>
    <n v="8"/>
    <n v="21.09"/>
  </r>
  <r>
    <d v="2015-06-26T00:00:00"/>
    <x v="1"/>
    <x v="5"/>
    <x v="52"/>
    <x v="6"/>
    <x v="1"/>
    <x v="5"/>
    <s v="Office Star - Contemporary Task Swivel Chair"/>
    <x v="100"/>
    <n v="3"/>
    <n v="79.91"/>
  </r>
  <r>
    <d v="2015-06-26T00:00:00"/>
    <x v="1"/>
    <x v="5"/>
    <x v="329"/>
    <x v="0"/>
    <x v="2"/>
    <x v="6"/>
    <s v="Polycom SoundStation2 EX ConferenceÂ phone"/>
    <x v="2112"/>
    <n v="3"/>
    <n v="109.34"/>
  </r>
  <r>
    <d v="2015-06-26T00:00:00"/>
    <x v="1"/>
    <x v="5"/>
    <x v="524"/>
    <x v="10"/>
    <x v="0"/>
    <x v="0"/>
    <s v="Universal Premium White Copier/Laser Paper (20Lb. and 87 Bright)"/>
    <x v="2113"/>
    <n v="9"/>
    <n v="15.61"/>
  </r>
  <r>
    <d v="2015-06-28T00:00:00"/>
    <x v="1"/>
    <x v="5"/>
    <x v="563"/>
    <x v="12"/>
    <x v="0"/>
    <x v="1"/>
    <s v="Avery 501"/>
    <x v="1408"/>
    <n v="2"/>
    <n v="1.99"/>
  </r>
  <r>
    <d v="2015-06-28T00:00:00"/>
    <x v="1"/>
    <x v="5"/>
    <x v="563"/>
    <x v="12"/>
    <x v="1"/>
    <x v="8"/>
    <s v="Electrix Halogen Magnifier Lamp"/>
    <x v="2114"/>
    <n v="4"/>
    <n v="46.63"/>
  </r>
  <r>
    <d v="2015-06-28T00:00:00"/>
    <x v="1"/>
    <x v="5"/>
    <x v="360"/>
    <x v="10"/>
    <x v="0"/>
    <x v="0"/>
    <s v="Xerox 1999"/>
    <x v="143"/>
    <n v="3"/>
    <n v="5.44"/>
  </r>
  <r>
    <d v="2015-06-28T00:00:00"/>
    <x v="1"/>
    <x v="5"/>
    <x v="360"/>
    <x v="10"/>
    <x v="1"/>
    <x v="11"/>
    <s v="Sauder Forest Hills Library with Doors, Woodland Oak Finish"/>
    <x v="2115"/>
    <n v="6"/>
    <n v="-376.69"/>
  </r>
  <r>
    <d v="2015-06-28T00:00:00"/>
    <x v="1"/>
    <x v="5"/>
    <x v="114"/>
    <x v="4"/>
    <x v="0"/>
    <x v="3"/>
    <s v="GBC Recycled Regency Composition Covers"/>
    <x v="2116"/>
    <n v="2"/>
    <n v="55"/>
  </r>
  <r>
    <d v="2015-06-28T00:00:00"/>
    <x v="1"/>
    <x v="5"/>
    <x v="114"/>
    <x v="4"/>
    <x v="0"/>
    <x v="4"/>
    <s v="Boston Model 1800 Electric Pencil Sharpener, Gray"/>
    <x v="2117"/>
    <n v="5"/>
    <n v="42.23"/>
  </r>
  <r>
    <d v="2015-06-29T00:00:00"/>
    <x v="1"/>
    <x v="5"/>
    <x v="236"/>
    <x v="2"/>
    <x v="1"/>
    <x v="8"/>
    <s v="Eldon Executive Woodline II Desk Accessories, Mahogany"/>
    <x v="2118"/>
    <n v="1"/>
    <n v="1.76"/>
  </r>
  <r>
    <d v="2015-06-29T00:00:00"/>
    <x v="1"/>
    <x v="5"/>
    <x v="147"/>
    <x v="20"/>
    <x v="0"/>
    <x v="0"/>
    <s v="Ampad Phone Message Book, Recycled, 400 Message Capacity, 5 Â¾Â” x 11Â”"/>
    <x v="2119"/>
    <n v="4"/>
    <n v="11.23"/>
  </r>
  <r>
    <d v="2015-06-29T00:00:00"/>
    <x v="1"/>
    <x v="5"/>
    <x v="320"/>
    <x v="20"/>
    <x v="1"/>
    <x v="5"/>
    <s v="Office Star - Mesh Screen back chair with Vinyl seat"/>
    <x v="2120"/>
    <n v="1"/>
    <n v="1.31"/>
  </r>
  <r>
    <d v="2015-06-29T00:00:00"/>
    <x v="1"/>
    <x v="5"/>
    <x v="82"/>
    <x v="40"/>
    <x v="2"/>
    <x v="6"/>
    <s v="Cisco 8x8 Inc. 6753i IP Business Phone System"/>
    <x v="2121"/>
    <n v="2"/>
    <n v="72.89"/>
  </r>
  <r>
    <d v="2015-07-02T00:00:00"/>
    <x v="1"/>
    <x v="6"/>
    <x v="77"/>
    <x v="0"/>
    <x v="0"/>
    <x v="12"/>
    <s v="Belkin 8 Outlet Surge Protector"/>
    <x v="2122"/>
    <n v="4"/>
    <n v="-85.24"/>
  </r>
  <r>
    <d v="2015-07-02T00:00:00"/>
    <x v="1"/>
    <x v="6"/>
    <x v="663"/>
    <x v="1"/>
    <x v="1"/>
    <x v="5"/>
    <s v="Hon 4070 Series Pagoda Armless Upholstered Stacking Chairs"/>
    <x v="1915"/>
    <n v="2"/>
    <n v="-5.83"/>
  </r>
  <r>
    <d v="2015-07-02T00:00:00"/>
    <x v="1"/>
    <x v="6"/>
    <x v="663"/>
    <x v="1"/>
    <x v="1"/>
    <x v="5"/>
    <s v="Global Wood Trimmed Manager's Task Chair, Khaki"/>
    <x v="2123"/>
    <n v="6"/>
    <n v="-92.8"/>
  </r>
  <r>
    <d v="2015-07-02T00:00:00"/>
    <x v="1"/>
    <x v="6"/>
    <x v="663"/>
    <x v="1"/>
    <x v="0"/>
    <x v="2"/>
    <s v="Advantus Rolling Storage Box"/>
    <x v="2124"/>
    <n v="5"/>
    <n v="6"/>
  </r>
  <r>
    <d v="2015-07-02T00:00:00"/>
    <x v="1"/>
    <x v="6"/>
    <x v="663"/>
    <x v="1"/>
    <x v="0"/>
    <x v="2"/>
    <s v="Adjustable Depth Letter/Legal Cart"/>
    <x v="2125"/>
    <n v="3"/>
    <n v="48.99"/>
  </r>
  <r>
    <d v="2015-07-02T00:00:00"/>
    <x v="1"/>
    <x v="6"/>
    <x v="663"/>
    <x v="1"/>
    <x v="0"/>
    <x v="0"/>
    <s v="Adams Phone Message Book, Professional, 400 Message Capacity, 5 3/6Â” x 11Â”"/>
    <x v="2126"/>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7"/>
    <n v="1"/>
    <n v="8.35"/>
  </r>
  <r>
    <d v="2015-07-02T00:00:00"/>
    <x v="1"/>
    <x v="6"/>
    <x v="410"/>
    <x v="25"/>
    <x v="1"/>
    <x v="8"/>
    <s v="24-Hour Round Wall Clock"/>
    <x v="2128"/>
    <n v="10"/>
    <n v="45.95"/>
  </r>
  <r>
    <d v="2015-07-02T00:00:00"/>
    <x v="1"/>
    <x v="6"/>
    <x v="410"/>
    <x v="25"/>
    <x v="0"/>
    <x v="3"/>
    <s v="Wilson Jones Turn Tabs Binder Tool for Ring Binders"/>
    <x v="18"/>
    <n v="2"/>
    <n v="-2.31"/>
  </r>
  <r>
    <d v="2015-07-02T00:00:00"/>
    <x v="1"/>
    <x v="6"/>
    <x v="410"/>
    <x v="25"/>
    <x v="0"/>
    <x v="0"/>
    <s v="Things To Do Today Pad"/>
    <x v="2129"/>
    <n v="2"/>
    <n v="3.29"/>
  </r>
  <r>
    <d v="2015-07-03T00:00:00"/>
    <x v="1"/>
    <x v="6"/>
    <x v="664"/>
    <x v="5"/>
    <x v="1"/>
    <x v="5"/>
    <s v="Novimex High-Tech Fabric Mesh Task Chair"/>
    <x v="2130"/>
    <n v="1"/>
    <n v="4.97"/>
  </r>
  <r>
    <d v="2015-07-03T00:00:00"/>
    <x v="1"/>
    <x v="6"/>
    <x v="664"/>
    <x v="5"/>
    <x v="0"/>
    <x v="1"/>
    <s v="Dot Matrix Printer Tape Reel Labels, White, 5000/Box"/>
    <x v="2131"/>
    <n v="3"/>
    <n v="144.52000000000001"/>
  </r>
  <r>
    <d v="2015-07-03T00:00:00"/>
    <x v="1"/>
    <x v="6"/>
    <x v="486"/>
    <x v="2"/>
    <x v="1"/>
    <x v="8"/>
    <s v="Eldon Antistatic Chair Mats for Low to Medium Pile Carpets"/>
    <x v="2132"/>
    <n v="2"/>
    <n v="-29.48"/>
  </r>
  <r>
    <d v="2015-07-03T00:00:00"/>
    <x v="1"/>
    <x v="6"/>
    <x v="486"/>
    <x v="2"/>
    <x v="0"/>
    <x v="0"/>
    <s v="Important Message Pads, 50 4-1/4 x 5-1/2 Forms per Pad"/>
    <x v="1237"/>
    <n v="2"/>
    <n v="2.44"/>
  </r>
  <r>
    <d v="2015-07-03T00:00:00"/>
    <x v="1"/>
    <x v="6"/>
    <x v="486"/>
    <x v="2"/>
    <x v="1"/>
    <x v="8"/>
    <s v="Howard Miller 12&quot; Round Wall Clock"/>
    <x v="2133"/>
    <n v="9"/>
    <n v="56.58"/>
  </r>
  <r>
    <d v="2015-07-04T00:00:00"/>
    <x v="1"/>
    <x v="6"/>
    <x v="576"/>
    <x v="21"/>
    <x v="2"/>
    <x v="6"/>
    <s v="Mitel MiVoice 5330e IP Phone"/>
    <x v="2134"/>
    <n v="4"/>
    <n v="285.99"/>
  </r>
  <r>
    <d v="2015-07-04T00:00:00"/>
    <x v="1"/>
    <x v="6"/>
    <x v="525"/>
    <x v="20"/>
    <x v="0"/>
    <x v="4"/>
    <s v="Colorific Watercolor Pencils"/>
    <x v="2135"/>
    <n v="3"/>
    <n v="4.49"/>
  </r>
  <r>
    <d v="2015-07-04T00:00:00"/>
    <x v="1"/>
    <x v="6"/>
    <x v="425"/>
    <x v="3"/>
    <x v="0"/>
    <x v="3"/>
    <s v="Avery Premier Heavy-Duty Binder with Round Locking Rings"/>
    <x v="2136"/>
    <n v="2"/>
    <n v="7.43"/>
  </r>
  <r>
    <d v="2015-07-05T00:00:00"/>
    <x v="1"/>
    <x v="6"/>
    <x v="302"/>
    <x v="25"/>
    <x v="1"/>
    <x v="8"/>
    <s v="Stackable Trays"/>
    <x v="1086"/>
    <n v="2"/>
    <n v="0.74"/>
  </r>
  <r>
    <d v="2015-07-05T00:00:00"/>
    <x v="1"/>
    <x v="6"/>
    <x v="302"/>
    <x v="25"/>
    <x v="0"/>
    <x v="3"/>
    <s v="Wilson Jones Turn Tabs Binder Tool for Ring Binders"/>
    <x v="2137"/>
    <n v="5"/>
    <n v="-5.78"/>
  </r>
  <r>
    <d v="2015-07-05T00:00:00"/>
    <x v="1"/>
    <x v="6"/>
    <x v="665"/>
    <x v="14"/>
    <x v="0"/>
    <x v="3"/>
    <s v="Durable Pressboard Binders"/>
    <x v="2138"/>
    <n v="5"/>
    <n v="8.93"/>
  </r>
  <r>
    <d v="2015-07-05T00:00:00"/>
    <x v="1"/>
    <x v="6"/>
    <x v="363"/>
    <x v="2"/>
    <x v="2"/>
    <x v="9"/>
    <s v="HP Standard 104 key PS/2 Keyboard"/>
    <x v="2139"/>
    <n v="3"/>
    <n v="2.1800000000000002"/>
  </r>
  <r>
    <d v="2015-07-05T00:00:00"/>
    <x v="1"/>
    <x v="6"/>
    <x v="363"/>
    <x v="2"/>
    <x v="0"/>
    <x v="2"/>
    <s v="Acco Perma 4000 Stacking Storage Drawers"/>
    <x v="1614"/>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40"/>
    <n v="3"/>
    <n v="63.89"/>
  </r>
  <r>
    <d v="2015-07-06T00:00:00"/>
    <x v="1"/>
    <x v="6"/>
    <x v="666"/>
    <x v="20"/>
    <x v="2"/>
    <x v="6"/>
    <s v="OtterBox Commuter Series Case - Samsung Galaxy S4"/>
    <x v="2141"/>
    <n v="5"/>
    <n v="2.5"/>
  </r>
  <r>
    <d v="2015-07-06T00:00:00"/>
    <x v="1"/>
    <x v="6"/>
    <x v="666"/>
    <x v="20"/>
    <x v="0"/>
    <x v="2"/>
    <s v="Iceberg Mobile Mega Data/Printer Cart"/>
    <x v="2142"/>
    <n v="5"/>
    <n v="156.43"/>
  </r>
  <r>
    <d v="2015-07-06T00:00:00"/>
    <x v="1"/>
    <x v="6"/>
    <x v="367"/>
    <x v="32"/>
    <x v="1"/>
    <x v="11"/>
    <s v="Bush Mission Pointe Library"/>
    <x v="2143"/>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9"/>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4"/>
    <n v="3"/>
    <n v="0.84"/>
  </r>
  <r>
    <d v="2015-07-09T00:00:00"/>
    <x v="1"/>
    <x v="6"/>
    <x v="542"/>
    <x v="36"/>
    <x v="0"/>
    <x v="7"/>
    <s v="Advantus Map Pennant Flags and Round Head Tacks"/>
    <x v="2145"/>
    <n v="4"/>
    <n v="5.0599999999999996"/>
  </r>
  <r>
    <d v="2015-07-09T00:00:00"/>
    <x v="1"/>
    <x v="6"/>
    <x v="542"/>
    <x v="36"/>
    <x v="2"/>
    <x v="15"/>
    <s v="Fellowes Powershred HS-440 4-Sheet High Security Shredder"/>
    <x v="2146"/>
    <n v="3"/>
    <n v="209.24"/>
  </r>
  <r>
    <d v="2015-07-09T00:00:00"/>
    <x v="1"/>
    <x v="6"/>
    <x v="542"/>
    <x v="36"/>
    <x v="1"/>
    <x v="8"/>
    <s v="Eldon ClusterMat Chair Mat with Cordless Antistatic Protection"/>
    <x v="2147"/>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8"/>
    <n v="3"/>
    <n v="42.05"/>
  </r>
  <r>
    <d v="2015-07-09T00:00:00"/>
    <x v="1"/>
    <x v="6"/>
    <x v="542"/>
    <x v="36"/>
    <x v="0"/>
    <x v="4"/>
    <s v="Prismacolor Color Pencil Set"/>
    <x v="284"/>
    <n v="4"/>
    <n v="32.54"/>
  </r>
  <r>
    <d v="2015-07-09T00:00:00"/>
    <x v="1"/>
    <x v="6"/>
    <x v="542"/>
    <x v="36"/>
    <x v="0"/>
    <x v="3"/>
    <s v="GBC Recycled VeloBinder Covers"/>
    <x v="2149"/>
    <n v="9"/>
    <n v="70.55"/>
  </r>
  <r>
    <d v="2015-07-09T00:00:00"/>
    <x v="1"/>
    <x v="6"/>
    <x v="542"/>
    <x v="36"/>
    <x v="0"/>
    <x v="3"/>
    <s v="Wilson Jones Active Use Binders"/>
    <x v="1258"/>
    <n v="6"/>
    <n v="21.4"/>
  </r>
  <r>
    <d v="2015-07-09T00:00:00"/>
    <x v="1"/>
    <x v="6"/>
    <x v="542"/>
    <x v="36"/>
    <x v="0"/>
    <x v="2"/>
    <s v="Project Tote Personal File"/>
    <x v="2150"/>
    <n v="7"/>
    <n v="28.48"/>
  </r>
  <r>
    <d v="2015-07-09T00:00:00"/>
    <x v="1"/>
    <x v="6"/>
    <x v="550"/>
    <x v="2"/>
    <x v="2"/>
    <x v="6"/>
    <s v="Panasonic KX-TG9541B DECT 6.0 Digital 2-Line Expandable Cordless Phone With Digital Answering System"/>
    <x v="2121"/>
    <n v="3"/>
    <n v="40.5"/>
  </r>
  <r>
    <d v="2015-07-09T00:00:00"/>
    <x v="1"/>
    <x v="6"/>
    <x v="148"/>
    <x v="0"/>
    <x v="0"/>
    <x v="12"/>
    <s v="Acco 7-Outlet Masterpiece Power Center, Wihtout Fax/Phone Line Protection"/>
    <x v="2151"/>
    <n v="2"/>
    <n v="-121.58"/>
  </r>
  <r>
    <d v="2015-07-10T00:00:00"/>
    <x v="1"/>
    <x v="6"/>
    <x v="281"/>
    <x v="12"/>
    <x v="0"/>
    <x v="3"/>
    <s v="Accohide Poly Flexible Ring Binders"/>
    <x v="2152"/>
    <n v="3"/>
    <n v="-2.2400000000000002"/>
  </r>
  <r>
    <d v="2015-07-10T00:00:00"/>
    <x v="1"/>
    <x v="6"/>
    <x v="30"/>
    <x v="3"/>
    <x v="0"/>
    <x v="3"/>
    <s v="Large Capacity Hanging Post Binders"/>
    <x v="2153"/>
    <n v="2"/>
    <n v="12.97"/>
  </r>
  <r>
    <d v="2015-07-11T00:00:00"/>
    <x v="1"/>
    <x v="6"/>
    <x v="584"/>
    <x v="2"/>
    <x v="1"/>
    <x v="8"/>
    <s v="Howard Miller 13-3/4&quot; Diameter Brushed Chrome Round Wall Clock"/>
    <x v="2154"/>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5"/>
    <n v="8"/>
    <n v="-73.180000000000007"/>
  </r>
  <r>
    <d v="2015-07-11T00:00:00"/>
    <x v="1"/>
    <x v="6"/>
    <x v="584"/>
    <x v="2"/>
    <x v="0"/>
    <x v="4"/>
    <s v="Newell 333"/>
    <x v="997"/>
    <n v="5"/>
    <n v="0.83"/>
  </r>
  <r>
    <d v="2015-07-11T00:00:00"/>
    <x v="1"/>
    <x v="6"/>
    <x v="584"/>
    <x v="2"/>
    <x v="1"/>
    <x v="8"/>
    <s v="Master Big Foot Doorstop, Beige"/>
    <x v="2156"/>
    <n v="6"/>
    <n v="3.48"/>
  </r>
  <r>
    <d v="2015-07-11T00:00:00"/>
    <x v="1"/>
    <x v="6"/>
    <x v="59"/>
    <x v="22"/>
    <x v="0"/>
    <x v="0"/>
    <s v="Xerox 1896"/>
    <x v="2157"/>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8"/>
    <n v="4"/>
    <n v="-37.11"/>
  </r>
  <r>
    <d v="2015-07-11T00:00:00"/>
    <x v="1"/>
    <x v="6"/>
    <x v="477"/>
    <x v="7"/>
    <x v="2"/>
    <x v="6"/>
    <s v="Wilson Electronics DB Pro Signal Booster"/>
    <x v="2159"/>
    <n v="2"/>
    <n v="193.32"/>
  </r>
  <r>
    <d v="2015-07-11T00:00:00"/>
    <x v="1"/>
    <x v="6"/>
    <x v="477"/>
    <x v="7"/>
    <x v="0"/>
    <x v="3"/>
    <s v="Tuf-Vin Binders"/>
    <x v="2160"/>
    <n v="7"/>
    <n v="103.9"/>
  </r>
  <r>
    <d v="2015-07-12T00:00:00"/>
    <x v="1"/>
    <x v="6"/>
    <x v="556"/>
    <x v="1"/>
    <x v="1"/>
    <x v="5"/>
    <s v="Global Push Button Manager's Chair, Indigo"/>
    <x v="1730"/>
    <n v="9"/>
    <n v="-5.48"/>
  </r>
  <r>
    <d v="2015-07-12T00:00:00"/>
    <x v="1"/>
    <x v="6"/>
    <x v="556"/>
    <x v="1"/>
    <x v="2"/>
    <x v="6"/>
    <s v="Geemarc AmpliPOWER60"/>
    <x v="1289"/>
    <n v="2"/>
    <n v="16.7"/>
  </r>
  <r>
    <d v="2015-07-12T00:00:00"/>
    <x v="1"/>
    <x v="6"/>
    <x v="556"/>
    <x v="1"/>
    <x v="2"/>
    <x v="6"/>
    <s v="Vtech CS6719"/>
    <x v="2161"/>
    <n v="7"/>
    <n v="53.75"/>
  </r>
  <r>
    <d v="2015-07-12T00:00:00"/>
    <x v="1"/>
    <x v="6"/>
    <x v="556"/>
    <x v="1"/>
    <x v="0"/>
    <x v="3"/>
    <s v="Tuff Stuff Recycled Round Ring Binders"/>
    <x v="2162"/>
    <n v="2"/>
    <n v="-2.99"/>
  </r>
  <r>
    <d v="2015-07-12T00:00:00"/>
    <x v="1"/>
    <x v="6"/>
    <x v="556"/>
    <x v="1"/>
    <x v="0"/>
    <x v="4"/>
    <s v="Newell 32"/>
    <x v="318"/>
    <n v="3"/>
    <n v="0.69"/>
  </r>
  <r>
    <d v="2015-07-12T00:00:00"/>
    <x v="1"/>
    <x v="6"/>
    <x v="556"/>
    <x v="1"/>
    <x v="1"/>
    <x v="8"/>
    <s v="Floodlight Indoor Halogen Bulbs, 1 Bulb per Pack, 60 Watts"/>
    <x v="2163"/>
    <n v="1"/>
    <n v="-2.13"/>
  </r>
  <r>
    <d v="2015-07-12T00:00:00"/>
    <x v="1"/>
    <x v="6"/>
    <x v="556"/>
    <x v="1"/>
    <x v="2"/>
    <x v="6"/>
    <s v="GE 2-Jack Phone Line Splitter"/>
    <x v="2164"/>
    <n v="4"/>
    <n v="49.44"/>
  </r>
  <r>
    <d v="2015-07-12T00:00:00"/>
    <x v="1"/>
    <x v="6"/>
    <x v="667"/>
    <x v="0"/>
    <x v="2"/>
    <x v="6"/>
    <s v="Vtech CS6719"/>
    <x v="2165"/>
    <n v="4"/>
    <n v="30.72"/>
  </r>
  <r>
    <d v="2015-07-13T00:00:00"/>
    <x v="1"/>
    <x v="6"/>
    <x v="11"/>
    <x v="20"/>
    <x v="0"/>
    <x v="3"/>
    <s v="GBC Plastic Binding Combs"/>
    <x v="211"/>
    <n v="2"/>
    <n v="4.28"/>
  </r>
  <r>
    <d v="2015-07-13T00:00:00"/>
    <x v="1"/>
    <x v="6"/>
    <x v="11"/>
    <x v="20"/>
    <x v="1"/>
    <x v="5"/>
    <s v="Safco Contoured Stacking Chairs"/>
    <x v="2166"/>
    <n v="9"/>
    <n v="321.83999999999997"/>
  </r>
  <r>
    <d v="2015-07-13T00:00:00"/>
    <x v="1"/>
    <x v="6"/>
    <x v="11"/>
    <x v="20"/>
    <x v="0"/>
    <x v="0"/>
    <s v="Easy-staple paper"/>
    <x v="967"/>
    <n v="2"/>
    <n v="4.68"/>
  </r>
  <r>
    <d v="2015-07-13T00:00:00"/>
    <x v="1"/>
    <x v="6"/>
    <x v="421"/>
    <x v="0"/>
    <x v="0"/>
    <x v="3"/>
    <s v="Wilson Jones Heavy-Duty Casebound Ring Binders with Metal Hinges"/>
    <x v="2014"/>
    <n v="6"/>
    <n v="-66.510000000000005"/>
  </r>
  <r>
    <d v="2015-07-13T00:00:00"/>
    <x v="1"/>
    <x v="6"/>
    <x v="37"/>
    <x v="4"/>
    <x v="0"/>
    <x v="0"/>
    <s v="Xerox 1931"/>
    <x v="2167"/>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8"/>
    <n v="2"/>
    <n v="49.72"/>
  </r>
  <r>
    <d v="2015-07-14T00:00:00"/>
    <x v="1"/>
    <x v="6"/>
    <x v="614"/>
    <x v="12"/>
    <x v="1"/>
    <x v="11"/>
    <s v="Hon Metal Bookcases, Black"/>
    <x v="1879"/>
    <n v="6"/>
    <n v="-191.65"/>
  </r>
  <r>
    <d v="2015-07-16T00:00:00"/>
    <x v="1"/>
    <x v="6"/>
    <x v="654"/>
    <x v="3"/>
    <x v="1"/>
    <x v="5"/>
    <s v="Hon 2090 Â“Pillow SoftÂ” Series Mid Back Swivel/Tilt Chairs"/>
    <x v="2169"/>
    <n v="6"/>
    <n v="-219.16"/>
  </r>
  <r>
    <d v="2015-07-16T00:00:00"/>
    <x v="1"/>
    <x v="6"/>
    <x v="654"/>
    <x v="3"/>
    <x v="1"/>
    <x v="5"/>
    <s v="Hon 4070 Series Pagoda Armless Upholstered Stacking Chairs"/>
    <x v="2170"/>
    <n v="3"/>
    <n v="78.77"/>
  </r>
  <r>
    <d v="2015-07-16T00:00:00"/>
    <x v="1"/>
    <x v="6"/>
    <x v="124"/>
    <x v="20"/>
    <x v="0"/>
    <x v="0"/>
    <s v="Petty Cash Envelope"/>
    <x v="2021"/>
    <n v="3"/>
    <n v="39.630000000000003"/>
  </r>
  <r>
    <d v="2015-07-16T00:00:00"/>
    <x v="1"/>
    <x v="6"/>
    <x v="124"/>
    <x v="20"/>
    <x v="2"/>
    <x v="9"/>
    <s v="Kensington Orbit Wireless Mobile Trackball for PC and Mac"/>
    <x v="2171"/>
    <n v="10"/>
    <n v="191.97"/>
  </r>
  <r>
    <d v="2015-07-16T00:00:00"/>
    <x v="1"/>
    <x v="6"/>
    <x v="588"/>
    <x v="36"/>
    <x v="1"/>
    <x v="5"/>
    <s v="Global Manager's Adjustable Task Chair, Storm"/>
    <x v="2172"/>
    <n v="1"/>
    <n v="43.78"/>
  </r>
  <r>
    <d v="2015-07-16T00:00:00"/>
    <x v="1"/>
    <x v="6"/>
    <x v="588"/>
    <x v="36"/>
    <x v="0"/>
    <x v="10"/>
    <s v="White Envelopes, White Envelopes with Clear Poly Window"/>
    <x v="2173"/>
    <n v="9"/>
    <n v="63.14"/>
  </r>
  <r>
    <d v="2015-07-16T00:00:00"/>
    <x v="1"/>
    <x v="6"/>
    <x v="588"/>
    <x v="36"/>
    <x v="0"/>
    <x v="7"/>
    <s v="Acco Banker's Clasps, 5 3/4&quot;-Long"/>
    <x v="697"/>
    <n v="4"/>
    <n v="5.41"/>
  </r>
  <r>
    <d v="2015-07-17T00:00:00"/>
    <x v="1"/>
    <x v="6"/>
    <x v="401"/>
    <x v="3"/>
    <x v="1"/>
    <x v="11"/>
    <s v="Sauder Camden County Collection Libraries, Planked Cherry Finish"/>
    <x v="2174"/>
    <n v="2"/>
    <n v="-13.8"/>
  </r>
  <r>
    <d v="2015-07-17T00:00:00"/>
    <x v="1"/>
    <x v="6"/>
    <x v="634"/>
    <x v="16"/>
    <x v="1"/>
    <x v="11"/>
    <s v="Bush Westfield Collection Bookcases, Medium Cherry Finish"/>
    <x v="2175"/>
    <n v="5"/>
    <n v="5.8"/>
  </r>
  <r>
    <d v="2015-07-17T00:00:00"/>
    <x v="1"/>
    <x v="6"/>
    <x v="668"/>
    <x v="0"/>
    <x v="0"/>
    <x v="1"/>
    <s v="Avery 479"/>
    <x v="2176"/>
    <n v="3"/>
    <n v="2.04"/>
  </r>
  <r>
    <d v="2015-07-17T00:00:00"/>
    <x v="1"/>
    <x v="6"/>
    <x v="668"/>
    <x v="0"/>
    <x v="0"/>
    <x v="7"/>
    <s v="Advantus T-Pin Paper Clips"/>
    <x v="2177"/>
    <n v="4"/>
    <n v="3.43"/>
  </r>
  <r>
    <d v="2015-07-18T00:00:00"/>
    <x v="1"/>
    <x v="6"/>
    <x v="334"/>
    <x v="3"/>
    <x v="2"/>
    <x v="9"/>
    <s v="Logitech G35 7.1-Channel Surround Sound Headset"/>
    <x v="2178"/>
    <n v="4"/>
    <n v="176.79"/>
  </r>
  <r>
    <d v="2015-07-18T00:00:00"/>
    <x v="1"/>
    <x v="6"/>
    <x v="385"/>
    <x v="20"/>
    <x v="0"/>
    <x v="4"/>
    <s v="Newell 32"/>
    <x v="1235"/>
    <n v="2"/>
    <n v="1.61"/>
  </r>
  <r>
    <d v="2015-07-18T00:00:00"/>
    <x v="1"/>
    <x v="6"/>
    <x v="137"/>
    <x v="20"/>
    <x v="0"/>
    <x v="3"/>
    <s v="Economy Binders"/>
    <x v="2179"/>
    <n v="2"/>
    <n v="1.21"/>
  </r>
  <r>
    <d v="2015-07-18T00:00:00"/>
    <x v="1"/>
    <x v="6"/>
    <x v="137"/>
    <x v="20"/>
    <x v="2"/>
    <x v="6"/>
    <s v="Plantronics CS 50-USB -Â headsetÂ - Convertible, Monaural"/>
    <x v="762"/>
    <n v="1"/>
    <n v="36.72"/>
  </r>
  <r>
    <d v="2015-07-18T00:00:00"/>
    <x v="1"/>
    <x v="6"/>
    <x v="137"/>
    <x v="20"/>
    <x v="1"/>
    <x v="8"/>
    <s v="Eldon Expressions Wood Desk Accessories, Oak"/>
    <x v="1764"/>
    <n v="1"/>
    <n v="2.14"/>
  </r>
  <r>
    <d v="2015-07-19T00:00:00"/>
    <x v="1"/>
    <x v="6"/>
    <x v="669"/>
    <x v="12"/>
    <x v="0"/>
    <x v="3"/>
    <s v="Wilson Jones DublLock D-Ring Binders"/>
    <x v="2180"/>
    <n v="1"/>
    <n v="-1.35"/>
  </r>
  <r>
    <d v="2015-07-20T00:00:00"/>
    <x v="1"/>
    <x v="6"/>
    <x v="670"/>
    <x v="18"/>
    <x v="0"/>
    <x v="2"/>
    <s v="Multi-Use Personal File Cart and Caster Set, Three Stacking Bins"/>
    <x v="2181"/>
    <n v="1"/>
    <n v="9.73"/>
  </r>
  <r>
    <d v="2015-07-20T00:00:00"/>
    <x v="1"/>
    <x v="6"/>
    <x v="670"/>
    <x v="18"/>
    <x v="2"/>
    <x v="9"/>
    <s v="Imation Bio 8GB USBÂ Flash Drive ImationÂ Corp"/>
    <x v="2182"/>
    <n v="5"/>
    <n v="124.68"/>
  </r>
  <r>
    <d v="2015-07-20T00:00:00"/>
    <x v="1"/>
    <x v="6"/>
    <x v="670"/>
    <x v="18"/>
    <x v="0"/>
    <x v="0"/>
    <s v="Xerox 1981"/>
    <x v="2183"/>
    <n v="5"/>
    <n v="11.88"/>
  </r>
  <r>
    <d v="2015-07-20T00:00:00"/>
    <x v="1"/>
    <x v="6"/>
    <x v="670"/>
    <x v="18"/>
    <x v="0"/>
    <x v="10"/>
    <s v="White Envelopes, White Envelopes with Clear Poly Window"/>
    <x v="2184"/>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5"/>
    <n v="4"/>
    <n v="-126.48"/>
  </r>
  <r>
    <d v="2015-07-20T00:00:00"/>
    <x v="1"/>
    <x v="6"/>
    <x v="277"/>
    <x v="1"/>
    <x v="2"/>
    <x v="6"/>
    <s v="Pyle PMP37LED"/>
    <x v="2186"/>
    <n v="2"/>
    <n v="13.44"/>
  </r>
  <r>
    <d v="2015-07-20T00:00:00"/>
    <x v="1"/>
    <x v="6"/>
    <x v="277"/>
    <x v="1"/>
    <x v="1"/>
    <x v="11"/>
    <s v="Atlantic Metals Mobile 3-Shelf Bookcases, Custom Colors"/>
    <x v="2187"/>
    <n v="5"/>
    <n v="-52.2"/>
  </r>
  <r>
    <d v="2015-07-23T00:00:00"/>
    <x v="1"/>
    <x v="6"/>
    <x v="128"/>
    <x v="20"/>
    <x v="0"/>
    <x v="12"/>
    <s v="Belkin F5C206VTEL 6 Outlet Surge"/>
    <x v="2188"/>
    <n v="3"/>
    <n v="20.68"/>
  </r>
  <r>
    <d v="2015-07-23T00:00:00"/>
    <x v="1"/>
    <x v="6"/>
    <x v="128"/>
    <x v="20"/>
    <x v="1"/>
    <x v="8"/>
    <s v="Howard Miller 13&quot; Diameter Pewter Finish Round Wall Clock"/>
    <x v="2189"/>
    <n v="3"/>
    <n v="50.24"/>
  </r>
  <r>
    <d v="2015-07-23T00:00:00"/>
    <x v="1"/>
    <x v="6"/>
    <x v="7"/>
    <x v="20"/>
    <x v="0"/>
    <x v="3"/>
    <s v="Acco 3-Hole Punch"/>
    <x v="2190"/>
    <n v="3"/>
    <n v="3.68"/>
  </r>
  <r>
    <d v="2015-07-24T00:00:00"/>
    <x v="1"/>
    <x v="6"/>
    <x v="301"/>
    <x v="5"/>
    <x v="1"/>
    <x v="8"/>
    <s v="Eldon Expressions Wood and Plastic Desk Accessories, Cherry Wood"/>
    <x v="753"/>
    <n v="3"/>
    <n v="6.07"/>
  </r>
  <r>
    <d v="2015-07-24T00:00:00"/>
    <x v="1"/>
    <x v="6"/>
    <x v="301"/>
    <x v="5"/>
    <x v="0"/>
    <x v="3"/>
    <s v="GBC Prepunched Paper, 19-Hole, for Binding Systems, 24-lb"/>
    <x v="2191"/>
    <n v="9"/>
    <n v="62.14"/>
  </r>
  <r>
    <d v="2015-07-24T00:00:00"/>
    <x v="1"/>
    <x v="6"/>
    <x v="301"/>
    <x v="5"/>
    <x v="2"/>
    <x v="9"/>
    <s v="Anker Ultra-Slim Mini Bluetooth 3.0 Wireless Keyboard"/>
    <x v="2192"/>
    <n v="14"/>
    <n v="64.37"/>
  </r>
  <r>
    <d v="2015-07-24T00:00:00"/>
    <x v="1"/>
    <x v="6"/>
    <x v="301"/>
    <x v="5"/>
    <x v="0"/>
    <x v="3"/>
    <s v="GBC Prepunched Paper, 19-Hole, for Binding Systems, 24-lb"/>
    <x v="2193"/>
    <n v="6"/>
    <n v="41.43"/>
  </r>
  <r>
    <d v="2015-07-25T00:00:00"/>
    <x v="1"/>
    <x v="6"/>
    <x v="237"/>
    <x v="2"/>
    <x v="0"/>
    <x v="3"/>
    <s v="GBC Premium Transparent Covers with Diagonal Lined Pattern"/>
    <x v="2194"/>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5"/>
    <n v="5"/>
    <n v="56.39"/>
  </r>
  <r>
    <d v="2015-07-25T00:00:00"/>
    <x v="1"/>
    <x v="6"/>
    <x v="289"/>
    <x v="22"/>
    <x v="1"/>
    <x v="5"/>
    <s v="Office Star - Professional Matrix Back Chair with 2-to-1 Synchro Tilt and Mesh Fabric Seat"/>
    <x v="2196"/>
    <n v="2"/>
    <n v="28.08"/>
  </r>
  <r>
    <d v="2015-07-25T00:00:00"/>
    <x v="1"/>
    <x v="6"/>
    <x v="598"/>
    <x v="33"/>
    <x v="0"/>
    <x v="10"/>
    <s v="White Business Envelopes with Contemporary Seam, Recycled White Business Envelopes"/>
    <x v="2197"/>
    <n v="9"/>
    <n v="49.23"/>
  </r>
  <r>
    <d v="2015-07-25T00:00:00"/>
    <x v="1"/>
    <x v="6"/>
    <x v="598"/>
    <x v="33"/>
    <x v="1"/>
    <x v="13"/>
    <s v="Bevis Round Conference Table Top, X-Base"/>
    <x v="2198"/>
    <n v="2"/>
    <n v="39.44"/>
  </r>
  <r>
    <d v="2015-07-25T00:00:00"/>
    <x v="1"/>
    <x v="6"/>
    <x v="446"/>
    <x v="3"/>
    <x v="2"/>
    <x v="6"/>
    <s v="Motorola L703CM"/>
    <x v="2199"/>
    <n v="5"/>
    <n v="39"/>
  </r>
  <r>
    <d v="2015-07-26T00:00:00"/>
    <x v="1"/>
    <x v="6"/>
    <x v="273"/>
    <x v="12"/>
    <x v="1"/>
    <x v="13"/>
    <s v="Bevis Boat-Shaped Conference Table"/>
    <x v="2200"/>
    <n v="3"/>
    <n v="-204.45"/>
  </r>
  <r>
    <d v="2015-07-26T00:00:00"/>
    <x v="1"/>
    <x v="6"/>
    <x v="454"/>
    <x v="3"/>
    <x v="0"/>
    <x v="10"/>
    <s v="Airmail Envelopes"/>
    <x v="2201"/>
    <n v="2"/>
    <n v="78.89"/>
  </r>
  <r>
    <d v="2015-07-26T00:00:00"/>
    <x v="1"/>
    <x v="6"/>
    <x v="244"/>
    <x v="3"/>
    <x v="0"/>
    <x v="3"/>
    <s v="Acco Pressboard Covers with Storage Hooks, 9 1/2&quot; x 11&quot;, Executive Red"/>
    <x v="1876"/>
    <n v="3"/>
    <n v="3.09"/>
  </r>
  <r>
    <d v="2015-07-26T00:00:00"/>
    <x v="1"/>
    <x v="6"/>
    <x v="244"/>
    <x v="3"/>
    <x v="0"/>
    <x v="3"/>
    <s v="Tuff Stuff Recycled Round Ring Binders"/>
    <x v="2202"/>
    <n v="6"/>
    <n v="8.39"/>
  </r>
  <r>
    <d v="2015-07-26T00:00:00"/>
    <x v="1"/>
    <x v="6"/>
    <x v="244"/>
    <x v="3"/>
    <x v="0"/>
    <x v="4"/>
    <s v="Newell 334"/>
    <x v="689"/>
    <n v="5"/>
    <n v="25.79"/>
  </r>
  <r>
    <d v="2015-07-26T00:00:00"/>
    <x v="1"/>
    <x v="6"/>
    <x v="38"/>
    <x v="12"/>
    <x v="1"/>
    <x v="5"/>
    <s v="Office Star - Contemporary Task Swivel Chair"/>
    <x v="2203"/>
    <n v="3"/>
    <n v="13.32"/>
  </r>
  <r>
    <d v="2015-07-26T00:00:00"/>
    <x v="1"/>
    <x v="6"/>
    <x v="83"/>
    <x v="2"/>
    <x v="0"/>
    <x v="0"/>
    <s v="Eureka Recycled Copy Paper 8 1/2&quot; x 11&quot;, Ream"/>
    <x v="320"/>
    <n v="2"/>
    <n v="3.63"/>
  </r>
  <r>
    <d v="2015-07-27T00:00:00"/>
    <x v="1"/>
    <x v="6"/>
    <x v="190"/>
    <x v="5"/>
    <x v="2"/>
    <x v="6"/>
    <s v="Mediabridge Sport Armband iPhone 5s"/>
    <x v="2157"/>
    <n v="3"/>
    <n v="0.3"/>
  </r>
  <r>
    <d v="2015-07-30T00:00:00"/>
    <x v="1"/>
    <x v="6"/>
    <x v="454"/>
    <x v="3"/>
    <x v="2"/>
    <x v="9"/>
    <s v="Logitech 910-002974 M325 Wireless Mouse for Web Scrolling"/>
    <x v="2204"/>
    <n v="7"/>
    <n v="92.37"/>
  </r>
  <r>
    <d v="2015-07-30T00:00:00"/>
    <x v="1"/>
    <x v="6"/>
    <x v="454"/>
    <x v="3"/>
    <x v="1"/>
    <x v="8"/>
    <s v="Regeneration Desk Collection"/>
    <x v="1685"/>
    <n v="3"/>
    <n v="2.3199999999999998"/>
  </r>
  <r>
    <d v="2015-07-30T00:00:00"/>
    <x v="1"/>
    <x v="6"/>
    <x v="454"/>
    <x v="3"/>
    <x v="0"/>
    <x v="3"/>
    <s v="Presstex Flexible Ring Binders"/>
    <x v="2205"/>
    <n v="3"/>
    <n v="4.0999999999999996"/>
  </r>
  <r>
    <d v="2015-07-30T00:00:00"/>
    <x v="1"/>
    <x v="6"/>
    <x v="369"/>
    <x v="0"/>
    <x v="0"/>
    <x v="2"/>
    <s v="Eldon ProFile File 'N Store Portable File Tub Letter/Legal Size Black"/>
    <x v="2206"/>
    <n v="4"/>
    <n v="6.18"/>
  </r>
  <r>
    <d v="2015-07-30T00:00:00"/>
    <x v="1"/>
    <x v="6"/>
    <x v="292"/>
    <x v="28"/>
    <x v="1"/>
    <x v="5"/>
    <s v="Global Stack Chair without Arms, Black"/>
    <x v="2207"/>
    <n v="6"/>
    <n v="38.97"/>
  </r>
  <r>
    <d v="2015-07-31T00:00:00"/>
    <x v="1"/>
    <x v="6"/>
    <x v="356"/>
    <x v="20"/>
    <x v="2"/>
    <x v="9"/>
    <s v="Plantronics CS510 - Over-the-Head monaural Wireless Headset System"/>
    <x v="2208"/>
    <n v="7"/>
    <n v="762.18"/>
  </r>
  <r>
    <d v="2015-07-31T00:00:00"/>
    <x v="1"/>
    <x v="6"/>
    <x v="356"/>
    <x v="20"/>
    <x v="1"/>
    <x v="13"/>
    <s v="Bevis Round Bullnose 29&quot; High Table Top"/>
    <x v="2209"/>
    <n v="7"/>
    <n v="-290.88"/>
  </r>
  <r>
    <d v="2015-07-31T00:00:00"/>
    <x v="1"/>
    <x v="6"/>
    <x v="356"/>
    <x v="20"/>
    <x v="0"/>
    <x v="0"/>
    <s v="Xerox 212"/>
    <x v="5"/>
    <n v="3"/>
    <n v="9.33"/>
  </r>
  <r>
    <d v="2015-07-31T00:00:00"/>
    <x v="1"/>
    <x v="6"/>
    <x v="444"/>
    <x v="29"/>
    <x v="2"/>
    <x v="9"/>
    <s v="Microsoft Sculpt Comfort Mouse"/>
    <x v="2210"/>
    <n v="6"/>
    <n v="105.47"/>
  </r>
  <r>
    <d v="2015-07-31T00:00:00"/>
    <x v="1"/>
    <x v="6"/>
    <x v="571"/>
    <x v="24"/>
    <x v="0"/>
    <x v="14"/>
    <s v="Acme 10&quot; Easy Grip Assistive Scissors"/>
    <x v="2211"/>
    <n v="3"/>
    <n v="15.78"/>
  </r>
  <r>
    <d v="2015-08-01T00:00:00"/>
    <x v="1"/>
    <x v="7"/>
    <x v="142"/>
    <x v="3"/>
    <x v="0"/>
    <x v="4"/>
    <s v="Prang Dustless Chalk Sticks"/>
    <x v="1237"/>
    <n v="4"/>
    <n v="3.36"/>
  </r>
  <r>
    <d v="2015-08-01T00:00:00"/>
    <x v="1"/>
    <x v="7"/>
    <x v="142"/>
    <x v="3"/>
    <x v="1"/>
    <x v="13"/>
    <s v="Hon 2111 Invitation Series Corner Table"/>
    <x v="2212"/>
    <n v="6"/>
    <n v="-175.87"/>
  </r>
  <r>
    <d v="2015-08-02T00:00:00"/>
    <x v="1"/>
    <x v="7"/>
    <x v="261"/>
    <x v="22"/>
    <x v="0"/>
    <x v="3"/>
    <s v="Ibico Presentation Index for Binding Systems"/>
    <x v="1380"/>
    <n v="2"/>
    <n v="2.15"/>
  </r>
  <r>
    <d v="2015-08-02T00:00:00"/>
    <x v="1"/>
    <x v="7"/>
    <x v="261"/>
    <x v="22"/>
    <x v="2"/>
    <x v="15"/>
    <s v="Okidata C331dn Printer"/>
    <x v="2213"/>
    <n v="2"/>
    <n v="41.88"/>
  </r>
  <r>
    <d v="2015-08-02T00:00:00"/>
    <x v="1"/>
    <x v="7"/>
    <x v="671"/>
    <x v="43"/>
    <x v="2"/>
    <x v="6"/>
    <s v="Plantronics MX500i Earset"/>
    <x v="2018"/>
    <n v="3"/>
    <n v="3.87"/>
  </r>
  <r>
    <d v="2015-08-02T00:00:00"/>
    <x v="1"/>
    <x v="7"/>
    <x v="671"/>
    <x v="43"/>
    <x v="0"/>
    <x v="0"/>
    <s v="Important Message Pads, 50 4-1/4 x 5-1/2 Forms per Pad"/>
    <x v="2214"/>
    <n v="2"/>
    <n v="4.12"/>
  </r>
  <r>
    <d v="2015-08-02T00:00:00"/>
    <x v="1"/>
    <x v="7"/>
    <x v="671"/>
    <x v="43"/>
    <x v="2"/>
    <x v="9"/>
    <s v="Logitech G700s Rechargeable Gaming Mouse"/>
    <x v="766"/>
    <n v="2"/>
    <n v="83.99"/>
  </r>
  <r>
    <d v="2015-08-02T00:00:00"/>
    <x v="1"/>
    <x v="7"/>
    <x v="671"/>
    <x v="43"/>
    <x v="1"/>
    <x v="5"/>
    <s v="Office Star Flex Back Scooter Chair with White Frame"/>
    <x v="2215"/>
    <n v="1"/>
    <n v="15.54"/>
  </r>
  <r>
    <d v="2015-08-02T00:00:00"/>
    <x v="1"/>
    <x v="7"/>
    <x v="536"/>
    <x v="11"/>
    <x v="1"/>
    <x v="13"/>
    <s v="Balt Split Level Computer Training Table"/>
    <x v="2216"/>
    <n v="4"/>
    <n v="-188.7"/>
  </r>
  <r>
    <d v="2015-08-05T00:00:00"/>
    <x v="1"/>
    <x v="7"/>
    <x v="123"/>
    <x v="0"/>
    <x v="0"/>
    <x v="2"/>
    <s v="Perma STOR-ALL Hanging File Box, 13 1/8&quot;W x 12 1/4&quot;D x 10 1/2&quot;H"/>
    <x v="278"/>
    <n v="7"/>
    <n v="-1.26"/>
  </r>
  <r>
    <d v="2015-08-05T00:00:00"/>
    <x v="1"/>
    <x v="7"/>
    <x v="123"/>
    <x v="0"/>
    <x v="0"/>
    <x v="14"/>
    <s v="Stiletto Hand Letter Openers"/>
    <x v="2217"/>
    <n v="3"/>
    <n v="-4.9000000000000004"/>
  </r>
  <r>
    <d v="2015-08-05T00:00:00"/>
    <x v="1"/>
    <x v="7"/>
    <x v="123"/>
    <x v="0"/>
    <x v="0"/>
    <x v="3"/>
    <s v="Avery Self-Adhesive Photo Pockets for Polaroid Photos"/>
    <x v="2218"/>
    <n v="1"/>
    <n v="-2.1800000000000002"/>
  </r>
  <r>
    <d v="2015-08-05T00:00:00"/>
    <x v="1"/>
    <x v="7"/>
    <x v="123"/>
    <x v="0"/>
    <x v="1"/>
    <x v="8"/>
    <s v="Eldon Expressions Wood Desk Accessories, Oak"/>
    <x v="1195"/>
    <n v="5"/>
    <n v="-11.44"/>
  </r>
  <r>
    <d v="2015-08-06T00:00:00"/>
    <x v="1"/>
    <x v="7"/>
    <x v="279"/>
    <x v="0"/>
    <x v="0"/>
    <x v="0"/>
    <s v="Xerox 188"/>
    <x v="2073"/>
    <n v="3"/>
    <n v="9.8699999999999992"/>
  </r>
  <r>
    <d v="2015-08-06T00:00:00"/>
    <x v="1"/>
    <x v="7"/>
    <x v="468"/>
    <x v="0"/>
    <x v="0"/>
    <x v="1"/>
    <s v="Avery 505"/>
    <x v="2219"/>
    <n v="3"/>
    <n v="13.32"/>
  </r>
  <r>
    <d v="2015-08-06T00:00:00"/>
    <x v="1"/>
    <x v="7"/>
    <x v="468"/>
    <x v="0"/>
    <x v="0"/>
    <x v="3"/>
    <s v="Avery Hole Reinforcements"/>
    <x v="2220"/>
    <n v="5"/>
    <n v="-9.66"/>
  </r>
  <r>
    <d v="2015-08-06T00:00:00"/>
    <x v="1"/>
    <x v="7"/>
    <x v="468"/>
    <x v="0"/>
    <x v="0"/>
    <x v="0"/>
    <s v="Xerox 1906"/>
    <x v="2221"/>
    <n v="2"/>
    <n v="19.14"/>
  </r>
  <r>
    <d v="2015-08-06T00:00:00"/>
    <x v="1"/>
    <x v="7"/>
    <x v="468"/>
    <x v="0"/>
    <x v="1"/>
    <x v="11"/>
    <s v="O'Sullivan Manor Hill 2-Door Library in Brianna Oak"/>
    <x v="2222"/>
    <n v="3"/>
    <n v="-114.02"/>
  </r>
  <r>
    <d v="2015-08-07T00:00:00"/>
    <x v="1"/>
    <x v="7"/>
    <x v="270"/>
    <x v="34"/>
    <x v="0"/>
    <x v="3"/>
    <s v="ACCOHIDE 3-Ring Binder, Blue, 1&quot;"/>
    <x v="2223"/>
    <n v="1"/>
    <n v="1.1200000000000001"/>
  </r>
  <r>
    <d v="2015-08-07T00:00:00"/>
    <x v="1"/>
    <x v="7"/>
    <x v="672"/>
    <x v="3"/>
    <x v="0"/>
    <x v="3"/>
    <s v="Cardinal Hold-It CD Pocket"/>
    <x v="2224"/>
    <n v="3"/>
    <n v="6.46"/>
  </r>
  <r>
    <d v="2015-08-07T00:00:00"/>
    <x v="1"/>
    <x v="7"/>
    <x v="439"/>
    <x v="24"/>
    <x v="0"/>
    <x v="3"/>
    <s v="Wilson Jones Hanging View Binder, White, 1&quot;"/>
    <x v="1680"/>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5"/>
    <n v="10"/>
    <n v="10.68"/>
  </r>
  <r>
    <d v="2015-08-07T00:00:00"/>
    <x v="1"/>
    <x v="7"/>
    <x v="270"/>
    <x v="36"/>
    <x v="0"/>
    <x v="12"/>
    <s v="Acco Six-Outlet Power Strip, 4' Cord Length"/>
    <x v="2226"/>
    <n v="9"/>
    <n v="20.170000000000002"/>
  </r>
  <r>
    <d v="2015-08-07T00:00:00"/>
    <x v="1"/>
    <x v="7"/>
    <x v="673"/>
    <x v="6"/>
    <x v="2"/>
    <x v="6"/>
    <s v="Ativa D5772 2-Line 5.8GHz Digital Expandable Corded/Cordless Phone System with Answering &amp; Caller ID/Call Waiting, Black/Silver"/>
    <x v="2227"/>
    <n v="3"/>
    <n v="148.49"/>
  </r>
  <r>
    <d v="2015-08-07T00:00:00"/>
    <x v="1"/>
    <x v="7"/>
    <x v="673"/>
    <x v="6"/>
    <x v="0"/>
    <x v="1"/>
    <s v="Avery 50"/>
    <x v="1432"/>
    <n v="2"/>
    <n v="11.78"/>
  </r>
  <r>
    <d v="2015-08-08T00:00:00"/>
    <x v="1"/>
    <x v="7"/>
    <x v="426"/>
    <x v="3"/>
    <x v="0"/>
    <x v="3"/>
    <s v="ACCOHIDE 3-Ring Binder, Blue, 1&quot;"/>
    <x v="2228"/>
    <n v="2"/>
    <n v="2.23"/>
  </r>
  <r>
    <d v="2015-08-08T00:00:00"/>
    <x v="1"/>
    <x v="7"/>
    <x v="426"/>
    <x v="3"/>
    <x v="0"/>
    <x v="3"/>
    <s v="Presstex Flexible Ring Binders"/>
    <x v="533"/>
    <n v="2"/>
    <n v="2.73"/>
  </r>
  <r>
    <d v="2015-08-08T00:00:00"/>
    <x v="1"/>
    <x v="7"/>
    <x v="426"/>
    <x v="3"/>
    <x v="1"/>
    <x v="5"/>
    <s v="Global Ergonomic Managers Chair"/>
    <x v="2229"/>
    <n v="1"/>
    <n v="10.86"/>
  </r>
  <r>
    <d v="2015-08-08T00:00:00"/>
    <x v="1"/>
    <x v="7"/>
    <x v="674"/>
    <x v="32"/>
    <x v="0"/>
    <x v="4"/>
    <s v="Boston 1827 Commercial Additional Cutter, Drive Gear &amp; Gear Rack for 1606"/>
    <x v="2230"/>
    <n v="2"/>
    <n v="11.9"/>
  </r>
  <r>
    <d v="2015-08-08T00:00:00"/>
    <x v="1"/>
    <x v="7"/>
    <x v="674"/>
    <x v="32"/>
    <x v="0"/>
    <x v="12"/>
    <s v="Conquest 14 Commercial Heavy-Duty Upright Vacuum, Collection System, Accessory Kit"/>
    <x v="2231"/>
    <n v="2"/>
    <n v="33.04"/>
  </r>
  <r>
    <d v="2015-08-08T00:00:00"/>
    <x v="1"/>
    <x v="7"/>
    <x v="674"/>
    <x v="32"/>
    <x v="0"/>
    <x v="3"/>
    <s v="GBC DocuBind P50 Personal Binding Machine"/>
    <x v="455"/>
    <n v="7"/>
    <n v="210.49"/>
  </r>
  <r>
    <d v="2015-08-08T00:00:00"/>
    <x v="1"/>
    <x v="7"/>
    <x v="122"/>
    <x v="20"/>
    <x v="2"/>
    <x v="9"/>
    <s v="Logitech G600 MMO Gaming Mouse"/>
    <x v="2232"/>
    <n v="1"/>
    <n v="28.8"/>
  </r>
  <r>
    <d v="2015-08-09T00:00:00"/>
    <x v="1"/>
    <x v="7"/>
    <x v="171"/>
    <x v="14"/>
    <x v="0"/>
    <x v="4"/>
    <s v="Sanford Uni-Blazer View Highlighters, Chisel Tip, Yellow"/>
    <x v="2233"/>
    <n v="1"/>
    <n v="0.97"/>
  </r>
  <r>
    <d v="2015-08-09T00:00:00"/>
    <x v="1"/>
    <x v="7"/>
    <x v="171"/>
    <x v="14"/>
    <x v="1"/>
    <x v="13"/>
    <s v="Bevis 36 x 72 Conference Tables"/>
    <x v="2234"/>
    <n v="5"/>
    <n v="136.94"/>
  </r>
  <r>
    <d v="2015-08-09T00:00:00"/>
    <x v="1"/>
    <x v="7"/>
    <x v="171"/>
    <x v="14"/>
    <x v="0"/>
    <x v="2"/>
    <s v="Rogers Deluxe File Chest"/>
    <x v="1345"/>
    <n v="1"/>
    <n v="0.22"/>
  </r>
  <r>
    <d v="2015-08-09T00:00:00"/>
    <x v="1"/>
    <x v="7"/>
    <x v="201"/>
    <x v="20"/>
    <x v="2"/>
    <x v="6"/>
    <s v="Nortel Meridian M3904 Professional Digital phone"/>
    <x v="2235"/>
    <n v="2"/>
    <n v="89.31"/>
  </r>
  <r>
    <d v="2015-08-09T00:00:00"/>
    <x v="1"/>
    <x v="7"/>
    <x v="201"/>
    <x v="20"/>
    <x v="1"/>
    <x v="13"/>
    <s v="KI Conference Tables"/>
    <x v="2236"/>
    <n v="9"/>
    <n v="-153.12"/>
  </r>
  <r>
    <d v="2015-08-09T00:00:00"/>
    <x v="1"/>
    <x v="7"/>
    <x v="201"/>
    <x v="20"/>
    <x v="0"/>
    <x v="2"/>
    <s v="Tennsco Lockers, Gray"/>
    <x v="2237"/>
    <n v="2"/>
    <n v="2.94"/>
  </r>
  <r>
    <d v="2015-08-09T00:00:00"/>
    <x v="1"/>
    <x v="7"/>
    <x v="201"/>
    <x v="20"/>
    <x v="0"/>
    <x v="3"/>
    <s v="GBC Ibimaster 500 Manual ProClick Binding System"/>
    <x v="2097"/>
    <n v="2"/>
    <n v="456.59"/>
  </r>
  <r>
    <d v="2015-08-09T00:00:00"/>
    <x v="1"/>
    <x v="7"/>
    <x v="201"/>
    <x v="20"/>
    <x v="1"/>
    <x v="8"/>
    <s v="Artistic Insta-Plaque"/>
    <x v="2238"/>
    <n v="3"/>
    <n v="18.350000000000001"/>
  </r>
  <r>
    <d v="2015-08-09T00:00:00"/>
    <x v="1"/>
    <x v="7"/>
    <x v="201"/>
    <x v="20"/>
    <x v="1"/>
    <x v="8"/>
    <s v="Longer-Life Soft White Bulbs"/>
    <x v="1059"/>
    <n v="2"/>
    <n v="2.96"/>
  </r>
  <r>
    <d v="2015-08-09T00:00:00"/>
    <x v="1"/>
    <x v="7"/>
    <x v="201"/>
    <x v="20"/>
    <x v="2"/>
    <x v="6"/>
    <s v="Panasonic KX-TG9471B"/>
    <x v="2239"/>
    <n v="5"/>
    <n v="274.39"/>
  </r>
  <r>
    <d v="2015-08-09T00:00:00"/>
    <x v="1"/>
    <x v="7"/>
    <x v="201"/>
    <x v="20"/>
    <x v="0"/>
    <x v="0"/>
    <s v="Xerox 1886"/>
    <x v="2240"/>
    <n v="3"/>
    <n v="68.98"/>
  </r>
  <r>
    <d v="2015-08-09T00:00:00"/>
    <x v="1"/>
    <x v="7"/>
    <x v="201"/>
    <x v="20"/>
    <x v="0"/>
    <x v="7"/>
    <s v="Acco Clips to Go Binder Clips, 24 Clips in Two Sizes"/>
    <x v="2241"/>
    <n v="3"/>
    <n v="5.01"/>
  </r>
  <r>
    <d v="2015-08-09T00:00:00"/>
    <x v="1"/>
    <x v="7"/>
    <x v="201"/>
    <x v="20"/>
    <x v="2"/>
    <x v="9"/>
    <s v="Belkin QODE FastFit Bluetooth Keyboard"/>
    <x v="1530"/>
    <n v="4"/>
    <n v="34.69"/>
  </r>
  <r>
    <d v="2015-08-09T00:00:00"/>
    <x v="1"/>
    <x v="7"/>
    <x v="141"/>
    <x v="16"/>
    <x v="0"/>
    <x v="1"/>
    <s v="Avery File Folder Labels"/>
    <x v="1012"/>
    <n v="2"/>
    <n v="1.67"/>
  </r>
  <r>
    <d v="2015-08-09T00:00:00"/>
    <x v="1"/>
    <x v="7"/>
    <x v="57"/>
    <x v="21"/>
    <x v="1"/>
    <x v="11"/>
    <s v="O'Sullivan Cherrywood Estates Traditional Barrister Bookcase"/>
    <x v="2242"/>
    <n v="5"/>
    <n v="48.12"/>
  </r>
  <r>
    <d v="2015-08-09T00:00:00"/>
    <x v="1"/>
    <x v="7"/>
    <x v="407"/>
    <x v="20"/>
    <x v="1"/>
    <x v="8"/>
    <s v="OIC Stacking Trays"/>
    <x v="2243"/>
    <n v="3"/>
    <n v="4.41"/>
  </r>
  <r>
    <d v="2015-08-09T00:00:00"/>
    <x v="1"/>
    <x v="7"/>
    <x v="407"/>
    <x v="20"/>
    <x v="0"/>
    <x v="0"/>
    <s v="Xerox 1885"/>
    <x v="1399"/>
    <n v="3"/>
    <n v="69.180000000000007"/>
  </r>
  <r>
    <d v="2015-08-10T00:00:00"/>
    <x v="1"/>
    <x v="7"/>
    <x v="488"/>
    <x v="28"/>
    <x v="0"/>
    <x v="1"/>
    <s v="Avery 480"/>
    <x v="2244"/>
    <n v="1"/>
    <n v="1.8"/>
  </r>
  <r>
    <d v="2015-08-10T00:00:00"/>
    <x v="1"/>
    <x v="7"/>
    <x v="488"/>
    <x v="28"/>
    <x v="0"/>
    <x v="1"/>
    <s v="Avery 489"/>
    <x v="554"/>
    <n v="4"/>
    <n v="19.87"/>
  </r>
  <r>
    <d v="2015-08-10T00:00:00"/>
    <x v="1"/>
    <x v="7"/>
    <x v="488"/>
    <x v="28"/>
    <x v="0"/>
    <x v="4"/>
    <s v="Peel-Off China Markers"/>
    <x v="2245"/>
    <n v="3"/>
    <n v="12.51"/>
  </r>
  <r>
    <d v="2015-08-10T00:00:00"/>
    <x v="1"/>
    <x v="7"/>
    <x v="494"/>
    <x v="11"/>
    <x v="2"/>
    <x v="6"/>
    <s v="AT&amp;T 1080 Corded phone"/>
    <x v="328"/>
    <n v="4"/>
    <n v="38.36"/>
  </r>
  <r>
    <d v="2015-08-10T00:00:00"/>
    <x v="1"/>
    <x v="7"/>
    <x v="494"/>
    <x v="11"/>
    <x v="2"/>
    <x v="6"/>
    <s v="OtterBox Commuter Series Case - Samsung Galaxy S4"/>
    <x v="2246"/>
    <n v="7"/>
    <n v="-31.49"/>
  </r>
  <r>
    <d v="2015-08-10T00:00:00"/>
    <x v="1"/>
    <x v="7"/>
    <x v="494"/>
    <x v="11"/>
    <x v="0"/>
    <x v="12"/>
    <s v="Fellowes 8 Outlet Superior Workstation Surge Protector"/>
    <x v="2247"/>
    <n v="4"/>
    <n v="15.02"/>
  </r>
  <r>
    <d v="2015-08-10T00:00:00"/>
    <x v="1"/>
    <x v="7"/>
    <x v="649"/>
    <x v="14"/>
    <x v="0"/>
    <x v="3"/>
    <s v="GBC Binding covers"/>
    <x v="2248"/>
    <n v="5"/>
    <n v="29.14"/>
  </r>
  <r>
    <d v="2015-08-11T00:00:00"/>
    <x v="1"/>
    <x v="7"/>
    <x v="220"/>
    <x v="25"/>
    <x v="1"/>
    <x v="8"/>
    <s v="Executive Impressions 13&quot; Clairmont Wall Clock"/>
    <x v="2249"/>
    <n v="3"/>
    <n v="12.11"/>
  </r>
  <r>
    <d v="2015-08-11T00:00:00"/>
    <x v="1"/>
    <x v="7"/>
    <x v="675"/>
    <x v="20"/>
    <x v="0"/>
    <x v="4"/>
    <s v="Newell 330"/>
    <x v="687"/>
    <n v="2"/>
    <n v="3.11"/>
  </r>
  <r>
    <d v="2015-08-11T00:00:00"/>
    <x v="1"/>
    <x v="7"/>
    <x v="675"/>
    <x v="20"/>
    <x v="2"/>
    <x v="6"/>
    <s v="AT&amp;T 841000 Phone"/>
    <x v="2250"/>
    <n v="2"/>
    <n v="34.5"/>
  </r>
  <r>
    <d v="2015-08-13T00:00:00"/>
    <x v="1"/>
    <x v="7"/>
    <x v="402"/>
    <x v="3"/>
    <x v="0"/>
    <x v="4"/>
    <s v="50 Colored Long Pencils"/>
    <x v="2251"/>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2"/>
    <n v="3"/>
    <n v="15.86"/>
  </r>
  <r>
    <d v="2015-08-13T00:00:00"/>
    <x v="1"/>
    <x v="7"/>
    <x v="394"/>
    <x v="3"/>
    <x v="1"/>
    <x v="8"/>
    <s v="Ultra Door Pull Handle"/>
    <x v="1791"/>
    <n v="3"/>
    <n v="10.41"/>
  </r>
  <r>
    <d v="2015-08-13T00:00:00"/>
    <x v="1"/>
    <x v="7"/>
    <x v="271"/>
    <x v="25"/>
    <x v="0"/>
    <x v="4"/>
    <s v="Newell 309"/>
    <x v="2253"/>
    <n v="7"/>
    <n v="8.09"/>
  </r>
  <r>
    <d v="2015-08-15T00:00:00"/>
    <x v="1"/>
    <x v="7"/>
    <x v="676"/>
    <x v="3"/>
    <x v="0"/>
    <x v="2"/>
    <s v="Fellowes Super Stor/Drawer Files"/>
    <x v="2024"/>
    <n v="2"/>
    <n v="61.39"/>
  </r>
  <r>
    <d v="2015-08-15T00:00:00"/>
    <x v="1"/>
    <x v="7"/>
    <x v="238"/>
    <x v="3"/>
    <x v="1"/>
    <x v="8"/>
    <s v="Tensor Computer Mounted Lamp"/>
    <x v="2254"/>
    <n v="7"/>
    <n v="28.14"/>
  </r>
  <r>
    <d v="2015-08-15T00:00:00"/>
    <x v="1"/>
    <x v="7"/>
    <x v="238"/>
    <x v="3"/>
    <x v="0"/>
    <x v="2"/>
    <s v="Mobile Personal File Cube"/>
    <x v="2255"/>
    <n v="3"/>
    <n v="18.97"/>
  </r>
  <r>
    <d v="2015-08-16T00:00:00"/>
    <x v="1"/>
    <x v="7"/>
    <x v="522"/>
    <x v="12"/>
    <x v="0"/>
    <x v="4"/>
    <s v="Newell 346"/>
    <x v="2256"/>
    <n v="1"/>
    <n v="0.26"/>
  </r>
  <r>
    <d v="2015-08-16T00:00:00"/>
    <x v="1"/>
    <x v="7"/>
    <x v="522"/>
    <x v="12"/>
    <x v="2"/>
    <x v="6"/>
    <s v="Samsung Galaxy S4 Mini"/>
    <x v="2257"/>
    <n v="5"/>
    <n v="211.5"/>
  </r>
  <r>
    <d v="2015-08-16T00:00:00"/>
    <x v="1"/>
    <x v="7"/>
    <x v="522"/>
    <x v="12"/>
    <x v="0"/>
    <x v="0"/>
    <s v="Xerox 1891"/>
    <x v="2258"/>
    <n v="8"/>
    <n v="105.65"/>
  </r>
  <r>
    <d v="2015-08-16T00:00:00"/>
    <x v="1"/>
    <x v="7"/>
    <x v="522"/>
    <x v="12"/>
    <x v="0"/>
    <x v="1"/>
    <s v="Avery 488"/>
    <x v="466"/>
    <n v="2"/>
    <n v="1.76"/>
  </r>
  <r>
    <d v="2015-08-16T00:00:00"/>
    <x v="1"/>
    <x v="7"/>
    <x v="569"/>
    <x v="2"/>
    <x v="2"/>
    <x v="6"/>
    <s v="Cisco IP Phone 7961G-GE VoIP phone"/>
    <x v="2259"/>
    <n v="4"/>
    <n v="-112.62"/>
  </r>
  <r>
    <d v="2015-08-16T00:00:00"/>
    <x v="1"/>
    <x v="7"/>
    <x v="569"/>
    <x v="2"/>
    <x v="2"/>
    <x v="9"/>
    <s v="SanDisk Ultra 16 GB MicroSDHC Class 10 Memory Card"/>
    <x v="2260"/>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1"/>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2"/>
    <n v="7"/>
    <n v="3.35"/>
  </r>
  <r>
    <d v="2015-08-16T00:00:00"/>
    <x v="1"/>
    <x v="7"/>
    <x v="677"/>
    <x v="2"/>
    <x v="1"/>
    <x v="11"/>
    <s v="O'Sullivan Plantations 2-Door Library in Landvery Oak"/>
    <x v="2263"/>
    <n v="3"/>
    <n v="-205"/>
  </r>
  <r>
    <d v="2015-08-17T00:00:00"/>
    <x v="1"/>
    <x v="7"/>
    <x v="678"/>
    <x v="32"/>
    <x v="0"/>
    <x v="3"/>
    <s v="Wilson Jones Â“SnapÂ” Scratch Pad Binder Tool for Ring Binders"/>
    <x v="2264"/>
    <n v="9"/>
    <n v="23.49"/>
  </r>
  <r>
    <d v="2015-08-17T00:00:00"/>
    <x v="1"/>
    <x v="7"/>
    <x v="236"/>
    <x v="12"/>
    <x v="2"/>
    <x v="9"/>
    <s v="ImationÂ Clip USBÂ flash driveÂ - 8 GB"/>
    <x v="2265"/>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6"/>
    <n v="4"/>
    <n v="-31.6"/>
  </r>
  <r>
    <d v="2015-08-21T00:00:00"/>
    <x v="1"/>
    <x v="7"/>
    <x v="327"/>
    <x v="3"/>
    <x v="1"/>
    <x v="5"/>
    <s v="Hon GuestStacker Chair"/>
    <x v="2267"/>
    <n v="3"/>
    <n v="40.799999999999997"/>
  </r>
  <r>
    <d v="2015-08-21T00:00:00"/>
    <x v="1"/>
    <x v="7"/>
    <x v="327"/>
    <x v="3"/>
    <x v="0"/>
    <x v="0"/>
    <s v="Xerox 191"/>
    <x v="2268"/>
    <n v="3"/>
    <n v="28.17"/>
  </r>
  <r>
    <d v="2015-08-21T00:00:00"/>
    <x v="1"/>
    <x v="7"/>
    <x v="327"/>
    <x v="3"/>
    <x v="0"/>
    <x v="0"/>
    <s v="Xerox 1974"/>
    <x v="635"/>
    <n v="4"/>
    <n v="11.72"/>
  </r>
  <r>
    <d v="2015-08-21T00:00:00"/>
    <x v="1"/>
    <x v="7"/>
    <x v="327"/>
    <x v="3"/>
    <x v="0"/>
    <x v="0"/>
    <s v="Xerox 1927"/>
    <x v="2269"/>
    <n v="1"/>
    <n v="1.93"/>
  </r>
  <r>
    <d v="2015-08-21T00:00:00"/>
    <x v="1"/>
    <x v="7"/>
    <x v="171"/>
    <x v="3"/>
    <x v="1"/>
    <x v="11"/>
    <s v="Sauder Camden County Collection Library"/>
    <x v="2270"/>
    <n v="6"/>
    <n v="34.49"/>
  </r>
  <r>
    <d v="2015-08-21T00:00:00"/>
    <x v="1"/>
    <x v="7"/>
    <x v="171"/>
    <x v="3"/>
    <x v="0"/>
    <x v="2"/>
    <s v="Carina Double Wide Media Storage Towers in Natural &amp; Black"/>
    <x v="170"/>
    <n v="1"/>
    <n v="3.24"/>
  </r>
  <r>
    <d v="2015-08-21T00:00:00"/>
    <x v="1"/>
    <x v="7"/>
    <x v="549"/>
    <x v="10"/>
    <x v="0"/>
    <x v="3"/>
    <s v="Acco D-Ring Binder w/DublLock"/>
    <x v="1845"/>
    <n v="2"/>
    <n v="-8.98"/>
  </r>
  <r>
    <d v="2015-08-21T00:00:00"/>
    <x v="1"/>
    <x v="7"/>
    <x v="549"/>
    <x v="10"/>
    <x v="1"/>
    <x v="5"/>
    <s v="Global Commerce Series High-Back Swivel/Tilt Chairs"/>
    <x v="2271"/>
    <n v="3"/>
    <n v="-42.75"/>
  </r>
  <r>
    <d v="2015-08-21T00:00:00"/>
    <x v="1"/>
    <x v="7"/>
    <x v="549"/>
    <x v="10"/>
    <x v="1"/>
    <x v="8"/>
    <s v="Tenex Chairmats For Use with Hard Floors"/>
    <x v="679"/>
    <n v="1"/>
    <n v="-3.9"/>
  </r>
  <r>
    <d v="2015-08-21T00:00:00"/>
    <x v="1"/>
    <x v="7"/>
    <x v="418"/>
    <x v="5"/>
    <x v="0"/>
    <x v="4"/>
    <s v="Quartet Omega Colored Chalk, 12/Pack"/>
    <x v="1765"/>
    <n v="3"/>
    <n v="8.23"/>
  </r>
  <r>
    <d v="2015-08-21T00:00:00"/>
    <x v="1"/>
    <x v="7"/>
    <x v="418"/>
    <x v="5"/>
    <x v="0"/>
    <x v="4"/>
    <s v="Premium Writing Pencils, Soft, #2 by Central Association for the Blind"/>
    <x v="2272"/>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3"/>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4"/>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5"/>
    <n v="8"/>
    <n v="2.2599999999999998"/>
  </r>
  <r>
    <d v="2015-08-23T00:00:00"/>
    <x v="1"/>
    <x v="7"/>
    <x v="210"/>
    <x v="1"/>
    <x v="0"/>
    <x v="12"/>
    <s v="Holmes Odor Grabber"/>
    <x v="2276"/>
    <n v="2"/>
    <n v="-13.55"/>
  </r>
  <r>
    <d v="2015-08-23T00:00:00"/>
    <x v="1"/>
    <x v="7"/>
    <x v="681"/>
    <x v="4"/>
    <x v="0"/>
    <x v="12"/>
    <s v="Avanti 4.4 Cu. Ft. Refrigerator"/>
    <x v="2277"/>
    <n v="3"/>
    <n v="152.02000000000001"/>
  </r>
  <r>
    <d v="2015-08-23T00:00:00"/>
    <x v="1"/>
    <x v="7"/>
    <x v="681"/>
    <x v="4"/>
    <x v="0"/>
    <x v="1"/>
    <s v="Avery 474"/>
    <x v="406"/>
    <n v="3"/>
    <n v="4.2300000000000004"/>
  </r>
  <r>
    <d v="2015-08-23T00:00:00"/>
    <x v="1"/>
    <x v="7"/>
    <x v="681"/>
    <x v="4"/>
    <x v="0"/>
    <x v="0"/>
    <s v="Xerox 1944"/>
    <x v="2278"/>
    <n v="5"/>
    <n v="94.96"/>
  </r>
  <r>
    <d v="2015-08-23T00:00:00"/>
    <x v="1"/>
    <x v="7"/>
    <x v="681"/>
    <x v="4"/>
    <x v="0"/>
    <x v="0"/>
    <s v="Xerox 1962"/>
    <x v="369"/>
    <n v="5"/>
    <n v="9.6300000000000008"/>
  </r>
  <r>
    <d v="2015-08-23T00:00:00"/>
    <x v="1"/>
    <x v="7"/>
    <x v="681"/>
    <x v="4"/>
    <x v="0"/>
    <x v="0"/>
    <s v="Xerox 1890"/>
    <x v="2279"/>
    <n v="2"/>
    <n v="48.94"/>
  </r>
  <r>
    <d v="2015-08-23T00:00:00"/>
    <x v="1"/>
    <x v="7"/>
    <x v="681"/>
    <x v="4"/>
    <x v="2"/>
    <x v="9"/>
    <s v="MaxellÂ LTO Ultrium - 800 GB"/>
    <x v="1191"/>
    <n v="9"/>
    <n v="47.86"/>
  </r>
  <r>
    <d v="2015-08-23T00:00:00"/>
    <x v="1"/>
    <x v="7"/>
    <x v="681"/>
    <x v="4"/>
    <x v="0"/>
    <x v="12"/>
    <s v="Acco Six-Outlet Power Strip, 4' Cord Length"/>
    <x v="2280"/>
    <n v="3"/>
    <n v="6.72"/>
  </r>
  <r>
    <d v="2015-08-24T00:00:00"/>
    <x v="1"/>
    <x v="7"/>
    <x v="92"/>
    <x v="0"/>
    <x v="0"/>
    <x v="2"/>
    <s v="Hot File 7-Pocket, Floor Stand"/>
    <x v="2281"/>
    <n v="7"/>
    <n v="124.93"/>
  </r>
  <r>
    <d v="2015-08-24T00:00:00"/>
    <x v="1"/>
    <x v="7"/>
    <x v="92"/>
    <x v="0"/>
    <x v="0"/>
    <x v="2"/>
    <s v="Space Solutions Commercial Steel Shelving"/>
    <x v="2282"/>
    <n v="14"/>
    <n v="-135.77000000000001"/>
  </r>
  <r>
    <d v="2015-08-24T00:00:00"/>
    <x v="1"/>
    <x v="7"/>
    <x v="92"/>
    <x v="0"/>
    <x v="1"/>
    <x v="13"/>
    <s v="Hon Racetrack Conference Tables"/>
    <x v="2283"/>
    <n v="5"/>
    <n v="-118.13"/>
  </r>
  <r>
    <d v="2015-08-24T00:00:00"/>
    <x v="1"/>
    <x v="7"/>
    <x v="92"/>
    <x v="0"/>
    <x v="0"/>
    <x v="3"/>
    <s v="Avery Durable Plastic 1&quot; Binders"/>
    <x v="1031"/>
    <n v="3"/>
    <n v="-4.22"/>
  </r>
  <r>
    <d v="2015-08-24T00:00:00"/>
    <x v="1"/>
    <x v="7"/>
    <x v="654"/>
    <x v="20"/>
    <x v="1"/>
    <x v="13"/>
    <s v="Chromcraft Rectangular Conference Tables"/>
    <x v="2284"/>
    <n v="2"/>
    <n v="-75.83"/>
  </r>
  <r>
    <d v="2015-08-24T00:00:00"/>
    <x v="1"/>
    <x v="7"/>
    <x v="654"/>
    <x v="20"/>
    <x v="2"/>
    <x v="9"/>
    <s v="Memorex Micro Travel Drive 8 GB"/>
    <x v="2285"/>
    <n v="2"/>
    <n v="11.7"/>
  </r>
  <r>
    <d v="2015-08-24T00:00:00"/>
    <x v="1"/>
    <x v="7"/>
    <x v="682"/>
    <x v="5"/>
    <x v="2"/>
    <x v="15"/>
    <s v="Cisco 9971 IP Video Phone Charcoal"/>
    <x v="2286"/>
    <n v="7"/>
    <n v="1416.8"/>
  </r>
  <r>
    <d v="2015-08-24T00:00:00"/>
    <x v="1"/>
    <x v="7"/>
    <x v="682"/>
    <x v="5"/>
    <x v="2"/>
    <x v="9"/>
    <s v="Anker Ultra-Slim Mini Bluetooth 3.0 Wireless Keyboard"/>
    <x v="1813"/>
    <n v="4"/>
    <n v="18.39"/>
  </r>
  <r>
    <d v="2015-08-24T00:00:00"/>
    <x v="1"/>
    <x v="7"/>
    <x v="682"/>
    <x v="5"/>
    <x v="2"/>
    <x v="6"/>
    <s v="LG G3"/>
    <x v="165"/>
    <n v="3"/>
    <n v="170.51"/>
  </r>
  <r>
    <d v="2015-08-24T00:00:00"/>
    <x v="1"/>
    <x v="7"/>
    <x v="59"/>
    <x v="20"/>
    <x v="1"/>
    <x v="8"/>
    <s v="DAX Value U-Channel Document Frames, Easel Back"/>
    <x v="2287"/>
    <n v="3"/>
    <n v="4.62"/>
  </r>
  <r>
    <d v="2015-08-24T00:00:00"/>
    <x v="1"/>
    <x v="7"/>
    <x v="445"/>
    <x v="11"/>
    <x v="0"/>
    <x v="4"/>
    <s v="Premium Writing Pencils, Soft, #2 by Central Association for the Blind"/>
    <x v="2288"/>
    <n v="3"/>
    <n v="0.72"/>
  </r>
  <r>
    <d v="2015-08-24T00:00:00"/>
    <x v="1"/>
    <x v="7"/>
    <x v="102"/>
    <x v="10"/>
    <x v="2"/>
    <x v="6"/>
    <s v="Belkin SportFit Armband For iPhone 5s/5c, Fuchsia"/>
    <x v="1984"/>
    <n v="3"/>
    <n v="4.05"/>
  </r>
  <r>
    <d v="2015-08-24T00:00:00"/>
    <x v="1"/>
    <x v="7"/>
    <x v="102"/>
    <x v="10"/>
    <x v="0"/>
    <x v="1"/>
    <s v="Avery 474"/>
    <x v="318"/>
    <n v="3"/>
    <n v="2.5099999999999998"/>
  </r>
  <r>
    <d v="2015-08-24T00:00:00"/>
    <x v="1"/>
    <x v="7"/>
    <x v="102"/>
    <x v="10"/>
    <x v="0"/>
    <x v="2"/>
    <s v="Adjustable Depth Letter/Legal Cart"/>
    <x v="2125"/>
    <n v="3"/>
    <n v="48.99"/>
  </r>
  <r>
    <d v="2015-08-25T00:00:00"/>
    <x v="1"/>
    <x v="7"/>
    <x v="483"/>
    <x v="3"/>
    <x v="1"/>
    <x v="5"/>
    <s v="Global Deluxe Stacking Chair, Gray"/>
    <x v="1174"/>
    <n v="1"/>
    <n v="4.59"/>
  </r>
  <r>
    <d v="2015-08-25T00:00:00"/>
    <x v="1"/>
    <x v="7"/>
    <x v="483"/>
    <x v="3"/>
    <x v="0"/>
    <x v="12"/>
    <s v="Fellowes Advanced Computer Series Surge Protectors"/>
    <x v="2289"/>
    <n v="4"/>
    <n v="29.67"/>
  </r>
  <r>
    <d v="2015-08-25T00:00:00"/>
    <x v="1"/>
    <x v="7"/>
    <x v="260"/>
    <x v="0"/>
    <x v="1"/>
    <x v="8"/>
    <s v="Eldon Executive Woodline II Desk Accessories, Mahogany"/>
    <x v="2118"/>
    <n v="2"/>
    <n v="-16.59"/>
  </r>
  <r>
    <d v="2015-08-25T00:00:00"/>
    <x v="1"/>
    <x v="7"/>
    <x v="260"/>
    <x v="0"/>
    <x v="0"/>
    <x v="3"/>
    <s v="Poly Designer Cover &amp; Back"/>
    <x v="2290"/>
    <n v="1"/>
    <n v="-6.08"/>
  </r>
  <r>
    <d v="2015-08-25T00:00:00"/>
    <x v="1"/>
    <x v="7"/>
    <x v="260"/>
    <x v="0"/>
    <x v="1"/>
    <x v="8"/>
    <s v="Nu-Dell EZ-Mount Plastic Wall Frames"/>
    <x v="2291"/>
    <n v="5"/>
    <n v="-3.94"/>
  </r>
  <r>
    <d v="2015-08-27T00:00:00"/>
    <x v="1"/>
    <x v="7"/>
    <x v="371"/>
    <x v="3"/>
    <x v="0"/>
    <x v="2"/>
    <s v="Fellowes Super Stor/Drawer Files"/>
    <x v="2292"/>
    <n v="3"/>
    <n v="92.08"/>
  </r>
  <r>
    <d v="2015-08-27T00:00:00"/>
    <x v="1"/>
    <x v="7"/>
    <x v="413"/>
    <x v="3"/>
    <x v="0"/>
    <x v="14"/>
    <s v="Fiskars Softgrip Scissors"/>
    <x v="2293"/>
    <n v="3"/>
    <n v="9.2200000000000006"/>
  </r>
  <r>
    <d v="2015-08-27T00:00:00"/>
    <x v="1"/>
    <x v="7"/>
    <x v="413"/>
    <x v="3"/>
    <x v="0"/>
    <x v="0"/>
    <s v="Xerox 1973"/>
    <x v="809"/>
    <n v="5"/>
    <n v="52.53"/>
  </r>
  <r>
    <d v="2015-08-27T00:00:00"/>
    <x v="1"/>
    <x v="7"/>
    <x v="413"/>
    <x v="3"/>
    <x v="0"/>
    <x v="1"/>
    <s v="Avery 511"/>
    <x v="2294"/>
    <n v="1"/>
    <n v="1.48"/>
  </r>
  <r>
    <d v="2015-08-27T00:00:00"/>
    <x v="1"/>
    <x v="7"/>
    <x v="570"/>
    <x v="3"/>
    <x v="0"/>
    <x v="3"/>
    <s v="Avery Heavy-Duty EZD View Binder with Locking Rings"/>
    <x v="1509"/>
    <n v="1"/>
    <n v="1.66"/>
  </r>
  <r>
    <d v="2015-08-28T00:00:00"/>
    <x v="1"/>
    <x v="7"/>
    <x v="477"/>
    <x v="1"/>
    <x v="2"/>
    <x v="16"/>
    <s v="Canon Imageclass D680 Copier / Fax"/>
    <x v="962"/>
    <n v="5"/>
    <n v="874.99"/>
  </r>
  <r>
    <d v="2015-08-28T00:00:00"/>
    <x v="1"/>
    <x v="7"/>
    <x v="92"/>
    <x v="3"/>
    <x v="0"/>
    <x v="2"/>
    <s v="Hot File 7-Pocket, Floor Stand"/>
    <x v="2295"/>
    <n v="5"/>
    <n v="267.70999999999998"/>
  </r>
  <r>
    <d v="2015-08-28T00:00:00"/>
    <x v="1"/>
    <x v="7"/>
    <x v="92"/>
    <x v="3"/>
    <x v="1"/>
    <x v="11"/>
    <s v="O'Sullivan 2-Door Barrister Bookcase in Odessa Pine"/>
    <x v="2296"/>
    <n v="2"/>
    <n v="28.96"/>
  </r>
  <r>
    <d v="2015-08-28T00:00:00"/>
    <x v="1"/>
    <x v="7"/>
    <x v="92"/>
    <x v="3"/>
    <x v="0"/>
    <x v="2"/>
    <s v="Carina Double Wide Media Storage Towers in Natural &amp; Black"/>
    <x v="2297"/>
    <n v="9"/>
    <n v="29.15"/>
  </r>
  <r>
    <d v="2015-08-28T00:00:00"/>
    <x v="1"/>
    <x v="7"/>
    <x v="92"/>
    <x v="3"/>
    <x v="0"/>
    <x v="3"/>
    <s v="GBC Wire Binding Combs"/>
    <x v="2298"/>
    <n v="5"/>
    <n v="13.96"/>
  </r>
  <r>
    <d v="2015-08-28T00:00:00"/>
    <x v="1"/>
    <x v="7"/>
    <x v="92"/>
    <x v="3"/>
    <x v="2"/>
    <x v="6"/>
    <s v="invisibleSHIELD by ZAGG Smudge-Free Screen Protector"/>
    <x v="1067"/>
    <n v="3"/>
    <n v="15.11"/>
  </r>
  <r>
    <d v="2015-08-28T00:00:00"/>
    <x v="1"/>
    <x v="7"/>
    <x v="92"/>
    <x v="3"/>
    <x v="1"/>
    <x v="8"/>
    <s v="Eldon Wave Desk Accessories"/>
    <x v="2299"/>
    <n v="2"/>
    <n v="1.75"/>
  </r>
  <r>
    <d v="2015-08-28T00:00:00"/>
    <x v="1"/>
    <x v="7"/>
    <x v="624"/>
    <x v="0"/>
    <x v="2"/>
    <x v="6"/>
    <s v="Mitel MiVoice 5330e IP Phone"/>
    <x v="2134"/>
    <n v="5"/>
    <n v="82.5"/>
  </r>
  <r>
    <d v="2015-08-28T00:00:00"/>
    <x v="1"/>
    <x v="7"/>
    <x v="624"/>
    <x v="0"/>
    <x v="1"/>
    <x v="13"/>
    <s v="Hon 2111 Invitation Series Straight Table"/>
    <x v="2300"/>
    <n v="1"/>
    <n v="-16.260000000000002"/>
  </r>
  <r>
    <d v="2015-08-28T00:00:00"/>
    <x v="1"/>
    <x v="7"/>
    <x v="436"/>
    <x v="37"/>
    <x v="0"/>
    <x v="2"/>
    <s v="SAFCO Mobile Desk Side File, Wire Frame"/>
    <x v="2301"/>
    <n v="11"/>
    <n v="122.29"/>
  </r>
  <r>
    <d v="2015-08-29T00:00:00"/>
    <x v="1"/>
    <x v="7"/>
    <x v="570"/>
    <x v="14"/>
    <x v="2"/>
    <x v="6"/>
    <s v="Samsung Rugby III"/>
    <x v="2302"/>
    <n v="2"/>
    <n v="35.630000000000003"/>
  </r>
  <r>
    <d v="2015-08-29T00:00:00"/>
    <x v="1"/>
    <x v="7"/>
    <x v="570"/>
    <x v="14"/>
    <x v="2"/>
    <x v="9"/>
    <s v="Logitech Desktop MK120 Mouse and keyboard Combo"/>
    <x v="2303"/>
    <n v="7"/>
    <n v="11.45"/>
  </r>
  <r>
    <d v="2015-08-31T00:00:00"/>
    <x v="1"/>
    <x v="7"/>
    <x v="177"/>
    <x v="3"/>
    <x v="0"/>
    <x v="0"/>
    <s v="Xerox 226"/>
    <x v="309"/>
    <n v="9"/>
    <n v="27.99"/>
  </r>
  <r>
    <d v="2015-08-31T00:00:00"/>
    <x v="1"/>
    <x v="7"/>
    <x v="134"/>
    <x v="3"/>
    <x v="1"/>
    <x v="11"/>
    <s v="Atlantic Metals Mobile 3-Shelf Bookcases, Custom Colors"/>
    <x v="2304"/>
    <n v="7"/>
    <n v="200.95"/>
  </r>
  <r>
    <d v="2015-08-31T00:00:00"/>
    <x v="1"/>
    <x v="7"/>
    <x v="134"/>
    <x v="3"/>
    <x v="0"/>
    <x v="3"/>
    <s v="GBC Prestige Therm-A-Bind Covers"/>
    <x v="977"/>
    <n v="5"/>
    <n v="46.32"/>
  </r>
  <r>
    <d v="2015-08-31T00:00:00"/>
    <x v="1"/>
    <x v="7"/>
    <x v="134"/>
    <x v="3"/>
    <x v="2"/>
    <x v="9"/>
    <s v="Memorex Micro Travel Drive 32 GB"/>
    <x v="2305"/>
    <n v="1"/>
    <n v="15.7"/>
  </r>
  <r>
    <d v="2015-08-31T00:00:00"/>
    <x v="1"/>
    <x v="7"/>
    <x v="134"/>
    <x v="3"/>
    <x v="2"/>
    <x v="15"/>
    <s v="Lexmark S315 Color Inkjet Printer"/>
    <x v="868"/>
    <n v="3"/>
    <n v="80.989999999999995"/>
  </r>
  <r>
    <d v="2015-08-31T00:00:00"/>
    <x v="1"/>
    <x v="7"/>
    <x v="26"/>
    <x v="0"/>
    <x v="0"/>
    <x v="0"/>
    <s v="Message Book, Phone, Wirebound Standard Line Memo, 2 3/4&quot; X 5&quot;"/>
    <x v="2105"/>
    <n v="4"/>
    <n v="6.81"/>
  </r>
  <r>
    <d v="2015-08-31T00:00:00"/>
    <x v="1"/>
    <x v="7"/>
    <x v="511"/>
    <x v="3"/>
    <x v="2"/>
    <x v="6"/>
    <s v="Toshiba IPT2010-SD IPÂ Telephone"/>
    <x v="2306"/>
    <n v="5"/>
    <n v="41.7"/>
  </r>
  <r>
    <d v="2015-09-01T00:00:00"/>
    <x v="1"/>
    <x v="8"/>
    <x v="440"/>
    <x v="3"/>
    <x v="0"/>
    <x v="3"/>
    <s v="Storex Dura Pro Binders"/>
    <x v="2307"/>
    <n v="1"/>
    <n v="1.6"/>
  </r>
  <r>
    <d v="2015-09-01T00:00:00"/>
    <x v="1"/>
    <x v="8"/>
    <x v="440"/>
    <x v="3"/>
    <x v="2"/>
    <x v="16"/>
    <s v="Hewlett Packard LaserJet 3310 Copier"/>
    <x v="2308"/>
    <n v="2"/>
    <n v="335.99"/>
  </r>
  <r>
    <d v="2015-09-01T00:00:00"/>
    <x v="1"/>
    <x v="8"/>
    <x v="440"/>
    <x v="3"/>
    <x v="0"/>
    <x v="3"/>
    <s v="Avery Non-Stick Binders"/>
    <x v="2309"/>
    <n v="4"/>
    <n v="4.49"/>
  </r>
  <r>
    <d v="2015-09-01T00:00:00"/>
    <x v="1"/>
    <x v="8"/>
    <x v="108"/>
    <x v="32"/>
    <x v="0"/>
    <x v="3"/>
    <s v="Deluxe Heavy-Duty Vinyl Round Ring Binder"/>
    <x v="2310"/>
    <n v="5"/>
    <n v="51.57"/>
  </r>
  <r>
    <d v="2015-09-01T00:00:00"/>
    <x v="1"/>
    <x v="8"/>
    <x v="108"/>
    <x v="32"/>
    <x v="1"/>
    <x v="5"/>
    <s v="Global Value Steno Chair, Gray"/>
    <x v="2311"/>
    <n v="1"/>
    <n v="15.19"/>
  </r>
  <r>
    <d v="2015-09-01T00:00:00"/>
    <x v="1"/>
    <x v="8"/>
    <x v="108"/>
    <x v="32"/>
    <x v="1"/>
    <x v="8"/>
    <s v="Deflect-o Glass Clear Studded Chair Mats"/>
    <x v="2312"/>
    <n v="2"/>
    <n v="27.36"/>
  </r>
  <r>
    <d v="2015-09-01T00:00:00"/>
    <x v="1"/>
    <x v="8"/>
    <x v="108"/>
    <x v="32"/>
    <x v="0"/>
    <x v="2"/>
    <s v="Adjustable Depth Letter/Legal Cart"/>
    <x v="2313"/>
    <n v="6"/>
    <n v="315.74"/>
  </r>
  <r>
    <d v="2015-09-03T00:00:00"/>
    <x v="1"/>
    <x v="8"/>
    <x v="520"/>
    <x v="25"/>
    <x v="0"/>
    <x v="10"/>
    <s v="Jet-Pak Recycled Peel 'N' Seal Padded Mailers"/>
    <x v="1969"/>
    <n v="7"/>
    <n v="62.81"/>
  </r>
  <r>
    <d v="2015-09-03T00:00:00"/>
    <x v="1"/>
    <x v="8"/>
    <x v="110"/>
    <x v="2"/>
    <x v="0"/>
    <x v="2"/>
    <s v="Eldon Gobal File Keepers"/>
    <x v="2314"/>
    <n v="3"/>
    <n v="-7.27"/>
  </r>
  <r>
    <d v="2015-09-03T00:00:00"/>
    <x v="1"/>
    <x v="8"/>
    <x v="110"/>
    <x v="2"/>
    <x v="0"/>
    <x v="14"/>
    <s v="Martin Yale Chadless Opener Electric Letter Opener"/>
    <x v="2315"/>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6"/>
    <n v="3"/>
    <n v="8.49"/>
  </r>
  <r>
    <d v="2015-09-03T00:00:00"/>
    <x v="1"/>
    <x v="8"/>
    <x v="639"/>
    <x v="3"/>
    <x v="2"/>
    <x v="9"/>
    <s v="Kingston Digital DataTraveler 16GB USB 2.0"/>
    <x v="558"/>
    <n v="2"/>
    <n v="3.4"/>
  </r>
  <r>
    <d v="2015-09-03T00:00:00"/>
    <x v="1"/>
    <x v="8"/>
    <x v="639"/>
    <x v="3"/>
    <x v="2"/>
    <x v="9"/>
    <s v="TRENDnet 56K USB 2.0 Phone, Internet and Fax Modem"/>
    <x v="2317"/>
    <n v="5"/>
    <n v="46.6"/>
  </r>
  <r>
    <d v="2015-09-03T00:00:00"/>
    <x v="1"/>
    <x v="8"/>
    <x v="403"/>
    <x v="37"/>
    <x v="0"/>
    <x v="12"/>
    <s v="Holmes Replacement Filter for HEPA Air Cleaner, Very Large Room, HEPA Filter"/>
    <x v="2318"/>
    <n v="2"/>
    <n v="60.55"/>
  </r>
  <r>
    <d v="2015-09-03T00:00:00"/>
    <x v="1"/>
    <x v="8"/>
    <x v="403"/>
    <x v="37"/>
    <x v="2"/>
    <x v="6"/>
    <s v="Classic Ivory AntiqueÂ TelephoneÂ ZL1810"/>
    <x v="2319"/>
    <n v="1"/>
    <n v="25.12"/>
  </r>
  <r>
    <d v="2015-09-03T00:00:00"/>
    <x v="1"/>
    <x v="8"/>
    <x v="403"/>
    <x v="20"/>
    <x v="0"/>
    <x v="2"/>
    <s v="Iceberg Mobile Mega Data/Printer Cart"/>
    <x v="2320"/>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1"/>
    <n v="3"/>
    <n v="89.31"/>
  </r>
  <r>
    <d v="2015-09-03T00:00:00"/>
    <x v="1"/>
    <x v="8"/>
    <x v="209"/>
    <x v="14"/>
    <x v="0"/>
    <x v="1"/>
    <s v="Smead Alpha-Z Color-Coded Name Labels First Letter Starter Set"/>
    <x v="2322"/>
    <n v="2"/>
    <n v="3.6"/>
  </r>
  <r>
    <d v="2015-09-04T00:00:00"/>
    <x v="1"/>
    <x v="8"/>
    <x v="349"/>
    <x v="4"/>
    <x v="0"/>
    <x v="0"/>
    <s v="Xerox 1908"/>
    <x v="2323"/>
    <n v="5"/>
    <n v="137.15"/>
  </r>
  <r>
    <d v="2015-09-04T00:00:00"/>
    <x v="1"/>
    <x v="8"/>
    <x v="349"/>
    <x v="4"/>
    <x v="2"/>
    <x v="9"/>
    <s v="Logitech G19 Programmable Gaming Keyboard"/>
    <x v="2324"/>
    <n v="5"/>
    <n v="111.59"/>
  </r>
  <r>
    <d v="2015-09-04T00:00:00"/>
    <x v="1"/>
    <x v="8"/>
    <x v="349"/>
    <x v="4"/>
    <x v="0"/>
    <x v="0"/>
    <s v="Ampad Evidence Wirebond Steno Books, 6&quot; x 9&quot;"/>
    <x v="2325"/>
    <n v="2"/>
    <n v="2.0499999999999998"/>
  </r>
  <r>
    <d v="2015-09-04T00:00:00"/>
    <x v="1"/>
    <x v="8"/>
    <x v="349"/>
    <x v="4"/>
    <x v="0"/>
    <x v="10"/>
    <s v="Security-Tint Envelopes"/>
    <x v="510"/>
    <n v="2"/>
    <n v="7.49"/>
  </r>
  <r>
    <d v="2015-09-04T00:00:00"/>
    <x v="1"/>
    <x v="8"/>
    <x v="127"/>
    <x v="11"/>
    <x v="0"/>
    <x v="3"/>
    <s v="Acco Flexible ACCOHIDE Square Ring Data Binder, Dark Blue, 11 1/2&quot; X 14&quot; 7/8&quot;"/>
    <x v="2326"/>
    <n v="2"/>
    <n v="-6.83"/>
  </r>
  <r>
    <d v="2015-09-04T00:00:00"/>
    <x v="1"/>
    <x v="8"/>
    <x v="171"/>
    <x v="0"/>
    <x v="2"/>
    <x v="9"/>
    <s v="Sony Micro Vault Click 16 GB USB 2.0 Flash Drive"/>
    <x v="2327"/>
    <n v="3"/>
    <n v="6.72"/>
  </r>
  <r>
    <d v="2015-09-04T00:00:00"/>
    <x v="1"/>
    <x v="8"/>
    <x v="678"/>
    <x v="2"/>
    <x v="0"/>
    <x v="3"/>
    <s v="Avery Heavy-Duty EZD View Binder with Locking Rings"/>
    <x v="1994"/>
    <n v="4"/>
    <n v="-6.12"/>
  </r>
  <r>
    <d v="2015-09-05T00:00:00"/>
    <x v="1"/>
    <x v="8"/>
    <x v="316"/>
    <x v="3"/>
    <x v="1"/>
    <x v="11"/>
    <s v="Sauder Camden County Barrister Bookcase, Planked Cherry Finish"/>
    <x v="1427"/>
    <n v="4"/>
    <n v="-4.84"/>
  </r>
  <r>
    <d v="2015-09-05T00:00:00"/>
    <x v="1"/>
    <x v="8"/>
    <x v="316"/>
    <x v="3"/>
    <x v="0"/>
    <x v="3"/>
    <s v="DXL Angle-View Binders with Locking Rings, Black"/>
    <x v="2072"/>
    <n v="6"/>
    <n v="9.6999999999999993"/>
  </r>
  <r>
    <d v="2015-09-05T00:00:00"/>
    <x v="1"/>
    <x v="8"/>
    <x v="316"/>
    <x v="3"/>
    <x v="1"/>
    <x v="11"/>
    <s v="Sauder Camden County Collection Libraries, Planked Cherry Finish"/>
    <x v="2328"/>
    <n v="3"/>
    <n v="-20.7"/>
  </r>
  <r>
    <d v="2015-09-05T00:00:00"/>
    <x v="1"/>
    <x v="8"/>
    <x v="683"/>
    <x v="0"/>
    <x v="0"/>
    <x v="3"/>
    <s v="Acco Flexible ACCOHIDE Square Ring Data Binder, Dark Blue, 11 1/2&quot; X 14&quot; 7/8&quot;"/>
    <x v="219"/>
    <n v="5"/>
    <n v="-25.22"/>
  </r>
  <r>
    <d v="2015-09-05T00:00:00"/>
    <x v="1"/>
    <x v="8"/>
    <x v="683"/>
    <x v="0"/>
    <x v="0"/>
    <x v="14"/>
    <s v="Stiletto Hand Letter Openers"/>
    <x v="2329"/>
    <n v="9"/>
    <n v="-14.69"/>
  </r>
  <r>
    <d v="2015-09-05T00:00:00"/>
    <x v="1"/>
    <x v="8"/>
    <x v="683"/>
    <x v="0"/>
    <x v="0"/>
    <x v="3"/>
    <s v="Acco Four Pocket Poly Ring Binder with Label Holder, Smoke, 1&quot;"/>
    <x v="2330"/>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1"/>
    <n v="4"/>
    <n v="12.23"/>
  </r>
  <r>
    <d v="2015-09-06T00:00:00"/>
    <x v="1"/>
    <x v="8"/>
    <x v="165"/>
    <x v="22"/>
    <x v="0"/>
    <x v="3"/>
    <s v="Acco Hanging Data Binders"/>
    <x v="675"/>
    <n v="2"/>
    <n v="2.13"/>
  </r>
  <r>
    <d v="2015-09-06T00:00:00"/>
    <x v="1"/>
    <x v="8"/>
    <x v="165"/>
    <x v="22"/>
    <x v="1"/>
    <x v="8"/>
    <s v="Howard Miller 16&quot; Diameter Gallery Wall Clock"/>
    <x v="2332"/>
    <n v="3"/>
    <n v="74.81"/>
  </r>
  <r>
    <d v="2015-09-06T00:00:00"/>
    <x v="1"/>
    <x v="8"/>
    <x v="604"/>
    <x v="3"/>
    <x v="2"/>
    <x v="9"/>
    <s v="Memorex Mini Travel Drive 8 GB USB 2.0 Flash Drive"/>
    <x v="2333"/>
    <n v="4"/>
    <n v="18.059999999999999"/>
  </r>
  <r>
    <d v="2015-09-06T00:00:00"/>
    <x v="1"/>
    <x v="8"/>
    <x v="684"/>
    <x v="20"/>
    <x v="1"/>
    <x v="5"/>
    <s v="Global Airflow Leather Mesh Back Chair, Black"/>
    <x v="2334"/>
    <n v="2"/>
    <n v="60.39"/>
  </r>
  <r>
    <d v="2015-09-06T00:00:00"/>
    <x v="1"/>
    <x v="8"/>
    <x v="38"/>
    <x v="15"/>
    <x v="0"/>
    <x v="7"/>
    <s v="Assorted Color Push Pins"/>
    <x v="2335"/>
    <n v="5"/>
    <n v="1.18"/>
  </r>
  <r>
    <d v="2015-09-06T00:00:00"/>
    <x v="1"/>
    <x v="8"/>
    <x v="538"/>
    <x v="16"/>
    <x v="0"/>
    <x v="3"/>
    <s v="GBC Plasticlear Binding Covers"/>
    <x v="31"/>
    <n v="1"/>
    <n v="-2.5299999999999998"/>
  </r>
  <r>
    <d v="2015-09-06T00:00:00"/>
    <x v="1"/>
    <x v="8"/>
    <x v="14"/>
    <x v="20"/>
    <x v="0"/>
    <x v="12"/>
    <s v="Black &amp; Decker Filter for Double Action Dustbuster Cordless Vac BLDV7210"/>
    <x v="2336"/>
    <n v="1"/>
    <n v="2.1"/>
  </r>
  <r>
    <d v="2015-09-06T00:00:00"/>
    <x v="1"/>
    <x v="8"/>
    <x v="14"/>
    <x v="20"/>
    <x v="2"/>
    <x v="6"/>
    <s v="ShoreTel ShorePhone IP 230 VoIP phone"/>
    <x v="2337"/>
    <n v="2"/>
    <n v="101.39"/>
  </r>
  <r>
    <d v="2015-09-06T00:00:00"/>
    <x v="1"/>
    <x v="8"/>
    <x v="340"/>
    <x v="6"/>
    <x v="0"/>
    <x v="3"/>
    <s v="SlimView Poly Binder, 3/8&quot;"/>
    <x v="2338"/>
    <n v="9"/>
    <n v="21.45"/>
  </r>
  <r>
    <d v="2015-09-06T00:00:00"/>
    <x v="1"/>
    <x v="8"/>
    <x v="661"/>
    <x v="8"/>
    <x v="1"/>
    <x v="13"/>
    <s v="KI Adjustable-Height Table"/>
    <x v="596"/>
    <n v="1"/>
    <n v="22.35"/>
  </r>
  <r>
    <d v="2015-09-07T00:00:00"/>
    <x v="1"/>
    <x v="8"/>
    <x v="454"/>
    <x v="3"/>
    <x v="0"/>
    <x v="2"/>
    <s v="Safco Industrial Wire Shelving"/>
    <x v="2339"/>
    <n v="7"/>
    <n v="20.16"/>
  </r>
  <r>
    <d v="2015-09-07T00:00:00"/>
    <x v="1"/>
    <x v="8"/>
    <x v="309"/>
    <x v="0"/>
    <x v="1"/>
    <x v="5"/>
    <s v="Metal Folding Chairs, Beige, 4/Carton"/>
    <x v="2340"/>
    <n v="2"/>
    <n v="-2.04"/>
  </r>
  <r>
    <d v="2015-09-07T00:00:00"/>
    <x v="1"/>
    <x v="8"/>
    <x v="387"/>
    <x v="20"/>
    <x v="0"/>
    <x v="2"/>
    <s v="Eldon Shelf Savers Cubes and Bins"/>
    <x v="517"/>
    <n v="2"/>
    <n v="0.28000000000000003"/>
  </r>
  <r>
    <d v="2015-09-07T00:00:00"/>
    <x v="1"/>
    <x v="8"/>
    <x v="387"/>
    <x v="20"/>
    <x v="1"/>
    <x v="13"/>
    <s v="Anderson Hickey Conga Table Tops &amp; Accessories"/>
    <x v="2341"/>
    <n v="3"/>
    <n v="-14.16"/>
  </r>
  <r>
    <d v="2015-09-07T00:00:00"/>
    <x v="1"/>
    <x v="8"/>
    <x v="382"/>
    <x v="2"/>
    <x v="0"/>
    <x v="3"/>
    <s v="GBC Wire Binding Strips"/>
    <x v="2342"/>
    <n v="1"/>
    <n v="-6.98"/>
  </r>
  <r>
    <d v="2015-09-07T00:00:00"/>
    <x v="1"/>
    <x v="8"/>
    <x v="382"/>
    <x v="2"/>
    <x v="2"/>
    <x v="6"/>
    <s v="Samsung Galaxy Note 3"/>
    <x v="2343"/>
    <n v="6"/>
    <n v="-131.99"/>
  </r>
  <r>
    <d v="2015-09-07T00:00:00"/>
    <x v="1"/>
    <x v="8"/>
    <x v="382"/>
    <x v="2"/>
    <x v="0"/>
    <x v="3"/>
    <s v="Angle-D Ring Binders"/>
    <x v="2344"/>
    <n v="3"/>
    <n v="-3.94"/>
  </r>
  <r>
    <d v="2015-09-07T00:00:00"/>
    <x v="1"/>
    <x v="8"/>
    <x v="369"/>
    <x v="25"/>
    <x v="0"/>
    <x v="4"/>
    <s v="Boston 1645 Deluxe Heavier-Duty Electric Pencil Sharpener"/>
    <x v="401"/>
    <n v="4"/>
    <n v="12.31"/>
  </r>
  <r>
    <d v="2015-09-07T00:00:00"/>
    <x v="1"/>
    <x v="8"/>
    <x v="451"/>
    <x v="20"/>
    <x v="2"/>
    <x v="9"/>
    <s v="Razer Kraken PRO Over Ear PC and Music Headset"/>
    <x v="2345"/>
    <n v="7"/>
    <n v="167.98"/>
  </r>
  <r>
    <d v="2015-09-07T00:00:00"/>
    <x v="1"/>
    <x v="8"/>
    <x v="340"/>
    <x v="20"/>
    <x v="0"/>
    <x v="2"/>
    <s v="Mobile Personal File Cube"/>
    <x v="2255"/>
    <n v="3"/>
    <n v="18.97"/>
  </r>
  <r>
    <d v="2015-09-07T00:00:00"/>
    <x v="1"/>
    <x v="8"/>
    <x v="340"/>
    <x v="20"/>
    <x v="2"/>
    <x v="9"/>
    <s v="KeyTronicÂ E03601U1 -Â KeyboardÂ - Beige"/>
    <x v="2346"/>
    <n v="5"/>
    <n v="16.2"/>
  </r>
  <r>
    <d v="2015-09-07T00:00:00"/>
    <x v="1"/>
    <x v="8"/>
    <x v="340"/>
    <x v="20"/>
    <x v="0"/>
    <x v="3"/>
    <s v="Acco Pressboard Covers with Storage Hooks, 9 1/2&quot; x 11&quot;, Executive Red"/>
    <x v="675"/>
    <n v="2"/>
    <n v="2.06"/>
  </r>
  <r>
    <d v="2015-09-07T00:00:00"/>
    <x v="1"/>
    <x v="8"/>
    <x v="340"/>
    <x v="20"/>
    <x v="1"/>
    <x v="13"/>
    <s v="Bretford CR8500 Series Meeting Room Furniture"/>
    <x v="2347"/>
    <n v="2"/>
    <n v="-120.29"/>
  </r>
  <r>
    <d v="2015-09-07T00:00:00"/>
    <x v="1"/>
    <x v="8"/>
    <x v="340"/>
    <x v="20"/>
    <x v="0"/>
    <x v="7"/>
    <s v="Assorted Color Push Pins"/>
    <x v="2335"/>
    <n v="4"/>
    <n v="2.39"/>
  </r>
  <r>
    <d v="2015-09-08T00:00:00"/>
    <x v="1"/>
    <x v="8"/>
    <x v="685"/>
    <x v="3"/>
    <x v="0"/>
    <x v="0"/>
    <s v="Xerox 1928"/>
    <x v="2183"/>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8"/>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6"/>
    <n v="2"/>
    <n v="83.25"/>
  </r>
  <r>
    <d v="2015-09-10T00:00:00"/>
    <x v="1"/>
    <x v="8"/>
    <x v="150"/>
    <x v="32"/>
    <x v="0"/>
    <x v="0"/>
    <s v="Xerox 1960"/>
    <x v="2349"/>
    <n v="9"/>
    <n v="125.47"/>
  </r>
  <r>
    <d v="2015-09-10T00:00:00"/>
    <x v="1"/>
    <x v="8"/>
    <x v="550"/>
    <x v="22"/>
    <x v="0"/>
    <x v="2"/>
    <s v="Belkin 19&quot; Center-Weighted Shelf, Gray"/>
    <x v="2350"/>
    <n v="6"/>
    <n v="17.690000000000001"/>
  </r>
  <r>
    <d v="2015-09-10T00:00:00"/>
    <x v="1"/>
    <x v="8"/>
    <x v="686"/>
    <x v="20"/>
    <x v="0"/>
    <x v="4"/>
    <s v="Manco Dry-Lighter Erasable Highlighter"/>
    <x v="603"/>
    <n v="2"/>
    <n v="2.0699999999999998"/>
  </r>
  <r>
    <d v="2015-09-10T00:00:00"/>
    <x v="1"/>
    <x v="8"/>
    <x v="410"/>
    <x v="3"/>
    <x v="1"/>
    <x v="8"/>
    <s v="Seth Thomas 13 1/2&quot; Wall Clock"/>
    <x v="2351"/>
    <n v="6"/>
    <n v="33.07"/>
  </r>
  <r>
    <d v="2015-09-10T00:00:00"/>
    <x v="1"/>
    <x v="8"/>
    <x v="592"/>
    <x v="0"/>
    <x v="1"/>
    <x v="5"/>
    <s v="Global Commerce Series Low-Back Swivel/Tilt Chairs"/>
    <x v="2352"/>
    <n v="1"/>
    <n v="-2.57"/>
  </r>
  <r>
    <d v="2015-09-11T00:00:00"/>
    <x v="1"/>
    <x v="8"/>
    <x v="236"/>
    <x v="3"/>
    <x v="0"/>
    <x v="4"/>
    <s v="Boston 19500 Mighty Mite Electric Pencil Sharpener"/>
    <x v="2353"/>
    <n v="9"/>
    <n v="48.96"/>
  </r>
  <r>
    <d v="2015-09-11T00:00:00"/>
    <x v="1"/>
    <x v="8"/>
    <x v="236"/>
    <x v="3"/>
    <x v="0"/>
    <x v="1"/>
    <s v="Avery 474"/>
    <x v="406"/>
    <n v="3"/>
    <n v="4.2300000000000004"/>
  </r>
  <r>
    <d v="2015-09-11T00:00:00"/>
    <x v="1"/>
    <x v="8"/>
    <x v="191"/>
    <x v="3"/>
    <x v="0"/>
    <x v="4"/>
    <s v="Hunt PowerHouse Electric Pencil Sharpener, Blue"/>
    <x v="2354"/>
    <n v="7"/>
    <n v="79.760000000000005"/>
  </r>
  <r>
    <d v="2015-09-11T00:00:00"/>
    <x v="1"/>
    <x v="8"/>
    <x v="286"/>
    <x v="20"/>
    <x v="1"/>
    <x v="8"/>
    <s v="Deflect-o DuraMat Antistatic Studded Beveled Mat for Medium Pile Carpeting"/>
    <x v="2355"/>
    <n v="2"/>
    <n v="50.56"/>
  </r>
  <r>
    <d v="2015-09-11T00:00:00"/>
    <x v="1"/>
    <x v="8"/>
    <x v="286"/>
    <x v="20"/>
    <x v="0"/>
    <x v="2"/>
    <s v="Space Solutions Industrial Galvanized Steel Shelving."/>
    <x v="2356"/>
    <n v="1"/>
    <n v="1.58"/>
  </r>
  <r>
    <d v="2015-09-11T00:00:00"/>
    <x v="1"/>
    <x v="8"/>
    <x v="286"/>
    <x v="20"/>
    <x v="2"/>
    <x v="9"/>
    <s v="LogitechÂ LS21 Speaker System - PC Multimedia - 2.1-CH - Wired"/>
    <x v="2357"/>
    <n v="1"/>
    <n v="6.8"/>
  </r>
  <r>
    <d v="2015-09-11T00:00:00"/>
    <x v="1"/>
    <x v="8"/>
    <x v="286"/>
    <x v="20"/>
    <x v="0"/>
    <x v="2"/>
    <s v="Fellowes Staxonsteel Drawer Files"/>
    <x v="2358"/>
    <n v="4"/>
    <n v="108.18"/>
  </r>
  <r>
    <d v="2015-09-11T00:00:00"/>
    <x v="1"/>
    <x v="8"/>
    <x v="169"/>
    <x v="26"/>
    <x v="1"/>
    <x v="8"/>
    <s v="Deflect-O Glasstique Clear Desk Accessories"/>
    <x v="2359"/>
    <n v="4"/>
    <n v="4"/>
  </r>
  <r>
    <d v="2015-09-11T00:00:00"/>
    <x v="1"/>
    <x v="8"/>
    <x v="659"/>
    <x v="23"/>
    <x v="0"/>
    <x v="1"/>
    <s v="Avery 503"/>
    <x v="1541"/>
    <n v="3"/>
    <n v="14.9"/>
  </r>
  <r>
    <d v="2015-09-11T00:00:00"/>
    <x v="1"/>
    <x v="8"/>
    <x v="659"/>
    <x v="23"/>
    <x v="1"/>
    <x v="8"/>
    <s v="Eldon Pizzaz Desk Accessories"/>
    <x v="1118"/>
    <n v="4"/>
    <n v="3.92"/>
  </r>
  <r>
    <d v="2015-09-11T00:00:00"/>
    <x v="1"/>
    <x v="8"/>
    <x v="659"/>
    <x v="23"/>
    <x v="0"/>
    <x v="3"/>
    <s v="Ibico Laser Imprintable Binding System Covers"/>
    <x v="2360"/>
    <n v="4"/>
    <n v="96.42"/>
  </r>
  <r>
    <d v="2015-09-11T00:00:00"/>
    <x v="1"/>
    <x v="8"/>
    <x v="659"/>
    <x v="23"/>
    <x v="0"/>
    <x v="12"/>
    <s v="Fellowes Advanced 8 Outlet Surge Suppressor with Phone/Fax Protection"/>
    <x v="2361"/>
    <n v="4"/>
    <n v="29.98"/>
  </r>
  <r>
    <d v="2015-09-11T00:00:00"/>
    <x v="1"/>
    <x v="8"/>
    <x v="659"/>
    <x v="23"/>
    <x v="0"/>
    <x v="0"/>
    <s v="Xerox 208"/>
    <x v="2167"/>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5"/>
    <n v="2"/>
    <n v="3.06"/>
  </r>
  <r>
    <d v="2015-09-12T00:00:00"/>
    <x v="1"/>
    <x v="8"/>
    <x v="51"/>
    <x v="20"/>
    <x v="0"/>
    <x v="2"/>
    <s v="Gould Plastics 9-Pocket Panel Bin, 18-3/8w x 5-1/4d x 20-1/2h, Black"/>
    <x v="1715"/>
    <n v="2"/>
    <n v="4.24"/>
  </r>
  <r>
    <d v="2015-09-12T00:00:00"/>
    <x v="1"/>
    <x v="8"/>
    <x v="51"/>
    <x v="20"/>
    <x v="0"/>
    <x v="7"/>
    <s v="OIC Binder Clips, Mini, 1/4&quot; Capacity, Black"/>
    <x v="2362"/>
    <n v="1"/>
    <n v="0.57999999999999996"/>
  </r>
  <r>
    <d v="2015-09-12T00:00:00"/>
    <x v="1"/>
    <x v="8"/>
    <x v="51"/>
    <x v="20"/>
    <x v="0"/>
    <x v="1"/>
    <s v="Avery 489"/>
    <x v="2363"/>
    <n v="2"/>
    <n v="9.94"/>
  </r>
  <r>
    <d v="2015-09-12T00:00:00"/>
    <x v="1"/>
    <x v="8"/>
    <x v="51"/>
    <x v="20"/>
    <x v="0"/>
    <x v="0"/>
    <s v="HP Office Recycled Paper (20Lb. and 87 Bright)"/>
    <x v="2364"/>
    <n v="5"/>
    <n v="14.16"/>
  </r>
  <r>
    <d v="2015-09-12T00:00:00"/>
    <x v="1"/>
    <x v="8"/>
    <x v="51"/>
    <x v="20"/>
    <x v="0"/>
    <x v="10"/>
    <s v="Tyvek  Top-Opening Peel &amp; Seel Envelopes, Plain White"/>
    <x v="2365"/>
    <n v="1"/>
    <n v="12.77"/>
  </r>
  <r>
    <d v="2015-09-12T00:00:00"/>
    <x v="1"/>
    <x v="8"/>
    <x v="583"/>
    <x v="22"/>
    <x v="2"/>
    <x v="9"/>
    <s v="Memorex Froggy Flash Drive 4 GB"/>
    <x v="1345"/>
    <n v="2"/>
    <n v="8.57"/>
  </r>
  <r>
    <d v="2015-09-13T00:00:00"/>
    <x v="1"/>
    <x v="8"/>
    <x v="456"/>
    <x v="18"/>
    <x v="2"/>
    <x v="9"/>
    <s v="Case Logic 2.4GHz Wireless Keyboard"/>
    <x v="1855"/>
    <n v="4"/>
    <n v="16"/>
  </r>
  <r>
    <d v="2015-09-13T00:00:00"/>
    <x v="1"/>
    <x v="8"/>
    <x v="456"/>
    <x v="18"/>
    <x v="1"/>
    <x v="5"/>
    <s v="Hon Multipurpose Stacking Arm Chairs"/>
    <x v="2366"/>
    <n v="7"/>
    <n v="394.21"/>
  </r>
  <r>
    <d v="2015-09-13T00:00:00"/>
    <x v="1"/>
    <x v="8"/>
    <x v="173"/>
    <x v="2"/>
    <x v="0"/>
    <x v="3"/>
    <s v="Fellowes Twister Kit, Gray/Clear, 3/pkg"/>
    <x v="2367"/>
    <n v="1"/>
    <n v="-2.0099999999999998"/>
  </r>
  <r>
    <d v="2015-09-13T00:00:00"/>
    <x v="1"/>
    <x v="8"/>
    <x v="657"/>
    <x v="4"/>
    <x v="1"/>
    <x v="8"/>
    <s v="Eldon Advantage Chair Mats for Low to Medium Pile Carpets"/>
    <x v="2368"/>
    <n v="3"/>
    <n v="12.99"/>
  </r>
  <r>
    <d v="2015-09-13T00:00:00"/>
    <x v="1"/>
    <x v="8"/>
    <x v="657"/>
    <x v="4"/>
    <x v="0"/>
    <x v="0"/>
    <s v="Xerox 1948"/>
    <x v="2369"/>
    <n v="7"/>
    <n v="31.47"/>
  </r>
  <r>
    <d v="2015-09-13T00:00:00"/>
    <x v="1"/>
    <x v="8"/>
    <x v="316"/>
    <x v="1"/>
    <x v="0"/>
    <x v="10"/>
    <s v="Staple envelope"/>
    <x v="2370"/>
    <n v="1"/>
    <n v="2.93"/>
  </r>
  <r>
    <d v="2015-09-13T00:00:00"/>
    <x v="1"/>
    <x v="8"/>
    <x v="316"/>
    <x v="1"/>
    <x v="1"/>
    <x v="5"/>
    <s v="Global Value Steno Chair, Gray"/>
    <x v="2371"/>
    <n v="4"/>
    <n v="-12.15"/>
  </r>
  <r>
    <d v="2015-09-13T00:00:00"/>
    <x v="1"/>
    <x v="8"/>
    <x v="481"/>
    <x v="25"/>
    <x v="0"/>
    <x v="3"/>
    <s v="Heavy-Duty E-Z-D Binders"/>
    <x v="2372"/>
    <n v="4"/>
    <n v="-10.039999999999999"/>
  </r>
  <r>
    <d v="2015-09-13T00:00:00"/>
    <x v="1"/>
    <x v="8"/>
    <x v="687"/>
    <x v="3"/>
    <x v="1"/>
    <x v="8"/>
    <s v="Flat Face Poster Frame"/>
    <x v="2373"/>
    <n v="7"/>
    <n v="55.39"/>
  </r>
  <r>
    <d v="2015-09-13T00:00:00"/>
    <x v="1"/>
    <x v="8"/>
    <x v="687"/>
    <x v="3"/>
    <x v="0"/>
    <x v="3"/>
    <s v="Acco Data Flex Cable Posts For Top &amp; Bottom Load Binders, 6&quot; Capacity"/>
    <x v="2374"/>
    <n v="3"/>
    <n v="7.82"/>
  </r>
  <r>
    <d v="2015-09-13T00:00:00"/>
    <x v="1"/>
    <x v="8"/>
    <x v="687"/>
    <x v="3"/>
    <x v="1"/>
    <x v="5"/>
    <s v="Global Comet Stacking Armless Chair"/>
    <x v="698"/>
    <n v="3"/>
    <n v="71.77"/>
  </r>
  <r>
    <d v="2015-09-13T00:00:00"/>
    <x v="1"/>
    <x v="8"/>
    <x v="687"/>
    <x v="3"/>
    <x v="1"/>
    <x v="8"/>
    <s v="Eldon Econocleat Chair Mats for Low Pile Carpets"/>
    <x v="2375"/>
    <n v="5"/>
    <n v="24.88"/>
  </r>
  <r>
    <d v="2015-09-13T00:00:00"/>
    <x v="1"/>
    <x v="8"/>
    <x v="687"/>
    <x v="3"/>
    <x v="1"/>
    <x v="8"/>
    <s v="Tensor Computer Mounted Lamp"/>
    <x v="139"/>
    <n v="3"/>
    <n v="12.06"/>
  </r>
  <r>
    <d v="2015-09-13T00:00:00"/>
    <x v="1"/>
    <x v="8"/>
    <x v="687"/>
    <x v="3"/>
    <x v="0"/>
    <x v="0"/>
    <s v="Xerox 1915"/>
    <x v="1771"/>
    <n v="2"/>
    <n v="100.66"/>
  </r>
  <r>
    <d v="2015-09-14T00:00:00"/>
    <x v="1"/>
    <x v="8"/>
    <x v="103"/>
    <x v="27"/>
    <x v="1"/>
    <x v="13"/>
    <s v="Lesro Round Back Collection Coffee Table, End Table"/>
    <x v="2376"/>
    <n v="5"/>
    <n v="118.66"/>
  </r>
  <r>
    <d v="2015-09-14T00:00:00"/>
    <x v="1"/>
    <x v="8"/>
    <x v="386"/>
    <x v="3"/>
    <x v="1"/>
    <x v="13"/>
    <s v="KI Conference Tables"/>
    <x v="2377"/>
    <n v="3"/>
    <n v="-8.51"/>
  </r>
  <r>
    <d v="2015-09-14T00:00:00"/>
    <x v="1"/>
    <x v="8"/>
    <x v="616"/>
    <x v="9"/>
    <x v="0"/>
    <x v="2"/>
    <s v="Fellowes Officeware Wire Shelving"/>
    <x v="2378"/>
    <n v="3"/>
    <n v="5.39"/>
  </r>
  <r>
    <d v="2015-09-14T00:00:00"/>
    <x v="1"/>
    <x v="8"/>
    <x v="96"/>
    <x v="20"/>
    <x v="0"/>
    <x v="2"/>
    <s v="Economy Rollaway Files"/>
    <x v="2379"/>
    <n v="6"/>
    <n v="257.70999999999998"/>
  </r>
  <r>
    <d v="2015-09-14T00:00:00"/>
    <x v="1"/>
    <x v="8"/>
    <x v="96"/>
    <x v="20"/>
    <x v="2"/>
    <x v="16"/>
    <s v="Sharp 1540cs Digital Laser Copier"/>
    <x v="2380"/>
    <n v="2"/>
    <n v="329.99"/>
  </r>
  <r>
    <d v="2015-09-14T00:00:00"/>
    <x v="1"/>
    <x v="8"/>
    <x v="96"/>
    <x v="20"/>
    <x v="0"/>
    <x v="3"/>
    <s v="Wilson Jones Easy Flow II Sheet Lifters"/>
    <x v="115"/>
    <n v="9"/>
    <n v="4.54"/>
  </r>
  <r>
    <d v="2015-09-14T00:00:00"/>
    <x v="1"/>
    <x v="8"/>
    <x v="671"/>
    <x v="30"/>
    <x v="0"/>
    <x v="3"/>
    <s v="Wilson Jones Impact Binders"/>
    <x v="2381"/>
    <n v="5"/>
    <n v="12.69"/>
  </r>
  <r>
    <d v="2015-09-15T00:00:00"/>
    <x v="1"/>
    <x v="8"/>
    <x v="537"/>
    <x v="16"/>
    <x v="0"/>
    <x v="0"/>
    <s v="Xerox 21"/>
    <x v="143"/>
    <n v="3"/>
    <n v="5.44"/>
  </r>
  <r>
    <d v="2015-09-15T00:00:00"/>
    <x v="1"/>
    <x v="8"/>
    <x v="537"/>
    <x v="16"/>
    <x v="1"/>
    <x v="8"/>
    <s v="Ultra Door Push Plate"/>
    <x v="2382"/>
    <n v="4"/>
    <n v="2.5499999999999998"/>
  </r>
  <r>
    <d v="2015-09-15T00:00:00"/>
    <x v="1"/>
    <x v="8"/>
    <x v="537"/>
    <x v="16"/>
    <x v="0"/>
    <x v="2"/>
    <s v="Decoflex Hanging Personal Folder File, Blue"/>
    <x v="1405"/>
    <n v="2"/>
    <n v="2.16"/>
  </r>
  <r>
    <d v="2015-09-15T00:00:00"/>
    <x v="1"/>
    <x v="8"/>
    <x v="537"/>
    <x v="16"/>
    <x v="1"/>
    <x v="8"/>
    <s v="Tenex &quot;The Solids&quot; Textured Chair Mats"/>
    <x v="2383"/>
    <n v="1"/>
    <n v="-2.1"/>
  </r>
  <r>
    <d v="2015-09-15T00:00:00"/>
    <x v="1"/>
    <x v="8"/>
    <x v="189"/>
    <x v="18"/>
    <x v="0"/>
    <x v="2"/>
    <s v="Fellowes Stor/Drawer Steel Plus Storage Drawers"/>
    <x v="2384"/>
    <n v="2"/>
    <n v="11.45"/>
  </r>
  <r>
    <d v="2015-09-15T00:00:00"/>
    <x v="1"/>
    <x v="8"/>
    <x v="189"/>
    <x v="18"/>
    <x v="0"/>
    <x v="4"/>
    <s v="Manco Dry-Lighter Erasable Highlighter"/>
    <x v="2385"/>
    <n v="8"/>
    <n v="8.27"/>
  </r>
  <r>
    <d v="2015-09-15T00:00:00"/>
    <x v="1"/>
    <x v="8"/>
    <x v="688"/>
    <x v="20"/>
    <x v="0"/>
    <x v="3"/>
    <s v="GBC Twin Loop Wire Binding Elements"/>
    <x v="2386"/>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7"/>
    <n v="2"/>
    <n v="200.49"/>
  </r>
  <r>
    <d v="2015-09-15T00:00:00"/>
    <x v="1"/>
    <x v="8"/>
    <x v="262"/>
    <x v="33"/>
    <x v="2"/>
    <x v="6"/>
    <s v="Anker Astro Mini 3000mAh Ultra-Compact Portable Charger"/>
    <x v="2388"/>
    <n v="3"/>
    <n v="0"/>
  </r>
  <r>
    <d v="2015-09-15T00:00:00"/>
    <x v="1"/>
    <x v="8"/>
    <x v="262"/>
    <x v="33"/>
    <x v="1"/>
    <x v="5"/>
    <s v="Global Manager's Adjustable Task Chair, Storm"/>
    <x v="2389"/>
    <n v="7"/>
    <n v="306.49"/>
  </r>
  <r>
    <d v="2015-09-15T00:00:00"/>
    <x v="1"/>
    <x v="8"/>
    <x v="689"/>
    <x v="2"/>
    <x v="0"/>
    <x v="3"/>
    <s v="Avery Hidden Tab Dividers for Binding Systems"/>
    <x v="2390"/>
    <n v="4"/>
    <n v="-2.86"/>
  </r>
  <r>
    <d v="2015-09-15T00:00:00"/>
    <x v="1"/>
    <x v="8"/>
    <x v="689"/>
    <x v="2"/>
    <x v="0"/>
    <x v="2"/>
    <s v="Gould Plastics 18-Pocket Panel Bin, 34w x 5-1/4d x 20-1/2h"/>
    <x v="2391"/>
    <n v="2"/>
    <n v="-29.44"/>
  </r>
  <r>
    <d v="2015-09-16T00:00:00"/>
    <x v="1"/>
    <x v="8"/>
    <x v="32"/>
    <x v="6"/>
    <x v="0"/>
    <x v="10"/>
    <s v="Staple envelope"/>
    <x v="12"/>
    <n v="4"/>
    <n v="14.63"/>
  </r>
  <r>
    <d v="2015-09-17T00:00:00"/>
    <x v="1"/>
    <x v="8"/>
    <x v="463"/>
    <x v="2"/>
    <x v="1"/>
    <x v="11"/>
    <s v="Riverside Palais Royal Lawyers Bookcase, Royale Cherry Finish"/>
    <x v="2392"/>
    <n v="7"/>
    <n v="-1665.05"/>
  </r>
  <r>
    <d v="2015-09-17T00:00:00"/>
    <x v="1"/>
    <x v="8"/>
    <x v="463"/>
    <x v="2"/>
    <x v="0"/>
    <x v="3"/>
    <s v="Avery Recycled Flexi-View Covers for Binding Systems"/>
    <x v="2393"/>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4"/>
    <n v="6"/>
    <n v="9.7100000000000009"/>
  </r>
  <r>
    <d v="2015-09-17T00:00:00"/>
    <x v="1"/>
    <x v="8"/>
    <x v="463"/>
    <x v="2"/>
    <x v="0"/>
    <x v="3"/>
    <s v="Acco Pressboard Covers with Storage Hooks, 14 7/8&quot; x 11&quot;, Executive Red"/>
    <x v="2395"/>
    <n v="6"/>
    <n v="-5.72"/>
  </r>
  <r>
    <d v="2015-09-17T00:00:00"/>
    <x v="1"/>
    <x v="8"/>
    <x v="463"/>
    <x v="2"/>
    <x v="0"/>
    <x v="4"/>
    <s v="Lumber Crayons"/>
    <x v="2396"/>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7"/>
    <n v="3"/>
    <n v="-10.210000000000001"/>
  </r>
  <r>
    <d v="2015-09-17T00:00:00"/>
    <x v="1"/>
    <x v="8"/>
    <x v="471"/>
    <x v="20"/>
    <x v="1"/>
    <x v="13"/>
    <s v="Riverside Furniture Oval Coffee Table, Oval End Table, End Table with Drawer"/>
    <x v="2398"/>
    <n v="2"/>
    <n v="-103.27"/>
  </r>
  <r>
    <d v="2015-09-17T00:00:00"/>
    <x v="1"/>
    <x v="8"/>
    <x v="674"/>
    <x v="16"/>
    <x v="2"/>
    <x v="9"/>
    <s v="SanDisk Cruzer 64 GB USB Flash Drive"/>
    <x v="2399"/>
    <n v="3"/>
    <n v="10.9"/>
  </r>
  <r>
    <d v="2015-09-17T00:00:00"/>
    <x v="1"/>
    <x v="8"/>
    <x v="568"/>
    <x v="22"/>
    <x v="0"/>
    <x v="3"/>
    <s v="Acco Data Flex Cable Posts For Top &amp; Bottom Load Binders, 6&quot; Capacity"/>
    <x v="2374"/>
    <n v="3"/>
    <n v="7.82"/>
  </r>
  <r>
    <d v="2015-09-17T00:00:00"/>
    <x v="1"/>
    <x v="8"/>
    <x v="184"/>
    <x v="20"/>
    <x v="0"/>
    <x v="2"/>
    <s v="Woodgrain Magazine Files by Perma"/>
    <x v="1119"/>
    <n v="5"/>
    <n v="1.04"/>
  </r>
  <r>
    <d v="2015-09-17T00:00:00"/>
    <x v="1"/>
    <x v="8"/>
    <x v="184"/>
    <x v="20"/>
    <x v="0"/>
    <x v="1"/>
    <s v="Avery 485"/>
    <x v="1708"/>
    <n v="7"/>
    <n v="41.22"/>
  </r>
  <r>
    <d v="2015-09-17T00:00:00"/>
    <x v="1"/>
    <x v="8"/>
    <x v="184"/>
    <x v="20"/>
    <x v="1"/>
    <x v="5"/>
    <s v="Office Star Flex Back Scooter Chair with White Frame"/>
    <x v="2400"/>
    <n v="2"/>
    <n v="8.8800000000000008"/>
  </r>
  <r>
    <d v="2015-09-17T00:00:00"/>
    <x v="1"/>
    <x v="8"/>
    <x v="184"/>
    <x v="20"/>
    <x v="0"/>
    <x v="2"/>
    <s v="Eldon Mobile Mega Data Cart  Mega Stackable  Add-On Trays"/>
    <x v="2401"/>
    <n v="4"/>
    <n v="27.43"/>
  </r>
  <r>
    <d v="2015-09-17T00:00:00"/>
    <x v="1"/>
    <x v="8"/>
    <x v="184"/>
    <x v="20"/>
    <x v="1"/>
    <x v="11"/>
    <s v="Riverside Palais Royal Lawyers Bookcase, Royale Cherry Finish"/>
    <x v="2402"/>
    <n v="6"/>
    <n v="158.58000000000001"/>
  </r>
  <r>
    <d v="2015-09-17T00:00:00"/>
    <x v="1"/>
    <x v="8"/>
    <x v="184"/>
    <x v="20"/>
    <x v="1"/>
    <x v="11"/>
    <s v="DMI Eclipse Executive Suite Bookcases"/>
    <x v="2403"/>
    <n v="5"/>
    <n v="-25.05"/>
  </r>
  <r>
    <d v="2015-09-17T00:00:00"/>
    <x v="1"/>
    <x v="8"/>
    <x v="184"/>
    <x v="20"/>
    <x v="2"/>
    <x v="6"/>
    <s v="ClearSounds CSC500 Amplified Spirit Phone Corded phone"/>
    <x v="910"/>
    <n v="3"/>
    <n v="58.79"/>
  </r>
  <r>
    <d v="2015-09-17T00:00:00"/>
    <x v="1"/>
    <x v="8"/>
    <x v="184"/>
    <x v="20"/>
    <x v="2"/>
    <x v="9"/>
    <s v="Plantronics CS510 - Over-the-Head monaural Wireless Headset System"/>
    <x v="2404"/>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5"/>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7"/>
    <n v="2"/>
    <n v="7.97"/>
  </r>
  <r>
    <d v="2015-09-18T00:00:00"/>
    <x v="1"/>
    <x v="8"/>
    <x v="484"/>
    <x v="36"/>
    <x v="0"/>
    <x v="2"/>
    <s v="Safco Industrial Wire Shelving System"/>
    <x v="2406"/>
    <n v="7"/>
    <n v="0"/>
  </r>
  <r>
    <d v="2015-09-18T00:00:00"/>
    <x v="1"/>
    <x v="8"/>
    <x v="484"/>
    <x v="36"/>
    <x v="2"/>
    <x v="6"/>
    <s v="Samsung Galaxy S4 Active"/>
    <x v="2407"/>
    <n v="1"/>
    <n v="130"/>
  </r>
  <r>
    <d v="2015-09-18T00:00:00"/>
    <x v="1"/>
    <x v="8"/>
    <x v="484"/>
    <x v="36"/>
    <x v="2"/>
    <x v="6"/>
    <s v="Polycom VVX 310 VoIP phone"/>
    <x v="2408"/>
    <n v="7"/>
    <n v="327.58"/>
  </r>
  <r>
    <d v="2015-09-18T00:00:00"/>
    <x v="1"/>
    <x v="8"/>
    <x v="484"/>
    <x v="36"/>
    <x v="0"/>
    <x v="3"/>
    <s v="Acco Flexible ACCOHIDE Square Ring Data Binder, Dark Blue, 11 1/2&quot; X 14&quot; 7/8&quot;"/>
    <x v="2409"/>
    <n v="4"/>
    <n v="31.89"/>
  </r>
  <r>
    <d v="2015-09-18T00:00:00"/>
    <x v="1"/>
    <x v="8"/>
    <x v="169"/>
    <x v="3"/>
    <x v="0"/>
    <x v="4"/>
    <s v="Quartet Omega Colored Chalk, 12/Pack"/>
    <x v="2410"/>
    <n v="2"/>
    <n v="5.49"/>
  </r>
  <r>
    <d v="2015-09-18T00:00:00"/>
    <x v="1"/>
    <x v="8"/>
    <x v="169"/>
    <x v="3"/>
    <x v="0"/>
    <x v="14"/>
    <s v="Elite 5&quot; Scissors"/>
    <x v="2411"/>
    <n v="2"/>
    <n v="5.07"/>
  </r>
  <r>
    <d v="2015-09-18T00:00:00"/>
    <x v="1"/>
    <x v="8"/>
    <x v="169"/>
    <x v="3"/>
    <x v="1"/>
    <x v="8"/>
    <s v="Advantus Panel Wall Certificate Holder - 8.5x11"/>
    <x v="2412"/>
    <n v="2"/>
    <n v="10.25"/>
  </r>
  <r>
    <d v="2015-09-18T00:00:00"/>
    <x v="1"/>
    <x v="8"/>
    <x v="691"/>
    <x v="16"/>
    <x v="2"/>
    <x v="9"/>
    <s v="Enermax Acrylux Wireless Keyboard"/>
    <x v="2413"/>
    <n v="9"/>
    <n v="152.38999999999999"/>
  </r>
  <r>
    <d v="2015-09-18T00:00:00"/>
    <x v="1"/>
    <x v="8"/>
    <x v="692"/>
    <x v="22"/>
    <x v="0"/>
    <x v="0"/>
    <s v="Wirebound Message Books, Four 2 3/4&quot; x 5&quot; Forms per Page, 600 Sets per Book"/>
    <x v="2414"/>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5"/>
    <n v="4"/>
    <n v="23.23"/>
  </r>
  <r>
    <d v="2015-09-19T00:00:00"/>
    <x v="1"/>
    <x v="8"/>
    <x v="602"/>
    <x v="3"/>
    <x v="0"/>
    <x v="0"/>
    <s v="Personal Creations Ink Jet Cards and Labels"/>
    <x v="44"/>
    <n v="2"/>
    <n v="11.25"/>
  </r>
  <r>
    <d v="2015-09-19T00:00:00"/>
    <x v="1"/>
    <x v="8"/>
    <x v="60"/>
    <x v="20"/>
    <x v="2"/>
    <x v="6"/>
    <s v="PureGear Roll-On Screen Protector"/>
    <x v="2192"/>
    <n v="14"/>
    <n v="134.33000000000001"/>
  </r>
  <r>
    <d v="2015-09-19T00:00:00"/>
    <x v="1"/>
    <x v="8"/>
    <x v="167"/>
    <x v="31"/>
    <x v="0"/>
    <x v="4"/>
    <s v="Newell 323"/>
    <x v="2214"/>
    <n v="5"/>
    <n v="2.1800000000000002"/>
  </r>
  <r>
    <d v="2015-09-19T00:00:00"/>
    <x v="1"/>
    <x v="8"/>
    <x v="658"/>
    <x v="3"/>
    <x v="1"/>
    <x v="8"/>
    <s v="Seth Thomas 8 1/2&quot; Cubicle Clock"/>
    <x v="2083"/>
    <n v="3"/>
    <n v="19.47"/>
  </r>
  <r>
    <d v="2015-09-20T00:00:00"/>
    <x v="1"/>
    <x v="8"/>
    <x v="199"/>
    <x v="32"/>
    <x v="0"/>
    <x v="3"/>
    <s v="GBC Standard Plastic Binding Systems' Combs"/>
    <x v="1859"/>
    <n v="6"/>
    <n v="16.96"/>
  </r>
  <r>
    <d v="2015-09-20T00:00:00"/>
    <x v="1"/>
    <x v="8"/>
    <x v="498"/>
    <x v="20"/>
    <x v="0"/>
    <x v="0"/>
    <s v="Xerox 1881"/>
    <x v="2416"/>
    <n v="5"/>
    <n v="28.86"/>
  </r>
  <r>
    <d v="2015-09-20T00:00:00"/>
    <x v="1"/>
    <x v="8"/>
    <x v="498"/>
    <x v="20"/>
    <x v="0"/>
    <x v="3"/>
    <s v="Recycled Premium Regency Composition Covers"/>
    <x v="2417"/>
    <n v="2"/>
    <n v="8.86"/>
  </r>
  <r>
    <d v="2015-09-20T00:00:00"/>
    <x v="1"/>
    <x v="8"/>
    <x v="497"/>
    <x v="15"/>
    <x v="0"/>
    <x v="3"/>
    <s v="GBC Ibimaster 500 Manual ProClick Binding System"/>
    <x v="2418"/>
    <n v="6"/>
    <n v="-913.18"/>
  </r>
  <r>
    <d v="2015-09-20T00:00:00"/>
    <x v="1"/>
    <x v="8"/>
    <x v="497"/>
    <x v="15"/>
    <x v="0"/>
    <x v="2"/>
    <s v="Gould Plastics 18-Pocket Panel Bin, 34w x 5-1/4d x 20-1/2h"/>
    <x v="2419"/>
    <n v="4"/>
    <n v="-58.87"/>
  </r>
  <r>
    <d v="2015-09-20T00:00:00"/>
    <x v="1"/>
    <x v="8"/>
    <x v="481"/>
    <x v="17"/>
    <x v="0"/>
    <x v="3"/>
    <s v="Wilson Jones Impact Binders"/>
    <x v="2420"/>
    <n v="11"/>
    <n v="16.52"/>
  </r>
  <r>
    <d v="2015-09-20T00:00:00"/>
    <x v="1"/>
    <x v="8"/>
    <x v="633"/>
    <x v="1"/>
    <x v="0"/>
    <x v="3"/>
    <s v="Acco Translucent Poly Ring Binders"/>
    <x v="2421"/>
    <n v="3"/>
    <n v="-4.49"/>
  </r>
  <r>
    <d v="2015-09-21T00:00:00"/>
    <x v="1"/>
    <x v="8"/>
    <x v="642"/>
    <x v="0"/>
    <x v="2"/>
    <x v="6"/>
    <s v="ShoreTel ShorePhone IP 230 VoIP phone"/>
    <x v="1950"/>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2"/>
    <n v="6"/>
    <n v="47.94"/>
  </r>
  <r>
    <d v="2015-09-21T00:00:00"/>
    <x v="1"/>
    <x v="8"/>
    <x v="33"/>
    <x v="3"/>
    <x v="1"/>
    <x v="5"/>
    <s v="Hon Every-Day Series Multi-Task Chairs"/>
    <x v="1275"/>
    <n v="4"/>
    <n v="0"/>
  </r>
  <r>
    <d v="2015-09-21T00:00:00"/>
    <x v="1"/>
    <x v="8"/>
    <x v="33"/>
    <x v="3"/>
    <x v="0"/>
    <x v="7"/>
    <s v="Advantus Map Pennant Flags and Round Head Tacks"/>
    <x v="2423"/>
    <n v="2"/>
    <n v="2.5299999999999998"/>
  </r>
  <r>
    <d v="2015-09-21T00:00:00"/>
    <x v="1"/>
    <x v="8"/>
    <x v="441"/>
    <x v="14"/>
    <x v="1"/>
    <x v="11"/>
    <s v="O'Sullivan 2-Shelf Heavy-Duty Bookcases"/>
    <x v="2424"/>
    <n v="4"/>
    <n v="31.09"/>
  </r>
  <r>
    <d v="2015-09-21T00:00:00"/>
    <x v="1"/>
    <x v="8"/>
    <x v="441"/>
    <x v="14"/>
    <x v="0"/>
    <x v="4"/>
    <s v="BOSTON Ranger #55 Pencil Sharpener, Black"/>
    <x v="1905"/>
    <n v="1"/>
    <n v="7.54"/>
  </r>
  <r>
    <d v="2015-09-21T00:00:00"/>
    <x v="1"/>
    <x v="8"/>
    <x v="347"/>
    <x v="32"/>
    <x v="1"/>
    <x v="8"/>
    <s v="Deflect-o DuraMat Lighweight, Studded, Beveled Mat for Low Pile Carpeting"/>
    <x v="2425"/>
    <n v="2"/>
    <n v="14.5"/>
  </r>
  <r>
    <d v="2015-09-21T00:00:00"/>
    <x v="1"/>
    <x v="8"/>
    <x v="128"/>
    <x v="32"/>
    <x v="2"/>
    <x v="6"/>
    <s v="Polycom VoiceStation 500 ConferenceÂ phone"/>
    <x v="2426"/>
    <n v="2"/>
    <n v="147.47999999999999"/>
  </r>
  <r>
    <d v="2015-09-21T00:00:00"/>
    <x v="1"/>
    <x v="8"/>
    <x v="128"/>
    <x v="32"/>
    <x v="1"/>
    <x v="5"/>
    <s v="Global Ergonomic Managers Chair"/>
    <x v="2277"/>
    <n v="3"/>
    <n v="141.16"/>
  </r>
  <r>
    <d v="2015-09-21T00:00:00"/>
    <x v="1"/>
    <x v="8"/>
    <x v="656"/>
    <x v="9"/>
    <x v="1"/>
    <x v="5"/>
    <s v="Global Comet Stacking Arm Chair"/>
    <x v="2427"/>
    <n v="4"/>
    <n v="422.51"/>
  </r>
  <r>
    <d v="2015-09-21T00:00:00"/>
    <x v="1"/>
    <x v="8"/>
    <x v="656"/>
    <x v="9"/>
    <x v="0"/>
    <x v="2"/>
    <s v="Recycled Eldon Regeneration Jumbo File"/>
    <x v="1425"/>
    <n v="7"/>
    <n v="24.07"/>
  </r>
  <r>
    <d v="2015-09-21T00:00:00"/>
    <x v="1"/>
    <x v="8"/>
    <x v="656"/>
    <x v="9"/>
    <x v="0"/>
    <x v="10"/>
    <s v="Tyvek Interoffice Envelopes, 9 1/2&quot; x 12 1/2&quot;, 100/Box"/>
    <x v="2428"/>
    <n v="2"/>
    <n v="57.32"/>
  </r>
  <r>
    <d v="2015-09-21T00:00:00"/>
    <x v="1"/>
    <x v="8"/>
    <x v="656"/>
    <x v="9"/>
    <x v="0"/>
    <x v="0"/>
    <s v="Xerox 193"/>
    <x v="635"/>
    <n v="4"/>
    <n v="11.72"/>
  </r>
  <r>
    <d v="2015-09-21T00:00:00"/>
    <x v="1"/>
    <x v="8"/>
    <x v="656"/>
    <x v="9"/>
    <x v="0"/>
    <x v="2"/>
    <s v="Fellowes Bankers Box Stor/Drawer Steel Plus"/>
    <x v="2429"/>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30"/>
    <n v="2"/>
    <n v="6.86"/>
  </r>
  <r>
    <d v="2015-09-21T00:00:00"/>
    <x v="1"/>
    <x v="8"/>
    <x v="656"/>
    <x v="9"/>
    <x v="0"/>
    <x v="2"/>
    <s v="Stur-D-Stor Shelving, Vertical 5-Shelf: 72&quot;H x 36&quot;W x 18 1/2&quot;D"/>
    <x v="2431"/>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2"/>
    <n v="4"/>
    <n v="4.2"/>
  </r>
  <r>
    <d v="2015-09-22T00:00:00"/>
    <x v="1"/>
    <x v="8"/>
    <x v="694"/>
    <x v="15"/>
    <x v="0"/>
    <x v="2"/>
    <s v="Tennsco Double-Tier Lockers"/>
    <x v="2433"/>
    <n v="4"/>
    <n v="-63.01"/>
  </r>
  <r>
    <d v="2015-09-22T00:00:00"/>
    <x v="1"/>
    <x v="8"/>
    <x v="694"/>
    <x v="15"/>
    <x v="0"/>
    <x v="2"/>
    <s v="Safco Wire Cube Shelving System, For Use as 4 or 5 14&quot; Cubes, Black"/>
    <x v="2434"/>
    <n v="1"/>
    <n v="-4.7699999999999996"/>
  </r>
  <r>
    <d v="2015-09-22T00:00:00"/>
    <x v="1"/>
    <x v="8"/>
    <x v="694"/>
    <x v="15"/>
    <x v="0"/>
    <x v="4"/>
    <s v="Newell 310"/>
    <x v="991"/>
    <n v="2"/>
    <n v="0.32"/>
  </r>
  <r>
    <d v="2015-09-22T00:00:00"/>
    <x v="1"/>
    <x v="8"/>
    <x v="694"/>
    <x v="15"/>
    <x v="0"/>
    <x v="3"/>
    <s v="Pressboard Data Binder, Crimson, 12&quot; X 8 1/2&quot;"/>
    <x v="2435"/>
    <n v="2"/>
    <n v="-2.56"/>
  </r>
  <r>
    <d v="2015-09-22T00:00:00"/>
    <x v="1"/>
    <x v="8"/>
    <x v="251"/>
    <x v="2"/>
    <x v="0"/>
    <x v="14"/>
    <s v="Acme Hot Forged Carbon Steel Scissors with Nickel-Plated Handles, 3 7/8&quot; Cut, 8&quot;L"/>
    <x v="1980"/>
    <n v="5"/>
    <n v="6.26"/>
  </r>
  <r>
    <d v="2015-09-22T00:00:00"/>
    <x v="1"/>
    <x v="8"/>
    <x v="251"/>
    <x v="2"/>
    <x v="2"/>
    <x v="9"/>
    <s v="LogitechÂ P710e Mobile Speakerphone"/>
    <x v="2436"/>
    <n v="3"/>
    <n v="-7.72"/>
  </r>
  <r>
    <d v="2015-09-22T00:00:00"/>
    <x v="1"/>
    <x v="8"/>
    <x v="22"/>
    <x v="3"/>
    <x v="0"/>
    <x v="12"/>
    <s v="Kensington 6 Outlet Guardian Standard Surge Protector"/>
    <x v="2437"/>
    <n v="3"/>
    <n v="16.59"/>
  </r>
  <r>
    <d v="2015-09-24T00:00:00"/>
    <x v="1"/>
    <x v="8"/>
    <x v="402"/>
    <x v="2"/>
    <x v="0"/>
    <x v="4"/>
    <s v="Newell 320"/>
    <x v="966"/>
    <n v="2"/>
    <n v="0.6"/>
  </r>
  <r>
    <d v="2015-09-24T00:00:00"/>
    <x v="1"/>
    <x v="8"/>
    <x v="387"/>
    <x v="8"/>
    <x v="1"/>
    <x v="5"/>
    <s v="Harbour Creations Steel Folding Chair"/>
    <x v="2438"/>
    <n v="6"/>
    <n v="155.25"/>
  </r>
  <r>
    <d v="2015-09-24T00:00:00"/>
    <x v="1"/>
    <x v="8"/>
    <x v="354"/>
    <x v="30"/>
    <x v="0"/>
    <x v="3"/>
    <s v="Acco Pressboard Covers with Storage Hooks, 14 7/8&quot; x 11&quot;, Executive Red"/>
    <x v="1068"/>
    <n v="4"/>
    <n v="6.86"/>
  </r>
  <r>
    <d v="2015-09-24T00:00:00"/>
    <x v="1"/>
    <x v="8"/>
    <x v="354"/>
    <x v="30"/>
    <x v="1"/>
    <x v="5"/>
    <s v="Hon Olson Stacker Stools"/>
    <x v="2439"/>
    <n v="10"/>
    <n v="394.27"/>
  </r>
  <r>
    <d v="2015-09-24T00:00:00"/>
    <x v="1"/>
    <x v="8"/>
    <x v="528"/>
    <x v="39"/>
    <x v="2"/>
    <x v="6"/>
    <s v="AT&amp;T 1080 Phone"/>
    <x v="2440"/>
    <n v="6"/>
    <n v="213.7"/>
  </r>
  <r>
    <d v="2015-09-24T00:00:00"/>
    <x v="1"/>
    <x v="8"/>
    <x v="297"/>
    <x v="22"/>
    <x v="0"/>
    <x v="4"/>
    <s v="BOSTON Model 1800 Electric Pencil Sharpeners, Putty/Woodgrain"/>
    <x v="2441"/>
    <n v="2"/>
    <n v="10.43"/>
  </r>
  <r>
    <d v="2015-09-24T00:00:00"/>
    <x v="1"/>
    <x v="8"/>
    <x v="297"/>
    <x v="22"/>
    <x v="0"/>
    <x v="3"/>
    <s v="Avery Hole Reinforcements"/>
    <x v="1700"/>
    <n v="3"/>
    <n v="5.42"/>
  </r>
  <r>
    <d v="2015-09-24T00:00:00"/>
    <x v="1"/>
    <x v="8"/>
    <x v="678"/>
    <x v="3"/>
    <x v="1"/>
    <x v="8"/>
    <s v="DAX Value U-Channel Document Frames, Easel Back"/>
    <x v="2287"/>
    <n v="3"/>
    <n v="4.62"/>
  </r>
  <r>
    <d v="2015-09-24T00:00:00"/>
    <x v="1"/>
    <x v="8"/>
    <x v="678"/>
    <x v="3"/>
    <x v="0"/>
    <x v="12"/>
    <s v="Hoover Upright Vacuum With Dirt Cup"/>
    <x v="2442"/>
    <n v="4"/>
    <n v="335.85"/>
  </r>
  <r>
    <d v="2015-09-24T00:00:00"/>
    <x v="1"/>
    <x v="8"/>
    <x v="695"/>
    <x v="12"/>
    <x v="2"/>
    <x v="6"/>
    <s v="Samsung HM1900 Bluetooth Headset"/>
    <x v="2443"/>
    <n v="2"/>
    <n v="13.17"/>
  </r>
  <r>
    <d v="2015-09-24T00:00:00"/>
    <x v="1"/>
    <x v="8"/>
    <x v="111"/>
    <x v="12"/>
    <x v="0"/>
    <x v="4"/>
    <s v="Dixon Ticonderoga Core-Lock Colored Pencils"/>
    <x v="1033"/>
    <n v="2"/>
    <n v="2.37"/>
  </r>
  <r>
    <d v="2015-09-24T00:00:00"/>
    <x v="1"/>
    <x v="8"/>
    <x v="111"/>
    <x v="12"/>
    <x v="2"/>
    <x v="9"/>
    <s v="HP Standard 104 key PS/2 Keyboard"/>
    <x v="2444"/>
    <n v="2"/>
    <n v="1.45"/>
  </r>
  <r>
    <d v="2015-09-24T00:00:00"/>
    <x v="1"/>
    <x v="8"/>
    <x v="111"/>
    <x v="12"/>
    <x v="0"/>
    <x v="4"/>
    <s v="Newell 317"/>
    <x v="1450"/>
    <n v="7"/>
    <n v="1.85"/>
  </r>
  <r>
    <d v="2015-09-24T00:00:00"/>
    <x v="1"/>
    <x v="8"/>
    <x v="337"/>
    <x v="10"/>
    <x v="0"/>
    <x v="3"/>
    <s v="Accohide Poly Flexible Ring Binders"/>
    <x v="2445"/>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6"/>
    <n v="5"/>
    <n v="1.93"/>
  </r>
  <r>
    <d v="2015-09-24T00:00:00"/>
    <x v="1"/>
    <x v="8"/>
    <x v="509"/>
    <x v="20"/>
    <x v="0"/>
    <x v="10"/>
    <s v="Blue String-Tie &amp; Button Interoffice Envelopes, 10 x 13"/>
    <x v="2447"/>
    <n v="1"/>
    <n v="17.989999999999998"/>
  </r>
  <r>
    <d v="2015-09-25T00:00:00"/>
    <x v="1"/>
    <x v="8"/>
    <x v="185"/>
    <x v="27"/>
    <x v="1"/>
    <x v="13"/>
    <s v="Bretford CR4500 Series Slim Rectangular Table"/>
    <x v="2448"/>
    <n v="3"/>
    <n v="240.26"/>
  </r>
  <r>
    <d v="2015-09-25T00:00:00"/>
    <x v="1"/>
    <x v="8"/>
    <x v="1"/>
    <x v="23"/>
    <x v="2"/>
    <x v="9"/>
    <s v="Memorex Micro Travel Drive 16 GB"/>
    <x v="2429"/>
    <n v="4"/>
    <n v="19.829999999999998"/>
  </r>
  <r>
    <d v="2015-09-25T00:00:00"/>
    <x v="1"/>
    <x v="8"/>
    <x v="1"/>
    <x v="23"/>
    <x v="0"/>
    <x v="3"/>
    <s v="Tuff Stuff Recycled Round Ring Binders"/>
    <x v="2449"/>
    <n v="3"/>
    <n v="7.09"/>
  </r>
  <r>
    <d v="2015-09-25T00:00:00"/>
    <x v="1"/>
    <x v="8"/>
    <x v="1"/>
    <x v="23"/>
    <x v="2"/>
    <x v="6"/>
    <s v="netTALK DUO VoIP Telephone Service"/>
    <x v="2450"/>
    <n v="2"/>
    <n v="52.49"/>
  </r>
  <r>
    <d v="2015-09-25T00:00:00"/>
    <x v="1"/>
    <x v="8"/>
    <x v="481"/>
    <x v="3"/>
    <x v="0"/>
    <x v="10"/>
    <s v="#10- 4 1/8&quot; x 9 1/2&quot; Recycled Envelopes"/>
    <x v="1649"/>
    <n v="2"/>
    <n v="8.2200000000000006"/>
  </r>
  <r>
    <d v="2015-09-25T00:00:00"/>
    <x v="1"/>
    <x v="8"/>
    <x v="417"/>
    <x v="38"/>
    <x v="0"/>
    <x v="3"/>
    <s v="GBC Prestige Therm-A-Bind Covers"/>
    <x v="2451"/>
    <n v="2"/>
    <n v="32.25"/>
  </r>
  <r>
    <d v="2015-09-25T00:00:00"/>
    <x v="1"/>
    <x v="8"/>
    <x v="696"/>
    <x v="20"/>
    <x v="2"/>
    <x v="9"/>
    <s v="Razer Kraken 7.1 Surround Sound Over Ear USB Gaming Headset"/>
    <x v="2452"/>
    <n v="9"/>
    <n v="395.96"/>
  </r>
  <r>
    <d v="2015-09-25T00:00:00"/>
    <x v="1"/>
    <x v="8"/>
    <x v="15"/>
    <x v="37"/>
    <x v="0"/>
    <x v="3"/>
    <s v="Acco PRESSTEX Data Binder with Storage Hooks, Light Blue, 9 1/2&quot; X 11&quot;"/>
    <x v="2453"/>
    <n v="2"/>
    <n v="5.16"/>
  </r>
  <r>
    <d v="2015-09-25T00:00:00"/>
    <x v="1"/>
    <x v="8"/>
    <x v="15"/>
    <x v="37"/>
    <x v="0"/>
    <x v="0"/>
    <s v="Xerox Color Copier Paper, 11&quot; x 17&quot;, Ream"/>
    <x v="1488"/>
    <n v="2"/>
    <n v="21.01"/>
  </r>
  <r>
    <d v="2015-09-25T00:00:00"/>
    <x v="1"/>
    <x v="8"/>
    <x v="15"/>
    <x v="37"/>
    <x v="0"/>
    <x v="4"/>
    <s v="Turquoise Lead Holder with Pocket Clip"/>
    <x v="2454"/>
    <n v="1"/>
    <n v="2.21"/>
  </r>
  <r>
    <d v="2015-09-25T00:00:00"/>
    <x v="1"/>
    <x v="8"/>
    <x v="613"/>
    <x v="1"/>
    <x v="0"/>
    <x v="4"/>
    <s v="Boston KS Multi-Size Manual Pencil Sharpener"/>
    <x v="2455"/>
    <n v="7"/>
    <n v="12.87"/>
  </r>
  <r>
    <d v="2015-09-25T00:00:00"/>
    <x v="1"/>
    <x v="8"/>
    <x v="562"/>
    <x v="22"/>
    <x v="1"/>
    <x v="5"/>
    <s v="Global Super Steno Chair"/>
    <x v="2456"/>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7"/>
    <n v="4"/>
    <n v="-4.6500000000000004"/>
  </r>
  <r>
    <d v="2015-09-25T00:00:00"/>
    <x v="1"/>
    <x v="8"/>
    <x v="44"/>
    <x v="15"/>
    <x v="0"/>
    <x v="0"/>
    <s v="Advantus Motivational Note Cards"/>
    <x v="2458"/>
    <n v="1"/>
    <n v="3.8"/>
  </r>
  <r>
    <d v="2015-09-25T00:00:00"/>
    <x v="1"/>
    <x v="8"/>
    <x v="44"/>
    <x v="15"/>
    <x v="0"/>
    <x v="3"/>
    <s v="Wilson Jones data.warehouse D-Ring Binders with DublLock"/>
    <x v="2459"/>
    <n v="1"/>
    <n v="-1.81"/>
  </r>
  <r>
    <d v="2015-09-25T00:00:00"/>
    <x v="1"/>
    <x v="8"/>
    <x v="44"/>
    <x v="15"/>
    <x v="0"/>
    <x v="3"/>
    <s v="Wilson Jones Custom Binder Spines &amp; Labels"/>
    <x v="1032"/>
    <n v="2"/>
    <n v="-2.2799999999999998"/>
  </r>
  <r>
    <d v="2015-09-25T00:00:00"/>
    <x v="1"/>
    <x v="8"/>
    <x v="246"/>
    <x v="20"/>
    <x v="1"/>
    <x v="5"/>
    <s v="Hon Comfortask Task/Swivel Chairs"/>
    <x v="2460"/>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1"/>
    <n v="5"/>
    <n v="-3.43"/>
  </r>
  <r>
    <d v="2015-09-26T00:00:00"/>
    <x v="1"/>
    <x v="8"/>
    <x v="236"/>
    <x v="0"/>
    <x v="2"/>
    <x v="6"/>
    <s v="Bose SoundLink Bluetooth Speaker"/>
    <x v="2462"/>
    <n v="7"/>
    <n v="376.11"/>
  </r>
  <r>
    <d v="2015-09-26T00:00:00"/>
    <x v="1"/>
    <x v="8"/>
    <x v="463"/>
    <x v="11"/>
    <x v="0"/>
    <x v="0"/>
    <s v="Easy-staple paper"/>
    <x v="1606"/>
    <n v="5"/>
    <n v="47.84"/>
  </r>
  <r>
    <d v="2015-09-26T00:00:00"/>
    <x v="1"/>
    <x v="8"/>
    <x v="463"/>
    <x v="11"/>
    <x v="2"/>
    <x v="9"/>
    <s v="Microsoft Arc Touch Mouse"/>
    <x v="2463"/>
    <n v="5"/>
    <n v="47.96"/>
  </r>
  <r>
    <d v="2015-09-26T00:00:00"/>
    <x v="1"/>
    <x v="8"/>
    <x v="463"/>
    <x v="11"/>
    <x v="0"/>
    <x v="0"/>
    <s v="Xerox 216"/>
    <x v="792"/>
    <n v="6"/>
    <n v="10.89"/>
  </r>
  <r>
    <d v="2015-09-26T00:00:00"/>
    <x v="1"/>
    <x v="8"/>
    <x v="602"/>
    <x v="12"/>
    <x v="0"/>
    <x v="0"/>
    <s v="Petty Cash Envelope"/>
    <x v="2464"/>
    <n v="4"/>
    <n v="31.27"/>
  </r>
  <r>
    <d v="2015-09-26T00:00:00"/>
    <x v="1"/>
    <x v="8"/>
    <x v="602"/>
    <x v="12"/>
    <x v="0"/>
    <x v="3"/>
    <s v="GBC VeloBinder Electric Binding Machine"/>
    <x v="2465"/>
    <n v="2"/>
    <n v="-48.39"/>
  </r>
  <r>
    <d v="2015-09-26T00:00:00"/>
    <x v="1"/>
    <x v="8"/>
    <x v="602"/>
    <x v="12"/>
    <x v="0"/>
    <x v="12"/>
    <s v="3M Replacement Filter for Office Air Cleaner for 20' x 33' Room"/>
    <x v="926"/>
    <n v="2"/>
    <n v="14.41"/>
  </r>
  <r>
    <d v="2015-09-26T00:00:00"/>
    <x v="1"/>
    <x v="8"/>
    <x v="602"/>
    <x v="12"/>
    <x v="0"/>
    <x v="3"/>
    <s v="Lock-Up Easel 'Spel-Binder'"/>
    <x v="2466"/>
    <n v="9"/>
    <n v="-59.06"/>
  </r>
  <r>
    <d v="2015-09-26T00:00:00"/>
    <x v="1"/>
    <x v="8"/>
    <x v="602"/>
    <x v="12"/>
    <x v="0"/>
    <x v="2"/>
    <s v="2300 Heavy-Duty Transfer File Systems by Perma"/>
    <x v="2467"/>
    <n v="6"/>
    <n v="-1.5"/>
  </r>
  <r>
    <d v="2015-09-26T00:00:00"/>
    <x v="1"/>
    <x v="8"/>
    <x v="602"/>
    <x v="12"/>
    <x v="2"/>
    <x v="6"/>
    <s v="Samsung Rugby III"/>
    <x v="592"/>
    <n v="5"/>
    <n v="23.1"/>
  </r>
  <r>
    <d v="2015-09-26T00:00:00"/>
    <x v="1"/>
    <x v="8"/>
    <x v="602"/>
    <x v="12"/>
    <x v="0"/>
    <x v="2"/>
    <s v="SAFCO Boltless Steel Shelving"/>
    <x v="2468"/>
    <n v="4"/>
    <n v="-86.37"/>
  </r>
  <r>
    <d v="2015-09-26T00:00:00"/>
    <x v="1"/>
    <x v="8"/>
    <x v="582"/>
    <x v="2"/>
    <x v="0"/>
    <x v="3"/>
    <s v="Catalog Binders with Expanding Posts"/>
    <x v="2469"/>
    <n v="6"/>
    <n v="-100.92"/>
  </r>
  <r>
    <d v="2015-09-26T00:00:00"/>
    <x v="1"/>
    <x v="8"/>
    <x v="582"/>
    <x v="2"/>
    <x v="2"/>
    <x v="6"/>
    <s v="Grandstream GXP2100 Mainstream Business Phone"/>
    <x v="2470"/>
    <n v="1"/>
    <n v="-9.18"/>
  </r>
  <r>
    <d v="2015-09-26T00:00:00"/>
    <x v="1"/>
    <x v="8"/>
    <x v="697"/>
    <x v="3"/>
    <x v="0"/>
    <x v="2"/>
    <s v="Sortfiler Multipurpose Personal File Organizer, Black"/>
    <x v="2471"/>
    <n v="3"/>
    <n v="18.61"/>
  </r>
  <r>
    <d v="2015-09-26T00:00:00"/>
    <x v="1"/>
    <x v="8"/>
    <x v="697"/>
    <x v="3"/>
    <x v="0"/>
    <x v="10"/>
    <s v="Cameo Buff Policy Envelopes"/>
    <x v="2472"/>
    <n v="2"/>
    <n v="58.5"/>
  </r>
  <r>
    <d v="2015-09-26T00:00:00"/>
    <x v="1"/>
    <x v="8"/>
    <x v="413"/>
    <x v="20"/>
    <x v="2"/>
    <x v="9"/>
    <s v="Dell Slim USB Multimedia Keyboard"/>
    <x v="2473"/>
    <n v="2"/>
    <n v="12"/>
  </r>
  <r>
    <d v="2015-09-26T00:00:00"/>
    <x v="1"/>
    <x v="8"/>
    <x v="344"/>
    <x v="20"/>
    <x v="0"/>
    <x v="7"/>
    <s v="Vinyl Coated Wire Paper Clips in Organizer Box, 800/Box"/>
    <x v="1337"/>
    <n v="3"/>
    <n v="16.190000000000001"/>
  </r>
  <r>
    <d v="2015-09-26T00:00:00"/>
    <x v="1"/>
    <x v="8"/>
    <x v="344"/>
    <x v="20"/>
    <x v="2"/>
    <x v="15"/>
    <s v="Ativa MDM8000 8-Sheet Micro-Cut Shredder"/>
    <x v="2474"/>
    <n v="7"/>
    <n v="296.07"/>
  </r>
  <r>
    <d v="2015-09-26T00:00:00"/>
    <x v="1"/>
    <x v="8"/>
    <x v="344"/>
    <x v="20"/>
    <x v="0"/>
    <x v="3"/>
    <s v="GBC Imprintable Covers"/>
    <x v="2475"/>
    <n v="9"/>
    <n v="28.66"/>
  </r>
  <r>
    <d v="2015-09-27T00:00:00"/>
    <x v="1"/>
    <x v="8"/>
    <x v="685"/>
    <x v="1"/>
    <x v="0"/>
    <x v="3"/>
    <s v="Vinyl Sectional Post Binders"/>
    <x v="2476"/>
    <n v="2"/>
    <n v="-22.62"/>
  </r>
  <r>
    <d v="2015-09-27T00:00:00"/>
    <x v="1"/>
    <x v="8"/>
    <x v="685"/>
    <x v="1"/>
    <x v="1"/>
    <x v="8"/>
    <s v="DAX Metal Frame, Desktop, Stepped-Edge"/>
    <x v="2477"/>
    <n v="3"/>
    <n v="-12.75"/>
  </r>
  <r>
    <d v="2015-09-27T00:00:00"/>
    <x v="1"/>
    <x v="8"/>
    <x v="511"/>
    <x v="3"/>
    <x v="0"/>
    <x v="2"/>
    <s v="Personal Filing Tote with Lid, Black/Gray"/>
    <x v="2478"/>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9"/>
    <n v="12"/>
    <n v="561.55999999999995"/>
  </r>
  <r>
    <d v="2015-09-27T00:00:00"/>
    <x v="1"/>
    <x v="8"/>
    <x v="531"/>
    <x v="22"/>
    <x v="0"/>
    <x v="4"/>
    <s v="Newell 334"/>
    <x v="689"/>
    <n v="5"/>
    <n v="25.79"/>
  </r>
  <r>
    <d v="2015-09-28T00:00:00"/>
    <x v="1"/>
    <x v="8"/>
    <x v="418"/>
    <x v="3"/>
    <x v="0"/>
    <x v="12"/>
    <s v="Holmes Odor Grabber"/>
    <x v="2480"/>
    <n v="3"/>
    <n v="14.28"/>
  </r>
  <r>
    <d v="2015-09-28T00:00:00"/>
    <x v="1"/>
    <x v="8"/>
    <x v="418"/>
    <x v="3"/>
    <x v="0"/>
    <x v="12"/>
    <s v="Holmes HEPA Air Purifier"/>
    <x v="1874"/>
    <n v="2"/>
    <n v="15.25"/>
  </r>
  <r>
    <d v="2015-09-28T00:00:00"/>
    <x v="1"/>
    <x v="8"/>
    <x v="456"/>
    <x v="26"/>
    <x v="0"/>
    <x v="10"/>
    <s v="#10 White Business Envelopes,4 1/8 x 9 1/2"/>
    <x v="1503"/>
    <n v="1"/>
    <n v="4.2300000000000004"/>
  </r>
  <r>
    <d v="2015-09-28T00:00:00"/>
    <x v="1"/>
    <x v="8"/>
    <x v="456"/>
    <x v="26"/>
    <x v="0"/>
    <x v="3"/>
    <s v="Wilson Jones Easy Flow II Sheet Lifters"/>
    <x v="108"/>
    <n v="2"/>
    <n v="-0.79"/>
  </r>
  <r>
    <d v="2015-09-28T00:00:00"/>
    <x v="1"/>
    <x v="8"/>
    <x v="456"/>
    <x v="26"/>
    <x v="0"/>
    <x v="7"/>
    <s v="Staples"/>
    <x v="2481"/>
    <n v="3"/>
    <n v="0.85"/>
  </r>
  <r>
    <d v="2015-09-28T00:00:00"/>
    <x v="1"/>
    <x v="8"/>
    <x v="612"/>
    <x v="20"/>
    <x v="0"/>
    <x v="12"/>
    <s v="Fellowes Premier Superior Surge Suppressor, 10-Outlet, With Phone and Remote"/>
    <x v="2482"/>
    <n v="6"/>
    <n v="76.319999999999993"/>
  </r>
  <r>
    <d v="2015-09-28T00:00:00"/>
    <x v="1"/>
    <x v="8"/>
    <x v="612"/>
    <x v="20"/>
    <x v="2"/>
    <x v="6"/>
    <s v="Nortel Meridian M3904 Professional Digital phone"/>
    <x v="2235"/>
    <n v="2"/>
    <n v="89.31"/>
  </r>
  <r>
    <d v="2015-09-28T00:00:00"/>
    <x v="1"/>
    <x v="8"/>
    <x v="132"/>
    <x v="3"/>
    <x v="0"/>
    <x v="12"/>
    <s v="Acco Smartsocket Table Surge Protector, 6 Color-Coded Adapter Outlets"/>
    <x v="2483"/>
    <n v="3"/>
    <n v="55.85"/>
  </r>
  <r>
    <d v="2015-09-28T00:00:00"/>
    <x v="1"/>
    <x v="8"/>
    <x v="132"/>
    <x v="3"/>
    <x v="0"/>
    <x v="3"/>
    <s v="GBC Recycled VeloBinder Covers"/>
    <x v="2484"/>
    <n v="6"/>
    <n v="26.58"/>
  </r>
  <r>
    <d v="2015-09-28T00:00:00"/>
    <x v="1"/>
    <x v="8"/>
    <x v="132"/>
    <x v="3"/>
    <x v="0"/>
    <x v="14"/>
    <s v="Acme Galleria Hot Forged Steel Scissors with Colored Handles"/>
    <x v="2485"/>
    <n v="3"/>
    <n v="13.69"/>
  </r>
  <r>
    <d v="2015-09-28T00:00:00"/>
    <x v="1"/>
    <x v="8"/>
    <x v="132"/>
    <x v="3"/>
    <x v="2"/>
    <x v="6"/>
    <s v="Motorola HK250 Universal Bluetooth Headset"/>
    <x v="1960"/>
    <n v="2"/>
    <n v="-8.2799999999999994"/>
  </r>
  <r>
    <d v="2015-10-01T00:00:00"/>
    <x v="1"/>
    <x v="9"/>
    <x v="678"/>
    <x v="26"/>
    <x v="0"/>
    <x v="2"/>
    <s v="Trav-L-File Heavy-Duty Shuttle II, Black"/>
    <x v="2486"/>
    <n v="4"/>
    <n v="17.43"/>
  </r>
  <r>
    <d v="2015-10-01T00:00:00"/>
    <x v="1"/>
    <x v="9"/>
    <x v="508"/>
    <x v="32"/>
    <x v="2"/>
    <x v="6"/>
    <s v="Cisco SPA301"/>
    <x v="1917"/>
    <n v="2"/>
    <n v="93.59"/>
  </r>
  <r>
    <d v="2015-10-01T00:00:00"/>
    <x v="1"/>
    <x v="9"/>
    <x v="508"/>
    <x v="32"/>
    <x v="0"/>
    <x v="3"/>
    <s v="Avery Non-Stick Binders"/>
    <x v="2487"/>
    <n v="5"/>
    <n v="10.33"/>
  </r>
  <r>
    <d v="2015-10-01T00:00:00"/>
    <x v="1"/>
    <x v="9"/>
    <x v="699"/>
    <x v="1"/>
    <x v="0"/>
    <x v="3"/>
    <s v="Accohide Poly Flexible Ring Binders"/>
    <x v="1153"/>
    <n v="4"/>
    <n v="-4.49"/>
  </r>
  <r>
    <d v="2015-10-01T00:00:00"/>
    <x v="1"/>
    <x v="9"/>
    <x v="699"/>
    <x v="1"/>
    <x v="2"/>
    <x v="9"/>
    <s v="Lenovo 17-Key USB Numeric Keypad"/>
    <x v="2488"/>
    <n v="4"/>
    <n v="2.72"/>
  </r>
  <r>
    <d v="2015-10-01T00:00:00"/>
    <x v="1"/>
    <x v="9"/>
    <x v="699"/>
    <x v="11"/>
    <x v="2"/>
    <x v="6"/>
    <s v="Wilson Electronics DB Pro Signal Booster"/>
    <x v="2489"/>
    <n v="2"/>
    <n v="50.12"/>
  </r>
  <r>
    <d v="2015-10-02T00:00:00"/>
    <x v="1"/>
    <x v="9"/>
    <x v="290"/>
    <x v="3"/>
    <x v="0"/>
    <x v="3"/>
    <s v="GBC Personal VeloBind Strips"/>
    <x v="2490"/>
    <n v="6"/>
    <n v="20.13"/>
  </r>
  <r>
    <d v="2015-10-02T00:00:00"/>
    <x v="1"/>
    <x v="9"/>
    <x v="359"/>
    <x v="23"/>
    <x v="0"/>
    <x v="0"/>
    <s v="Computer Printout Paper with Letter-Trim Perforations"/>
    <x v="1273"/>
    <n v="5"/>
    <n v="45.53"/>
  </r>
  <r>
    <d v="2015-10-02T00:00:00"/>
    <x v="1"/>
    <x v="9"/>
    <x v="359"/>
    <x v="23"/>
    <x v="0"/>
    <x v="10"/>
    <s v="Globe Weis Peel &amp; Seel First Class Envelopes"/>
    <x v="2491"/>
    <n v="4"/>
    <n v="23"/>
  </r>
  <r>
    <d v="2015-10-02T00:00:00"/>
    <x v="1"/>
    <x v="9"/>
    <x v="359"/>
    <x v="23"/>
    <x v="2"/>
    <x v="9"/>
    <s v="NETGEAR N750 Dual Band Wi-Fi Gigabit Router"/>
    <x v="2346"/>
    <n v="1"/>
    <n v="32.4"/>
  </r>
  <r>
    <d v="2015-10-02T00:00:00"/>
    <x v="1"/>
    <x v="9"/>
    <x v="431"/>
    <x v="3"/>
    <x v="0"/>
    <x v="2"/>
    <s v="Eldon ProFile File 'N Store Portable File Tub Letter/Legal Size Black"/>
    <x v="2492"/>
    <n v="14"/>
    <n v="75.7"/>
  </r>
  <r>
    <d v="2015-10-02T00:00:00"/>
    <x v="1"/>
    <x v="9"/>
    <x v="70"/>
    <x v="25"/>
    <x v="0"/>
    <x v="3"/>
    <s v="Pressboard Hanging Data Binders for Unburst Sheets"/>
    <x v="1764"/>
    <n v="5"/>
    <n v="-5.41"/>
  </r>
  <r>
    <d v="2015-10-02T00:00:00"/>
    <x v="1"/>
    <x v="9"/>
    <x v="700"/>
    <x v="3"/>
    <x v="0"/>
    <x v="3"/>
    <s v="Pressboard Hanging Data Binders for Unburst Sheets"/>
    <x v="211"/>
    <n v="3"/>
    <n v="4.13"/>
  </r>
  <r>
    <d v="2015-10-02T00:00:00"/>
    <x v="1"/>
    <x v="9"/>
    <x v="700"/>
    <x v="3"/>
    <x v="0"/>
    <x v="3"/>
    <s v="GBC Poly Designer Binding Covers"/>
    <x v="2493"/>
    <n v="4"/>
    <n v="19.420000000000002"/>
  </r>
  <r>
    <d v="2015-10-02T00:00:00"/>
    <x v="1"/>
    <x v="9"/>
    <x v="700"/>
    <x v="3"/>
    <x v="2"/>
    <x v="6"/>
    <s v="HTC One Mini"/>
    <x v="1353"/>
    <n v="5"/>
    <n v="50.4"/>
  </r>
  <r>
    <d v="2015-10-02T00:00:00"/>
    <x v="1"/>
    <x v="9"/>
    <x v="634"/>
    <x v="37"/>
    <x v="0"/>
    <x v="3"/>
    <s v="Acco PRESSTEX Data Binder with Storage Hooks, Dark Blue, 14 7/8&quot; X 11&quot;"/>
    <x v="2494"/>
    <n v="5"/>
    <n v="13.18"/>
  </r>
  <r>
    <d v="2015-10-02T00:00:00"/>
    <x v="1"/>
    <x v="9"/>
    <x v="320"/>
    <x v="36"/>
    <x v="0"/>
    <x v="0"/>
    <s v="Xerox 202"/>
    <x v="5"/>
    <n v="3"/>
    <n v="9.33"/>
  </r>
  <r>
    <d v="2015-10-02T00:00:00"/>
    <x v="1"/>
    <x v="9"/>
    <x v="320"/>
    <x v="36"/>
    <x v="0"/>
    <x v="3"/>
    <s v="GBC Plastic Binding Combs"/>
    <x v="1764"/>
    <n v="1"/>
    <n v="3.62"/>
  </r>
  <r>
    <d v="2015-10-02T00:00:00"/>
    <x v="1"/>
    <x v="9"/>
    <x v="218"/>
    <x v="26"/>
    <x v="0"/>
    <x v="14"/>
    <s v="Acme Design Line 8&quot; Stainless Steel Bent Scissors w/Champagne Handles, 3-1/8&quot; Cut"/>
    <x v="2495"/>
    <n v="2"/>
    <n v="0.96"/>
  </r>
  <r>
    <d v="2015-10-02T00:00:00"/>
    <x v="1"/>
    <x v="9"/>
    <x v="74"/>
    <x v="11"/>
    <x v="1"/>
    <x v="8"/>
    <s v="9-3/4 Diameter Round Wall Clock"/>
    <x v="2496"/>
    <n v="1"/>
    <n v="3.03"/>
  </r>
  <r>
    <d v="2015-10-02T00:00:00"/>
    <x v="1"/>
    <x v="9"/>
    <x v="74"/>
    <x v="11"/>
    <x v="2"/>
    <x v="9"/>
    <s v="SanDisk Ultra 32 GB MicroSDHC Class 10 Memory Card"/>
    <x v="2497"/>
    <n v="3"/>
    <n v="-4.6399999999999997"/>
  </r>
  <r>
    <d v="2015-10-03T00:00:00"/>
    <x v="1"/>
    <x v="9"/>
    <x v="240"/>
    <x v="10"/>
    <x v="0"/>
    <x v="3"/>
    <s v="Acco D-Ring Binder w/DublLock"/>
    <x v="2498"/>
    <n v="5"/>
    <n v="-22.45"/>
  </r>
  <r>
    <d v="2015-10-03T00:00:00"/>
    <x v="1"/>
    <x v="9"/>
    <x v="240"/>
    <x v="10"/>
    <x v="2"/>
    <x v="9"/>
    <s v="ImationÂ 8gb Micro Traveldrive Usb 2.0Â Flash Drive"/>
    <x v="2499"/>
    <n v="2"/>
    <n v="-2.7"/>
  </r>
  <r>
    <d v="2015-10-03T00:00:00"/>
    <x v="1"/>
    <x v="9"/>
    <x v="240"/>
    <x v="10"/>
    <x v="1"/>
    <x v="11"/>
    <s v="Safco Value Mate Series Steel Bookcases, Baked Enamel Finish on Steel, Gray"/>
    <x v="2500"/>
    <n v="1"/>
    <n v="-15.62"/>
  </r>
  <r>
    <d v="2015-10-03T00:00:00"/>
    <x v="1"/>
    <x v="9"/>
    <x v="240"/>
    <x v="10"/>
    <x v="2"/>
    <x v="9"/>
    <s v="Microsoft Natural Ergonomic Keyboard 4000"/>
    <x v="972"/>
    <n v="2"/>
    <n v="0.6"/>
  </r>
  <r>
    <d v="2015-10-03T00:00:00"/>
    <x v="1"/>
    <x v="9"/>
    <x v="126"/>
    <x v="2"/>
    <x v="0"/>
    <x v="2"/>
    <s v="Staple magnet"/>
    <x v="2501"/>
    <n v="2"/>
    <n v="1.5"/>
  </r>
  <r>
    <d v="2015-10-03T00:00:00"/>
    <x v="1"/>
    <x v="9"/>
    <x v="206"/>
    <x v="3"/>
    <x v="1"/>
    <x v="11"/>
    <s v="Safco Value Mate Series Steel Bookcases, Baked Enamel Finish on Steel, Gray"/>
    <x v="2502"/>
    <n v="2"/>
    <n v="18.45"/>
  </r>
  <r>
    <d v="2015-10-04T00:00:00"/>
    <x v="1"/>
    <x v="9"/>
    <x v="561"/>
    <x v="4"/>
    <x v="1"/>
    <x v="5"/>
    <s v="Office Star - Mesh Screen back chair with Vinyl seat"/>
    <x v="1350"/>
    <n v="3"/>
    <n v="43.22"/>
  </r>
  <r>
    <d v="2015-10-04T00:00:00"/>
    <x v="1"/>
    <x v="9"/>
    <x v="116"/>
    <x v="3"/>
    <x v="0"/>
    <x v="2"/>
    <s v="Tenex Personal Project File with Scoop Front Design, Black"/>
    <x v="2503"/>
    <n v="2"/>
    <n v="7.01"/>
  </r>
  <r>
    <d v="2015-10-04T00:00:00"/>
    <x v="1"/>
    <x v="9"/>
    <x v="488"/>
    <x v="2"/>
    <x v="1"/>
    <x v="8"/>
    <s v="DataProducts Ampli Magnifier Task Lamp, Black,"/>
    <x v="2504"/>
    <n v="3"/>
    <n v="6.49"/>
  </r>
  <r>
    <d v="2015-10-04T00:00:00"/>
    <x v="1"/>
    <x v="9"/>
    <x v="488"/>
    <x v="2"/>
    <x v="0"/>
    <x v="0"/>
    <s v="Xerox 1946"/>
    <x v="1315"/>
    <n v="4"/>
    <n v="7.26"/>
  </r>
  <r>
    <d v="2015-10-05T00:00:00"/>
    <x v="1"/>
    <x v="9"/>
    <x v="701"/>
    <x v="6"/>
    <x v="0"/>
    <x v="4"/>
    <s v="Newell 324"/>
    <x v="2505"/>
    <n v="4"/>
    <n v="12.94"/>
  </r>
  <r>
    <d v="2015-10-05T00:00:00"/>
    <x v="1"/>
    <x v="9"/>
    <x v="701"/>
    <x v="6"/>
    <x v="0"/>
    <x v="12"/>
    <s v="Holmes Odor Grabber"/>
    <x v="2506"/>
    <n v="2"/>
    <n v="9.52"/>
  </r>
  <r>
    <d v="2015-10-05T00:00:00"/>
    <x v="1"/>
    <x v="9"/>
    <x v="472"/>
    <x v="7"/>
    <x v="0"/>
    <x v="2"/>
    <s v="Personal Filing Tote with Lid, Black/Gray"/>
    <x v="2011"/>
    <n v="5"/>
    <n v="21.71"/>
  </r>
  <r>
    <d v="2015-10-05T00:00:00"/>
    <x v="1"/>
    <x v="9"/>
    <x v="337"/>
    <x v="10"/>
    <x v="2"/>
    <x v="9"/>
    <s v="SanDisk Ultra 32 GB MicroSDHC Class 10 Memory Card"/>
    <x v="2497"/>
    <n v="3"/>
    <n v="-4.6399999999999997"/>
  </r>
  <r>
    <d v="2015-10-05T00:00:00"/>
    <x v="1"/>
    <x v="9"/>
    <x v="467"/>
    <x v="11"/>
    <x v="1"/>
    <x v="11"/>
    <s v="Bush Cubix Collection Bookcases, Fully Assembled"/>
    <x v="2507"/>
    <n v="1"/>
    <n v="-103.86"/>
  </r>
  <r>
    <d v="2015-10-05T00:00:00"/>
    <x v="1"/>
    <x v="9"/>
    <x v="467"/>
    <x v="11"/>
    <x v="1"/>
    <x v="5"/>
    <s v="Global Highback Leather Tilter in Burgundy"/>
    <x v="2508"/>
    <n v="4"/>
    <n v="-14.56"/>
  </r>
  <r>
    <d v="2015-10-05T00:00:00"/>
    <x v="1"/>
    <x v="9"/>
    <x v="325"/>
    <x v="10"/>
    <x v="2"/>
    <x v="9"/>
    <s v="NETGEAR N750 Dual Band Wi-Fi Gigabit Router"/>
    <x v="2509"/>
    <n v="4"/>
    <n v="57.6"/>
  </r>
  <r>
    <d v="2015-10-08T00:00:00"/>
    <x v="1"/>
    <x v="9"/>
    <x v="337"/>
    <x v="3"/>
    <x v="1"/>
    <x v="8"/>
    <s v="Deflect-o SuperTray Unbreakable Stackable Tray, Letter, Black"/>
    <x v="2510"/>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4"/>
    <n v="3"/>
    <n v="-70.959999999999994"/>
  </r>
  <r>
    <d v="2015-10-09T00:00:00"/>
    <x v="1"/>
    <x v="9"/>
    <x v="610"/>
    <x v="6"/>
    <x v="0"/>
    <x v="2"/>
    <s v="Decoflex Hanging Personal Folder File, Blue"/>
    <x v="2511"/>
    <n v="2"/>
    <n v="8.33"/>
  </r>
  <r>
    <d v="2015-10-09T00:00:00"/>
    <x v="1"/>
    <x v="9"/>
    <x v="560"/>
    <x v="20"/>
    <x v="2"/>
    <x v="6"/>
    <s v="Jawbone JAMBOX Wireless Bluetooth Speaker"/>
    <x v="2512"/>
    <n v="4"/>
    <n v="303.33999999999997"/>
  </r>
  <r>
    <d v="2015-10-09T00:00:00"/>
    <x v="1"/>
    <x v="9"/>
    <x v="560"/>
    <x v="20"/>
    <x v="0"/>
    <x v="0"/>
    <s v="Xerox 1895"/>
    <x v="635"/>
    <n v="4"/>
    <n v="10.76"/>
  </r>
  <r>
    <d v="2015-10-09T00:00:00"/>
    <x v="1"/>
    <x v="9"/>
    <x v="291"/>
    <x v="14"/>
    <x v="2"/>
    <x v="9"/>
    <s v="Logitech G19 Programmable Gaming Keyboard"/>
    <x v="2324"/>
    <n v="5"/>
    <n v="111.59"/>
  </r>
  <r>
    <d v="2015-10-09T00:00:00"/>
    <x v="1"/>
    <x v="9"/>
    <x v="291"/>
    <x v="14"/>
    <x v="2"/>
    <x v="6"/>
    <s v="KLD Oscar II Style Snap-on Ultra Thin Side Flip Synthetic Leather Cover Case for HTC One HTC M7"/>
    <x v="2052"/>
    <n v="3"/>
    <n v="8.4600000000000009"/>
  </r>
  <r>
    <d v="2015-10-09T00:00:00"/>
    <x v="1"/>
    <x v="9"/>
    <x v="291"/>
    <x v="14"/>
    <x v="0"/>
    <x v="10"/>
    <s v="Staple envelope"/>
    <x v="2513"/>
    <n v="7"/>
    <n v="27.24"/>
  </r>
  <r>
    <d v="2015-10-09T00:00:00"/>
    <x v="1"/>
    <x v="9"/>
    <x v="291"/>
    <x v="14"/>
    <x v="0"/>
    <x v="12"/>
    <s v="Belkin 6 Outlet Metallic Surge Strip"/>
    <x v="2514"/>
    <n v="3"/>
    <n v="5.23"/>
  </r>
  <r>
    <d v="2015-10-09T00:00:00"/>
    <x v="1"/>
    <x v="9"/>
    <x v="256"/>
    <x v="16"/>
    <x v="0"/>
    <x v="3"/>
    <s v="Zipper Ring Binder Pockets"/>
    <x v="267"/>
    <n v="2"/>
    <n v="-1.31"/>
  </r>
  <r>
    <d v="2015-10-09T00:00:00"/>
    <x v="1"/>
    <x v="9"/>
    <x v="256"/>
    <x v="16"/>
    <x v="0"/>
    <x v="3"/>
    <s v="Clear Mylar Reinforcing Strips"/>
    <x v="1737"/>
    <n v="2"/>
    <n v="-8.6"/>
  </r>
  <r>
    <d v="2015-10-09T00:00:00"/>
    <x v="1"/>
    <x v="9"/>
    <x v="256"/>
    <x v="16"/>
    <x v="0"/>
    <x v="4"/>
    <s v="Avery Hi-Liter Smear-Safe Highlighters"/>
    <x v="2515"/>
    <n v="8"/>
    <n v="7.48"/>
  </r>
  <r>
    <d v="2015-10-09T00:00:00"/>
    <x v="1"/>
    <x v="9"/>
    <x v="667"/>
    <x v="14"/>
    <x v="1"/>
    <x v="5"/>
    <s v="High-Back Leather Manager's Chair"/>
    <x v="2516"/>
    <n v="3"/>
    <n v="35.1"/>
  </r>
  <r>
    <d v="2015-10-09T00:00:00"/>
    <x v="1"/>
    <x v="9"/>
    <x v="667"/>
    <x v="14"/>
    <x v="0"/>
    <x v="12"/>
    <s v="Belkin 8 Outlet SurgeMaster II Gold Surge Protector"/>
    <x v="2517"/>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8"/>
    <n v="3"/>
    <n v="-54.32"/>
  </r>
  <r>
    <d v="2015-10-10T00:00:00"/>
    <x v="1"/>
    <x v="9"/>
    <x v="549"/>
    <x v="3"/>
    <x v="0"/>
    <x v="1"/>
    <s v="Avery 503"/>
    <x v="1541"/>
    <n v="3"/>
    <n v="14.9"/>
  </r>
  <r>
    <d v="2015-10-11T00:00:00"/>
    <x v="1"/>
    <x v="9"/>
    <x v="703"/>
    <x v="16"/>
    <x v="1"/>
    <x v="13"/>
    <s v="Bretford CR4500 Series Slim Rectangular Table"/>
    <x v="2519"/>
    <n v="5"/>
    <n v="-383.03"/>
  </r>
  <r>
    <d v="2015-10-11T00:00:00"/>
    <x v="1"/>
    <x v="9"/>
    <x v="703"/>
    <x v="16"/>
    <x v="0"/>
    <x v="2"/>
    <s v="Eldon Fold 'N Roll Cart System"/>
    <x v="1998"/>
    <n v="2"/>
    <n v="2.52"/>
  </r>
  <r>
    <d v="2015-10-11T00:00:00"/>
    <x v="1"/>
    <x v="9"/>
    <x v="489"/>
    <x v="20"/>
    <x v="2"/>
    <x v="9"/>
    <s v="Memorex 25GB 6X Branded Blu-Ray Recordable Disc, 30/Pack"/>
    <x v="2520"/>
    <n v="1"/>
    <n v="2.2400000000000002"/>
  </r>
  <r>
    <d v="2015-10-12T00:00:00"/>
    <x v="1"/>
    <x v="9"/>
    <x v="114"/>
    <x v="20"/>
    <x v="1"/>
    <x v="11"/>
    <s v="Atlantic Metals Mobile 4-Shelf Bookcases, Custom Colors"/>
    <x v="2521"/>
    <n v="4"/>
    <n v="112.39"/>
  </r>
  <r>
    <d v="2015-10-12T00:00:00"/>
    <x v="1"/>
    <x v="9"/>
    <x v="114"/>
    <x v="20"/>
    <x v="2"/>
    <x v="6"/>
    <s v="I Need's 3d Hello Kitty Hybrid Silicone Case Cover for HTC One X 4g with 3d Hello Kitty Stylus Pen Green/pink"/>
    <x v="2522"/>
    <n v="6"/>
    <n v="20.09"/>
  </r>
  <r>
    <d v="2015-10-12T00:00:00"/>
    <x v="1"/>
    <x v="9"/>
    <x v="114"/>
    <x v="20"/>
    <x v="0"/>
    <x v="0"/>
    <s v="Xerox 205"/>
    <x v="1778"/>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3"/>
    <n v="1"/>
    <n v="-13.98"/>
  </r>
  <r>
    <d v="2015-10-12T00:00:00"/>
    <x v="1"/>
    <x v="9"/>
    <x v="392"/>
    <x v="18"/>
    <x v="2"/>
    <x v="6"/>
    <s v="AT&amp;T 17929 Lendline Telephone"/>
    <x v="2524"/>
    <n v="3"/>
    <n v="35.29"/>
  </r>
  <r>
    <d v="2015-10-12T00:00:00"/>
    <x v="1"/>
    <x v="9"/>
    <x v="392"/>
    <x v="18"/>
    <x v="0"/>
    <x v="3"/>
    <s v="GBC Standard Plastic Binding Systems' Combs"/>
    <x v="2088"/>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5"/>
    <n v="7"/>
    <n v="23.44"/>
  </r>
  <r>
    <d v="2015-10-13T00:00:00"/>
    <x v="1"/>
    <x v="9"/>
    <x v="192"/>
    <x v="5"/>
    <x v="1"/>
    <x v="5"/>
    <s v="Global Deluxe Office Fabric Chairs"/>
    <x v="2526"/>
    <n v="3"/>
    <n v="77.739999999999995"/>
  </r>
  <r>
    <d v="2015-10-15T00:00:00"/>
    <x v="1"/>
    <x v="9"/>
    <x v="205"/>
    <x v="1"/>
    <x v="2"/>
    <x v="9"/>
    <s v="LogitechÂ Gaming G510s - Keyboard"/>
    <x v="811"/>
    <n v="5"/>
    <n v="67.989999999999995"/>
  </r>
  <r>
    <d v="2015-10-15T00:00:00"/>
    <x v="1"/>
    <x v="9"/>
    <x v="264"/>
    <x v="0"/>
    <x v="2"/>
    <x v="9"/>
    <s v="Plantronics Audio 995 Wireless Stereo Headset"/>
    <x v="2527"/>
    <n v="3"/>
    <n v="42.88"/>
  </r>
  <r>
    <d v="2015-10-15T00:00:00"/>
    <x v="1"/>
    <x v="9"/>
    <x v="264"/>
    <x v="0"/>
    <x v="1"/>
    <x v="5"/>
    <s v="HON 5400 Series Task Chairs for Big and Tall"/>
    <x v="2528"/>
    <n v="5"/>
    <n v="-350.49"/>
  </r>
  <r>
    <d v="2015-10-15T00:00:00"/>
    <x v="1"/>
    <x v="9"/>
    <x v="41"/>
    <x v="14"/>
    <x v="1"/>
    <x v="8"/>
    <s v="DAX Cubicle Frames, 8-1/2 x 11"/>
    <x v="520"/>
    <n v="2"/>
    <n v="6.17"/>
  </r>
  <r>
    <d v="2015-10-15T00:00:00"/>
    <x v="1"/>
    <x v="9"/>
    <x v="704"/>
    <x v="0"/>
    <x v="1"/>
    <x v="8"/>
    <s v="C-Line Cubicle Keepers Polyproplyene Holder w/Velcro Back, 8-1/2x11, 25/Bx"/>
    <x v="2529"/>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30"/>
    <n v="10"/>
    <n v="-6.93"/>
  </r>
  <r>
    <d v="2015-10-16T00:00:00"/>
    <x v="1"/>
    <x v="9"/>
    <x v="634"/>
    <x v="20"/>
    <x v="2"/>
    <x v="6"/>
    <s v="Mitel MiVoice 5330e IP Phone"/>
    <x v="2531"/>
    <n v="3"/>
    <n v="214.49"/>
  </r>
  <r>
    <d v="2015-10-17T00:00:00"/>
    <x v="1"/>
    <x v="9"/>
    <x v="693"/>
    <x v="3"/>
    <x v="0"/>
    <x v="2"/>
    <s v="Eldon Base for stackable storage shelf, platinum"/>
    <x v="2532"/>
    <n v="2"/>
    <n v="3.89"/>
  </r>
  <r>
    <d v="2015-10-18T00:00:00"/>
    <x v="1"/>
    <x v="9"/>
    <x v="61"/>
    <x v="0"/>
    <x v="2"/>
    <x v="9"/>
    <s v="Verbatim Slim CD and DVD Storage Cases, 50/Pack"/>
    <x v="2533"/>
    <n v="3"/>
    <n v="3.46"/>
  </r>
  <r>
    <d v="2015-10-18T00:00:00"/>
    <x v="1"/>
    <x v="9"/>
    <x v="61"/>
    <x v="0"/>
    <x v="0"/>
    <x v="12"/>
    <s v="Tripp Lite Isotel 6 Outlet Surge Protector with Fax/Modem Protection"/>
    <x v="2534"/>
    <n v="6"/>
    <n v="-186.57"/>
  </r>
  <r>
    <d v="2015-10-18T00:00:00"/>
    <x v="1"/>
    <x v="9"/>
    <x v="405"/>
    <x v="22"/>
    <x v="2"/>
    <x v="6"/>
    <s v="Motorola L703CM"/>
    <x v="2054"/>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5"/>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6"/>
    <n v="5"/>
    <n v="459.4"/>
  </r>
  <r>
    <d v="2015-10-19T00:00:00"/>
    <x v="1"/>
    <x v="9"/>
    <x v="508"/>
    <x v="3"/>
    <x v="2"/>
    <x v="9"/>
    <s v="NETGEAR N750 Dual Band Wi-Fi Gigabit Router"/>
    <x v="2537"/>
    <n v="3"/>
    <n v="97.2"/>
  </r>
  <r>
    <d v="2015-10-19T00:00:00"/>
    <x v="1"/>
    <x v="9"/>
    <x v="178"/>
    <x v="0"/>
    <x v="0"/>
    <x v="3"/>
    <s v="Avery Printable Repositionable Plastic Tabs"/>
    <x v="2538"/>
    <n v="1"/>
    <n v="-2.84"/>
  </r>
  <r>
    <d v="2015-10-20T00:00:00"/>
    <x v="1"/>
    <x v="9"/>
    <x v="270"/>
    <x v="3"/>
    <x v="2"/>
    <x v="9"/>
    <s v="Logitech G602 Wireless Gaming Mouse"/>
    <x v="104"/>
    <n v="3"/>
    <n v="86.39"/>
  </r>
  <r>
    <d v="2015-10-20T00:00:00"/>
    <x v="1"/>
    <x v="9"/>
    <x v="270"/>
    <x v="3"/>
    <x v="1"/>
    <x v="8"/>
    <s v="Acrylic Self-Standing Desk Frames"/>
    <x v="2539"/>
    <n v="6"/>
    <n v="6.09"/>
  </r>
  <r>
    <d v="2015-10-20T00:00:00"/>
    <x v="1"/>
    <x v="9"/>
    <x v="282"/>
    <x v="20"/>
    <x v="0"/>
    <x v="0"/>
    <s v="Easy-staple paper"/>
    <x v="396"/>
    <n v="2"/>
    <n v="11.54"/>
  </r>
  <r>
    <d v="2015-10-20T00:00:00"/>
    <x v="1"/>
    <x v="9"/>
    <x v="149"/>
    <x v="3"/>
    <x v="1"/>
    <x v="8"/>
    <s v="Nu-Dell Oak Frame"/>
    <x v="2540"/>
    <n v="7"/>
    <n v="23.92"/>
  </r>
  <r>
    <d v="2015-10-20T00:00:00"/>
    <x v="1"/>
    <x v="9"/>
    <x v="149"/>
    <x v="3"/>
    <x v="1"/>
    <x v="13"/>
    <s v="SAFCO PlanMaster Boards, 60w x 37-1/2d, White Melamine"/>
    <x v="2541"/>
    <n v="3"/>
    <n v="27.36"/>
  </r>
  <r>
    <d v="2015-10-22T00:00:00"/>
    <x v="1"/>
    <x v="9"/>
    <x v="235"/>
    <x v="1"/>
    <x v="0"/>
    <x v="3"/>
    <s v="GBC Instant Report Kit"/>
    <x v="193"/>
    <n v="4"/>
    <n v="-7.76"/>
  </r>
  <r>
    <d v="2015-10-22T00:00:00"/>
    <x v="1"/>
    <x v="9"/>
    <x v="344"/>
    <x v="16"/>
    <x v="0"/>
    <x v="2"/>
    <s v="Eldon Simplefile Box Office"/>
    <x v="2542"/>
    <n v="1"/>
    <n v="1"/>
  </r>
  <r>
    <d v="2015-10-23T00:00:00"/>
    <x v="1"/>
    <x v="9"/>
    <x v="705"/>
    <x v="3"/>
    <x v="2"/>
    <x v="9"/>
    <s v="Maxell DVD-RAM Discs"/>
    <x v="2543"/>
    <n v="9"/>
    <n v="63.78"/>
  </r>
  <r>
    <d v="2015-10-23T00:00:00"/>
    <x v="1"/>
    <x v="9"/>
    <x v="705"/>
    <x v="3"/>
    <x v="1"/>
    <x v="5"/>
    <s v="Global Leather and Oak Executive Chair, Black"/>
    <x v="2544"/>
    <n v="1"/>
    <n v="27.09"/>
  </r>
  <r>
    <d v="2015-10-23T00:00:00"/>
    <x v="1"/>
    <x v="9"/>
    <x v="705"/>
    <x v="3"/>
    <x v="1"/>
    <x v="5"/>
    <s v="Global Chrome Stack Chair"/>
    <x v="1961"/>
    <n v="7"/>
    <n v="16.8"/>
  </r>
  <r>
    <d v="2015-10-23T00:00:00"/>
    <x v="1"/>
    <x v="9"/>
    <x v="705"/>
    <x v="3"/>
    <x v="0"/>
    <x v="0"/>
    <s v="Xerox 196"/>
    <x v="825"/>
    <n v="2"/>
    <n v="5.66"/>
  </r>
  <r>
    <d v="2015-10-23T00:00:00"/>
    <x v="1"/>
    <x v="9"/>
    <x v="705"/>
    <x v="3"/>
    <x v="0"/>
    <x v="10"/>
    <s v="Redi-Strip #10 Envelopes, 4 1/8 x 9 1/2"/>
    <x v="2545"/>
    <n v="4"/>
    <n v="5.66"/>
  </r>
  <r>
    <d v="2015-10-23T00:00:00"/>
    <x v="1"/>
    <x v="9"/>
    <x v="705"/>
    <x v="3"/>
    <x v="1"/>
    <x v="5"/>
    <s v="Office Star - Professional Matrix Back Chair with 2-to-1 Synchro Tilt and Mesh Fabric Seat"/>
    <x v="2546"/>
    <n v="3"/>
    <n v="42.12"/>
  </r>
  <r>
    <d v="2015-10-23T00:00:00"/>
    <x v="1"/>
    <x v="9"/>
    <x v="565"/>
    <x v="16"/>
    <x v="2"/>
    <x v="6"/>
    <s v="Mediabridge Sport Armband iPhone 5s"/>
    <x v="2547"/>
    <n v="7"/>
    <n v="-13.29"/>
  </r>
  <r>
    <d v="2015-10-23T00:00:00"/>
    <x v="1"/>
    <x v="9"/>
    <x v="565"/>
    <x v="16"/>
    <x v="0"/>
    <x v="4"/>
    <s v="Sanford Liquid Accent Highlighters"/>
    <x v="1048"/>
    <n v="2"/>
    <n v="2.27"/>
  </r>
  <r>
    <d v="2015-10-23T00:00:00"/>
    <x v="1"/>
    <x v="9"/>
    <x v="565"/>
    <x v="16"/>
    <x v="2"/>
    <x v="6"/>
    <s v="SKILCRAFT Telephone Shoulder Rest, 2&quot; x 6.5&quot; x 2.5&quot;, Black"/>
    <x v="2548"/>
    <n v="2"/>
    <n v="1.03"/>
  </r>
  <r>
    <d v="2015-10-23T00:00:00"/>
    <x v="1"/>
    <x v="9"/>
    <x v="597"/>
    <x v="22"/>
    <x v="0"/>
    <x v="3"/>
    <s v="Avery Non-Stick Binders"/>
    <x v="2549"/>
    <n v="1"/>
    <n v="1.1200000000000001"/>
  </r>
  <r>
    <d v="2015-10-23T00:00:00"/>
    <x v="1"/>
    <x v="9"/>
    <x v="364"/>
    <x v="0"/>
    <x v="0"/>
    <x v="0"/>
    <s v="Xerox 212"/>
    <x v="1308"/>
    <n v="7"/>
    <n v="12.7"/>
  </r>
  <r>
    <d v="2015-10-23T00:00:00"/>
    <x v="1"/>
    <x v="9"/>
    <x v="364"/>
    <x v="0"/>
    <x v="2"/>
    <x v="6"/>
    <s v="Jabra SPEAK 410"/>
    <x v="2550"/>
    <n v="2"/>
    <n v="15.04"/>
  </r>
  <r>
    <d v="2015-10-23T00:00:00"/>
    <x v="1"/>
    <x v="9"/>
    <x v="96"/>
    <x v="0"/>
    <x v="0"/>
    <x v="0"/>
    <s v="TOPS 4 x 6 Fluorescent Color Memo Sheets, 500 Sheets per Pack"/>
    <x v="2311"/>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1"/>
    <n v="7"/>
    <n v="-69.47"/>
  </r>
  <r>
    <d v="2015-10-24T00:00:00"/>
    <x v="1"/>
    <x v="9"/>
    <x v="597"/>
    <x v="0"/>
    <x v="0"/>
    <x v="0"/>
    <s v="Xerox 2"/>
    <x v="320"/>
    <n v="2"/>
    <n v="3.63"/>
  </r>
  <r>
    <d v="2015-10-24T00:00:00"/>
    <x v="1"/>
    <x v="9"/>
    <x v="428"/>
    <x v="0"/>
    <x v="0"/>
    <x v="3"/>
    <s v="Avery Non-Stick Binders"/>
    <x v="2549"/>
    <n v="4"/>
    <n v="-6.29"/>
  </r>
  <r>
    <d v="2015-10-24T00:00:00"/>
    <x v="1"/>
    <x v="9"/>
    <x v="629"/>
    <x v="3"/>
    <x v="1"/>
    <x v="5"/>
    <s v="Novimex High-Tech Fabric Mesh Task Chair"/>
    <x v="2552"/>
    <n v="8"/>
    <n v="-73.819999999999993"/>
  </r>
  <r>
    <d v="2015-10-25T00:00:00"/>
    <x v="1"/>
    <x v="9"/>
    <x v="335"/>
    <x v="3"/>
    <x v="0"/>
    <x v="4"/>
    <s v="Boston 19500 Mighty Mite Electric Pencil Sharpener"/>
    <x v="2553"/>
    <n v="3"/>
    <n v="16.32"/>
  </r>
  <r>
    <d v="2015-10-25T00:00:00"/>
    <x v="1"/>
    <x v="9"/>
    <x v="335"/>
    <x v="3"/>
    <x v="1"/>
    <x v="13"/>
    <s v="Balt Solid Wood Rectangular Table"/>
    <x v="2554"/>
    <n v="3"/>
    <n v="-31.65"/>
  </r>
  <r>
    <d v="2015-10-25T00:00:00"/>
    <x v="1"/>
    <x v="9"/>
    <x v="252"/>
    <x v="7"/>
    <x v="2"/>
    <x v="6"/>
    <s v="ClearOne Communications CHAT 70 OCÂ Speaker Phone"/>
    <x v="2555"/>
    <n v="1"/>
    <n v="41.34"/>
  </r>
  <r>
    <d v="2015-10-25T00:00:00"/>
    <x v="1"/>
    <x v="9"/>
    <x v="252"/>
    <x v="7"/>
    <x v="1"/>
    <x v="5"/>
    <s v="Iceberg Nesting Folding Chair, 19w x 6d x 43h"/>
    <x v="2556"/>
    <n v="5"/>
    <n v="75.69"/>
  </r>
  <r>
    <d v="2015-10-25T00:00:00"/>
    <x v="1"/>
    <x v="9"/>
    <x v="259"/>
    <x v="17"/>
    <x v="0"/>
    <x v="4"/>
    <s v="Newell 319"/>
    <x v="284"/>
    <n v="4"/>
    <n v="23.81"/>
  </r>
  <r>
    <d v="2015-10-25T00:00:00"/>
    <x v="1"/>
    <x v="9"/>
    <x v="486"/>
    <x v="26"/>
    <x v="1"/>
    <x v="5"/>
    <s v="Global Highback Leather Tilter in Burgundy"/>
    <x v="2557"/>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8"/>
    <n v="2"/>
    <n v="-14.6"/>
  </r>
  <r>
    <d v="2015-10-26T00:00:00"/>
    <x v="1"/>
    <x v="9"/>
    <x v="94"/>
    <x v="11"/>
    <x v="0"/>
    <x v="1"/>
    <s v="Avery 477"/>
    <x v="2559"/>
    <n v="6"/>
    <n v="47.63"/>
  </r>
  <r>
    <d v="2015-10-26T00:00:00"/>
    <x v="1"/>
    <x v="9"/>
    <x v="94"/>
    <x v="11"/>
    <x v="0"/>
    <x v="0"/>
    <s v="Xerox 1914"/>
    <x v="180"/>
    <n v="3"/>
    <n v="47.82"/>
  </r>
  <r>
    <d v="2015-10-26T00:00:00"/>
    <x v="1"/>
    <x v="9"/>
    <x v="94"/>
    <x v="11"/>
    <x v="0"/>
    <x v="12"/>
    <s v="Tripp Lite TLP810NET Broadband Surge for Modem/Fax"/>
    <x v="2560"/>
    <n v="5"/>
    <n v="20.39"/>
  </r>
  <r>
    <d v="2015-10-26T00:00:00"/>
    <x v="1"/>
    <x v="9"/>
    <x v="94"/>
    <x v="11"/>
    <x v="0"/>
    <x v="3"/>
    <s v="Avery Self-Adhesive Photo Pockets for Polaroid Photos"/>
    <x v="636"/>
    <n v="7"/>
    <n v="-10.49"/>
  </r>
  <r>
    <d v="2015-10-26T00:00:00"/>
    <x v="1"/>
    <x v="9"/>
    <x v="94"/>
    <x v="11"/>
    <x v="0"/>
    <x v="2"/>
    <s v="Fellowes Officeware Wire Shelving"/>
    <x v="2561"/>
    <n v="10"/>
    <n v="-161.69"/>
  </r>
  <r>
    <d v="2015-10-28T00:00:00"/>
    <x v="1"/>
    <x v="9"/>
    <x v="122"/>
    <x v="5"/>
    <x v="0"/>
    <x v="10"/>
    <s v="Laser &amp; Ink Jet Business Envelopes"/>
    <x v="2562"/>
    <n v="1"/>
    <n v="4.91"/>
  </r>
  <r>
    <d v="2015-10-28T00:00:00"/>
    <x v="1"/>
    <x v="9"/>
    <x v="122"/>
    <x v="5"/>
    <x v="0"/>
    <x v="2"/>
    <s v="Portable Personal File Box"/>
    <x v="1263"/>
    <n v="3"/>
    <n v="9.89"/>
  </r>
  <r>
    <d v="2015-10-28T00:00:00"/>
    <x v="1"/>
    <x v="9"/>
    <x v="122"/>
    <x v="5"/>
    <x v="1"/>
    <x v="8"/>
    <s v="Magna Visual Magnetic Picture Hangers"/>
    <x v="2563"/>
    <n v="5"/>
    <n v="9.16"/>
  </r>
  <r>
    <d v="2015-10-28T00:00:00"/>
    <x v="1"/>
    <x v="9"/>
    <x v="122"/>
    <x v="5"/>
    <x v="1"/>
    <x v="8"/>
    <s v="C-Line Cubicle Keepers Polyproplyene Holder With Velcro Backings"/>
    <x v="303"/>
    <n v="7"/>
    <n v="12.91"/>
  </r>
  <r>
    <d v="2015-10-29T00:00:00"/>
    <x v="1"/>
    <x v="9"/>
    <x v="555"/>
    <x v="3"/>
    <x v="0"/>
    <x v="0"/>
    <s v="Xerox 1898"/>
    <x v="1803"/>
    <n v="5"/>
    <n v="16.03"/>
  </r>
  <r>
    <d v="2015-10-29T00:00:00"/>
    <x v="1"/>
    <x v="9"/>
    <x v="555"/>
    <x v="3"/>
    <x v="0"/>
    <x v="10"/>
    <s v="Strathmore #10 Envelopes, Ultimate White"/>
    <x v="2564"/>
    <n v="4"/>
    <n v="103.31"/>
  </r>
  <r>
    <d v="2015-10-30T00:00:00"/>
    <x v="1"/>
    <x v="9"/>
    <x v="662"/>
    <x v="14"/>
    <x v="2"/>
    <x v="6"/>
    <s v="Panasonic KX T7736-B Digital phone"/>
    <x v="2565"/>
    <n v="2"/>
    <n v="74.98"/>
  </r>
  <r>
    <d v="2015-10-30T00:00:00"/>
    <x v="1"/>
    <x v="9"/>
    <x v="410"/>
    <x v="26"/>
    <x v="2"/>
    <x v="15"/>
    <s v="Lexmark S315 Color Inkjet Printer"/>
    <x v="2566"/>
    <n v="2"/>
    <n v="-46"/>
  </r>
  <r>
    <d v="2015-10-30T00:00:00"/>
    <x v="1"/>
    <x v="9"/>
    <x v="410"/>
    <x v="26"/>
    <x v="2"/>
    <x v="16"/>
    <s v="Sharp 1540cs Digital Laser Copier"/>
    <x v="2567"/>
    <n v="1"/>
    <n v="165"/>
  </r>
  <r>
    <d v="2015-10-30T00:00:00"/>
    <x v="1"/>
    <x v="9"/>
    <x v="410"/>
    <x v="26"/>
    <x v="2"/>
    <x v="6"/>
    <s v="OtterBox Commuter Series Case - iPhone 5 &amp; 5s"/>
    <x v="1507"/>
    <n v="5"/>
    <n v="30.79"/>
  </r>
  <r>
    <d v="2015-10-30T00:00:00"/>
    <x v="1"/>
    <x v="9"/>
    <x v="410"/>
    <x v="26"/>
    <x v="1"/>
    <x v="8"/>
    <s v="Eldon Regeneration Recycled Desk Accessories, Black"/>
    <x v="2568"/>
    <n v="4"/>
    <n v="3.68"/>
  </r>
  <r>
    <d v="2015-10-30T00:00:00"/>
    <x v="1"/>
    <x v="9"/>
    <x v="426"/>
    <x v="6"/>
    <x v="0"/>
    <x v="12"/>
    <s v="Tripp Lite Isotel 6 Outlet Surge Protector with Fax/Modem Protection"/>
    <x v="2569"/>
    <n v="3"/>
    <n v="53.04"/>
  </r>
  <r>
    <d v="2015-10-30T00:00:00"/>
    <x v="1"/>
    <x v="9"/>
    <x v="45"/>
    <x v="20"/>
    <x v="2"/>
    <x v="15"/>
    <s v="Star Micronics TSP100 TSP143LAN Receipt Printer"/>
    <x v="2570"/>
    <n v="4"/>
    <n v="269.31"/>
  </r>
  <r>
    <d v="2015-10-31T00:00:00"/>
    <x v="1"/>
    <x v="9"/>
    <x v="126"/>
    <x v="3"/>
    <x v="0"/>
    <x v="10"/>
    <s v="Poly String Tie Envelopes"/>
    <x v="2571"/>
    <n v="7"/>
    <n v="6.71"/>
  </r>
  <r>
    <d v="2015-10-31T00:00:00"/>
    <x v="1"/>
    <x v="9"/>
    <x v="187"/>
    <x v="14"/>
    <x v="0"/>
    <x v="14"/>
    <s v="Acme 10&quot; Easy Grip Assistive Scissors"/>
    <x v="2572"/>
    <n v="4"/>
    <n v="21.04"/>
  </r>
  <r>
    <d v="2015-10-31T00:00:00"/>
    <x v="1"/>
    <x v="9"/>
    <x v="73"/>
    <x v="20"/>
    <x v="0"/>
    <x v="4"/>
    <s v="Design Ebony Sketching Pencil"/>
    <x v="2573"/>
    <n v="2"/>
    <n v="0.72"/>
  </r>
  <r>
    <d v="2015-10-31T00:00:00"/>
    <x v="1"/>
    <x v="9"/>
    <x v="73"/>
    <x v="20"/>
    <x v="0"/>
    <x v="10"/>
    <s v="Blue String-Tie &amp; Button Interoffice Envelopes, 10 x 13"/>
    <x v="1813"/>
    <n v="2"/>
    <n v="35.979999999999997"/>
  </r>
  <r>
    <d v="2015-10-31T00:00:00"/>
    <x v="1"/>
    <x v="9"/>
    <x v="105"/>
    <x v="3"/>
    <x v="0"/>
    <x v="3"/>
    <s v="Prestige Round Ring Binders"/>
    <x v="2574"/>
    <n v="2"/>
    <n v="3.28"/>
  </r>
  <r>
    <d v="2015-10-31T00:00:00"/>
    <x v="1"/>
    <x v="9"/>
    <x v="105"/>
    <x v="3"/>
    <x v="0"/>
    <x v="10"/>
    <s v="Redi-Strip #10 Envelopes, 4 1/8 x 9 1/2"/>
    <x v="2575"/>
    <n v="5"/>
    <n v="7.08"/>
  </r>
  <r>
    <d v="2015-10-31T00:00:00"/>
    <x v="1"/>
    <x v="9"/>
    <x v="105"/>
    <x v="3"/>
    <x v="0"/>
    <x v="3"/>
    <s v="Acco Four Pocket Poly Ring Binder with Label Holder, Smoke, 1&quot;"/>
    <x v="2576"/>
    <n v="5"/>
    <n v="9.31"/>
  </r>
  <r>
    <d v="2015-10-31T00:00:00"/>
    <x v="1"/>
    <x v="9"/>
    <x v="105"/>
    <x v="3"/>
    <x v="0"/>
    <x v="1"/>
    <s v="Avery 4027 File Folder Labels for Dot Matrix Printers, 5000 Labels per Box, White"/>
    <x v="2577"/>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8"/>
    <n v="5"/>
    <n v="8.0299999999999994"/>
  </r>
  <r>
    <d v="2015-10-31T00:00:00"/>
    <x v="1"/>
    <x v="9"/>
    <x v="707"/>
    <x v="3"/>
    <x v="1"/>
    <x v="5"/>
    <s v="Global Fabric Manager's Chair, Dark Gray"/>
    <x v="2579"/>
    <n v="4"/>
    <n v="20.2"/>
  </r>
  <r>
    <d v="2015-10-31T00:00:00"/>
    <x v="1"/>
    <x v="9"/>
    <x v="707"/>
    <x v="3"/>
    <x v="0"/>
    <x v="14"/>
    <s v="Acme Tagit Stainless Steel Antibacterial Scissors"/>
    <x v="58"/>
    <n v="3"/>
    <n v="8.02"/>
  </r>
  <r>
    <d v="2015-10-31T00:00:00"/>
    <x v="1"/>
    <x v="9"/>
    <x v="707"/>
    <x v="3"/>
    <x v="2"/>
    <x v="6"/>
    <s v="Polycom SoundStation2 EX ConferenceÂ phone"/>
    <x v="2580"/>
    <n v="4"/>
    <n v="145.78"/>
  </r>
  <r>
    <d v="2015-10-31T00:00:00"/>
    <x v="1"/>
    <x v="9"/>
    <x v="707"/>
    <x v="3"/>
    <x v="0"/>
    <x v="2"/>
    <s v="Mobile Personal File Cube"/>
    <x v="2581"/>
    <n v="2"/>
    <n v="12.65"/>
  </r>
  <r>
    <d v="2015-10-31T00:00:00"/>
    <x v="1"/>
    <x v="9"/>
    <x v="707"/>
    <x v="3"/>
    <x v="1"/>
    <x v="11"/>
    <s v="DMI Eclipse Executive Suite Bookcases"/>
    <x v="2582"/>
    <n v="1"/>
    <n v="20.04"/>
  </r>
  <r>
    <d v="2015-11-01T00:00:00"/>
    <x v="1"/>
    <x v="10"/>
    <x v="139"/>
    <x v="2"/>
    <x v="2"/>
    <x v="9"/>
    <s v="SanDisk Ultra 32 GB MicroSDHC Class 10 Memory Card"/>
    <x v="2583"/>
    <n v="2"/>
    <n v="-3.09"/>
  </r>
  <r>
    <d v="2015-11-01T00:00:00"/>
    <x v="1"/>
    <x v="10"/>
    <x v="139"/>
    <x v="2"/>
    <x v="0"/>
    <x v="7"/>
    <s v="Brites Rubber Bands, 1 1/2 oz. Box"/>
    <x v="599"/>
    <n v="2"/>
    <n v="-0.71"/>
  </r>
  <r>
    <d v="2015-11-01T00:00:00"/>
    <x v="1"/>
    <x v="10"/>
    <x v="87"/>
    <x v="20"/>
    <x v="2"/>
    <x v="6"/>
    <s v="Cush Cases Heavy Duty Rugged Cover Case for Samsung Galaxy S5 - Purple"/>
    <x v="2584"/>
    <n v="1"/>
    <n v="1.34"/>
  </r>
  <r>
    <d v="2015-11-01T00:00:00"/>
    <x v="1"/>
    <x v="10"/>
    <x v="329"/>
    <x v="20"/>
    <x v="0"/>
    <x v="0"/>
    <s v="Avoid Verbal Orders Carbonless Minifold Book"/>
    <x v="2585"/>
    <n v="4"/>
    <n v="6.22"/>
  </r>
  <r>
    <d v="2015-11-01T00:00:00"/>
    <x v="1"/>
    <x v="10"/>
    <x v="329"/>
    <x v="20"/>
    <x v="1"/>
    <x v="8"/>
    <s v="Howard Miller 11-1/2&quot; Diameter Ridgewood Wall Clock"/>
    <x v="2586"/>
    <n v="5"/>
    <n v="106.48"/>
  </r>
  <r>
    <d v="2015-11-01T00:00:00"/>
    <x v="1"/>
    <x v="10"/>
    <x v="329"/>
    <x v="20"/>
    <x v="2"/>
    <x v="6"/>
    <s v="Plantronics MX500i Earset"/>
    <x v="2587"/>
    <n v="1"/>
    <n v="1.29"/>
  </r>
  <r>
    <d v="2015-11-01T00:00:00"/>
    <x v="1"/>
    <x v="10"/>
    <x v="329"/>
    <x v="20"/>
    <x v="2"/>
    <x v="9"/>
    <s v="Razer Tiamat Over Ear 7.1 Surround Sound PC Gaming Headset"/>
    <x v="2588"/>
    <n v="7"/>
    <n v="601.97"/>
  </r>
  <r>
    <d v="2015-11-01T00:00:00"/>
    <x v="1"/>
    <x v="10"/>
    <x v="329"/>
    <x v="20"/>
    <x v="2"/>
    <x v="6"/>
    <s v="Xblue XB-1670-86 X16 SmallÂ Office TelephoneÂ - Titanium"/>
    <x v="1353"/>
    <n v="4"/>
    <n v="125.99"/>
  </r>
  <r>
    <d v="2015-11-01T00:00:00"/>
    <x v="1"/>
    <x v="10"/>
    <x v="41"/>
    <x v="11"/>
    <x v="0"/>
    <x v="4"/>
    <s v="Lumber Crayons"/>
    <x v="2291"/>
    <n v="1"/>
    <n v="1.77"/>
  </r>
  <r>
    <d v="2015-11-01T00:00:00"/>
    <x v="1"/>
    <x v="10"/>
    <x v="493"/>
    <x v="13"/>
    <x v="1"/>
    <x v="13"/>
    <s v="Iceberg OfficeWorks 42&quot; Round Tables"/>
    <x v="2143"/>
    <n v="2"/>
    <n v="45.29"/>
  </r>
  <r>
    <d v="2015-11-01T00:00:00"/>
    <x v="1"/>
    <x v="10"/>
    <x v="645"/>
    <x v="20"/>
    <x v="1"/>
    <x v="5"/>
    <s v="Global Highback Leather Tilter in Burgundy"/>
    <x v="2589"/>
    <n v="4"/>
    <n v="21.84"/>
  </r>
  <r>
    <d v="2015-11-01T00:00:00"/>
    <x v="1"/>
    <x v="10"/>
    <x v="467"/>
    <x v="20"/>
    <x v="1"/>
    <x v="5"/>
    <s v="Hon Comfortask Task/Swivel Chairs"/>
    <x v="2590"/>
    <n v="2"/>
    <n v="13.68"/>
  </r>
  <r>
    <d v="2015-11-02T00:00:00"/>
    <x v="1"/>
    <x v="10"/>
    <x v="117"/>
    <x v="3"/>
    <x v="1"/>
    <x v="13"/>
    <s v="Bevis Round Bullnose 29&quot; High Table Top"/>
    <x v="2591"/>
    <n v="5"/>
    <n v="51.94"/>
  </r>
  <r>
    <d v="2015-11-02T00:00:00"/>
    <x v="1"/>
    <x v="10"/>
    <x v="708"/>
    <x v="22"/>
    <x v="2"/>
    <x v="9"/>
    <s v="Logitech K350 2.4Ghz Wireless Keyboard"/>
    <x v="2592"/>
    <n v="9"/>
    <n v="49.27"/>
  </r>
  <r>
    <d v="2015-11-02T00:00:00"/>
    <x v="1"/>
    <x v="10"/>
    <x v="308"/>
    <x v="20"/>
    <x v="1"/>
    <x v="5"/>
    <s v="Global Armless Task Chair, Royal Blue"/>
    <x v="2593"/>
    <n v="2"/>
    <n v="8.5399999999999991"/>
  </r>
  <r>
    <d v="2015-11-02T00:00:00"/>
    <x v="1"/>
    <x v="10"/>
    <x v="235"/>
    <x v="3"/>
    <x v="1"/>
    <x v="8"/>
    <s v="Contemporary Wood/Metal Frame"/>
    <x v="2594"/>
    <n v="6"/>
    <n v="33.94"/>
  </r>
  <r>
    <d v="2015-11-02T00:00:00"/>
    <x v="1"/>
    <x v="10"/>
    <x v="235"/>
    <x v="3"/>
    <x v="0"/>
    <x v="3"/>
    <s v="GBC Premium Transparent Covers with Diagonal Lined Pattern"/>
    <x v="2595"/>
    <n v="7"/>
    <n v="41.12"/>
  </r>
  <r>
    <d v="2015-11-02T00:00:00"/>
    <x v="1"/>
    <x v="10"/>
    <x v="235"/>
    <x v="3"/>
    <x v="0"/>
    <x v="3"/>
    <s v="Cardinal Holdit Business Card Pockets"/>
    <x v="1177"/>
    <n v="3"/>
    <n v="4.18"/>
  </r>
  <r>
    <d v="2015-11-02T00:00:00"/>
    <x v="1"/>
    <x v="10"/>
    <x v="235"/>
    <x v="3"/>
    <x v="1"/>
    <x v="11"/>
    <s v="O'Sullivan Living Dimensions 3-Shelf Bookcases"/>
    <x v="2596"/>
    <n v="3"/>
    <n v="-30.15"/>
  </r>
  <r>
    <d v="2015-11-02T00:00:00"/>
    <x v="1"/>
    <x v="10"/>
    <x v="341"/>
    <x v="20"/>
    <x v="1"/>
    <x v="5"/>
    <s v="Hon Olson Stacker Chairs"/>
    <x v="2597"/>
    <n v="11"/>
    <n v="553.39"/>
  </r>
  <r>
    <d v="2015-11-02T00:00:00"/>
    <x v="1"/>
    <x v="10"/>
    <x v="323"/>
    <x v="0"/>
    <x v="0"/>
    <x v="3"/>
    <s v="GBC Premium Transparent Covers with Diagonal Lined Pattern"/>
    <x v="2598"/>
    <n v="7"/>
    <n v="-47"/>
  </r>
  <r>
    <d v="2015-11-02T00:00:00"/>
    <x v="1"/>
    <x v="10"/>
    <x v="323"/>
    <x v="0"/>
    <x v="2"/>
    <x v="6"/>
    <s v="Aastra 6757i CT Wireless VoIP phone"/>
    <x v="2599"/>
    <n v="2"/>
    <n v="38.78"/>
  </r>
  <r>
    <d v="2015-11-02T00:00:00"/>
    <x v="1"/>
    <x v="10"/>
    <x v="709"/>
    <x v="6"/>
    <x v="0"/>
    <x v="12"/>
    <s v="Eureka Hand Vacuum, Bagless"/>
    <x v="2600"/>
    <n v="4"/>
    <n v="55.36"/>
  </r>
  <r>
    <d v="2015-11-03T00:00:00"/>
    <x v="1"/>
    <x v="10"/>
    <x v="619"/>
    <x v="3"/>
    <x v="2"/>
    <x v="6"/>
    <s v="Cisco IP Phone 7961G-GE VoIP phone"/>
    <x v="2601"/>
    <n v="7"/>
    <n v="106.12"/>
  </r>
  <r>
    <d v="2015-11-03T00:00:00"/>
    <x v="1"/>
    <x v="10"/>
    <x v="619"/>
    <x v="3"/>
    <x v="2"/>
    <x v="9"/>
    <s v="Logitech Trackman Marble Mouse"/>
    <x v="1236"/>
    <n v="3"/>
    <n v="37.79"/>
  </r>
  <r>
    <d v="2015-11-03T00:00:00"/>
    <x v="1"/>
    <x v="10"/>
    <x v="619"/>
    <x v="3"/>
    <x v="1"/>
    <x v="8"/>
    <s v="Coloredge Poster Frame"/>
    <x v="2602"/>
    <n v="3"/>
    <n v="16.61"/>
  </r>
  <r>
    <d v="2015-11-03T00:00:00"/>
    <x v="1"/>
    <x v="10"/>
    <x v="10"/>
    <x v="0"/>
    <x v="0"/>
    <x v="10"/>
    <s v="#10 Gummed Flap White Envelopes, 100/Box"/>
    <x v="2228"/>
    <n v="2"/>
    <n v="2.15"/>
  </r>
  <r>
    <d v="2015-11-03T00:00:00"/>
    <x v="1"/>
    <x v="10"/>
    <x v="470"/>
    <x v="20"/>
    <x v="1"/>
    <x v="5"/>
    <s v="Office Star - Mid Back Dual function Ergonomic High Back Chair with 2-Way Adjustable Arms"/>
    <x v="2603"/>
    <n v="10"/>
    <n v="209.27"/>
  </r>
  <r>
    <d v="2015-11-05T00:00:00"/>
    <x v="1"/>
    <x v="10"/>
    <x v="169"/>
    <x v="25"/>
    <x v="1"/>
    <x v="5"/>
    <s v="Harbour Creations Steel Folding Chair"/>
    <x v="2604"/>
    <n v="3"/>
    <n v="25.88"/>
  </r>
  <r>
    <d v="2015-11-05T00:00:00"/>
    <x v="1"/>
    <x v="10"/>
    <x v="329"/>
    <x v="16"/>
    <x v="0"/>
    <x v="12"/>
    <s v="Belkin 325VA UPS Surge Protector, 6'"/>
    <x v="2605"/>
    <n v="4"/>
    <n v="24.2"/>
  </r>
  <r>
    <d v="2015-11-05T00:00:00"/>
    <x v="1"/>
    <x v="10"/>
    <x v="241"/>
    <x v="20"/>
    <x v="0"/>
    <x v="3"/>
    <s v="Wilson Jones 1&quot; Hanging DublLock Ring Binders"/>
    <x v="2156"/>
    <n v="6"/>
    <n v="8.8699999999999992"/>
  </r>
  <r>
    <d v="2015-11-05T00:00:00"/>
    <x v="1"/>
    <x v="10"/>
    <x v="534"/>
    <x v="1"/>
    <x v="0"/>
    <x v="1"/>
    <s v="Avery 476"/>
    <x v="2606"/>
    <n v="6"/>
    <n v="6.44"/>
  </r>
  <r>
    <d v="2015-11-05T00:00:00"/>
    <x v="1"/>
    <x v="10"/>
    <x v="176"/>
    <x v="3"/>
    <x v="0"/>
    <x v="2"/>
    <s v="Hanging Personal Folder File"/>
    <x v="2607"/>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8"/>
    <n v="4"/>
    <n v="2.04"/>
  </r>
  <r>
    <d v="2015-11-06T00:00:00"/>
    <x v="1"/>
    <x v="10"/>
    <x v="711"/>
    <x v="12"/>
    <x v="0"/>
    <x v="10"/>
    <s v="Redi-Strip #10 Envelopes, 4 1/8 x 9 1/2"/>
    <x v="1334"/>
    <n v="3"/>
    <n v="2.48"/>
  </r>
  <r>
    <d v="2015-11-06T00:00:00"/>
    <x v="1"/>
    <x v="10"/>
    <x v="711"/>
    <x v="12"/>
    <x v="0"/>
    <x v="3"/>
    <s v="UniKeep View Case Binders"/>
    <x v="2609"/>
    <n v="3"/>
    <n v="-3.52"/>
  </r>
  <r>
    <d v="2015-11-07T00:00:00"/>
    <x v="1"/>
    <x v="10"/>
    <x v="119"/>
    <x v="3"/>
    <x v="1"/>
    <x v="5"/>
    <s v="Safco Contoured Stacking Chairs"/>
    <x v="2610"/>
    <n v="1"/>
    <n v="11.92"/>
  </r>
  <r>
    <d v="2015-11-07T00:00:00"/>
    <x v="1"/>
    <x v="10"/>
    <x v="411"/>
    <x v="7"/>
    <x v="0"/>
    <x v="7"/>
    <s v="Rubber Band Ball"/>
    <x v="2611"/>
    <n v="7"/>
    <n v="0.52"/>
  </r>
  <r>
    <d v="2015-11-07T00:00:00"/>
    <x v="1"/>
    <x v="10"/>
    <x v="411"/>
    <x v="7"/>
    <x v="0"/>
    <x v="0"/>
    <s v="Loose Memo Sheets"/>
    <x v="948"/>
    <n v="2"/>
    <n v="3.43"/>
  </r>
  <r>
    <d v="2015-11-07T00:00:00"/>
    <x v="1"/>
    <x v="10"/>
    <x v="119"/>
    <x v="2"/>
    <x v="0"/>
    <x v="10"/>
    <s v="White Envelopes, White Envelopes with Clear Poly Window"/>
    <x v="2412"/>
    <n v="2"/>
    <n v="7.93"/>
  </r>
  <r>
    <d v="2015-11-07T00:00:00"/>
    <x v="1"/>
    <x v="10"/>
    <x v="149"/>
    <x v="45"/>
    <x v="1"/>
    <x v="5"/>
    <s v="Safco Contoured Stacking Chairs"/>
    <x v="2612"/>
    <n v="3"/>
    <n v="178.8"/>
  </r>
  <r>
    <d v="2015-11-07T00:00:00"/>
    <x v="1"/>
    <x v="10"/>
    <x v="85"/>
    <x v="16"/>
    <x v="0"/>
    <x v="3"/>
    <s v="Avery Hanging File Binders"/>
    <x v="2613"/>
    <n v="9"/>
    <n v="-12.92"/>
  </r>
  <r>
    <d v="2015-11-07T00:00:00"/>
    <x v="1"/>
    <x v="10"/>
    <x v="85"/>
    <x v="16"/>
    <x v="0"/>
    <x v="3"/>
    <s v="GBC DocuBind TL300 Electric Binding System"/>
    <x v="2614"/>
    <n v="5"/>
    <n v="-1031.54"/>
  </r>
  <r>
    <d v="2015-11-07T00:00:00"/>
    <x v="1"/>
    <x v="10"/>
    <x v="712"/>
    <x v="0"/>
    <x v="0"/>
    <x v="0"/>
    <s v="Xerox 1886"/>
    <x v="2615"/>
    <n v="2"/>
    <n v="26.82"/>
  </r>
  <r>
    <d v="2015-11-07T00:00:00"/>
    <x v="1"/>
    <x v="10"/>
    <x v="579"/>
    <x v="0"/>
    <x v="0"/>
    <x v="4"/>
    <s v="Lumber Crayons"/>
    <x v="2616"/>
    <n v="3"/>
    <n v="5.32"/>
  </r>
  <r>
    <d v="2015-11-07T00:00:00"/>
    <x v="1"/>
    <x v="10"/>
    <x v="579"/>
    <x v="0"/>
    <x v="0"/>
    <x v="2"/>
    <s v="Gould Plastics 9-Pocket Panel Bin, 18-3/8w x 5-1/4d x 20-1/2h, Black"/>
    <x v="2617"/>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8"/>
    <n v="2"/>
    <n v="-28.87"/>
  </r>
  <r>
    <d v="2015-11-07T00:00:00"/>
    <x v="1"/>
    <x v="10"/>
    <x v="579"/>
    <x v="0"/>
    <x v="2"/>
    <x v="15"/>
    <s v="Canon PC170 Desktop Personal Copier"/>
    <x v="2619"/>
    <n v="3"/>
    <n v="33.590000000000003"/>
  </r>
  <r>
    <d v="2015-11-08T00:00:00"/>
    <x v="1"/>
    <x v="10"/>
    <x v="276"/>
    <x v="32"/>
    <x v="0"/>
    <x v="4"/>
    <s v="American Pencil"/>
    <x v="563"/>
    <n v="5"/>
    <n v="3.38"/>
  </r>
  <r>
    <d v="2015-11-08T00:00:00"/>
    <x v="1"/>
    <x v="10"/>
    <x v="713"/>
    <x v="3"/>
    <x v="0"/>
    <x v="7"/>
    <s v="Advantus Plastic Paper Clips"/>
    <x v="2620"/>
    <n v="1"/>
    <n v="2.4"/>
  </r>
  <r>
    <d v="2015-11-08T00:00:00"/>
    <x v="1"/>
    <x v="10"/>
    <x v="713"/>
    <x v="3"/>
    <x v="2"/>
    <x v="9"/>
    <s v="Logitech G19 Programmable Gaming Keyboard"/>
    <x v="2621"/>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2"/>
    <n v="3"/>
    <n v="22.01"/>
  </r>
  <r>
    <d v="2015-11-08T00:00:00"/>
    <x v="1"/>
    <x v="10"/>
    <x v="42"/>
    <x v="27"/>
    <x v="0"/>
    <x v="3"/>
    <s v="Deluxe Heavy-Duty Vinyl Round Ring Binder"/>
    <x v="440"/>
    <n v="5"/>
    <n v="28.65"/>
  </r>
  <r>
    <d v="2015-11-08T00:00:00"/>
    <x v="1"/>
    <x v="10"/>
    <x v="482"/>
    <x v="20"/>
    <x v="0"/>
    <x v="3"/>
    <s v="Storex Dura Pro Binders"/>
    <x v="2623"/>
    <n v="11"/>
    <n v="17.64"/>
  </r>
  <r>
    <d v="2015-11-08T00:00:00"/>
    <x v="1"/>
    <x v="10"/>
    <x v="482"/>
    <x v="20"/>
    <x v="0"/>
    <x v="0"/>
    <s v="Great White Multi-Use Recycled Paper (20Lb. and 84 Bright)"/>
    <x v="150"/>
    <n v="3"/>
    <n v="8.07"/>
  </r>
  <r>
    <d v="2015-11-08T00:00:00"/>
    <x v="1"/>
    <x v="10"/>
    <x v="257"/>
    <x v="0"/>
    <x v="0"/>
    <x v="3"/>
    <s v="Wilson Jones Leather-Like Binders with DublLock Round Rings"/>
    <x v="2458"/>
    <n v="6"/>
    <n v="-17.29"/>
  </r>
  <r>
    <d v="2015-11-08T00:00:00"/>
    <x v="1"/>
    <x v="10"/>
    <x v="661"/>
    <x v="3"/>
    <x v="2"/>
    <x v="9"/>
    <s v="Microsoft Arc Touch Mouse"/>
    <x v="2467"/>
    <n v="2"/>
    <n v="43.16"/>
  </r>
  <r>
    <d v="2015-11-08T00:00:00"/>
    <x v="1"/>
    <x v="10"/>
    <x v="663"/>
    <x v="6"/>
    <x v="0"/>
    <x v="12"/>
    <s v="Holmes Replacement Filter for HEPA Air Cleaner, Large Room"/>
    <x v="2624"/>
    <n v="3"/>
    <n v="18.66"/>
  </r>
  <r>
    <d v="2015-11-08T00:00:00"/>
    <x v="1"/>
    <x v="10"/>
    <x v="663"/>
    <x v="6"/>
    <x v="2"/>
    <x v="6"/>
    <s v="AT&amp;T 17929 Lendline Telephone"/>
    <x v="2625"/>
    <n v="5"/>
    <n v="58.81"/>
  </r>
  <r>
    <d v="2015-11-08T00:00:00"/>
    <x v="1"/>
    <x v="10"/>
    <x v="663"/>
    <x v="6"/>
    <x v="1"/>
    <x v="8"/>
    <s v="Deflect-o Glass Clear Studded Chair Mats"/>
    <x v="2626"/>
    <n v="3"/>
    <n v="41.04"/>
  </r>
  <r>
    <d v="2015-11-08T00:00:00"/>
    <x v="1"/>
    <x v="10"/>
    <x v="663"/>
    <x v="6"/>
    <x v="0"/>
    <x v="4"/>
    <s v="Hunt PowerHouse Electric Pencil Sharpener, Blue"/>
    <x v="2354"/>
    <n v="7"/>
    <n v="79.760000000000005"/>
  </r>
  <r>
    <d v="2015-11-08T00:00:00"/>
    <x v="1"/>
    <x v="10"/>
    <x v="663"/>
    <x v="6"/>
    <x v="0"/>
    <x v="4"/>
    <s v="Newell 314"/>
    <x v="2627"/>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8"/>
    <n v="2"/>
    <n v="142.99"/>
  </r>
  <r>
    <d v="2015-11-08T00:00:00"/>
    <x v="1"/>
    <x v="10"/>
    <x v="435"/>
    <x v="20"/>
    <x v="1"/>
    <x v="8"/>
    <s v="Nu-Dell EZ-Mount Plastic Wall Frames"/>
    <x v="2548"/>
    <n v="3"/>
    <n v="4.7300000000000004"/>
  </r>
  <r>
    <d v="2015-11-08T00:00:00"/>
    <x v="1"/>
    <x v="10"/>
    <x v="435"/>
    <x v="20"/>
    <x v="2"/>
    <x v="15"/>
    <s v="Zebra ZM400 Thermal Label Printer"/>
    <x v="2629"/>
    <n v="4"/>
    <n v="2229.02"/>
  </r>
  <r>
    <d v="2015-11-08T00:00:00"/>
    <x v="1"/>
    <x v="10"/>
    <x v="435"/>
    <x v="20"/>
    <x v="1"/>
    <x v="5"/>
    <s v="Hon 4070 Series Pagoda Round Back Stacking Chairs"/>
    <x v="2630"/>
    <n v="2"/>
    <n v="115.55"/>
  </r>
  <r>
    <d v="2015-11-08T00:00:00"/>
    <x v="1"/>
    <x v="10"/>
    <x v="270"/>
    <x v="25"/>
    <x v="0"/>
    <x v="7"/>
    <s v="OIC Binder Clips"/>
    <x v="1979"/>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1"/>
    <n v="5"/>
    <n v="1013.13"/>
  </r>
  <r>
    <d v="2015-11-09T00:00:00"/>
    <x v="1"/>
    <x v="10"/>
    <x v="693"/>
    <x v="2"/>
    <x v="0"/>
    <x v="0"/>
    <s v="While You Were Out Pads, 50 per Pad, 4 x 5 1/4, Green Cycle"/>
    <x v="1007"/>
    <n v="3"/>
    <n v="4.12"/>
  </r>
  <r>
    <d v="2015-11-09T00:00:00"/>
    <x v="1"/>
    <x v="10"/>
    <x v="423"/>
    <x v="24"/>
    <x v="0"/>
    <x v="3"/>
    <s v="Binder Posts"/>
    <x v="2632"/>
    <n v="3"/>
    <n v="7.92"/>
  </r>
  <r>
    <d v="2015-11-09T00:00:00"/>
    <x v="1"/>
    <x v="10"/>
    <x v="423"/>
    <x v="24"/>
    <x v="1"/>
    <x v="13"/>
    <s v="Bevis Round Conference Table Top &amp; Single Column Base"/>
    <x v="2633"/>
    <n v="7"/>
    <n v="215.12"/>
  </r>
  <r>
    <d v="2015-11-09T00:00:00"/>
    <x v="1"/>
    <x v="10"/>
    <x v="423"/>
    <x v="24"/>
    <x v="0"/>
    <x v="10"/>
    <s v="#10- 4 1/8&quot; x 9 1/2&quot; Recycled Envelopes"/>
    <x v="2634"/>
    <n v="3"/>
    <n v="12.32"/>
  </r>
  <r>
    <d v="2015-11-09T00:00:00"/>
    <x v="1"/>
    <x v="10"/>
    <x v="423"/>
    <x v="24"/>
    <x v="0"/>
    <x v="0"/>
    <s v="Xerox 1978"/>
    <x v="848"/>
    <n v="3"/>
    <n v="8.5"/>
  </r>
  <r>
    <d v="2015-11-09T00:00:00"/>
    <x v="1"/>
    <x v="10"/>
    <x v="222"/>
    <x v="20"/>
    <x v="2"/>
    <x v="15"/>
    <s v="Zebra ZM400 Thermal Label Printer"/>
    <x v="2635"/>
    <n v="2"/>
    <n v="1114.51"/>
  </r>
  <r>
    <d v="2015-11-09T00:00:00"/>
    <x v="1"/>
    <x v="10"/>
    <x v="222"/>
    <x v="20"/>
    <x v="0"/>
    <x v="2"/>
    <s v="Perma STOR-ALL Hanging File Box, 13 1/8&quot;W x 12 1/4&quot;D x 10 1/2&quot;H"/>
    <x v="150"/>
    <n v="3"/>
    <n v="3.05"/>
  </r>
  <r>
    <d v="2015-11-09T00:00:00"/>
    <x v="1"/>
    <x v="10"/>
    <x v="265"/>
    <x v="20"/>
    <x v="0"/>
    <x v="2"/>
    <s v="Tennsco Industrial Shelving"/>
    <x v="2636"/>
    <n v="5"/>
    <n v="4.8899999999999997"/>
  </r>
  <r>
    <d v="2015-11-09T00:00:00"/>
    <x v="1"/>
    <x v="10"/>
    <x v="265"/>
    <x v="20"/>
    <x v="0"/>
    <x v="10"/>
    <s v="Poly String Tie Envelopes"/>
    <x v="2637"/>
    <n v="6"/>
    <n v="5.75"/>
  </r>
  <r>
    <d v="2015-11-09T00:00:00"/>
    <x v="1"/>
    <x v="10"/>
    <x v="265"/>
    <x v="20"/>
    <x v="2"/>
    <x v="9"/>
    <s v="AmazonBasics 3-Button USB Wired Mouse"/>
    <x v="51"/>
    <n v="2"/>
    <n v="6.01"/>
  </r>
  <r>
    <d v="2015-11-09T00:00:00"/>
    <x v="1"/>
    <x v="10"/>
    <x v="265"/>
    <x v="20"/>
    <x v="2"/>
    <x v="9"/>
    <s v="LogitechÂ VX Revolution Cordless Laser Mouse for Notebooks (Black)"/>
    <x v="2638"/>
    <n v="5"/>
    <n v="54"/>
  </r>
  <r>
    <d v="2015-11-09T00:00:00"/>
    <x v="1"/>
    <x v="10"/>
    <x v="618"/>
    <x v="3"/>
    <x v="0"/>
    <x v="7"/>
    <s v="OIC Binder Clips, Mini, 1/4&quot; Capacity, Black"/>
    <x v="2639"/>
    <n v="2"/>
    <n v="1.17"/>
  </r>
  <r>
    <d v="2015-11-09T00:00:00"/>
    <x v="1"/>
    <x v="10"/>
    <x v="408"/>
    <x v="18"/>
    <x v="0"/>
    <x v="3"/>
    <s v="Avery Poly Binder Pockets"/>
    <x v="1864"/>
    <n v="3"/>
    <n v="5.16"/>
  </r>
  <r>
    <d v="2015-11-10T00:00:00"/>
    <x v="1"/>
    <x v="10"/>
    <x v="545"/>
    <x v="3"/>
    <x v="2"/>
    <x v="9"/>
    <s v="Microsoft Sculpt Comfort Mouse"/>
    <x v="2640"/>
    <n v="2"/>
    <n v="35.159999999999997"/>
  </r>
  <r>
    <d v="2015-11-10T00:00:00"/>
    <x v="1"/>
    <x v="10"/>
    <x v="571"/>
    <x v="18"/>
    <x v="0"/>
    <x v="2"/>
    <s v="Letter Size Cart"/>
    <x v="2641"/>
    <n v="5"/>
    <n v="207.15"/>
  </r>
  <r>
    <d v="2015-11-10T00:00:00"/>
    <x v="1"/>
    <x v="10"/>
    <x v="675"/>
    <x v="28"/>
    <x v="0"/>
    <x v="12"/>
    <s v="Hoover Shoulder Vac Commercial Portable Vacuum"/>
    <x v="2642"/>
    <n v="2"/>
    <n v="178.91"/>
  </r>
  <r>
    <d v="2015-11-10T00:00:00"/>
    <x v="1"/>
    <x v="10"/>
    <x v="675"/>
    <x v="28"/>
    <x v="0"/>
    <x v="2"/>
    <s v="Tennsco 6- and 18-Compartment Lockers"/>
    <x v="2643"/>
    <n v="3"/>
    <n v="143.19"/>
  </r>
  <r>
    <d v="2015-11-10T00:00:00"/>
    <x v="1"/>
    <x v="10"/>
    <x v="675"/>
    <x v="28"/>
    <x v="2"/>
    <x v="16"/>
    <s v="Sharp 1540cs Digital Laser Copier"/>
    <x v="774"/>
    <n v="1"/>
    <n v="275"/>
  </r>
  <r>
    <d v="2015-11-10T00:00:00"/>
    <x v="1"/>
    <x v="10"/>
    <x v="675"/>
    <x v="28"/>
    <x v="0"/>
    <x v="3"/>
    <s v="GBC Standard Therm-A-Bind Covers"/>
    <x v="2540"/>
    <n v="3"/>
    <n v="34.39"/>
  </r>
  <r>
    <d v="2015-11-10T00:00:00"/>
    <x v="1"/>
    <x v="10"/>
    <x v="675"/>
    <x v="28"/>
    <x v="1"/>
    <x v="8"/>
    <s v="Staple-based wall hangings"/>
    <x v="2644"/>
    <n v="3"/>
    <n v="12.86"/>
  </r>
  <r>
    <d v="2015-11-10T00:00:00"/>
    <x v="1"/>
    <x v="10"/>
    <x v="66"/>
    <x v="2"/>
    <x v="0"/>
    <x v="2"/>
    <s v="Iceberg Mobile Mega Data/Printer Cart"/>
    <x v="2645"/>
    <n v="6"/>
    <n v="43.32"/>
  </r>
  <r>
    <d v="2015-11-11T00:00:00"/>
    <x v="1"/>
    <x v="10"/>
    <x v="597"/>
    <x v="14"/>
    <x v="0"/>
    <x v="2"/>
    <s v="Advantus 10-Drawer Portable Organizer, Chrome Metal Frame, Smoke Drawers"/>
    <x v="2646"/>
    <n v="7"/>
    <n v="117.13"/>
  </r>
  <r>
    <d v="2015-11-11T00:00:00"/>
    <x v="1"/>
    <x v="10"/>
    <x v="597"/>
    <x v="14"/>
    <x v="0"/>
    <x v="12"/>
    <s v="Holmes Replacement Filter for HEPA Air Cleaner, Very Large Room, HEPA Filter"/>
    <x v="2647"/>
    <n v="2"/>
    <n v="46.79"/>
  </r>
  <r>
    <d v="2015-11-12T00:00:00"/>
    <x v="1"/>
    <x v="10"/>
    <x v="515"/>
    <x v="3"/>
    <x v="0"/>
    <x v="0"/>
    <s v="Adams &quot;While You Were Out&quot; Message Pads"/>
    <x v="1210"/>
    <n v="5"/>
    <n v="7.07"/>
  </r>
  <r>
    <d v="2015-11-12T00:00:00"/>
    <x v="1"/>
    <x v="10"/>
    <x v="123"/>
    <x v="16"/>
    <x v="0"/>
    <x v="4"/>
    <s v="Newell 317"/>
    <x v="1562"/>
    <n v="5"/>
    <n v="1.32"/>
  </r>
  <r>
    <d v="2015-11-12T00:00:00"/>
    <x v="1"/>
    <x v="10"/>
    <x v="123"/>
    <x v="16"/>
    <x v="0"/>
    <x v="3"/>
    <s v="Wilson Jones Leather-Like Binders with DublLock Round Rings"/>
    <x v="2648"/>
    <n v="2"/>
    <n v="-4.0199999999999996"/>
  </r>
  <r>
    <d v="2015-11-12T00:00:00"/>
    <x v="1"/>
    <x v="10"/>
    <x v="123"/>
    <x v="16"/>
    <x v="0"/>
    <x v="3"/>
    <s v="SlimView Poly Binder, 3/8&quot;"/>
    <x v="2649"/>
    <n v="3"/>
    <n v="-3.73"/>
  </r>
  <r>
    <d v="2015-11-12T00:00:00"/>
    <x v="1"/>
    <x v="10"/>
    <x v="123"/>
    <x v="16"/>
    <x v="1"/>
    <x v="5"/>
    <s v="Office Star - Contemporary Task Swivel chair with Loop Arms, Charcoal"/>
    <x v="2650"/>
    <n v="5"/>
    <n v="-72.040000000000006"/>
  </r>
  <r>
    <d v="2015-11-12T00:00:00"/>
    <x v="1"/>
    <x v="10"/>
    <x v="123"/>
    <x v="16"/>
    <x v="2"/>
    <x v="6"/>
    <s v="VTech DS6151"/>
    <x v="423"/>
    <n v="1"/>
    <n v="10.08"/>
  </r>
  <r>
    <d v="2015-11-12T00:00:00"/>
    <x v="1"/>
    <x v="10"/>
    <x v="123"/>
    <x v="16"/>
    <x v="1"/>
    <x v="5"/>
    <s v="Global Push Button Manager's Chair, Indigo"/>
    <x v="2651"/>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2"/>
    <n v="7"/>
    <n v="69.97"/>
  </r>
  <r>
    <d v="2015-11-12T00:00:00"/>
    <x v="1"/>
    <x v="10"/>
    <x v="632"/>
    <x v="20"/>
    <x v="0"/>
    <x v="10"/>
    <s v="Staple envelope"/>
    <x v="515"/>
    <n v="2"/>
    <n v="7.31"/>
  </r>
  <r>
    <d v="2015-11-13T00:00:00"/>
    <x v="1"/>
    <x v="10"/>
    <x v="641"/>
    <x v="26"/>
    <x v="2"/>
    <x v="9"/>
    <s v="Logitech K350 2.4Ghz Wireless Keyboard"/>
    <x v="2653"/>
    <n v="6"/>
    <n v="-26.88"/>
  </r>
  <r>
    <d v="2015-11-13T00:00:00"/>
    <x v="1"/>
    <x v="10"/>
    <x v="641"/>
    <x v="26"/>
    <x v="1"/>
    <x v="8"/>
    <s v="Deflect-o DuraMat Lighweight, Studded, Beveled Mat for Low Pile Carpeting"/>
    <x v="2654"/>
    <n v="3"/>
    <n v="-3.84"/>
  </r>
  <r>
    <d v="2015-11-13T00:00:00"/>
    <x v="1"/>
    <x v="10"/>
    <x v="641"/>
    <x v="26"/>
    <x v="0"/>
    <x v="3"/>
    <s v="Avery Trapezoid Ring Binder, 3&quot; Capacity, Black, 1040 sheets"/>
    <x v="2655"/>
    <n v="3"/>
    <n v="-25.82"/>
  </r>
  <r>
    <d v="2015-11-13T00:00:00"/>
    <x v="1"/>
    <x v="10"/>
    <x v="519"/>
    <x v="25"/>
    <x v="0"/>
    <x v="0"/>
    <s v="Xerox 1910"/>
    <x v="2656"/>
    <n v="3"/>
    <n v="40.35"/>
  </r>
  <r>
    <d v="2015-11-13T00:00:00"/>
    <x v="1"/>
    <x v="10"/>
    <x v="318"/>
    <x v="7"/>
    <x v="2"/>
    <x v="6"/>
    <s v="BlackBerry Q10"/>
    <x v="883"/>
    <n v="3"/>
    <n v="94.49"/>
  </r>
  <r>
    <d v="2015-11-13T00:00:00"/>
    <x v="1"/>
    <x v="10"/>
    <x v="318"/>
    <x v="7"/>
    <x v="0"/>
    <x v="0"/>
    <s v="Adams Telephone Message Books, 5 1/4Â” x 11Â”"/>
    <x v="2657"/>
    <n v="7"/>
    <n v="19.87"/>
  </r>
  <r>
    <d v="2015-11-13T00:00:00"/>
    <x v="1"/>
    <x v="10"/>
    <x v="318"/>
    <x v="7"/>
    <x v="1"/>
    <x v="11"/>
    <s v="Bestar Classic Bookcase"/>
    <x v="306"/>
    <n v="3"/>
    <n v="56.99"/>
  </r>
  <r>
    <d v="2015-11-13T00:00:00"/>
    <x v="1"/>
    <x v="10"/>
    <x v="318"/>
    <x v="7"/>
    <x v="2"/>
    <x v="6"/>
    <s v="Innergie mMini Combo Duo USB Travel Charging Kit"/>
    <x v="2658"/>
    <n v="2"/>
    <n v="43.19"/>
  </r>
  <r>
    <d v="2015-11-13T00:00:00"/>
    <x v="1"/>
    <x v="10"/>
    <x v="276"/>
    <x v="1"/>
    <x v="1"/>
    <x v="8"/>
    <s v="Eldon ImÃ ge Series Desk Accessories, Clear"/>
    <x v="722"/>
    <n v="9"/>
    <n v="-7.44"/>
  </r>
  <r>
    <d v="2015-11-13T00:00:00"/>
    <x v="1"/>
    <x v="10"/>
    <x v="277"/>
    <x v="18"/>
    <x v="0"/>
    <x v="0"/>
    <s v="Black Print Carbonless Snap-Off Rapid Letter, 8 1/2&quot; x 7&quot;"/>
    <x v="2659"/>
    <n v="7"/>
    <n v="28.7"/>
  </r>
  <r>
    <d v="2015-11-13T00:00:00"/>
    <x v="1"/>
    <x v="10"/>
    <x v="277"/>
    <x v="18"/>
    <x v="2"/>
    <x v="6"/>
    <s v="Spigen Samsung Galaxy S5 Case Wallet"/>
    <x v="2660"/>
    <n v="3"/>
    <n v="13.25"/>
  </r>
  <r>
    <d v="2015-11-13T00:00:00"/>
    <x v="1"/>
    <x v="10"/>
    <x v="277"/>
    <x v="18"/>
    <x v="0"/>
    <x v="0"/>
    <s v="Xerox 1910"/>
    <x v="2661"/>
    <n v="2"/>
    <n v="46.12"/>
  </r>
  <r>
    <d v="2015-11-13T00:00:00"/>
    <x v="1"/>
    <x v="10"/>
    <x v="158"/>
    <x v="15"/>
    <x v="0"/>
    <x v="2"/>
    <s v="Portfile Personal File Boxes"/>
    <x v="2662"/>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9"/>
    <n v="6"/>
    <n v="-100.92"/>
  </r>
  <r>
    <d v="2015-11-13T00:00:00"/>
    <x v="1"/>
    <x v="10"/>
    <x v="667"/>
    <x v="16"/>
    <x v="2"/>
    <x v="9"/>
    <s v="MaxellÂ LTO Ultrium - 800 GB"/>
    <x v="2663"/>
    <n v="5"/>
    <n v="-1.4"/>
  </r>
  <r>
    <d v="2015-11-13T00:00:00"/>
    <x v="1"/>
    <x v="10"/>
    <x v="487"/>
    <x v="0"/>
    <x v="1"/>
    <x v="11"/>
    <s v="Atlantic Metals Mobile 5-Shelf Bookcases, Custom Colors"/>
    <x v="2664"/>
    <n v="3"/>
    <n v="-18.059999999999999"/>
  </r>
  <r>
    <d v="2015-11-13T00:00:00"/>
    <x v="1"/>
    <x v="10"/>
    <x v="348"/>
    <x v="3"/>
    <x v="0"/>
    <x v="3"/>
    <s v="Universal Recycled Hanging Pressboard Report Binders, Letter Size"/>
    <x v="1808"/>
    <n v="2"/>
    <n v="3.46"/>
  </r>
  <r>
    <d v="2015-11-13T00:00:00"/>
    <x v="1"/>
    <x v="10"/>
    <x v="348"/>
    <x v="3"/>
    <x v="1"/>
    <x v="11"/>
    <s v="O'Sullivan Living Dimensions 3-Shelf Bookcases"/>
    <x v="2665"/>
    <n v="4"/>
    <n v="-40.200000000000003"/>
  </r>
  <r>
    <d v="2015-11-13T00:00:00"/>
    <x v="1"/>
    <x v="10"/>
    <x v="348"/>
    <x v="3"/>
    <x v="0"/>
    <x v="0"/>
    <s v="Xerox 1900"/>
    <x v="2666"/>
    <n v="7"/>
    <n v="13.48"/>
  </r>
  <r>
    <d v="2015-11-14T00:00:00"/>
    <x v="1"/>
    <x v="10"/>
    <x v="225"/>
    <x v="20"/>
    <x v="2"/>
    <x v="9"/>
    <s v="ImationÂ Clip USBÂ flash driveÂ - 8 GB"/>
    <x v="2667"/>
    <n v="2"/>
    <n v="2.2599999999999998"/>
  </r>
  <r>
    <d v="2015-11-14T00:00:00"/>
    <x v="1"/>
    <x v="10"/>
    <x v="225"/>
    <x v="20"/>
    <x v="2"/>
    <x v="9"/>
    <s v="ImationÂ 32GB Pocket Pro USB 3.0Â Flash DriveÂ - 32 GB - Black - 1 P ..."/>
    <x v="1941"/>
    <n v="2"/>
    <n v="23.96"/>
  </r>
  <r>
    <d v="2015-11-14T00:00:00"/>
    <x v="1"/>
    <x v="10"/>
    <x v="225"/>
    <x v="20"/>
    <x v="0"/>
    <x v="0"/>
    <s v="It's Hot Message Books with Stickers, 2 3/4&quot; x 5&quot;"/>
    <x v="2668"/>
    <n v="5"/>
    <n v="16.649999999999999"/>
  </r>
  <r>
    <d v="2015-11-14T00:00:00"/>
    <x v="1"/>
    <x v="10"/>
    <x v="225"/>
    <x v="6"/>
    <x v="0"/>
    <x v="10"/>
    <s v="Brown Kraft Recycled Envelopes"/>
    <x v="2669"/>
    <n v="2"/>
    <n v="16.98"/>
  </r>
  <r>
    <d v="2015-11-14T00:00:00"/>
    <x v="1"/>
    <x v="10"/>
    <x v="225"/>
    <x v="6"/>
    <x v="0"/>
    <x v="12"/>
    <s v="Honeywell Enviracaire Portable HEPA Air Cleaner for 16' x 20' Room"/>
    <x v="2670"/>
    <n v="3"/>
    <n v="322.18"/>
  </r>
  <r>
    <d v="2015-11-14T00:00:00"/>
    <x v="1"/>
    <x v="10"/>
    <x v="3"/>
    <x v="7"/>
    <x v="1"/>
    <x v="8"/>
    <s v="Executive Impressions 13&quot; Chairman Wall Clock"/>
    <x v="349"/>
    <n v="3"/>
    <n v="26.65"/>
  </r>
  <r>
    <d v="2015-11-14T00:00:00"/>
    <x v="1"/>
    <x v="10"/>
    <x v="3"/>
    <x v="7"/>
    <x v="0"/>
    <x v="3"/>
    <s v="Avery Framed View Binder, EZD Ring (Locking), Navy, 1 1/2&quot;"/>
    <x v="2671"/>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Â SecureÂ DriveÂ + Hardware Encrypted USBÂ flash driveÂ - 16 GB"/>
    <x v="2672"/>
    <n v="3"/>
    <n v="4.5599999999999996"/>
  </r>
  <r>
    <d v="2015-11-14T00:00:00"/>
    <x v="1"/>
    <x v="10"/>
    <x v="127"/>
    <x v="11"/>
    <x v="2"/>
    <x v="9"/>
    <s v="Plantronics Audio 478 Stereo USB Headset"/>
    <x v="2673"/>
    <n v="4"/>
    <n v="29.99"/>
  </r>
  <r>
    <d v="2015-11-14T00:00:00"/>
    <x v="1"/>
    <x v="10"/>
    <x v="333"/>
    <x v="31"/>
    <x v="1"/>
    <x v="5"/>
    <s v="SAFCO Arco Folding Chair"/>
    <x v="2674"/>
    <n v="4"/>
    <n v="99.43"/>
  </r>
  <r>
    <d v="2015-11-14T00:00:00"/>
    <x v="1"/>
    <x v="10"/>
    <x v="333"/>
    <x v="31"/>
    <x v="1"/>
    <x v="5"/>
    <s v="Global Deluxe Office Fabric Chairs"/>
    <x v="1583"/>
    <n v="3"/>
    <n v="20.16"/>
  </r>
  <r>
    <d v="2015-11-15T00:00:00"/>
    <x v="1"/>
    <x v="10"/>
    <x v="78"/>
    <x v="1"/>
    <x v="0"/>
    <x v="2"/>
    <s v="Home/Office Personal File Carts"/>
    <x v="2675"/>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6"/>
    <n v="6"/>
    <n v="11.79"/>
  </r>
  <r>
    <d v="2015-11-15T00:00:00"/>
    <x v="1"/>
    <x v="10"/>
    <x v="223"/>
    <x v="20"/>
    <x v="0"/>
    <x v="4"/>
    <s v="Newell 319"/>
    <x v="2677"/>
    <n v="6"/>
    <n v="35.71"/>
  </r>
  <r>
    <d v="2015-11-15T00:00:00"/>
    <x v="1"/>
    <x v="10"/>
    <x v="347"/>
    <x v="6"/>
    <x v="1"/>
    <x v="8"/>
    <s v="12-1/2 Diameter Round Wall Clock"/>
    <x v="418"/>
    <n v="2"/>
    <n v="14.39"/>
  </r>
  <r>
    <d v="2015-11-15T00:00:00"/>
    <x v="1"/>
    <x v="10"/>
    <x v="379"/>
    <x v="10"/>
    <x v="0"/>
    <x v="3"/>
    <s v="Wilson Jones Elliptical Ring 3 1/2&quot; Capacity Binders, 800 sheets"/>
    <x v="2678"/>
    <n v="13"/>
    <n v="-116.84"/>
  </r>
  <r>
    <d v="2015-11-16T00:00:00"/>
    <x v="1"/>
    <x v="10"/>
    <x v="675"/>
    <x v="20"/>
    <x v="0"/>
    <x v="12"/>
    <s v="Eureka The Boss Plus 12-Amp Hard Box Upright Vacuum, Red"/>
    <x v="2679"/>
    <n v="5"/>
    <n v="141.28"/>
  </r>
  <r>
    <d v="2015-11-16T00:00:00"/>
    <x v="1"/>
    <x v="10"/>
    <x v="109"/>
    <x v="21"/>
    <x v="0"/>
    <x v="0"/>
    <s v="Xerox 191"/>
    <x v="2680"/>
    <n v="9"/>
    <n v="84.52"/>
  </r>
  <r>
    <d v="2015-11-16T00:00:00"/>
    <x v="1"/>
    <x v="10"/>
    <x v="109"/>
    <x v="21"/>
    <x v="1"/>
    <x v="8"/>
    <s v="Advantus Employee of the Month Certificate Frame, 11 x 13-1/2"/>
    <x v="2681"/>
    <n v="6"/>
    <n v="76.09"/>
  </r>
  <r>
    <d v="2015-11-16T00:00:00"/>
    <x v="1"/>
    <x v="10"/>
    <x v="109"/>
    <x v="21"/>
    <x v="1"/>
    <x v="13"/>
    <s v="Lesro Sheffield Collection Coffee Table, End Table, Center Table, Corner Table"/>
    <x v="2682"/>
    <n v="3"/>
    <n v="36.4"/>
  </r>
  <r>
    <d v="2015-11-16T00:00:00"/>
    <x v="1"/>
    <x v="10"/>
    <x v="109"/>
    <x v="21"/>
    <x v="2"/>
    <x v="9"/>
    <s v="Logitech diNovo Edge Keyboard"/>
    <x v="2683"/>
    <n v="4"/>
    <n v="229.99"/>
  </r>
  <r>
    <d v="2015-11-16T00:00:00"/>
    <x v="1"/>
    <x v="10"/>
    <x v="109"/>
    <x v="21"/>
    <x v="1"/>
    <x v="13"/>
    <s v="Chromcraft Bull-Nose Wood Round Conference Table Top, Wood Base"/>
    <x v="300"/>
    <n v="3"/>
    <n v="111.1"/>
  </r>
  <r>
    <d v="2015-11-16T00:00:00"/>
    <x v="1"/>
    <x v="10"/>
    <x v="252"/>
    <x v="34"/>
    <x v="1"/>
    <x v="13"/>
    <s v="Bretford CR4500 Series Slim Rectangular Table"/>
    <x v="2684"/>
    <n v="2"/>
    <n v="160.18"/>
  </r>
  <r>
    <d v="2015-11-16T00:00:00"/>
    <x v="1"/>
    <x v="10"/>
    <x v="252"/>
    <x v="34"/>
    <x v="2"/>
    <x v="6"/>
    <s v="Jabra BIZ 2300 Duo QD Duo CordedÂ Headset"/>
    <x v="2685"/>
    <n v="3"/>
    <n v="22.86"/>
  </r>
  <r>
    <d v="2015-11-16T00:00:00"/>
    <x v="1"/>
    <x v="10"/>
    <x v="91"/>
    <x v="1"/>
    <x v="0"/>
    <x v="2"/>
    <s v="Neat Ideas Personal Hanging Folder Files, Black"/>
    <x v="2686"/>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7"/>
    <n v="5"/>
    <n v="3.07"/>
  </r>
  <r>
    <d v="2015-11-17T00:00:00"/>
    <x v="1"/>
    <x v="10"/>
    <x v="267"/>
    <x v="3"/>
    <x v="2"/>
    <x v="6"/>
    <s v="RCA ViSYS 25825 Wireless digital phone"/>
    <x v="2688"/>
    <n v="4"/>
    <n v="52"/>
  </r>
  <r>
    <d v="2015-11-17T00:00:00"/>
    <x v="1"/>
    <x v="10"/>
    <x v="267"/>
    <x v="3"/>
    <x v="0"/>
    <x v="2"/>
    <s v="Carina Media Storage Towers in Natural &amp; Black"/>
    <x v="2689"/>
    <n v="5"/>
    <n v="6.1"/>
  </r>
  <r>
    <d v="2015-11-17T00:00:00"/>
    <x v="1"/>
    <x v="10"/>
    <x v="267"/>
    <x v="3"/>
    <x v="1"/>
    <x v="8"/>
    <s v="DAX Contemporary Wood Frame with Silver Metal Mat, Desktop, 11 x 14 Size"/>
    <x v="2690"/>
    <n v="4"/>
    <n v="29.15"/>
  </r>
  <r>
    <d v="2015-11-17T00:00:00"/>
    <x v="1"/>
    <x v="10"/>
    <x v="267"/>
    <x v="3"/>
    <x v="0"/>
    <x v="2"/>
    <s v="Fellowes Recycled Storage Drawers"/>
    <x v="2691"/>
    <n v="7"/>
    <n v="54.4"/>
  </r>
  <r>
    <d v="2015-11-17T00:00:00"/>
    <x v="1"/>
    <x v="10"/>
    <x v="267"/>
    <x v="3"/>
    <x v="0"/>
    <x v="0"/>
    <s v="Xerox 203"/>
    <x v="331"/>
    <n v="5"/>
    <n v="15.55"/>
  </r>
  <r>
    <d v="2015-11-17T00:00:00"/>
    <x v="1"/>
    <x v="10"/>
    <x v="267"/>
    <x v="3"/>
    <x v="1"/>
    <x v="5"/>
    <s v="Office Star - Contemporary Swivel Chair with Padded Adjustable Arms and Flex Back"/>
    <x v="2692"/>
    <n v="2"/>
    <n v="2.82"/>
  </r>
  <r>
    <d v="2015-11-17T00:00:00"/>
    <x v="1"/>
    <x v="10"/>
    <x v="267"/>
    <x v="3"/>
    <x v="1"/>
    <x v="8"/>
    <s v="Advantus Panel Wall Certificate Holder - 8.5x11"/>
    <x v="2693"/>
    <n v="3"/>
    <n v="15.37"/>
  </r>
  <r>
    <d v="2015-11-17T00:00:00"/>
    <x v="1"/>
    <x v="10"/>
    <x v="266"/>
    <x v="39"/>
    <x v="0"/>
    <x v="2"/>
    <s v="Tennsco Stur-D-Stor Boltless Shelving, 5 Shelves, 24&quot; Deep, Sand"/>
    <x v="2694"/>
    <n v="4"/>
    <n v="5.41"/>
  </r>
  <r>
    <d v="2015-11-17T00:00:00"/>
    <x v="1"/>
    <x v="10"/>
    <x v="266"/>
    <x v="39"/>
    <x v="0"/>
    <x v="0"/>
    <s v="Easy-staple paper"/>
    <x v="1653"/>
    <n v="3"/>
    <n v="49.97"/>
  </r>
  <r>
    <d v="2015-11-17T00:00:00"/>
    <x v="1"/>
    <x v="10"/>
    <x v="266"/>
    <x v="39"/>
    <x v="1"/>
    <x v="5"/>
    <s v="Hon Olson Stacker Chairs"/>
    <x v="2695"/>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6"/>
    <n v="4"/>
    <n v="8.39"/>
  </r>
  <r>
    <d v="2015-11-19T00:00:00"/>
    <x v="1"/>
    <x v="10"/>
    <x v="375"/>
    <x v="20"/>
    <x v="0"/>
    <x v="3"/>
    <s v="Accohide Poly Flexible Ring Binders"/>
    <x v="784"/>
    <n v="2"/>
    <n v="2.2400000000000002"/>
  </r>
  <r>
    <d v="2015-11-19T00:00:00"/>
    <x v="1"/>
    <x v="10"/>
    <x v="375"/>
    <x v="20"/>
    <x v="2"/>
    <x v="6"/>
    <s v="Aastra 6757i CT Wireless VoIP phone"/>
    <x v="2697"/>
    <n v="4"/>
    <n v="249.91"/>
  </r>
  <r>
    <d v="2015-11-20T00:00:00"/>
    <x v="1"/>
    <x v="10"/>
    <x v="291"/>
    <x v="20"/>
    <x v="0"/>
    <x v="4"/>
    <s v="Boston 19500 Mighty Mite Electric Pencil Sharpener"/>
    <x v="2553"/>
    <n v="3"/>
    <n v="16.32"/>
  </r>
  <r>
    <d v="2015-11-20T00:00:00"/>
    <x v="1"/>
    <x v="10"/>
    <x v="291"/>
    <x v="20"/>
    <x v="0"/>
    <x v="4"/>
    <s v="Newell 335"/>
    <x v="697"/>
    <n v="4"/>
    <n v="3.34"/>
  </r>
  <r>
    <d v="2015-11-20T00:00:00"/>
    <x v="1"/>
    <x v="10"/>
    <x v="291"/>
    <x v="20"/>
    <x v="1"/>
    <x v="11"/>
    <s v="O'Sullivan 3-Shelf Heavy-Duty Bookcases"/>
    <x v="2698"/>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9"/>
    <n v="7"/>
    <n v="-15.46"/>
  </r>
  <r>
    <d v="2015-11-20T00:00:00"/>
    <x v="1"/>
    <x v="10"/>
    <x v="164"/>
    <x v="3"/>
    <x v="1"/>
    <x v="5"/>
    <s v="Safco Contoured Stacking Chairs"/>
    <x v="1560"/>
    <n v="3"/>
    <n v="35.76"/>
  </r>
  <r>
    <d v="2015-11-20T00:00:00"/>
    <x v="1"/>
    <x v="10"/>
    <x v="715"/>
    <x v="3"/>
    <x v="0"/>
    <x v="3"/>
    <s v="Cardinal Poly Pocket Divider Pockets for Ring Binders"/>
    <x v="2700"/>
    <n v="9"/>
    <n v="7.56"/>
  </r>
  <r>
    <d v="2015-11-20T00:00:00"/>
    <x v="1"/>
    <x v="10"/>
    <x v="716"/>
    <x v="22"/>
    <x v="0"/>
    <x v="4"/>
    <s v="Newell 334"/>
    <x v="2677"/>
    <n v="6"/>
    <n v="30.95"/>
  </r>
  <r>
    <d v="2015-11-20T00:00:00"/>
    <x v="1"/>
    <x v="10"/>
    <x v="716"/>
    <x v="22"/>
    <x v="1"/>
    <x v="8"/>
    <s v="Eldon Expressions Wood Desk Accessories, Oak"/>
    <x v="2701"/>
    <n v="3"/>
    <n v="6.42"/>
  </r>
  <r>
    <d v="2015-11-20T00:00:00"/>
    <x v="1"/>
    <x v="10"/>
    <x v="716"/>
    <x v="22"/>
    <x v="2"/>
    <x v="9"/>
    <s v="AmazonBasics 3-Button USB Wired Mouse"/>
    <x v="51"/>
    <n v="2"/>
    <n v="6.01"/>
  </r>
  <r>
    <d v="2015-11-20T00:00:00"/>
    <x v="1"/>
    <x v="10"/>
    <x v="295"/>
    <x v="10"/>
    <x v="1"/>
    <x v="8"/>
    <s v="Ultra Commercial Grade Dual Valve Door Closer"/>
    <x v="2702"/>
    <n v="2"/>
    <n v="9.57"/>
  </r>
  <r>
    <d v="2015-11-20T00:00:00"/>
    <x v="1"/>
    <x v="10"/>
    <x v="295"/>
    <x v="10"/>
    <x v="0"/>
    <x v="2"/>
    <s v="Belkin 19&quot; Center-Weighted Shelf, Gray"/>
    <x v="2703"/>
    <n v="3"/>
    <n v="-26.54"/>
  </r>
  <r>
    <d v="2015-11-20T00:00:00"/>
    <x v="1"/>
    <x v="10"/>
    <x v="271"/>
    <x v="0"/>
    <x v="2"/>
    <x v="15"/>
    <s v="NeatDesk Desktop Scanner &amp; Digital Filing System"/>
    <x v="2704"/>
    <n v="2"/>
    <n v="56"/>
  </r>
  <r>
    <d v="2015-11-20T00:00:00"/>
    <x v="1"/>
    <x v="10"/>
    <x v="567"/>
    <x v="16"/>
    <x v="0"/>
    <x v="3"/>
    <s v="Wilson Jones Turn Tabs Binder Tool for Ring Binders"/>
    <x v="2137"/>
    <n v="5"/>
    <n v="-5.78"/>
  </r>
  <r>
    <d v="2015-11-20T00:00:00"/>
    <x v="1"/>
    <x v="10"/>
    <x v="567"/>
    <x v="16"/>
    <x v="0"/>
    <x v="2"/>
    <s v="Crate-A-Files"/>
    <x v="2705"/>
    <n v="2"/>
    <n v="1.31"/>
  </r>
  <r>
    <d v="2015-11-20T00:00:00"/>
    <x v="1"/>
    <x v="10"/>
    <x v="567"/>
    <x v="16"/>
    <x v="0"/>
    <x v="3"/>
    <s v="Ibico Laser Imprintable Binding System Covers"/>
    <x v="2706"/>
    <n v="4"/>
    <n v="-50.3"/>
  </r>
  <r>
    <d v="2015-11-20T00:00:00"/>
    <x v="1"/>
    <x v="10"/>
    <x v="567"/>
    <x v="16"/>
    <x v="1"/>
    <x v="11"/>
    <s v="O'Sullivan Living Dimensions 2-Shelf Bookcases"/>
    <x v="2707"/>
    <n v="3"/>
    <n v="-36.29"/>
  </r>
  <r>
    <d v="2015-11-20T00:00:00"/>
    <x v="1"/>
    <x v="10"/>
    <x v="1"/>
    <x v="2"/>
    <x v="1"/>
    <x v="5"/>
    <s v="Global High-Back Leather Tilter, Burgundy"/>
    <x v="2708"/>
    <n v="4"/>
    <n v="-93.47"/>
  </r>
  <r>
    <d v="2015-11-20T00:00:00"/>
    <x v="1"/>
    <x v="10"/>
    <x v="147"/>
    <x v="26"/>
    <x v="0"/>
    <x v="3"/>
    <s v="Wilson Jones Custom Binder Spines &amp; Labels"/>
    <x v="1972"/>
    <n v="3"/>
    <n v="-3.43"/>
  </r>
  <r>
    <d v="2015-11-20T00:00:00"/>
    <x v="1"/>
    <x v="10"/>
    <x v="147"/>
    <x v="26"/>
    <x v="1"/>
    <x v="11"/>
    <s v="Sauder Barrister Bookcases"/>
    <x v="2709"/>
    <n v="6"/>
    <n v="-247.8"/>
  </r>
  <r>
    <d v="2015-11-20T00:00:00"/>
    <x v="1"/>
    <x v="10"/>
    <x v="147"/>
    <x v="26"/>
    <x v="0"/>
    <x v="3"/>
    <s v="Wilson Jones 14 Line Acrylic Coated Pressboard Data Binders"/>
    <x v="2710"/>
    <n v="6"/>
    <n v="-7.37"/>
  </r>
  <r>
    <d v="2015-11-20T00:00:00"/>
    <x v="1"/>
    <x v="10"/>
    <x v="10"/>
    <x v="3"/>
    <x v="0"/>
    <x v="3"/>
    <s v="Performers Binder/Pad Holder, Black"/>
    <x v="2711"/>
    <n v="4"/>
    <n v="33.64"/>
  </r>
  <r>
    <d v="2015-11-20T00:00:00"/>
    <x v="1"/>
    <x v="10"/>
    <x v="10"/>
    <x v="3"/>
    <x v="0"/>
    <x v="1"/>
    <s v="Avery 485"/>
    <x v="1815"/>
    <n v="4"/>
    <n v="23.56"/>
  </r>
  <r>
    <d v="2015-11-20T00:00:00"/>
    <x v="1"/>
    <x v="10"/>
    <x v="439"/>
    <x v="3"/>
    <x v="1"/>
    <x v="8"/>
    <s v="Dana Swing-Arm Lamps"/>
    <x v="2712"/>
    <n v="3"/>
    <n v="8.01"/>
  </r>
  <r>
    <d v="2015-11-21T00:00:00"/>
    <x v="1"/>
    <x v="10"/>
    <x v="264"/>
    <x v="10"/>
    <x v="1"/>
    <x v="5"/>
    <s v="Padded Folding Chairs, Black, 4/Carton"/>
    <x v="2713"/>
    <n v="7"/>
    <n v="-11.34"/>
  </r>
  <r>
    <d v="2015-11-21T00:00:00"/>
    <x v="1"/>
    <x v="10"/>
    <x v="264"/>
    <x v="10"/>
    <x v="0"/>
    <x v="14"/>
    <s v="Acme Rosewood Handle Letter Opener"/>
    <x v="2714"/>
    <n v="5"/>
    <n v="-3.77"/>
  </r>
  <r>
    <d v="2015-11-21T00:00:00"/>
    <x v="1"/>
    <x v="10"/>
    <x v="262"/>
    <x v="17"/>
    <x v="1"/>
    <x v="11"/>
    <s v="Hon Metal Bookcases, Putty"/>
    <x v="70"/>
    <n v="2"/>
    <n v="41.17"/>
  </r>
  <r>
    <d v="2015-11-21T00:00:00"/>
    <x v="1"/>
    <x v="10"/>
    <x v="262"/>
    <x v="17"/>
    <x v="0"/>
    <x v="3"/>
    <s v="Square Ring Data Binders, Rigid 75 Pt. Covers, 11&quot; x 14-7/8&quot;"/>
    <x v="2715"/>
    <n v="4"/>
    <n v="23.12"/>
  </r>
  <r>
    <d v="2015-11-21T00:00:00"/>
    <x v="1"/>
    <x v="10"/>
    <x v="27"/>
    <x v="0"/>
    <x v="1"/>
    <x v="11"/>
    <s v="O'Sullivan Manor Hill 2-Door Library in Brianna Oak"/>
    <x v="2716"/>
    <n v="2"/>
    <n v="-76.010000000000005"/>
  </r>
  <r>
    <d v="2015-11-21T00:00:00"/>
    <x v="1"/>
    <x v="10"/>
    <x v="27"/>
    <x v="0"/>
    <x v="0"/>
    <x v="1"/>
    <s v="Self-Adhesive Address Labels for Typewriters by Universal"/>
    <x v="2717"/>
    <n v="2"/>
    <n v="3.95"/>
  </r>
  <r>
    <d v="2015-11-21T00:00:00"/>
    <x v="1"/>
    <x v="10"/>
    <x v="27"/>
    <x v="0"/>
    <x v="2"/>
    <x v="16"/>
    <s v="Sharp 1540cs Digital Laser Copier"/>
    <x v="2567"/>
    <n v="1"/>
    <n v="165"/>
  </r>
  <r>
    <d v="2015-11-21T00:00:00"/>
    <x v="1"/>
    <x v="10"/>
    <x v="268"/>
    <x v="18"/>
    <x v="0"/>
    <x v="4"/>
    <s v="Crayola Anti Dust Chalk, 12/Pack"/>
    <x v="2205"/>
    <n v="6"/>
    <n v="4.91"/>
  </r>
  <r>
    <d v="2015-11-21T00:00:00"/>
    <x v="1"/>
    <x v="10"/>
    <x v="268"/>
    <x v="18"/>
    <x v="2"/>
    <x v="15"/>
    <s v="Ricoh - Ink Collector Unit for GX3000 Series Printers"/>
    <x v="2718"/>
    <n v="2"/>
    <n v="22.65"/>
  </r>
  <r>
    <d v="2015-11-21T00:00:00"/>
    <x v="1"/>
    <x v="10"/>
    <x v="268"/>
    <x v="18"/>
    <x v="0"/>
    <x v="12"/>
    <s v="Hoover Replacement Belts For Soft Guard &amp; Commercial Ltweight Upright Vacs, 2/Pk"/>
    <x v="738"/>
    <n v="5"/>
    <n v="5.14"/>
  </r>
  <r>
    <d v="2015-11-21T00:00:00"/>
    <x v="1"/>
    <x v="10"/>
    <x v="268"/>
    <x v="18"/>
    <x v="2"/>
    <x v="9"/>
    <s v="Imation Bio 2GB USBÂ Flash Drive ImationÂ Corp"/>
    <x v="2719"/>
    <n v="3"/>
    <n v="165.29"/>
  </r>
  <r>
    <d v="2015-11-21T00:00:00"/>
    <x v="1"/>
    <x v="10"/>
    <x v="673"/>
    <x v="12"/>
    <x v="0"/>
    <x v="12"/>
    <s v="Fellowes Command Center 5-outlet power strip"/>
    <x v="2720"/>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1"/>
    <n v="8"/>
    <n v="-480.2"/>
  </r>
  <r>
    <d v="2015-11-21T00:00:00"/>
    <x v="1"/>
    <x v="10"/>
    <x v="228"/>
    <x v="2"/>
    <x v="2"/>
    <x v="6"/>
    <s v="Logitech B530 USBÂ HeadsetÂ -Â headsetÂ - Full size, Binaural"/>
    <x v="2722"/>
    <n v="5"/>
    <n v="-24.04"/>
  </r>
  <r>
    <d v="2015-11-21T00:00:00"/>
    <x v="1"/>
    <x v="10"/>
    <x v="653"/>
    <x v="0"/>
    <x v="0"/>
    <x v="4"/>
    <s v="Eldon Spacemaker Box, Quick-Snap Lid, Clear"/>
    <x v="373"/>
    <n v="2"/>
    <n v="0.73"/>
  </r>
  <r>
    <d v="2015-11-21T00:00:00"/>
    <x v="1"/>
    <x v="10"/>
    <x v="653"/>
    <x v="0"/>
    <x v="0"/>
    <x v="3"/>
    <s v="Storex DuraTech Recycled Plastic Frosted Binders"/>
    <x v="2723"/>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4"/>
    <n v="1"/>
    <n v="4.7699999999999996"/>
  </r>
  <r>
    <d v="2015-11-22T00:00:00"/>
    <x v="1"/>
    <x v="10"/>
    <x v="187"/>
    <x v="0"/>
    <x v="0"/>
    <x v="12"/>
    <s v="Holmes Replacement Filter for HEPA Air Cleaner, Very Large Room, HEPA Filter"/>
    <x v="2725"/>
    <n v="5"/>
    <n v="-123.86"/>
  </r>
  <r>
    <d v="2015-11-22T00:00:00"/>
    <x v="1"/>
    <x v="10"/>
    <x v="187"/>
    <x v="0"/>
    <x v="0"/>
    <x v="3"/>
    <s v="Storex DuraTech Recycled Plastic Frosted Binders"/>
    <x v="2726"/>
    <n v="3"/>
    <n v="-3.82"/>
  </r>
  <r>
    <d v="2015-11-22T00:00:00"/>
    <x v="1"/>
    <x v="10"/>
    <x v="576"/>
    <x v="2"/>
    <x v="0"/>
    <x v="3"/>
    <s v="GBC Durable Plastic Covers"/>
    <x v="2727"/>
    <n v="2"/>
    <n v="-9.2899999999999991"/>
  </r>
  <r>
    <d v="2015-11-22T00:00:00"/>
    <x v="1"/>
    <x v="10"/>
    <x v="690"/>
    <x v="0"/>
    <x v="1"/>
    <x v="13"/>
    <s v="Hon 2111 Invitation Series Straight Table"/>
    <x v="2728"/>
    <n v="2"/>
    <n v="-32.520000000000003"/>
  </r>
  <r>
    <d v="2015-11-22T00:00:00"/>
    <x v="1"/>
    <x v="10"/>
    <x v="539"/>
    <x v="32"/>
    <x v="0"/>
    <x v="0"/>
    <s v="Xerox 1970"/>
    <x v="98"/>
    <n v="3"/>
    <n v="7.02"/>
  </r>
  <r>
    <d v="2015-11-22T00:00:00"/>
    <x v="1"/>
    <x v="10"/>
    <x v="64"/>
    <x v="0"/>
    <x v="2"/>
    <x v="9"/>
    <s v="SanDisk Cruzer 8 GB USB Flash Drive"/>
    <x v="2729"/>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30"/>
    <n v="6"/>
    <n v="18.600000000000001"/>
  </r>
  <r>
    <d v="2015-11-22T00:00:00"/>
    <x v="1"/>
    <x v="10"/>
    <x v="534"/>
    <x v="3"/>
    <x v="0"/>
    <x v="0"/>
    <s v="Xerox 1887"/>
    <x v="1956"/>
    <n v="2"/>
    <n v="18.21"/>
  </r>
  <r>
    <d v="2015-11-22T00:00:00"/>
    <x v="1"/>
    <x v="10"/>
    <x v="534"/>
    <x v="3"/>
    <x v="0"/>
    <x v="0"/>
    <s v="Xerox 1971"/>
    <x v="2731"/>
    <n v="10"/>
    <n v="19.260000000000002"/>
  </r>
  <r>
    <d v="2015-11-22T00:00:00"/>
    <x v="1"/>
    <x v="10"/>
    <x v="534"/>
    <x v="3"/>
    <x v="0"/>
    <x v="2"/>
    <s v="Personal Folder Holder, Ebony"/>
    <x v="2732"/>
    <n v="3"/>
    <n v="10.09"/>
  </r>
  <r>
    <d v="2015-11-22T00:00:00"/>
    <x v="1"/>
    <x v="10"/>
    <x v="248"/>
    <x v="16"/>
    <x v="2"/>
    <x v="15"/>
    <s v="Texas Instruments TI-34 Scientific Calculator"/>
    <x v="2733"/>
    <n v="3"/>
    <n v="-1.98"/>
  </r>
  <r>
    <d v="2015-11-22T00:00:00"/>
    <x v="1"/>
    <x v="10"/>
    <x v="198"/>
    <x v="32"/>
    <x v="0"/>
    <x v="4"/>
    <s v="Newell 341"/>
    <x v="2446"/>
    <n v="4"/>
    <n v="4.96"/>
  </r>
  <r>
    <d v="2015-11-22T00:00:00"/>
    <x v="1"/>
    <x v="10"/>
    <x v="198"/>
    <x v="32"/>
    <x v="0"/>
    <x v="0"/>
    <s v="Xerox 1936"/>
    <x v="2268"/>
    <n v="3"/>
    <n v="28.17"/>
  </r>
  <r>
    <d v="2015-11-23T00:00:00"/>
    <x v="1"/>
    <x v="10"/>
    <x v="668"/>
    <x v="0"/>
    <x v="0"/>
    <x v="0"/>
    <s v="Xerox 1915"/>
    <x v="602"/>
    <n v="4"/>
    <n v="117.43"/>
  </r>
  <r>
    <d v="2015-11-23T00:00:00"/>
    <x v="1"/>
    <x v="10"/>
    <x v="668"/>
    <x v="0"/>
    <x v="0"/>
    <x v="3"/>
    <s v="GBC Recycled Regency Composition Covers"/>
    <x v="2734"/>
    <n v="2"/>
    <n v="-40.65"/>
  </r>
  <r>
    <d v="2015-11-23T00:00:00"/>
    <x v="1"/>
    <x v="10"/>
    <x v="668"/>
    <x v="0"/>
    <x v="0"/>
    <x v="2"/>
    <s v="Tenex Personal Self-Stacking Standard File Box, Black/Gray"/>
    <x v="2735"/>
    <n v="2"/>
    <n v="2.37"/>
  </r>
  <r>
    <d v="2015-11-23T00:00:00"/>
    <x v="1"/>
    <x v="10"/>
    <x v="372"/>
    <x v="23"/>
    <x v="0"/>
    <x v="12"/>
    <s v="Sanyo Counter Height Refrigerator with Crisper, 3.6 Cubic Foot, Stainless Steel/Black"/>
    <x v="2736"/>
    <n v="8"/>
    <n v="735.03"/>
  </r>
  <r>
    <d v="2015-11-23T00:00:00"/>
    <x v="1"/>
    <x v="10"/>
    <x v="372"/>
    <x v="23"/>
    <x v="0"/>
    <x v="4"/>
    <s v="Newell 315"/>
    <x v="150"/>
    <n v="3"/>
    <n v="4.49"/>
  </r>
  <r>
    <d v="2015-11-23T00:00:00"/>
    <x v="1"/>
    <x v="10"/>
    <x v="517"/>
    <x v="7"/>
    <x v="2"/>
    <x v="6"/>
    <s v="Nortel Meridian M3904 Professional Digital phone"/>
    <x v="2235"/>
    <n v="2"/>
    <n v="89.31"/>
  </r>
  <r>
    <d v="2015-11-23T00:00:00"/>
    <x v="1"/>
    <x v="10"/>
    <x v="517"/>
    <x v="7"/>
    <x v="0"/>
    <x v="0"/>
    <s v="1/4 Fold Party Design Invitations &amp; White Envelopes, 24 8-1/2&quot; X 11&quot; Cards, 25 Env./Pack"/>
    <x v="2737"/>
    <n v="6"/>
    <n v="20.73"/>
  </r>
  <r>
    <d v="2015-11-23T00:00:00"/>
    <x v="1"/>
    <x v="10"/>
    <x v="517"/>
    <x v="7"/>
    <x v="0"/>
    <x v="4"/>
    <s v="Sanford Colorific Eraseable Coloring Pencils, 12 Count"/>
    <x v="342"/>
    <n v="4"/>
    <n v="5.64"/>
  </r>
  <r>
    <d v="2015-11-23T00:00:00"/>
    <x v="1"/>
    <x v="10"/>
    <x v="517"/>
    <x v="7"/>
    <x v="0"/>
    <x v="10"/>
    <s v="Staple envelope"/>
    <x v="2738"/>
    <n v="2"/>
    <n v="7.78"/>
  </r>
  <r>
    <d v="2015-11-23T00:00:00"/>
    <x v="1"/>
    <x v="10"/>
    <x v="517"/>
    <x v="7"/>
    <x v="0"/>
    <x v="0"/>
    <s v="Xerox 226"/>
    <x v="2167"/>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9"/>
    <n v="6"/>
    <n v="9.36"/>
  </r>
  <r>
    <d v="2015-11-24T00:00:00"/>
    <x v="1"/>
    <x v="10"/>
    <x v="111"/>
    <x v="3"/>
    <x v="0"/>
    <x v="0"/>
    <s v="Xerox 1943"/>
    <x v="1155"/>
    <n v="3"/>
    <n v="68.959999999999994"/>
  </r>
  <r>
    <d v="2015-11-24T00:00:00"/>
    <x v="1"/>
    <x v="10"/>
    <x v="111"/>
    <x v="3"/>
    <x v="1"/>
    <x v="8"/>
    <s v="Luxo Economy Swing Arm Lamp"/>
    <x v="2740"/>
    <n v="4"/>
    <n v="22.33"/>
  </r>
  <r>
    <d v="2015-11-24T00:00:00"/>
    <x v="1"/>
    <x v="10"/>
    <x v="0"/>
    <x v="3"/>
    <x v="0"/>
    <x v="0"/>
    <s v="Xerox 1919"/>
    <x v="2741"/>
    <n v="9"/>
    <n v="180.77"/>
  </r>
  <r>
    <d v="2015-11-24T00:00:00"/>
    <x v="1"/>
    <x v="10"/>
    <x v="0"/>
    <x v="3"/>
    <x v="0"/>
    <x v="4"/>
    <s v="Prang Colored Pencils"/>
    <x v="2742"/>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3"/>
    <n v="7"/>
    <n v="54.58"/>
  </r>
  <r>
    <d v="2015-11-24T00:00:00"/>
    <x v="1"/>
    <x v="10"/>
    <x v="18"/>
    <x v="3"/>
    <x v="0"/>
    <x v="3"/>
    <s v="Avery Premier Heavy-Duty Binder with Round Locking Rings"/>
    <x v="2744"/>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5"/>
    <n v="5"/>
    <n v="25.18"/>
  </r>
  <r>
    <d v="2015-11-26T00:00:00"/>
    <x v="1"/>
    <x v="10"/>
    <x v="133"/>
    <x v="32"/>
    <x v="0"/>
    <x v="3"/>
    <s v="Aluminum Screw Posts"/>
    <x v="2746"/>
    <n v="4"/>
    <n v="30.52"/>
  </r>
  <r>
    <d v="2015-11-26T00:00:00"/>
    <x v="1"/>
    <x v="10"/>
    <x v="133"/>
    <x v="32"/>
    <x v="0"/>
    <x v="0"/>
    <s v="Loose Memo Sheets"/>
    <x v="1322"/>
    <n v="3"/>
    <n v="5.15"/>
  </r>
  <r>
    <d v="2015-11-26T00:00:00"/>
    <x v="1"/>
    <x v="10"/>
    <x v="572"/>
    <x v="15"/>
    <x v="1"/>
    <x v="8"/>
    <s v="Howard Miller 12-3/4 Diameter Accuwave DS  Wall Clock"/>
    <x v="2747"/>
    <n v="11"/>
    <n v="190.43"/>
  </r>
  <r>
    <d v="2015-11-26T00:00:00"/>
    <x v="1"/>
    <x v="10"/>
    <x v="400"/>
    <x v="24"/>
    <x v="2"/>
    <x v="16"/>
    <s v="Canon PC1080F Personal Copier"/>
    <x v="2748"/>
    <n v="1"/>
    <n v="234"/>
  </r>
  <r>
    <d v="2015-11-27T00:00:00"/>
    <x v="1"/>
    <x v="10"/>
    <x v="445"/>
    <x v="16"/>
    <x v="1"/>
    <x v="13"/>
    <s v="Hon Practical Foundations 30 x 60 Training Table, Light Gray/Charcoal"/>
    <x v="2749"/>
    <n v="3"/>
    <n v="-157.01"/>
  </r>
  <r>
    <d v="2015-11-27T00:00:00"/>
    <x v="1"/>
    <x v="10"/>
    <x v="445"/>
    <x v="16"/>
    <x v="2"/>
    <x v="9"/>
    <s v="Logitech Media Keyboard K200"/>
    <x v="473"/>
    <n v="3"/>
    <n v="-1.05"/>
  </r>
  <r>
    <d v="2015-11-27T00:00:00"/>
    <x v="1"/>
    <x v="10"/>
    <x v="101"/>
    <x v="3"/>
    <x v="1"/>
    <x v="5"/>
    <s v="Situations Contoured Folding Chairs, 4/Set"/>
    <x v="1687"/>
    <n v="5"/>
    <n v="17.75"/>
  </r>
  <r>
    <d v="2015-11-27T00:00:00"/>
    <x v="1"/>
    <x v="10"/>
    <x v="586"/>
    <x v="13"/>
    <x v="0"/>
    <x v="3"/>
    <s v="Zipper Ring Binder Pockets"/>
    <x v="274"/>
    <n v="2"/>
    <n v="3.06"/>
  </r>
  <r>
    <d v="2015-11-27T00:00:00"/>
    <x v="1"/>
    <x v="10"/>
    <x v="514"/>
    <x v="7"/>
    <x v="2"/>
    <x v="6"/>
    <s v="Apple EarPods with Remote and Mic"/>
    <x v="2750"/>
    <n v="3"/>
    <n v="23.51"/>
  </r>
  <r>
    <d v="2015-11-27T00:00:00"/>
    <x v="1"/>
    <x v="10"/>
    <x v="514"/>
    <x v="7"/>
    <x v="2"/>
    <x v="9"/>
    <s v="Perixx PERIBOARD-512B, Ergonomic Split Keyboard"/>
    <x v="2751"/>
    <n v="3"/>
    <n v="7.35"/>
  </r>
  <r>
    <d v="2015-11-27T00:00:00"/>
    <x v="1"/>
    <x v="10"/>
    <x v="617"/>
    <x v="20"/>
    <x v="0"/>
    <x v="4"/>
    <s v="Peel-Off China Markers"/>
    <x v="2245"/>
    <n v="3"/>
    <n v="12.51"/>
  </r>
  <r>
    <d v="2015-11-27T00:00:00"/>
    <x v="1"/>
    <x v="10"/>
    <x v="188"/>
    <x v="3"/>
    <x v="2"/>
    <x v="9"/>
    <s v="Sony 64GB Class 10 Micro SDHC R40 Memory Card"/>
    <x v="2752"/>
    <n v="3"/>
    <n v="22.67"/>
  </r>
  <r>
    <d v="2015-11-27T00:00:00"/>
    <x v="1"/>
    <x v="10"/>
    <x v="188"/>
    <x v="3"/>
    <x v="0"/>
    <x v="0"/>
    <s v="Snap-A-Way Black Print Carbonless Ruled Speed Letter, Triplicate"/>
    <x v="2753"/>
    <n v="3"/>
    <n v="53.5"/>
  </r>
  <r>
    <d v="2015-11-27T00:00:00"/>
    <x v="1"/>
    <x v="10"/>
    <x v="469"/>
    <x v="2"/>
    <x v="2"/>
    <x v="6"/>
    <s v="LG Exalt"/>
    <x v="2754"/>
    <n v="8"/>
    <n v="-162.22999999999999"/>
  </r>
  <r>
    <d v="2015-11-27T00:00:00"/>
    <x v="1"/>
    <x v="10"/>
    <x v="338"/>
    <x v="32"/>
    <x v="0"/>
    <x v="0"/>
    <s v="Xerox 1977"/>
    <x v="61"/>
    <n v="6"/>
    <n v="19.239999999999998"/>
  </r>
  <r>
    <d v="2015-11-27T00:00:00"/>
    <x v="1"/>
    <x v="10"/>
    <x v="338"/>
    <x v="32"/>
    <x v="0"/>
    <x v="0"/>
    <s v="Xerox 1884"/>
    <x v="2268"/>
    <n v="3"/>
    <n v="28.17"/>
  </r>
  <r>
    <d v="2015-11-27T00:00:00"/>
    <x v="1"/>
    <x v="10"/>
    <x v="338"/>
    <x v="32"/>
    <x v="2"/>
    <x v="9"/>
    <s v="Logitech G35 7.1-Channel Surround Sound Headset"/>
    <x v="2755"/>
    <n v="2"/>
    <n v="88.39"/>
  </r>
  <r>
    <d v="2015-11-27T00:00:00"/>
    <x v="1"/>
    <x v="10"/>
    <x v="338"/>
    <x v="32"/>
    <x v="1"/>
    <x v="11"/>
    <s v="Rush Hierlooms Collection 1&quot; Thick Stackable Bookcases"/>
    <x v="2756"/>
    <n v="1"/>
    <n v="32.49"/>
  </r>
  <r>
    <d v="2015-11-27T00:00:00"/>
    <x v="1"/>
    <x v="10"/>
    <x v="338"/>
    <x v="32"/>
    <x v="1"/>
    <x v="8"/>
    <s v="Tensor &quot;Hersey Kiss&quot; Styled Floor Lamp"/>
    <x v="2757"/>
    <n v="3"/>
    <n v="4.68"/>
  </r>
  <r>
    <d v="2015-11-27T00:00:00"/>
    <x v="1"/>
    <x v="10"/>
    <x v="338"/>
    <x v="32"/>
    <x v="0"/>
    <x v="0"/>
    <s v="Xerox 197"/>
    <x v="276"/>
    <n v="5"/>
    <n v="69.709999999999994"/>
  </r>
  <r>
    <d v="2015-11-27T00:00:00"/>
    <x v="1"/>
    <x v="10"/>
    <x v="338"/>
    <x v="32"/>
    <x v="1"/>
    <x v="13"/>
    <s v="Hon Non-Folding Utility Tables"/>
    <x v="2758"/>
    <n v="4"/>
    <n v="0"/>
  </r>
  <r>
    <d v="2015-11-28T00:00:00"/>
    <x v="1"/>
    <x v="10"/>
    <x v="696"/>
    <x v="1"/>
    <x v="1"/>
    <x v="8"/>
    <s v="Eldon 100 Class Desk Accessories"/>
    <x v="2759"/>
    <n v="9"/>
    <n v="-8.49"/>
  </r>
  <r>
    <d v="2015-11-28T00:00:00"/>
    <x v="1"/>
    <x v="10"/>
    <x v="696"/>
    <x v="1"/>
    <x v="0"/>
    <x v="2"/>
    <s v="Belkin 19&quot; Vented Equipment Shelf, Black"/>
    <x v="2066"/>
    <n v="2"/>
    <n v="-19.559999999999999"/>
  </r>
  <r>
    <d v="2015-11-28T00:00:00"/>
    <x v="1"/>
    <x v="10"/>
    <x v="696"/>
    <x v="1"/>
    <x v="0"/>
    <x v="2"/>
    <s v="Tenex Personal Project File with Scoop Front Design, Black"/>
    <x v="2760"/>
    <n v="5"/>
    <n v="4.04"/>
  </r>
  <r>
    <d v="2015-11-28T00:00:00"/>
    <x v="1"/>
    <x v="10"/>
    <x v="696"/>
    <x v="1"/>
    <x v="2"/>
    <x v="6"/>
    <s v="Logitech Mobile Speakerphone P710e -Â speaker phone"/>
    <x v="2761"/>
    <n v="6"/>
    <n v="56.69"/>
  </r>
  <r>
    <d v="2015-11-28T00:00:00"/>
    <x v="1"/>
    <x v="10"/>
    <x v="164"/>
    <x v="1"/>
    <x v="1"/>
    <x v="8"/>
    <s v="Eldon &quot;L&quot; Workstation Diamond Chairmat"/>
    <x v="2019"/>
    <n v="5"/>
    <n v="-182.35"/>
  </r>
  <r>
    <d v="2015-11-28T00:00:00"/>
    <x v="1"/>
    <x v="10"/>
    <x v="717"/>
    <x v="20"/>
    <x v="1"/>
    <x v="8"/>
    <s v="Tenex Contemporary Contur Chairmats for Low and Medium Pile Carpet, Computer, 39&quot; x 49&quot;"/>
    <x v="2762"/>
    <n v="3"/>
    <n v="64.52"/>
  </r>
  <r>
    <d v="2015-11-28T00:00:00"/>
    <x v="1"/>
    <x v="10"/>
    <x v="231"/>
    <x v="20"/>
    <x v="1"/>
    <x v="8"/>
    <s v="Executive Impressions 14&quot; Two-Color Numerals Wall Clock"/>
    <x v="2763"/>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30"/>
    <n v="2"/>
    <n v="3.48"/>
  </r>
  <r>
    <d v="2015-11-28T00:00:00"/>
    <x v="1"/>
    <x v="10"/>
    <x v="63"/>
    <x v="3"/>
    <x v="0"/>
    <x v="12"/>
    <s v="Holmes Visible Mist Ultrasonic Humidifier with 2.3-Gallon Output per Day, Replacement Filter"/>
    <x v="2764"/>
    <n v="4"/>
    <n v="15.4"/>
  </r>
  <r>
    <d v="2015-11-28T00:00:00"/>
    <x v="1"/>
    <x v="10"/>
    <x v="632"/>
    <x v="10"/>
    <x v="1"/>
    <x v="8"/>
    <s v="Seth Thomas 13 1/2&quot; Wall Clock"/>
    <x v="2765"/>
    <n v="5"/>
    <n v="9.7799999999999994"/>
  </r>
  <r>
    <d v="2015-11-28T00:00:00"/>
    <x v="1"/>
    <x v="10"/>
    <x v="632"/>
    <x v="10"/>
    <x v="0"/>
    <x v="7"/>
    <s v="Staples"/>
    <x v="2766"/>
    <n v="2"/>
    <n v="0.56000000000000005"/>
  </r>
  <r>
    <d v="2015-11-29T00:00:00"/>
    <x v="1"/>
    <x v="10"/>
    <x v="472"/>
    <x v="14"/>
    <x v="1"/>
    <x v="5"/>
    <s v="Global Manager's Adjustable Task Chair, Storm"/>
    <x v="2143"/>
    <n v="2"/>
    <n v="87.57"/>
  </r>
  <r>
    <d v="2015-11-29T00:00:00"/>
    <x v="1"/>
    <x v="10"/>
    <x v="472"/>
    <x v="14"/>
    <x v="0"/>
    <x v="12"/>
    <s v="Honeywell Enviracaire Portable HEPA Air Cleaner for up to 10 x 16 Room"/>
    <x v="2767"/>
    <n v="5"/>
    <n v="178.9"/>
  </r>
  <r>
    <d v="2015-11-29T00:00:00"/>
    <x v="1"/>
    <x v="10"/>
    <x v="472"/>
    <x v="14"/>
    <x v="0"/>
    <x v="2"/>
    <s v="Mini 13-1/2 Capacity Data Binder Rack, Pearl"/>
    <x v="2768"/>
    <n v="4"/>
    <n v="130.87"/>
  </r>
  <r>
    <d v="2015-11-29T00:00:00"/>
    <x v="1"/>
    <x v="10"/>
    <x v="472"/>
    <x v="14"/>
    <x v="0"/>
    <x v="4"/>
    <s v="BOSTON Model 1800 Electric Pencil Sharpeners, Putty/Woodgrain"/>
    <x v="2769"/>
    <n v="9"/>
    <n v="46.93"/>
  </r>
  <r>
    <d v="2015-11-29T00:00:00"/>
    <x v="1"/>
    <x v="10"/>
    <x v="478"/>
    <x v="14"/>
    <x v="0"/>
    <x v="0"/>
    <s v="Easy-staple paper"/>
    <x v="611"/>
    <n v="4"/>
    <n v="9.36"/>
  </r>
  <r>
    <d v="2015-11-29T00:00:00"/>
    <x v="1"/>
    <x v="10"/>
    <x v="478"/>
    <x v="14"/>
    <x v="1"/>
    <x v="5"/>
    <s v="Global High-Back Leather Tilter, Burgundy"/>
    <x v="2770"/>
    <n v="9"/>
    <n v="121.76"/>
  </r>
  <r>
    <d v="2015-11-29T00:00:00"/>
    <x v="1"/>
    <x v="10"/>
    <x v="630"/>
    <x v="0"/>
    <x v="2"/>
    <x v="9"/>
    <s v="Kingston Digital DataTraveler 16GB USB 2.0"/>
    <x v="2771"/>
    <n v="3"/>
    <n v="-0.27"/>
  </r>
  <r>
    <d v="2015-11-29T00:00:00"/>
    <x v="1"/>
    <x v="10"/>
    <x v="630"/>
    <x v="0"/>
    <x v="0"/>
    <x v="3"/>
    <s v="GBC Imprintable Covers"/>
    <x v="2772"/>
    <n v="4"/>
    <n v="-13.62"/>
  </r>
  <r>
    <d v="2015-11-29T00:00:00"/>
    <x v="1"/>
    <x v="10"/>
    <x v="1"/>
    <x v="3"/>
    <x v="0"/>
    <x v="3"/>
    <s v="Acco PRESSTEX Data Binder with Storage Hooks, Dark Blue, 14 7/8&quot; X 11&quot;"/>
    <x v="2773"/>
    <n v="1"/>
    <n v="1.56"/>
  </r>
  <r>
    <d v="2015-11-29T00:00:00"/>
    <x v="1"/>
    <x v="10"/>
    <x v="89"/>
    <x v="3"/>
    <x v="0"/>
    <x v="4"/>
    <s v="Boston Electric Pencil Sharpener, Model 1818, Charcoal Black"/>
    <x v="2051"/>
    <n v="2"/>
    <n v="15.76"/>
  </r>
  <r>
    <d v="2015-11-30T00:00:00"/>
    <x v="1"/>
    <x v="10"/>
    <x v="494"/>
    <x v="2"/>
    <x v="0"/>
    <x v="3"/>
    <s v="Fellowes PB200 Plastic Comb Binding Machine"/>
    <x v="2774"/>
    <n v="3"/>
    <n v="-122.39"/>
  </r>
  <r>
    <d v="2015-11-30T00:00:00"/>
    <x v="1"/>
    <x v="10"/>
    <x v="494"/>
    <x v="2"/>
    <x v="0"/>
    <x v="7"/>
    <s v="Revere Boxed Rubber Bands by Revere"/>
    <x v="2775"/>
    <n v="7"/>
    <n v="-2.38"/>
  </r>
  <r>
    <d v="2015-11-30T00:00:00"/>
    <x v="1"/>
    <x v="10"/>
    <x v="494"/>
    <x v="2"/>
    <x v="2"/>
    <x v="6"/>
    <s v="Motorla HX550 Universal Bluetooth Headset"/>
    <x v="2776"/>
    <n v="4"/>
    <n v="15.82"/>
  </r>
  <r>
    <d v="2015-11-30T00:00:00"/>
    <x v="1"/>
    <x v="10"/>
    <x v="35"/>
    <x v="0"/>
    <x v="0"/>
    <x v="3"/>
    <s v="GBC Instant Report Kit"/>
    <x v="2777"/>
    <n v="3"/>
    <n v="-5.82"/>
  </r>
  <r>
    <d v="2015-11-30T00:00:00"/>
    <x v="1"/>
    <x v="10"/>
    <x v="152"/>
    <x v="5"/>
    <x v="0"/>
    <x v="10"/>
    <s v="#10- 4 1/8&quot; x 9 1/2&quot; Recycled Envelopes"/>
    <x v="1649"/>
    <n v="2"/>
    <n v="8.2200000000000006"/>
  </r>
  <r>
    <d v="2015-11-30T00:00:00"/>
    <x v="1"/>
    <x v="10"/>
    <x v="152"/>
    <x v="5"/>
    <x v="0"/>
    <x v="10"/>
    <s v="Tyvek  Top-Opening Peel &amp; Seel  Envelopes, Gray"/>
    <x v="2778"/>
    <n v="2"/>
    <n v="32.35"/>
  </r>
  <r>
    <d v="2015-11-30T00:00:00"/>
    <x v="1"/>
    <x v="10"/>
    <x v="195"/>
    <x v="25"/>
    <x v="2"/>
    <x v="6"/>
    <s v="Avaya 4621SW VoIP phone"/>
    <x v="2779"/>
    <n v="3"/>
    <n v="19.97"/>
  </r>
  <r>
    <d v="2015-11-30T00:00:00"/>
    <x v="1"/>
    <x v="10"/>
    <x v="219"/>
    <x v="20"/>
    <x v="0"/>
    <x v="0"/>
    <s v="Avoid Verbal Orders Carbonless Minifold Book"/>
    <x v="2780"/>
    <n v="7"/>
    <n v="10.88"/>
  </r>
  <r>
    <d v="2015-11-30T00:00:00"/>
    <x v="1"/>
    <x v="10"/>
    <x v="219"/>
    <x v="20"/>
    <x v="1"/>
    <x v="11"/>
    <s v="Hon Metal Bookcases, Black"/>
    <x v="2781"/>
    <n v="12"/>
    <n v="42.59"/>
  </r>
  <r>
    <d v="2015-11-30T00:00:00"/>
    <x v="1"/>
    <x v="10"/>
    <x v="522"/>
    <x v="17"/>
    <x v="1"/>
    <x v="8"/>
    <s v="DAX Contemporary Wood Frame with Silver Metal Mat, Desktop, 11 x 14 Size"/>
    <x v="2690"/>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2"/>
    <n v="2"/>
    <n v="25.18"/>
  </r>
  <r>
    <d v="2015-12-01T00:00:00"/>
    <x v="1"/>
    <x v="11"/>
    <x v="391"/>
    <x v="22"/>
    <x v="0"/>
    <x v="3"/>
    <s v="Wilson Jones Heavy-Duty Casebound Ring Binders with Metal Hinges"/>
    <x v="2783"/>
    <n v="2"/>
    <n v="19.399999999999999"/>
  </r>
  <r>
    <d v="2015-12-01T00:00:00"/>
    <x v="1"/>
    <x v="11"/>
    <x v="685"/>
    <x v="0"/>
    <x v="1"/>
    <x v="8"/>
    <s v="Eldon Image Series Desk Accessories, Burgundy"/>
    <x v="2784"/>
    <n v="4"/>
    <n v="-4.01"/>
  </r>
  <r>
    <d v="2015-12-01T00:00:00"/>
    <x v="1"/>
    <x v="11"/>
    <x v="165"/>
    <x v="22"/>
    <x v="0"/>
    <x v="4"/>
    <s v="Prang Drawing Pencil Set"/>
    <x v="670"/>
    <n v="5"/>
    <n v="5.56"/>
  </r>
  <r>
    <d v="2015-12-01T00:00:00"/>
    <x v="1"/>
    <x v="11"/>
    <x v="435"/>
    <x v="6"/>
    <x v="0"/>
    <x v="2"/>
    <s v="Decoflex Hanging Personal Folder File, Blue"/>
    <x v="2785"/>
    <n v="4"/>
    <n v="16.649999999999999"/>
  </r>
  <r>
    <d v="2015-12-01T00:00:00"/>
    <x v="1"/>
    <x v="11"/>
    <x v="435"/>
    <x v="6"/>
    <x v="0"/>
    <x v="3"/>
    <s v="GBC Pre-Punched Binding Paper, Plastic, White, 8-1/2&quot; x 11&quot;"/>
    <x v="2429"/>
    <n v="4"/>
    <n v="30.7"/>
  </r>
  <r>
    <d v="2015-12-01T00:00:00"/>
    <x v="1"/>
    <x v="11"/>
    <x v="581"/>
    <x v="22"/>
    <x v="1"/>
    <x v="5"/>
    <s v="Global Troy Executive Leather Low-Back Tilter"/>
    <x v="2403"/>
    <n v="5"/>
    <n v="125.25"/>
  </r>
  <r>
    <d v="2015-12-01T00:00:00"/>
    <x v="1"/>
    <x v="11"/>
    <x v="581"/>
    <x v="22"/>
    <x v="0"/>
    <x v="0"/>
    <s v="Xerox 219"/>
    <x v="331"/>
    <n v="5"/>
    <n v="15.55"/>
  </r>
  <r>
    <d v="2015-12-01T00:00:00"/>
    <x v="1"/>
    <x v="11"/>
    <x v="581"/>
    <x v="22"/>
    <x v="1"/>
    <x v="13"/>
    <s v="Bush Advantage Collection Round Conference Table"/>
    <x v="2786"/>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7"/>
    <n v="9"/>
    <n v="267.67"/>
  </r>
  <r>
    <d v="2015-12-01T00:00:00"/>
    <x v="1"/>
    <x v="11"/>
    <x v="338"/>
    <x v="14"/>
    <x v="0"/>
    <x v="0"/>
    <s v="Xerox 207"/>
    <x v="5"/>
    <n v="3"/>
    <n v="9.33"/>
  </r>
  <r>
    <d v="2015-12-01T00:00:00"/>
    <x v="1"/>
    <x v="11"/>
    <x v="338"/>
    <x v="14"/>
    <x v="0"/>
    <x v="4"/>
    <s v="Newell 307"/>
    <x v="2788"/>
    <n v="2"/>
    <n v="1.02"/>
  </r>
  <r>
    <d v="2015-12-01T00:00:00"/>
    <x v="1"/>
    <x v="11"/>
    <x v="338"/>
    <x v="14"/>
    <x v="0"/>
    <x v="0"/>
    <s v="Wirebound Message Books, Four 2 3/4&quot; x 5&quot; Forms per Page, 600 Sets per Book"/>
    <x v="2414"/>
    <n v="2"/>
    <n v="8.7100000000000009"/>
  </r>
  <r>
    <d v="2015-12-03T00:00:00"/>
    <x v="1"/>
    <x v="11"/>
    <x v="78"/>
    <x v="2"/>
    <x v="2"/>
    <x v="15"/>
    <s v="Lexmark MarkNet N8150 Wireless Print Server"/>
    <x v="2789"/>
    <n v="4"/>
    <n v="-337.64"/>
  </r>
  <r>
    <d v="2015-12-03T00:00:00"/>
    <x v="1"/>
    <x v="11"/>
    <x v="78"/>
    <x v="2"/>
    <x v="1"/>
    <x v="8"/>
    <s v="3M Hangers With Command Adhesive"/>
    <x v="2790"/>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60"/>
    <n v="2"/>
    <n v="10.58"/>
  </r>
  <r>
    <d v="2015-12-03T00:00:00"/>
    <x v="1"/>
    <x v="11"/>
    <x v="544"/>
    <x v="20"/>
    <x v="0"/>
    <x v="3"/>
    <s v="GBC Therma-A-Bind 250T Electric Binding System"/>
    <x v="2791"/>
    <n v="6"/>
    <n v="206.62"/>
  </r>
  <r>
    <d v="2015-12-03T00:00:00"/>
    <x v="1"/>
    <x v="11"/>
    <x v="517"/>
    <x v="3"/>
    <x v="1"/>
    <x v="11"/>
    <s v="Sauder Forest Hills Library, Woodland Oak Finish"/>
    <x v="2792"/>
    <n v="3"/>
    <n v="-29.61"/>
  </r>
  <r>
    <d v="2015-12-03T00:00:00"/>
    <x v="1"/>
    <x v="11"/>
    <x v="419"/>
    <x v="25"/>
    <x v="1"/>
    <x v="8"/>
    <s v="Seth Thomas 16&quot; Steel Case Clock"/>
    <x v="2793"/>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4"/>
    <n v="7"/>
    <n v="84.94"/>
  </r>
  <r>
    <d v="2015-12-04T00:00:00"/>
    <x v="1"/>
    <x v="11"/>
    <x v="718"/>
    <x v="16"/>
    <x v="0"/>
    <x v="3"/>
    <s v="SpineVue Locking Slant-D Ring Binders by Cardinal"/>
    <x v="587"/>
    <n v="3"/>
    <n v="-6.03"/>
  </r>
  <r>
    <d v="2015-12-04T00:00:00"/>
    <x v="1"/>
    <x v="11"/>
    <x v="703"/>
    <x v="20"/>
    <x v="1"/>
    <x v="8"/>
    <s v="DAX Two-Tone Rosewood/Black Document Frame, Desktop, 5 x 7"/>
    <x v="2795"/>
    <n v="3"/>
    <n v="11.38"/>
  </r>
  <r>
    <d v="2015-12-04T00:00:00"/>
    <x v="1"/>
    <x v="11"/>
    <x v="703"/>
    <x v="20"/>
    <x v="1"/>
    <x v="5"/>
    <s v="Office Star - Ergonomically Designed Knee Chair"/>
    <x v="2796"/>
    <n v="5"/>
    <n v="8.1"/>
  </r>
  <r>
    <d v="2015-12-04T00:00:00"/>
    <x v="1"/>
    <x v="11"/>
    <x v="703"/>
    <x v="20"/>
    <x v="2"/>
    <x v="6"/>
    <s v="Square Credit Card Reader"/>
    <x v="418"/>
    <n v="4"/>
    <n v="10.39"/>
  </r>
  <r>
    <d v="2015-12-04T00:00:00"/>
    <x v="1"/>
    <x v="11"/>
    <x v="703"/>
    <x v="20"/>
    <x v="1"/>
    <x v="5"/>
    <s v="Global Leather Highback Executive Chair with Pneumatic Height Adjustment, Black"/>
    <x v="2797"/>
    <n v="2"/>
    <n v="68.33"/>
  </r>
  <r>
    <d v="2015-12-04T00:00:00"/>
    <x v="1"/>
    <x v="11"/>
    <x v="389"/>
    <x v="20"/>
    <x v="0"/>
    <x v="10"/>
    <s v="Wausau Papers Astrobrights Colored Envelopes"/>
    <x v="150"/>
    <n v="3"/>
    <n v="8.7899999999999991"/>
  </r>
  <r>
    <d v="2015-12-04T00:00:00"/>
    <x v="1"/>
    <x v="11"/>
    <x v="389"/>
    <x v="20"/>
    <x v="1"/>
    <x v="5"/>
    <s v="Global Armless Task Chair, Royal Blue"/>
    <x v="2798"/>
    <n v="7"/>
    <n v="29.88"/>
  </r>
  <r>
    <d v="2015-12-04T00:00:00"/>
    <x v="1"/>
    <x v="11"/>
    <x v="389"/>
    <x v="20"/>
    <x v="2"/>
    <x v="6"/>
    <s v="Wilson SignalBoost 841262 DB PRO Amplifier Kit"/>
    <x v="2799"/>
    <n v="5"/>
    <n v="539.92999999999995"/>
  </r>
  <r>
    <d v="2015-12-04T00:00:00"/>
    <x v="1"/>
    <x v="11"/>
    <x v="279"/>
    <x v="24"/>
    <x v="0"/>
    <x v="0"/>
    <s v="Xerox 1881"/>
    <x v="1425"/>
    <n v="7"/>
    <n v="40.4"/>
  </r>
  <r>
    <d v="2015-12-04T00:00:00"/>
    <x v="1"/>
    <x v="11"/>
    <x v="644"/>
    <x v="15"/>
    <x v="0"/>
    <x v="3"/>
    <s v="GBC Ibimaster 500 Manual ProClick Binding System"/>
    <x v="2800"/>
    <n v="7"/>
    <n v="-1065.3699999999999"/>
  </r>
  <r>
    <d v="2015-12-04T00:00:00"/>
    <x v="1"/>
    <x v="11"/>
    <x v="644"/>
    <x v="15"/>
    <x v="0"/>
    <x v="4"/>
    <s v="Deluxe Chalkboard Eraser Cleaner"/>
    <x v="2801"/>
    <n v="4"/>
    <n v="12.01"/>
  </r>
  <r>
    <d v="2015-12-04T00:00:00"/>
    <x v="1"/>
    <x v="11"/>
    <x v="312"/>
    <x v="3"/>
    <x v="0"/>
    <x v="10"/>
    <s v="Tyvek Side-Opening Peel &amp; Seel Expanding Envelopes"/>
    <x v="2802"/>
    <n v="3"/>
    <n v="122.15"/>
  </r>
  <r>
    <d v="2015-12-04T00:00:00"/>
    <x v="1"/>
    <x v="11"/>
    <x v="312"/>
    <x v="3"/>
    <x v="2"/>
    <x v="6"/>
    <s v="Jensen SMPS-640 -Â speaker phone"/>
    <x v="2803"/>
    <n v="3"/>
    <n v="8.2799999999999994"/>
  </r>
  <r>
    <d v="2015-12-04T00:00:00"/>
    <x v="1"/>
    <x v="11"/>
    <x v="312"/>
    <x v="3"/>
    <x v="1"/>
    <x v="8"/>
    <s v="Master Caster Door Stop, Large Brown"/>
    <x v="131"/>
    <n v="5"/>
    <n v="13.83"/>
  </r>
  <r>
    <d v="2015-12-04T00:00:00"/>
    <x v="1"/>
    <x v="11"/>
    <x v="501"/>
    <x v="3"/>
    <x v="0"/>
    <x v="4"/>
    <s v="Avery Hi-Liter Fluorescent Desk Style Markers"/>
    <x v="2411"/>
    <n v="5"/>
    <n v="6.25"/>
  </r>
  <r>
    <d v="2015-12-04T00:00:00"/>
    <x v="1"/>
    <x v="11"/>
    <x v="501"/>
    <x v="3"/>
    <x v="1"/>
    <x v="8"/>
    <s v="Eldon Image Series Desk Accessories, Burgundy"/>
    <x v="2804"/>
    <n v="6"/>
    <n v="9.0299999999999994"/>
  </r>
  <r>
    <d v="2015-12-05T00:00:00"/>
    <x v="1"/>
    <x v="11"/>
    <x v="719"/>
    <x v="3"/>
    <x v="1"/>
    <x v="8"/>
    <s v="Executive Impressions 14&quot; Contract Wall Clock"/>
    <x v="1519"/>
    <n v="2"/>
    <n v="14.67"/>
  </r>
  <r>
    <d v="2015-12-05T00:00:00"/>
    <x v="1"/>
    <x v="11"/>
    <x v="308"/>
    <x v="2"/>
    <x v="2"/>
    <x v="9"/>
    <s v="Belkin F8E887 USB Wired Ergonomic Keyboard"/>
    <x v="972"/>
    <n v="2"/>
    <n v="0.6"/>
  </r>
  <r>
    <d v="2015-12-05T00:00:00"/>
    <x v="1"/>
    <x v="11"/>
    <x v="308"/>
    <x v="2"/>
    <x v="0"/>
    <x v="3"/>
    <s v="GBC White Gloss Covers, Plain Front"/>
    <x v="2805"/>
    <n v="6"/>
    <n v="-19.98"/>
  </r>
  <r>
    <d v="2015-12-05T00:00:00"/>
    <x v="1"/>
    <x v="11"/>
    <x v="720"/>
    <x v="14"/>
    <x v="0"/>
    <x v="3"/>
    <s v="Surelock Post Binders"/>
    <x v="2806"/>
    <n v="5"/>
    <n v="76.400000000000006"/>
  </r>
  <r>
    <d v="2015-12-05T00:00:00"/>
    <x v="1"/>
    <x v="11"/>
    <x v="394"/>
    <x v="0"/>
    <x v="0"/>
    <x v="4"/>
    <s v="Boston Electric Pencil Sharpener, Model 1818, Charcoal Black"/>
    <x v="2807"/>
    <n v="2"/>
    <n v="4.5"/>
  </r>
  <r>
    <d v="2015-12-05T00:00:00"/>
    <x v="1"/>
    <x v="11"/>
    <x v="449"/>
    <x v="20"/>
    <x v="0"/>
    <x v="3"/>
    <s v="Avery Arch Ring Binders"/>
    <x v="2808"/>
    <n v="5"/>
    <n v="78.44"/>
  </r>
  <r>
    <d v="2015-12-05T00:00:00"/>
    <x v="1"/>
    <x v="11"/>
    <x v="449"/>
    <x v="20"/>
    <x v="1"/>
    <x v="5"/>
    <s v="Global Armless Task Chair, Royal Blue"/>
    <x v="2809"/>
    <n v="3"/>
    <n v="12.81"/>
  </r>
  <r>
    <d v="2015-12-05T00:00:00"/>
    <x v="1"/>
    <x v="11"/>
    <x v="449"/>
    <x v="20"/>
    <x v="0"/>
    <x v="0"/>
    <s v="Xerox 188"/>
    <x v="2810"/>
    <n v="2"/>
    <n v="11.11"/>
  </r>
  <r>
    <d v="2015-12-05T00:00:00"/>
    <x v="1"/>
    <x v="11"/>
    <x v="169"/>
    <x v="3"/>
    <x v="2"/>
    <x v="9"/>
    <s v="Memorex Micro Travel Drive 8 GB"/>
    <x v="2811"/>
    <n v="3"/>
    <n v="17.55"/>
  </r>
  <r>
    <d v="2015-12-05T00:00:00"/>
    <x v="1"/>
    <x v="11"/>
    <x v="169"/>
    <x v="3"/>
    <x v="0"/>
    <x v="1"/>
    <s v="Avery 488"/>
    <x v="370"/>
    <n v="4"/>
    <n v="6.05"/>
  </r>
  <r>
    <d v="2015-12-05T00:00:00"/>
    <x v="1"/>
    <x v="11"/>
    <x v="390"/>
    <x v="15"/>
    <x v="1"/>
    <x v="5"/>
    <s v="Global Push Button Manager's Chair, Indigo"/>
    <x v="2812"/>
    <n v="2"/>
    <n v="10.96"/>
  </r>
  <r>
    <d v="2015-12-05T00:00:00"/>
    <x v="1"/>
    <x v="11"/>
    <x v="560"/>
    <x v="1"/>
    <x v="0"/>
    <x v="10"/>
    <s v="Security-Tint Envelopes"/>
    <x v="2003"/>
    <n v="2"/>
    <n v="4.43"/>
  </r>
  <r>
    <d v="2015-12-06T00:00:00"/>
    <x v="1"/>
    <x v="11"/>
    <x v="201"/>
    <x v="3"/>
    <x v="0"/>
    <x v="4"/>
    <s v="Stanley Contemporary Battery Pencil Sharpeners"/>
    <x v="2813"/>
    <n v="9"/>
    <n v="33.64"/>
  </r>
  <r>
    <d v="2015-12-06T00:00:00"/>
    <x v="1"/>
    <x v="11"/>
    <x v="201"/>
    <x v="3"/>
    <x v="2"/>
    <x v="6"/>
    <s v="AT&amp;T 1080 Corded phone"/>
    <x v="2814"/>
    <n v="2"/>
    <n v="19.18"/>
  </r>
  <r>
    <d v="2015-12-06T00:00:00"/>
    <x v="1"/>
    <x v="11"/>
    <x v="682"/>
    <x v="0"/>
    <x v="0"/>
    <x v="3"/>
    <s v="Avery Reinforcements for Hole-Punch Pages"/>
    <x v="2815"/>
    <n v="7"/>
    <n v="-4.8499999999999996"/>
  </r>
  <r>
    <d v="2015-12-06T00:00:00"/>
    <x v="1"/>
    <x v="11"/>
    <x v="258"/>
    <x v="12"/>
    <x v="1"/>
    <x v="8"/>
    <s v="Howard Miller 13&quot; Diameter Pewter Finish Round Wall Clock"/>
    <x v="2816"/>
    <n v="6"/>
    <n v="48.95"/>
  </r>
  <r>
    <d v="2015-12-06T00:00:00"/>
    <x v="1"/>
    <x v="11"/>
    <x v="258"/>
    <x v="12"/>
    <x v="0"/>
    <x v="0"/>
    <s v="Xerox 1970"/>
    <x v="611"/>
    <n v="5"/>
    <n v="6.72"/>
  </r>
  <r>
    <d v="2015-12-06T00:00:00"/>
    <x v="1"/>
    <x v="11"/>
    <x v="258"/>
    <x v="12"/>
    <x v="0"/>
    <x v="0"/>
    <s v="Xerox 1960"/>
    <x v="1967"/>
    <n v="8"/>
    <n v="61.96"/>
  </r>
  <r>
    <d v="2015-12-06T00:00:00"/>
    <x v="1"/>
    <x v="11"/>
    <x v="258"/>
    <x v="12"/>
    <x v="0"/>
    <x v="2"/>
    <s v="Belkin 19&quot; Vented Equipment Shelf, Black"/>
    <x v="2817"/>
    <n v="6"/>
    <n v="-58.69"/>
  </r>
  <r>
    <d v="2015-12-06T00:00:00"/>
    <x v="1"/>
    <x v="11"/>
    <x v="258"/>
    <x v="12"/>
    <x v="0"/>
    <x v="4"/>
    <s v="BOSTON Model 1800 Electric Pencil Sharpeners, Putty/Woodgrain"/>
    <x v="2394"/>
    <n v="6"/>
    <n v="9.7100000000000009"/>
  </r>
  <r>
    <d v="2015-12-06T00:00:00"/>
    <x v="1"/>
    <x v="11"/>
    <x v="380"/>
    <x v="10"/>
    <x v="2"/>
    <x v="6"/>
    <s v="Polycom SoundStation2 EX ConferenceÂ phone"/>
    <x v="2818"/>
    <n v="2"/>
    <n v="-89.09"/>
  </r>
  <r>
    <d v="2015-12-06T00:00:00"/>
    <x v="1"/>
    <x v="11"/>
    <x v="380"/>
    <x v="10"/>
    <x v="0"/>
    <x v="4"/>
    <s v="Newell 312"/>
    <x v="2515"/>
    <n v="8"/>
    <n v="4.67"/>
  </r>
  <r>
    <d v="2015-12-06T00:00:00"/>
    <x v="1"/>
    <x v="11"/>
    <x v="380"/>
    <x v="10"/>
    <x v="1"/>
    <x v="5"/>
    <s v="Global Low Back Tilter Chair"/>
    <x v="2819"/>
    <n v="1"/>
    <n v="-24.24"/>
  </r>
  <r>
    <d v="2015-12-06T00:00:00"/>
    <x v="1"/>
    <x v="11"/>
    <x v="307"/>
    <x v="3"/>
    <x v="0"/>
    <x v="0"/>
    <s v="Message Book, Phone, Wirebound Standard Line Memo, 2 3/4&quot; X 5&quot;"/>
    <x v="2820"/>
    <n v="5"/>
    <n v="15.07"/>
  </r>
  <r>
    <d v="2015-12-06T00:00:00"/>
    <x v="1"/>
    <x v="11"/>
    <x v="25"/>
    <x v="20"/>
    <x v="0"/>
    <x v="0"/>
    <s v="Xerox 219"/>
    <x v="710"/>
    <n v="1"/>
    <n v="3.11"/>
  </r>
  <r>
    <d v="2015-12-06T00:00:00"/>
    <x v="1"/>
    <x v="11"/>
    <x v="25"/>
    <x v="20"/>
    <x v="0"/>
    <x v="0"/>
    <s v="Xerox 1903"/>
    <x v="2821"/>
    <n v="7"/>
    <n v="20.51"/>
  </r>
  <r>
    <d v="2015-12-06T00:00:00"/>
    <x v="1"/>
    <x v="11"/>
    <x v="25"/>
    <x v="20"/>
    <x v="2"/>
    <x v="9"/>
    <s v="LogitechÂ VX Revolution Cordless Laser Mouse for Notebooks (Black)"/>
    <x v="2822"/>
    <n v="9"/>
    <n v="97.19"/>
  </r>
  <r>
    <d v="2015-12-06T00:00:00"/>
    <x v="1"/>
    <x v="11"/>
    <x v="25"/>
    <x v="20"/>
    <x v="1"/>
    <x v="8"/>
    <s v="Seth Thomas 14&quot; Day/Date Wall Clock"/>
    <x v="2231"/>
    <n v="4"/>
    <n v="42.15"/>
  </r>
  <r>
    <d v="2015-12-06T00:00:00"/>
    <x v="1"/>
    <x v="11"/>
    <x v="70"/>
    <x v="18"/>
    <x v="2"/>
    <x v="16"/>
    <s v="Hewlett Packard 610 Color Digital Copier / Printer"/>
    <x v="2823"/>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4"/>
    <n v="6"/>
    <n v="50.44"/>
  </r>
  <r>
    <d v="2015-12-06T00:00:00"/>
    <x v="1"/>
    <x v="11"/>
    <x v="109"/>
    <x v="10"/>
    <x v="0"/>
    <x v="3"/>
    <s v="Ibico Standard Transparent Covers"/>
    <x v="2825"/>
    <n v="3"/>
    <n v="-10.38"/>
  </r>
  <r>
    <d v="2015-12-06T00:00:00"/>
    <x v="1"/>
    <x v="11"/>
    <x v="639"/>
    <x v="3"/>
    <x v="0"/>
    <x v="0"/>
    <s v="Spiral Phone Message Books with Labels by Adams"/>
    <x v="307"/>
    <n v="2"/>
    <n v="4.3899999999999997"/>
  </r>
  <r>
    <d v="2015-12-07T00:00:00"/>
    <x v="1"/>
    <x v="11"/>
    <x v="536"/>
    <x v="5"/>
    <x v="0"/>
    <x v="12"/>
    <s v="Eureka The Boss Cordless Rechargeable Stick Vac"/>
    <x v="2826"/>
    <n v="3"/>
    <n v="41.29"/>
  </r>
  <r>
    <d v="2015-12-07T00:00:00"/>
    <x v="1"/>
    <x v="11"/>
    <x v="536"/>
    <x v="5"/>
    <x v="1"/>
    <x v="5"/>
    <s v="Situations Contoured Folding Chairs, 4/Set"/>
    <x v="1687"/>
    <n v="4"/>
    <n v="70.98"/>
  </r>
  <r>
    <d v="2015-12-07T00:00:00"/>
    <x v="1"/>
    <x v="11"/>
    <x v="467"/>
    <x v="22"/>
    <x v="0"/>
    <x v="7"/>
    <s v="Alliance Big Bands Rubber Bands, 12/Pack"/>
    <x v="2530"/>
    <n v="2"/>
    <n v="0"/>
  </r>
  <r>
    <d v="2015-12-07T00:00:00"/>
    <x v="1"/>
    <x v="11"/>
    <x v="467"/>
    <x v="22"/>
    <x v="0"/>
    <x v="1"/>
    <s v="Avery 509"/>
    <x v="2827"/>
    <n v="1"/>
    <n v="1.2"/>
  </r>
  <r>
    <d v="2015-12-07T00:00:00"/>
    <x v="1"/>
    <x v="11"/>
    <x v="7"/>
    <x v="3"/>
    <x v="1"/>
    <x v="8"/>
    <s v="12-1/2 Diameter Round Wall Clock"/>
    <x v="2828"/>
    <n v="4"/>
    <n v="28.77"/>
  </r>
  <r>
    <d v="2015-12-07T00:00:00"/>
    <x v="1"/>
    <x v="11"/>
    <x v="545"/>
    <x v="20"/>
    <x v="0"/>
    <x v="3"/>
    <s v="Pressboard Data Binders by Wilson Jones"/>
    <x v="107"/>
    <n v="5"/>
    <n v="7.21"/>
  </r>
  <r>
    <d v="2015-12-07T00:00:00"/>
    <x v="1"/>
    <x v="11"/>
    <x v="545"/>
    <x v="20"/>
    <x v="0"/>
    <x v="3"/>
    <s v="Avery Durable Slant Ring Binders With Label Holder"/>
    <x v="2784"/>
    <n v="2"/>
    <n v="2.34"/>
  </r>
  <r>
    <d v="2015-12-07T00:00:00"/>
    <x v="1"/>
    <x v="11"/>
    <x v="545"/>
    <x v="20"/>
    <x v="2"/>
    <x v="6"/>
    <s v="Digium D40 VoIP phone"/>
    <x v="2829"/>
    <n v="6"/>
    <n v="224.44"/>
  </r>
  <r>
    <d v="2015-12-07T00:00:00"/>
    <x v="1"/>
    <x v="11"/>
    <x v="94"/>
    <x v="3"/>
    <x v="0"/>
    <x v="0"/>
    <s v="Xerox 218"/>
    <x v="115"/>
    <n v="2"/>
    <n v="6.22"/>
  </r>
  <r>
    <d v="2015-12-08T00:00:00"/>
    <x v="1"/>
    <x v="11"/>
    <x v="722"/>
    <x v="0"/>
    <x v="0"/>
    <x v="0"/>
    <s v="Xerox 1945"/>
    <x v="2830"/>
    <n v="11"/>
    <n v="130.76"/>
  </r>
  <r>
    <d v="2015-12-08T00:00:00"/>
    <x v="1"/>
    <x v="11"/>
    <x v="722"/>
    <x v="0"/>
    <x v="2"/>
    <x v="6"/>
    <s v="Wilson Electronics DB Pro Signal Booster"/>
    <x v="2831"/>
    <n v="6"/>
    <n v="150.36000000000001"/>
  </r>
  <r>
    <d v="2015-12-08T00:00:00"/>
    <x v="1"/>
    <x v="11"/>
    <x v="701"/>
    <x v="0"/>
    <x v="2"/>
    <x v="6"/>
    <s v="Nokia Lumia 521 (T-Mobile)"/>
    <x v="1446"/>
    <n v="5"/>
    <n v="12"/>
  </r>
  <r>
    <d v="2015-12-08T00:00:00"/>
    <x v="1"/>
    <x v="11"/>
    <x v="598"/>
    <x v="3"/>
    <x v="0"/>
    <x v="2"/>
    <s v="Stur-D-Stor Shelving, Vertical 5-Shelf: 72&quot;H x 36&quot;W x 18 1/2&quot;D"/>
    <x v="2832"/>
    <n v="2"/>
    <n v="4.4400000000000004"/>
  </r>
  <r>
    <d v="2015-12-08T00:00:00"/>
    <x v="1"/>
    <x v="11"/>
    <x v="598"/>
    <x v="3"/>
    <x v="2"/>
    <x v="9"/>
    <s v="WD My Passport Ultra 500GB Portable External Hard Drive"/>
    <x v="2833"/>
    <n v="4"/>
    <n v="40.119999999999997"/>
  </r>
  <r>
    <d v="2015-12-08T00:00:00"/>
    <x v="1"/>
    <x v="11"/>
    <x v="418"/>
    <x v="26"/>
    <x v="0"/>
    <x v="0"/>
    <s v="Southworth Parchment Paper &amp; Envelopes"/>
    <x v="1210"/>
    <n v="3"/>
    <n v="5.0999999999999996"/>
  </r>
  <r>
    <d v="2015-12-09T00:00:00"/>
    <x v="1"/>
    <x v="11"/>
    <x v="590"/>
    <x v="18"/>
    <x v="0"/>
    <x v="0"/>
    <s v="Xerox 188"/>
    <x v="2834"/>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7"/>
    <n v="2"/>
    <n v="200.49"/>
  </r>
  <r>
    <d v="2015-12-10T00:00:00"/>
    <x v="1"/>
    <x v="11"/>
    <x v="435"/>
    <x v="14"/>
    <x v="1"/>
    <x v="5"/>
    <s v="Global Super Steno Chair"/>
    <x v="1900"/>
    <n v="2"/>
    <n v="32.630000000000003"/>
  </r>
  <r>
    <d v="2015-12-10T00:00:00"/>
    <x v="1"/>
    <x v="11"/>
    <x v="435"/>
    <x v="14"/>
    <x v="0"/>
    <x v="1"/>
    <s v="Permanent Self-Adhesive File Folder Labels for Typewriters by Universal"/>
    <x v="2827"/>
    <n v="1"/>
    <n v="1.2"/>
  </r>
  <r>
    <d v="2015-12-10T00:00:00"/>
    <x v="1"/>
    <x v="11"/>
    <x v="580"/>
    <x v="4"/>
    <x v="0"/>
    <x v="4"/>
    <s v="Staples in misc. colors"/>
    <x v="2835"/>
    <n v="1"/>
    <n v="0.5"/>
  </r>
  <r>
    <d v="2015-12-10T00:00:00"/>
    <x v="1"/>
    <x v="11"/>
    <x v="580"/>
    <x v="4"/>
    <x v="0"/>
    <x v="0"/>
    <s v="Xerox 201"/>
    <x v="499"/>
    <n v="4"/>
    <n v="12.44"/>
  </r>
  <r>
    <d v="2015-12-10T00:00:00"/>
    <x v="1"/>
    <x v="11"/>
    <x v="580"/>
    <x v="4"/>
    <x v="2"/>
    <x v="9"/>
    <s v="Memorex 25GB 6X Branded Blu-Ray Recordable Disc, 15/Pack"/>
    <x v="2836"/>
    <n v="6"/>
    <n v="21.41"/>
  </r>
  <r>
    <d v="2015-12-10T00:00:00"/>
    <x v="1"/>
    <x v="11"/>
    <x v="338"/>
    <x v="20"/>
    <x v="0"/>
    <x v="1"/>
    <s v="Avery 486"/>
    <x v="1117"/>
    <n v="1"/>
    <n v="3.44"/>
  </r>
  <r>
    <d v="2015-12-10T00:00:00"/>
    <x v="1"/>
    <x v="11"/>
    <x v="338"/>
    <x v="20"/>
    <x v="2"/>
    <x v="16"/>
    <s v="Hewlett Packard 610 Color Digital Copier / Printer"/>
    <x v="2837"/>
    <n v="2"/>
    <n v="250"/>
  </r>
  <r>
    <d v="2015-12-10T00:00:00"/>
    <x v="1"/>
    <x v="11"/>
    <x v="338"/>
    <x v="20"/>
    <x v="0"/>
    <x v="0"/>
    <s v="Adams Phone Message Book, 200 Message Capacity, 8 1/16Â” x 11Â”"/>
    <x v="2838"/>
    <n v="6"/>
    <n v="18.989999999999998"/>
  </r>
  <r>
    <d v="2015-12-10T00:00:00"/>
    <x v="1"/>
    <x v="11"/>
    <x v="338"/>
    <x v="20"/>
    <x v="0"/>
    <x v="0"/>
    <s v="Xerox 1883"/>
    <x v="2794"/>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9"/>
    <n v="5"/>
    <n v="20.59"/>
  </r>
  <r>
    <d v="2015-12-10T00:00:00"/>
    <x v="1"/>
    <x v="11"/>
    <x v="666"/>
    <x v="36"/>
    <x v="2"/>
    <x v="6"/>
    <s v="Cisco 8x8 Inc. 6753i IP Business Phone System"/>
    <x v="2840"/>
    <n v="1"/>
    <n v="36.450000000000003"/>
  </r>
  <r>
    <d v="2015-12-10T00:00:00"/>
    <x v="1"/>
    <x v="11"/>
    <x v="666"/>
    <x v="36"/>
    <x v="0"/>
    <x v="0"/>
    <s v="Astroparche Fine Business Paper"/>
    <x v="2183"/>
    <n v="5"/>
    <n v="12.67"/>
  </r>
  <r>
    <d v="2015-12-10T00:00:00"/>
    <x v="1"/>
    <x v="11"/>
    <x v="666"/>
    <x v="36"/>
    <x v="1"/>
    <x v="5"/>
    <s v="Global Ergonomic Managers Chair"/>
    <x v="2277"/>
    <n v="3"/>
    <n v="141.16"/>
  </r>
  <r>
    <d v="2015-12-10T00:00:00"/>
    <x v="1"/>
    <x v="11"/>
    <x v="658"/>
    <x v="3"/>
    <x v="0"/>
    <x v="4"/>
    <s v="Boston Electric Pencil Sharpener, Model 1818, Charcoal Black"/>
    <x v="2051"/>
    <n v="2"/>
    <n v="15.76"/>
  </r>
  <r>
    <d v="2015-12-10T00:00:00"/>
    <x v="1"/>
    <x v="11"/>
    <x v="621"/>
    <x v="1"/>
    <x v="0"/>
    <x v="12"/>
    <s v="3M Replacement Filter for Office Air Cleaner for 20' x 33' Room"/>
    <x v="2841"/>
    <n v="7"/>
    <n v="-108.83"/>
  </r>
  <r>
    <d v="2015-12-10T00:00:00"/>
    <x v="1"/>
    <x v="11"/>
    <x v="711"/>
    <x v="3"/>
    <x v="0"/>
    <x v="1"/>
    <s v="Avery File Folder Labels"/>
    <x v="1235"/>
    <n v="2"/>
    <n v="2.82"/>
  </r>
  <r>
    <d v="2015-12-10T00:00:00"/>
    <x v="1"/>
    <x v="11"/>
    <x v="371"/>
    <x v="10"/>
    <x v="2"/>
    <x v="9"/>
    <s v="Maxell 4.7GB DVD-RW 3/Pack"/>
    <x v="1836"/>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2"/>
    <n v="3"/>
    <n v="4.63"/>
  </r>
  <r>
    <d v="2015-12-11T00:00:00"/>
    <x v="1"/>
    <x v="11"/>
    <x v="258"/>
    <x v="16"/>
    <x v="0"/>
    <x v="3"/>
    <s v="Acco D-Ring Binder w/DublLock"/>
    <x v="1845"/>
    <n v="2"/>
    <n v="-8.98"/>
  </r>
  <r>
    <d v="2015-12-11T00:00:00"/>
    <x v="1"/>
    <x v="11"/>
    <x v="576"/>
    <x v="26"/>
    <x v="0"/>
    <x v="4"/>
    <s v="Newell 313"/>
    <x v="342"/>
    <n v="5"/>
    <n v="1.1499999999999999"/>
  </r>
  <r>
    <d v="2015-12-11T00:00:00"/>
    <x v="1"/>
    <x v="11"/>
    <x v="576"/>
    <x v="26"/>
    <x v="1"/>
    <x v="11"/>
    <s v="Bush Westfield Collection Bookcases, Dark Cherry Finish"/>
    <x v="2843"/>
    <n v="4"/>
    <n v="-143.79"/>
  </r>
  <r>
    <d v="2015-12-11T00:00:00"/>
    <x v="1"/>
    <x v="11"/>
    <x v="576"/>
    <x v="26"/>
    <x v="0"/>
    <x v="4"/>
    <s v="Newell 326"/>
    <x v="829"/>
    <n v="3"/>
    <n v="0.48"/>
  </r>
  <r>
    <d v="2015-12-11T00:00:00"/>
    <x v="1"/>
    <x v="11"/>
    <x v="576"/>
    <x v="26"/>
    <x v="2"/>
    <x v="9"/>
    <s v="Logitech Keyboard K120"/>
    <x v="2844"/>
    <n v="4"/>
    <n v="-6.53"/>
  </r>
  <r>
    <d v="2015-12-11T00:00:00"/>
    <x v="1"/>
    <x v="11"/>
    <x v="576"/>
    <x v="26"/>
    <x v="1"/>
    <x v="8"/>
    <s v="Master Caster Door Stop, Large Neon Orange"/>
    <x v="2845"/>
    <n v="9"/>
    <n v="15.07"/>
  </r>
  <r>
    <d v="2015-12-11T00:00:00"/>
    <x v="1"/>
    <x v="11"/>
    <x v="576"/>
    <x v="26"/>
    <x v="1"/>
    <x v="8"/>
    <s v="DAX Wood Document Frame"/>
    <x v="2846"/>
    <n v="5"/>
    <n v="10.98"/>
  </r>
  <r>
    <d v="2015-12-11T00:00:00"/>
    <x v="1"/>
    <x v="11"/>
    <x v="576"/>
    <x v="26"/>
    <x v="1"/>
    <x v="13"/>
    <s v="Bevis Rectangular Conference Tables"/>
    <x v="2847"/>
    <n v="5"/>
    <n v="-248.17"/>
  </r>
  <r>
    <d v="2015-12-11T00:00:00"/>
    <x v="1"/>
    <x v="11"/>
    <x v="576"/>
    <x v="26"/>
    <x v="0"/>
    <x v="0"/>
    <s v="Xerox 1932"/>
    <x v="2016"/>
    <n v="3"/>
    <n v="28.71"/>
  </r>
  <r>
    <d v="2015-12-11T00:00:00"/>
    <x v="1"/>
    <x v="11"/>
    <x v="576"/>
    <x v="26"/>
    <x v="0"/>
    <x v="0"/>
    <s v="Avery Personal Creations Heavyweight Cards"/>
    <x v="2533"/>
    <n v="3"/>
    <n v="9.69"/>
  </r>
  <r>
    <d v="2015-12-11T00:00:00"/>
    <x v="1"/>
    <x v="11"/>
    <x v="164"/>
    <x v="10"/>
    <x v="0"/>
    <x v="3"/>
    <s v="GBC Plasticlear Binding Covers"/>
    <x v="450"/>
    <n v="3"/>
    <n v="-7.58"/>
  </r>
  <r>
    <d v="2015-12-11T00:00:00"/>
    <x v="1"/>
    <x v="11"/>
    <x v="412"/>
    <x v="3"/>
    <x v="0"/>
    <x v="3"/>
    <s v="GBC Recycled Grain Textured Covers"/>
    <x v="2848"/>
    <n v="4"/>
    <n v="38.68"/>
  </r>
  <r>
    <d v="2015-12-11T00:00:00"/>
    <x v="1"/>
    <x v="11"/>
    <x v="273"/>
    <x v="14"/>
    <x v="2"/>
    <x v="9"/>
    <s v="Maxell 4.7GB DVD+RW 3/Pack"/>
    <x v="2849"/>
    <n v="11"/>
    <n v="61.33"/>
  </r>
  <r>
    <d v="2015-12-11T00:00:00"/>
    <x v="1"/>
    <x v="11"/>
    <x v="273"/>
    <x v="14"/>
    <x v="2"/>
    <x v="6"/>
    <s v="BlackBerry Q10"/>
    <x v="2850"/>
    <n v="1"/>
    <n v="31.5"/>
  </r>
  <r>
    <d v="2015-12-11T00:00:00"/>
    <x v="1"/>
    <x v="11"/>
    <x v="273"/>
    <x v="14"/>
    <x v="0"/>
    <x v="3"/>
    <s v="Ibico Covers for Plastic or Wire Binding Elements"/>
    <x v="2851"/>
    <n v="2"/>
    <n v="10.35"/>
  </r>
  <r>
    <d v="2015-12-12T00:00:00"/>
    <x v="1"/>
    <x v="11"/>
    <x v="235"/>
    <x v="3"/>
    <x v="1"/>
    <x v="5"/>
    <s v="Lifetime Advantage Folding Chairs, 4/Carton"/>
    <x v="2852"/>
    <n v="2"/>
    <n v="34.89"/>
  </r>
  <r>
    <d v="2015-12-12T00:00:00"/>
    <x v="1"/>
    <x v="11"/>
    <x v="380"/>
    <x v="3"/>
    <x v="0"/>
    <x v="7"/>
    <s v="Staples"/>
    <x v="1230"/>
    <n v="2"/>
    <n v="3.62"/>
  </r>
  <r>
    <d v="2015-12-12T00:00:00"/>
    <x v="1"/>
    <x v="11"/>
    <x v="380"/>
    <x v="3"/>
    <x v="0"/>
    <x v="3"/>
    <s v="Recycled Premium Regency Composition Covers"/>
    <x v="2417"/>
    <n v="2"/>
    <n v="8.86"/>
  </r>
  <r>
    <d v="2015-12-12T00:00:00"/>
    <x v="1"/>
    <x v="11"/>
    <x v="699"/>
    <x v="36"/>
    <x v="0"/>
    <x v="4"/>
    <s v="Rogers Handheld Barrel Pencil Sharpener"/>
    <x v="2853"/>
    <n v="3"/>
    <n v="2.2200000000000002"/>
  </r>
  <r>
    <d v="2015-12-12T00:00:00"/>
    <x v="1"/>
    <x v="11"/>
    <x v="557"/>
    <x v="0"/>
    <x v="2"/>
    <x v="9"/>
    <s v="AmazonBasics 3-Button USB Wired Mouse"/>
    <x v="1998"/>
    <n v="4"/>
    <n v="6.43"/>
  </r>
  <r>
    <d v="2015-12-12T00:00:00"/>
    <x v="1"/>
    <x v="11"/>
    <x v="21"/>
    <x v="3"/>
    <x v="0"/>
    <x v="4"/>
    <s v="Newell 311"/>
    <x v="2854"/>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5"/>
    <n v="3"/>
    <n v="21.65"/>
  </r>
  <r>
    <d v="2015-12-12T00:00:00"/>
    <x v="1"/>
    <x v="11"/>
    <x v="276"/>
    <x v="3"/>
    <x v="0"/>
    <x v="2"/>
    <s v="Standard Rollaway File with Lock"/>
    <x v="2856"/>
    <n v="2"/>
    <n v="93.7"/>
  </r>
  <r>
    <d v="2015-12-12T00:00:00"/>
    <x v="1"/>
    <x v="11"/>
    <x v="104"/>
    <x v="17"/>
    <x v="0"/>
    <x v="0"/>
    <s v="Xerox 1930"/>
    <x v="331"/>
    <n v="5"/>
    <n v="15.88"/>
  </r>
  <r>
    <d v="2015-12-12T00:00:00"/>
    <x v="1"/>
    <x v="11"/>
    <x v="104"/>
    <x v="17"/>
    <x v="0"/>
    <x v="0"/>
    <s v="Xerox 1916"/>
    <x v="2279"/>
    <n v="2"/>
    <n v="48.94"/>
  </r>
  <r>
    <d v="2015-12-12T00:00:00"/>
    <x v="1"/>
    <x v="11"/>
    <x v="502"/>
    <x v="3"/>
    <x v="2"/>
    <x v="9"/>
    <s v="Logitech Wireless Marathon Mouse M705"/>
    <x v="2857"/>
    <n v="6"/>
    <n v="128.97"/>
  </r>
  <r>
    <d v="2015-12-12T00:00:00"/>
    <x v="1"/>
    <x v="11"/>
    <x v="502"/>
    <x v="3"/>
    <x v="0"/>
    <x v="14"/>
    <s v="Staple remover"/>
    <x v="2858"/>
    <n v="7"/>
    <n v="0.52"/>
  </r>
  <r>
    <d v="2015-12-13T00:00:00"/>
    <x v="1"/>
    <x v="11"/>
    <x v="468"/>
    <x v="3"/>
    <x v="0"/>
    <x v="0"/>
    <s v="Xerox 213"/>
    <x v="115"/>
    <n v="2"/>
    <n v="6.22"/>
  </r>
  <r>
    <d v="2015-12-13T00:00:00"/>
    <x v="1"/>
    <x v="11"/>
    <x v="468"/>
    <x v="3"/>
    <x v="0"/>
    <x v="12"/>
    <s v="Fellowes 8 Outlet Superior Workstation Surge Protector w/o Phone/Fax/Modem Protection"/>
    <x v="2859"/>
    <n v="4"/>
    <n v="34.96"/>
  </r>
  <r>
    <d v="2015-12-13T00:00:00"/>
    <x v="1"/>
    <x v="11"/>
    <x v="550"/>
    <x v="3"/>
    <x v="0"/>
    <x v="1"/>
    <s v="Avery 513"/>
    <x v="967"/>
    <n v="2"/>
    <n v="4.58"/>
  </r>
  <r>
    <d v="2015-12-13T00:00:00"/>
    <x v="1"/>
    <x v="11"/>
    <x v="122"/>
    <x v="3"/>
    <x v="2"/>
    <x v="6"/>
    <s v="Plantronics Voyager Pro Legend"/>
    <x v="2860"/>
    <n v="3"/>
    <n v="49.44"/>
  </r>
  <r>
    <d v="2015-12-13T00:00:00"/>
    <x v="1"/>
    <x v="11"/>
    <x v="122"/>
    <x v="3"/>
    <x v="0"/>
    <x v="3"/>
    <s v="Angle-D Binders with Locking Rings, Label Holders"/>
    <x v="2861"/>
    <n v="5"/>
    <n v="9.86"/>
  </r>
  <r>
    <d v="2015-12-13T00:00:00"/>
    <x v="1"/>
    <x v="11"/>
    <x v="122"/>
    <x v="3"/>
    <x v="2"/>
    <x v="9"/>
    <s v="Logitech K350 2.4Ghz Wireless Keyboard"/>
    <x v="2862"/>
    <n v="5"/>
    <n v="27.37"/>
  </r>
  <r>
    <d v="2015-12-13T00:00:00"/>
    <x v="1"/>
    <x v="11"/>
    <x v="122"/>
    <x v="3"/>
    <x v="2"/>
    <x v="9"/>
    <s v="Memorex Mini Travel Drive 64 GB USB 2.0 Flash Drive"/>
    <x v="2863"/>
    <n v="1"/>
    <n v="15.22"/>
  </r>
  <r>
    <d v="2015-12-13T00:00:00"/>
    <x v="1"/>
    <x v="11"/>
    <x v="222"/>
    <x v="32"/>
    <x v="0"/>
    <x v="0"/>
    <s v="Xerox 222"/>
    <x v="5"/>
    <n v="3"/>
    <n v="9.33"/>
  </r>
  <r>
    <d v="2015-12-13T00:00:00"/>
    <x v="1"/>
    <x v="11"/>
    <x v="222"/>
    <x v="32"/>
    <x v="0"/>
    <x v="3"/>
    <s v="Flexible Leather- Look Classic Collection Ring Binder"/>
    <x v="2864"/>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5"/>
    <n v="2"/>
    <n v="2.73"/>
  </r>
  <r>
    <d v="2015-12-14T00:00:00"/>
    <x v="1"/>
    <x v="11"/>
    <x v="435"/>
    <x v="29"/>
    <x v="1"/>
    <x v="8"/>
    <s v="Stackable Trays"/>
    <x v="1059"/>
    <n v="2"/>
    <n v="1.97"/>
  </r>
  <r>
    <d v="2015-12-14T00:00:00"/>
    <x v="1"/>
    <x v="11"/>
    <x v="435"/>
    <x v="29"/>
    <x v="0"/>
    <x v="4"/>
    <s v="Boston Electric Pencil Sharpener, Model 1818, Charcoal Black"/>
    <x v="2051"/>
    <n v="2"/>
    <n v="15.76"/>
  </r>
  <r>
    <d v="2015-12-14T00:00:00"/>
    <x v="1"/>
    <x v="11"/>
    <x v="367"/>
    <x v="3"/>
    <x v="1"/>
    <x v="8"/>
    <s v="Master Caster Door Stop, Gray"/>
    <x v="1068"/>
    <n v="3"/>
    <n v="5.18"/>
  </r>
  <r>
    <d v="2015-12-14T00:00:00"/>
    <x v="1"/>
    <x v="11"/>
    <x v="281"/>
    <x v="3"/>
    <x v="1"/>
    <x v="8"/>
    <s v="Staple-based wall hangings"/>
    <x v="2644"/>
    <n v="3"/>
    <n v="12.86"/>
  </r>
  <r>
    <d v="2015-12-14T00:00:00"/>
    <x v="1"/>
    <x v="11"/>
    <x v="63"/>
    <x v="3"/>
    <x v="2"/>
    <x v="9"/>
    <s v="Micro Innovations USB RF Wireless Keyboard with Mouse"/>
    <x v="2473"/>
    <n v="2"/>
    <n v="10.5"/>
  </r>
  <r>
    <d v="2015-12-14T00:00:00"/>
    <x v="1"/>
    <x v="11"/>
    <x v="504"/>
    <x v="3"/>
    <x v="0"/>
    <x v="3"/>
    <s v="Ibico Recycled Grain-Textured Covers"/>
    <x v="2866"/>
    <n v="2"/>
    <n v="20.72"/>
  </r>
  <r>
    <d v="2015-12-14T00:00:00"/>
    <x v="1"/>
    <x v="11"/>
    <x v="504"/>
    <x v="3"/>
    <x v="0"/>
    <x v="0"/>
    <s v="Xerox 23"/>
    <x v="710"/>
    <n v="1"/>
    <n v="3.11"/>
  </r>
  <r>
    <d v="2015-12-14T00:00:00"/>
    <x v="1"/>
    <x v="11"/>
    <x v="504"/>
    <x v="3"/>
    <x v="0"/>
    <x v="3"/>
    <s v="GBC Laser Imprintable Binding System Covers, Desert Sand"/>
    <x v="2867"/>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7"/>
    <n v="4"/>
    <n v="36.369999999999997"/>
  </r>
  <r>
    <d v="2015-12-15T00:00:00"/>
    <x v="1"/>
    <x v="11"/>
    <x v="343"/>
    <x v="22"/>
    <x v="2"/>
    <x v="9"/>
    <s v="Logitech G700s Rechargeable Gaming Mouse"/>
    <x v="2452"/>
    <n v="9"/>
    <n v="377.96"/>
  </r>
  <r>
    <d v="2015-12-15T00:00:00"/>
    <x v="1"/>
    <x v="11"/>
    <x v="343"/>
    <x v="22"/>
    <x v="0"/>
    <x v="3"/>
    <s v="Acco D-Ring Binder w/DublLock"/>
    <x v="2868"/>
    <n v="3"/>
    <n v="18.600000000000001"/>
  </r>
  <r>
    <d v="2015-12-15T00:00:00"/>
    <x v="1"/>
    <x v="11"/>
    <x v="40"/>
    <x v="10"/>
    <x v="2"/>
    <x v="9"/>
    <s v="Plantronics Savi W720 Multi-Device Wireless Headset System"/>
    <x v="2869"/>
    <n v="6"/>
    <n v="607.61"/>
  </r>
  <r>
    <d v="2015-12-15T00:00:00"/>
    <x v="1"/>
    <x v="11"/>
    <x v="40"/>
    <x v="10"/>
    <x v="2"/>
    <x v="15"/>
    <s v="Cubify CubeX 3D Printer Double Head Print"/>
    <x v="2870"/>
    <n v="2"/>
    <n v="-2639.99"/>
  </r>
  <r>
    <d v="2015-12-15T00:00:00"/>
    <x v="1"/>
    <x v="11"/>
    <x v="40"/>
    <x v="10"/>
    <x v="2"/>
    <x v="6"/>
    <s v="Panasonic KX TS3282W Corded phone"/>
    <x v="1108"/>
    <n v="2"/>
    <n v="-17"/>
  </r>
  <r>
    <d v="2015-12-15T00:00:00"/>
    <x v="1"/>
    <x v="11"/>
    <x v="40"/>
    <x v="10"/>
    <x v="1"/>
    <x v="8"/>
    <s v="Howard Miller 13&quot; Diameter Goldtone Round Wall Clock"/>
    <x v="2871"/>
    <n v="7"/>
    <n v="69"/>
  </r>
  <r>
    <d v="2015-12-15T00:00:00"/>
    <x v="1"/>
    <x v="11"/>
    <x v="390"/>
    <x v="25"/>
    <x v="2"/>
    <x v="6"/>
    <s v="Cisco Small Business SPA 502G VoIP phone"/>
    <x v="2872"/>
    <n v="3"/>
    <n v="21.54"/>
  </r>
  <r>
    <d v="2015-12-16T00:00:00"/>
    <x v="1"/>
    <x v="11"/>
    <x v="707"/>
    <x v="22"/>
    <x v="0"/>
    <x v="0"/>
    <s v="Xerox 190"/>
    <x v="1599"/>
    <n v="1"/>
    <n v="2.34"/>
  </r>
  <r>
    <d v="2015-12-17T00:00:00"/>
    <x v="1"/>
    <x v="11"/>
    <x v="154"/>
    <x v="14"/>
    <x v="0"/>
    <x v="3"/>
    <s v="GBC Plastic Binding Combs"/>
    <x v="2873"/>
    <n v="4"/>
    <n v="14.46"/>
  </r>
  <r>
    <d v="2015-12-17T00:00:00"/>
    <x v="1"/>
    <x v="11"/>
    <x v="154"/>
    <x v="14"/>
    <x v="1"/>
    <x v="5"/>
    <s v="Hon Valutask Swivel Chairs"/>
    <x v="2874"/>
    <n v="3"/>
    <n v="48.47"/>
  </r>
  <r>
    <d v="2015-12-17T00:00:00"/>
    <x v="1"/>
    <x v="11"/>
    <x v="154"/>
    <x v="14"/>
    <x v="1"/>
    <x v="5"/>
    <s v="Harbour Creations 67200 Series Stacking Chairs"/>
    <x v="2875"/>
    <n v="2"/>
    <n v="38.44"/>
  </r>
  <r>
    <d v="2015-12-17T00:00:00"/>
    <x v="1"/>
    <x v="11"/>
    <x v="154"/>
    <x v="14"/>
    <x v="1"/>
    <x v="5"/>
    <s v="Global Value Steno Chair, Gray"/>
    <x v="2876"/>
    <n v="9"/>
    <n v="136.66999999999999"/>
  </r>
  <r>
    <d v="2015-12-17T00:00:00"/>
    <x v="1"/>
    <x v="11"/>
    <x v="154"/>
    <x v="14"/>
    <x v="1"/>
    <x v="8"/>
    <s v="Tenex Carpeted, Granite-Look or Clear Contemporary Contour Shape Chair Mats"/>
    <x v="2877"/>
    <n v="3"/>
    <n v="14.85"/>
  </r>
  <r>
    <d v="2015-12-17T00:00:00"/>
    <x v="1"/>
    <x v="11"/>
    <x v="260"/>
    <x v="1"/>
    <x v="0"/>
    <x v="2"/>
    <s v="Tennsco Double-Tier Lockers"/>
    <x v="2878"/>
    <n v="1"/>
    <n v="-15.75"/>
  </r>
  <r>
    <d v="2015-12-17T00:00:00"/>
    <x v="1"/>
    <x v="11"/>
    <x v="260"/>
    <x v="1"/>
    <x v="1"/>
    <x v="8"/>
    <s v="Howard Miller 11-1/2&quot; Diameter Ridgewood Wall Clock"/>
    <x v="2879"/>
    <n v="2"/>
    <n v="-19.739999999999998"/>
  </r>
  <r>
    <d v="2015-12-17T00:00:00"/>
    <x v="1"/>
    <x v="11"/>
    <x v="260"/>
    <x v="1"/>
    <x v="0"/>
    <x v="4"/>
    <s v="Newell 35"/>
    <x v="342"/>
    <n v="5"/>
    <n v="1.48"/>
  </r>
  <r>
    <d v="2015-12-17T00:00:00"/>
    <x v="1"/>
    <x v="11"/>
    <x v="194"/>
    <x v="3"/>
    <x v="0"/>
    <x v="4"/>
    <s v="Sanford 52201 APSCO Electric Pencil Sharpener"/>
    <x v="2104"/>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80"/>
    <n v="2"/>
    <n v="31.37"/>
  </r>
  <r>
    <d v="2015-12-18T00:00:00"/>
    <x v="1"/>
    <x v="11"/>
    <x v="272"/>
    <x v="10"/>
    <x v="0"/>
    <x v="2"/>
    <s v="Fellowes Officeware Wire Shelving"/>
    <x v="2881"/>
    <n v="9"/>
    <n v="-145.52000000000001"/>
  </r>
  <r>
    <d v="2015-12-18T00:00:00"/>
    <x v="1"/>
    <x v="11"/>
    <x v="363"/>
    <x v="20"/>
    <x v="2"/>
    <x v="9"/>
    <s v="Imation Bio 8GB USBÂ Flash Drive ImationÂ Corp"/>
    <x v="1802"/>
    <n v="1"/>
    <n v="24.94"/>
  </r>
  <r>
    <d v="2015-12-18T00:00:00"/>
    <x v="1"/>
    <x v="11"/>
    <x v="521"/>
    <x v="26"/>
    <x v="0"/>
    <x v="4"/>
    <s v="Newell 320"/>
    <x v="966"/>
    <n v="2"/>
    <n v="0.6"/>
  </r>
  <r>
    <d v="2015-12-18T00:00:00"/>
    <x v="1"/>
    <x v="11"/>
    <x v="357"/>
    <x v="15"/>
    <x v="0"/>
    <x v="10"/>
    <s v="#10- 4 1/8&quot; x 9 1/2&quot; Recycled Envelopes"/>
    <x v="2547"/>
    <n v="8"/>
    <n v="18.88"/>
  </r>
  <r>
    <d v="2015-12-18T00:00:00"/>
    <x v="1"/>
    <x v="11"/>
    <x v="357"/>
    <x v="15"/>
    <x v="0"/>
    <x v="1"/>
    <s v="Avery 507"/>
    <x v="2882"/>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3"/>
    <n v="5"/>
    <n v="84.5"/>
  </r>
  <r>
    <d v="2015-12-19T00:00:00"/>
    <x v="1"/>
    <x v="11"/>
    <x v="229"/>
    <x v="3"/>
    <x v="2"/>
    <x v="9"/>
    <s v="Plantronics Savi W720 Multi-Device Wireless Headset System"/>
    <x v="2884"/>
    <n v="3"/>
    <n v="556.97"/>
  </r>
  <r>
    <d v="2015-12-19T00:00:00"/>
    <x v="1"/>
    <x v="11"/>
    <x v="144"/>
    <x v="2"/>
    <x v="0"/>
    <x v="12"/>
    <s v="Avanti 4.4 Cu. Ft. Refrigerator"/>
    <x v="2885"/>
    <n v="3"/>
    <n v="43.44"/>
  </r>
  <r>
    <d v="2015-12-19T00:00:00"/>
    <x v="1"/>
    <x v="11"/>
    <x v="144"/>
    <x v="2"/>
    <x v="0"/>
    <x v="12"/>
    <s v="Hoover Replacement Belt for Commercial Guardsman Heavy-Duty Upright Vacuum"/>
    <x v="1723"/>
    <n v="2"/>
    <n v="0.44"/>
  </r>
  <r>
    <d v="2015-12-19T00:00:00"/>
    <x v="1"/>
    <x v="11"/>
    <x v="144"/>
    <x v="2"/>
    <x v="0"/>
    <x v="12"/>
    <s v="Fellowes Advanced 8 Outlet Surge Suppressor with Phone/Fax Protection"/>
    <x v="2886"/>
    <n v="4"/>
    <n v="7.77"/>
  </r>
  <r>
    <d v="2015-12-19T00:00:00"/>
    <x v="1"/>
    <x v="11"/>
    <x v="436"/>
    <x v="40"/>
    <x v="0"/>
    <x v="3"/>
    <s v="Self-Adhesive Ring Binder Labels"/>
    <x v="2887"/>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40"/>
    <n v="3"/>
    <n v="13.86"/>
  </r>
  <r>
    <d v="2015-12-19T00:00:00"/>
    <x v="1"/>
    <x v="11"/>
    <x v="725"/>
    <x v="38"/>
    <x v="0"/>
    <x v="0"/>
    <s v="Xerox 1903"/>
    <x v="1691"/>
    <n v="5"/>
    <n v="14.65"/>
  </r>
  <r>
    <d v="2015-12-19T00:00:00"/>
    <x v="1"/>
    <x v="11"/>
    <x v="725"/>
    <x v="38"/>
    <x v="2"/>
    <x v="9"/>
    <s v="Logitech diNovo Edge Keyboard"/>
    <x v="2888"/>
    <n v="9"/>
    <n v="517.48"/>
  </r>
  <r>
    <d v="2015-12-19T00:00:00"/>
    <x v="1"/>
    <x v="11"/>
    <x v="725"/>
    <x v="38"/>
    <x v="1"/>
    <x v="13"/>
    <s v="Bretford Rectangular Conference Table Tops"/>
    <x v="2889"/>
    <n v="4"/>
    <n v="-105.32"/>
  </r>
  <r>
    <d v="2015-12-19T00:00:00"/>
    <x v="1"/>
    <x v="11"/>
    <x v="89"/>
    <x v="1"/>
    <x v="2"/>
    <x v="9"/>
    <s v="Maxell 4.7GB DVD+RW 3/Pack"/>
    <x v="1836"/>
    <n v="2"/>
    <n v="4.78"/>
  </r>
  <r>
    <d v="2015-12-19T00:00:00"/>
    <x v="1"/>
    <x v="11"/>
    <x v="316"/>
    <x v="2"/>
    <x v="0"/>
    <x v="1"/>
    <s v="Avery 474"/>
    <x v="318"/>
    <n v="3"/>
    <n v="2.5099999999999998"/>
  </r>
  <r>
    <d v="2015-12-20T00:00:00"/>
    <x v="1"/>
    <x v="11"/>
    <x v="330"/>
    <x v="0"/>
    <x v="0"/>
    <x v="2"/>
    <s v="Fellowes Super Stor/Drawer"/>
    <x v="1616"/>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7"/>
    <n v="4"/>
    <n v="51.19"/>
  </r>
  <r>
    <d v="2015-12-20T00:00:00"/>
    <x v="1"/>
    <x v="11"/>
    <x v="375"/>
    <x v="1"/>
    <x v="1"/>
    <x v="11"/>
    <s v="Sauder Facets Collection Library, Sky Alder Finish"/>
    <x v="1794"/>
    <n v="3"/>
    <n v="-71.81"/>
  </r>
  <r>
    <d v="2015-12-20T00:00:00"/>
    <x v="1"/>
    <x v="11"/>
    <x v="333"/>
    <x v="12"/>
    <x v="0"/>
    <x v="10"/>
    <s v="#6 3/4 Gummed Flap White Envelopes"/>
    <x v="2890"/>
    <n v="1"/>
    <n v="2.77"/>
  </r>
  <r>
    <d v="2015-12-20T00:00:00"/>
    <x v="1"/>
    <x v="11"/>
    <x v="333"/>
    <x v="12"/>
    <x v="1"/>
    <x v="8"/>
    <s v="Nu-Dell Float Frame 11 x 14 1/2"/>
    <x v="2309"/>
    <n v="2"/>
    <n v="3.95"/>
  </r>
  <r>
    <d v="2015-12-20T00:00:00"/>
    <x v="1"/>
    <x v="11"/>
    <x v="726"/>
    <x v="16"/>
    <x v="0"/>
    <x v="1"/>
    <s v="Avery 486"/>
    <x v="2717"/>
    <n v="2"/>
    <n v="3.95"/>
  </r>
  <r>
    <d v="2015-12-20T00:00:00"/>
    <x v="1"/>
    <x v="11"/>
    <x v="170"/>
    <x v="3"/>
    <x v="0"/>
    <x v="0"/>
    <s v="Easy-staple paper"/>
    <x v="2446"/>
    <n v="4"/>
    <n v="7.7"/>
  </r>
  <r>
    <d v="2015-12-20T00:00:00"/>
    <x v="1"/>
    <x v="11"/>
    <x v="522"/>
    <x v="6"/>
    <x v="0"/>
    <x v="12"/>
    <s v="Acco 6 Outlet Guardian Standard Surge Suppressor"/>
    <x v="1004"/>
    <n v="3"/>
    <n v="10.88"/>
  </r>
  <r>
    <d v="2015-12-20T00:00:00"/>
    <x v="1"/>
    <x v="11"/>
    <x v="341"/>
    <x v="0"/>
    <x v="2"/>
    <x v="9"/>
    <s v="Hypercom P1300 Pinpad"/>
    <x v="2891"/>
    <n v="2"/>
    <n v="21.42"/>
  </r>
  <r>
    <d v="2015-12-21T00:00:00"/>
    <x v="1"/>
    <x v="11"/>
    <x v="143"/>
    <x v="22"/>
    <x v="1"/>
    <x v="13"/>
    <s v="Bevis 36 x 72 Conference Tables"/>
    <x v="2892"/>
    <n v="13"/>
    <n v="356.04"/>
  </r>
  <r>
    <d v="2015-12-21T00:00:00"/>
    <x v="1"/>
    <x v="11"/>
    <x v="143"/>
    <x v="22"/>
    <x v="2"/>
    <x v="9"/>
    <s v="Enermax Acrylux Wireless Keyboard"/>
    <x v="1882"/>
    <n v="1"/>
    <n v="36.85"/>
  </r>
  <r>
    <d v="2015-12-21T00:00:00"/>
    <x v="1"/>
    <x v="11"/>
    <x v="727"/>
    <x v="26"/>
    <x v="0"/>
    <x v="12"/>
    <s v="Belkin 6 Outlet Metallic Surge Strip"/>
    <x v="2893"/>
    <n v="7"/>
    <n v="4.57"/>
  </r>
  <r>
    <d v="2015-12-21T00:00:00"/>
    <x v="1"/>
    <x v="11"/>
    <x v="462"/>
    <x v="25"/>
    <x v="2"/>
    <x v="6"/>
    <s v="Anker 36W 4-Port USB Wall Charger Travel Power Adapter for iPhone 5s 5c 5"/>
    <x v="972"/>
    <n v="3"/>
    <n v="4.8"/>
  </r>
  <r>
    <d v="2015-12-21T00:00:00"/>
    <x v="1"/>
    <x v="11"/>
    <x v="310"/>
    <x v="16"/>
    <x v="2"/>
    <x v="9"/>
    <s v="Memorex Micro Travel Drive 4 GB"/>
    <x v="2894"/>
    <n v="6"/>
    <n v="14.63"/>
  </r>
  <r>
    <d v="2015-12-21T00:00:00"/>
    <x v="1"/>
    <x v="11"/>
    <x v="310"/>
    <x v="16"/>
    <x v="0"/>
    <x v="10"/>
    <s v="Recycled Interoffice Envelopes with Re-Use-A-Seal Closure, 10 x 13"/>
    <x v="2895"/>
    <n v="2"/>
    <n v="9.2200000000000006"/>
  </r>
  <r>
    <d v="2015-12-21T00:00:00"/>
    <x v="1"/>
    <x v="11"/>
    <x v="512"/>
    <x v="10"/>
    <x v="0"/>
    <x v="4"/>
    <s v="OIC #2 Pencils, Medium Soft"/>
    <x v="2766"/>
    <n v="2"/>
    <n v="0.34"/>
  </r>
  <r>
    <d v="2015-12-21T00:00:00"/>
    <x v="1"/>
    <x v="11"/>
    <x v="381"/>
    <x v="1"/>
    <x v="2"/>
    <x v="15"/>
    <s v="Star Micronics TSP800 TSP847IIU Receipt Printer"/>
    <x v="2896"/>
    <n v="2"/>
    <n v="137.26"/>
  </r>
  <r>
    <d v="2015-12-21T00:00:00"/>
    <x v="1"/>
    <x v="11"/>
    <x v="381"/>
    <x v="1"/>
    <x v="0"/>
    <x v="4"/>
    <s v="Sanford Prismacolor Professional Thick Lead Art Pencils, 36-Color Set"/>
    <x v="1941"/>
    <n v="2"/>
    <n v="14.23"/>
  </r>
  <r>
    <d v="2015-12-21T00:00:00"/>
    <x v="1"/>
    <x v="11"/>
    <x v="381"/>
    <x v="1"/>
    <x v="2"/>
    <x v="9"/>
    <s v="Enermax Acrylux Wireless Keyboard"/>
    <x v="2897"/>
    <n v="8"/>
    <n v="135.46"/>
  </r>
  <r>
    <d v="2015-12-21T00:00:00"/>
    <x v="1"/>
    <x v="11"/>
    <x v="381"/>
    <x v="1"/>
    <x v="1"/>
    <x v="8"/>
    <s v="Howard Miller 11-1/2&quot; Diameter Grantwood Wall Clock"/>
    <x v="2898"/>
    <n v="3"/>
    <n v="-33.64"/>
  </r>
  <r>
    <d v="2015-12-22T00:00:00"/>
    <x v="1"/>
    <x v="11"/>
    <x v="165"/>
    <x v="21"/>
    <x v="0"/>
    <x v="4"/>
    <s v="Newell 336"/>
    <x v="2446"/>
    <n v="4"/>
    <n v="4.96"/>
  </r>
  <r>
    <d v="2015-12-22T00:00:00"/>
    <x v="1"/>
    <x v="11"/>
    <x v="535"/>
    <x v="2"/>
    <x v="0"/>
    <x v="2"/>
    <s v="Tennsco Lockers, Sand"/>
    <x v="213"/>
    <n v="2"/>
    <n v="1.68"/>
  </r>
  <r>
    <d v="2015-12-22T00:00:00"/>
    <x v="1"/>
    <x v="11"/>
    <x v="535"/>
    <x v="2"/>
    <x v="1"/>
    <x v="5"/>
    <s v="Harbour Creations Steel Folding Chair"/>
    <x v="2899"/>
    <n v="7"/>
    <n v="0"/>
  </r>
  <r>
    <d v="2015-12-23T00:00:00"/>
    <x v="1"/>
    <x v="11"/>
    <x v="32"/>
    <x v="6"/>
    <x v="0"/>
    <x v="12"/>
    <s v="Belkin Premiere Surge Master II 8-outlet surge protector"/>
    <x v="2424"/>
    <n v="4"/>
    <n v="56.35"/>
  </r>
  <r>
    <d v="2015-12-24T00:00:00"/>
    <x v="1"/>
    <x v="11"/>
    <x v="557"/>
    <x v="10"/>
    <x v="0"/>
    <x v="7"/>
    <s v="OIC Bulk Pack Metal Binder Clips"/>
    <x v="614"/>
    <n v="2"/>
    <n v="1.81"/>
  </r>
  <r>
    <d v="2015-12-24T00:00:00"/>
    <x v="1"/>
    <x v="11"/>
    <x v="557"/>
    <x v="10"/>
    <x v="0"/>
    <x v="0"/>
    <s v="While You Were Out Pads, 50 per Pad, 4 x 5 1/4, Green Cycle"/>
    <x v="2900"/>
    <n v="6"/>
    <n v="8.23"/>
  </r>
  <r>
    <d v="2015-12-24T00:00:00"/>
    <x v="1"/>
    <x v="11"/>
    <x v="557"/>
    <x v="10"/>
    <x v="0"/>
    <x v="3"/>
    <s v="Ibico Standard Transparent Covers"/>
    <x v="2901"/>
    <n v="4"/>
    <n v="-13.84"/>
  </r>
  <r>
    <d v="2015-12-24T00:00:00"/>
    <x v="1"/>
    <x v="11"/>
    <x v="557"/>
    <x v="10"/>
    <x v="1"/>
    <x v="8"/>
    <s v="Executive Impressions 14&quot; Two-Color Numerals Wall Clock"/>
    <x v="2902"/>
    <n v="4"/>
    <n v="19.079999999999998"/>
  </r>
  <r>
    <d v="2015-12-24T00:00:00"/>
    <x v="1"/>
    <x v="11"/>
    <x v="557"/>
    <x v="10"/>
    <x v="2"/>
    <x v="15"/>
    <s v="Swingline SM12-08 MicroCut Jam Free Shredder"/>
    <x v="2704"/>
    <n v="4"/>
    <n v="-383.99"/>
  </r>
  <r>
    <d v="2015-12-24T00:00:00"/>
    <x v="1"/>
    <x v="11"/>
    <x v="557"/>
    <x v="10"/>
    <x v="0"/>
    <x v="4"/>
    <s v="Stanley Bostitch Contemporary Electric Pencil Sharpeners"/>
    <x v="2729"/>
    <n v="2"/>
    <n v="2.72"/>
  </r>
  <r>
    <d v="2015-12-24T00:00:00"/>
    <x v="1"/>
    <x v="11"/>
    <x v="639"/>
    <x v="20"/>
    <x v="0"/>
    <x v="0"/>
    <s v="Xerox 1887"/>
    <x v="2903"/>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4"/>
    <n v="7"/>
    <n v="-786.74"/>
  </r>
  <r>
    <d v="2015-12-24T00:00:00"/>
    <x v="1"/>
    <x v="11"/>
    <x v="728"/>
    <x v="26"/>
    <x v="0"/>
    <x v="4"/>
    <s v="Dixon My First Ticonderoga Pencil, #2"/>
    <x v="798"/>
    <n v="3"/>
    <n v="1.58"/>
  </r>
  <r>
    <d v="2015-12-24T00:00:00"/>
    <x v="1"/>
    <x v="11"/>
    <x v="389"/>
    <x v="12"/>
    <x v="0"/>
    <x v="0"/>
    <s v="Computer Printout Paper with Letter-Trim Perforations"/>
    <x v="2905"/>
    <n v="7"/>
    <n v="37.18"/>
  </r>
  <r>
    <d v="2015-12-24T00:00:00"/>
    <x v="1"/>
    <x v="11"/>
    <x v="389"/>
    <x v="12"/>
    <x v="2"/>
    <x v="6"/>
    <s v="ClearSounds CSC500 Amplified Spirit Phone Corded phone"/>
    <x v="2906"/>
    <n v="2"/>
    <n v="11.2"/>
  </r>
  <r>
    <d v="2015-12-24T00:00:00"/>
    <x v="1"/>
    <x v="11"/>
    <x v="389"/>
    <x v="12"/>
    <x v="1"/>
    <x v="8"/>
    <s v="Magna Visual Magnetic Picture Hangers"/>
    <x v="647"/>
    <n v="2"/>
    <n v="1.74"/>
  </r>
  <r>
    <d v="2015-12-24T00:00:00"/>
    <x v="1"/>
    <x v="11"/>
    <x v="535"/>
    <x v="12"/>
    <x v="1"/>
    <x v="5"/>
    <s v="SAFCO Arco Folding Chair"/>
    <x v="2674"/>
    <n v="4"/>
    <n v="99.43"/>
  </r>
  <r>
    <d v="2015-12-24T00:00:00"/>
    <x v="1"/>
    <x v="11"/>
    <x v="388"/>
    <x v="3"/>
    <x v="0"/>
    <x v="3"/>
    <s v="Avery Hole Reinforcements"/>
    <x v="2907"/>
    <n v="4"/>
    <n v="7.23"/>
  </r>
  <r>
    <d v="2015-12-24T00:00:00"/>
    <x v="1"/>
    <x v="11"/>
    <x v="388"/>
    <x v="3"/>
    <x v="0"/>
    <x v="7"/>
    <s v="Vinyl Coated Wire Paper Clips in Organizer Box, 800/Box"/>
    <x v="826"/>
    <n v="4"/>
    <n v="21.58"/>
  </r>
  <r>
    <d v="2015-12-24T00:00:00"/>
    <x v="1"/>
    <x v="11"/>
    <x v="312"/>
    <x v="24"/>
    <x v="1"/>
    <x v="8"/>
    <s v="Eldon Regeneration Recycled Desk Accessories, Black"/>
    <x v="2908"/>
    <n v="2"/>
    <n v="3.78"/>
  </r>
  <r>
    <d v="2015-12-24T00:00:00"/>
    <x v="1"/>
    <x v="11"/>
    <x v="312"/>
    <x v="24"/>
    <x v="2"/>
    <x v="16"/>
    <s v="Canon PC1060 Personal Laser Copier"/>
    <x v="2909"/>
    <n v="7"/>
    <n v="2302.9699999999998"/>
  </r>
  <r>
    <d v="2015-12-25T00:00:00"/>
    <x v="1"/>
    <x v="11"/>
    <x v="514"/>
    <x v="2"/>
    <x v="1"/>
    <x v="8"/>
    <s v="Tenex Antistatic Computer Chair Mats"/>
    <x v="1827"/>
    <n v="4"/>
    <n v="-68.39"/>
  </r>
  <r>
    <d v="2015-12-25T00:00:00"/>
    <x v="1"/>
    <x v="11"/>
    <x v="337"/>
    <x v="15"/>
    <x v="0"/>
    <x v="1"/>
    <s v="Avery 474"/>
    <x v="2910"/>
    <n v="4"/>
    <n v="3.34"/>
  </r>
  <r>
    <d v="2015-12-25T00:00:00"/>
    <x v="1"/>
    <x v="11"/>
    <x v="337"/>
    <x v="15"/>
    <x v="0"/>
    <x v="0"/>
    <s v="Xerox 227"/>
    <x v="320"/>
    <n v="2"/>
    <n v="3.63"/>
  </r>
  <r>
    <d v="2015-12-25T00:00:00"/>
    <x v="1"/>
    <x v="11"/>
    <x v="729"/>
    <x v="14"/>
    <x v="2"/>
    <x v="6"/>
    <s v="Logitech B530 USBÂ HeadsetÂ -Â headsetÂ - Full size, Binaural"/>
    <x v="613"/>
    <n v="2"/>
    <n v="19.97"/>
  </r>
  <r>
    <d v="2015-12-25T00:00:00"/>
    <x v="1"/>
    <x v="11"/>
    <x v="729"/>
    <x v="14"/>
    <x v="1"/>
    <x v="11"/>
    <s v="Rush Hierlooms Collection Rich Wood Bookcases"/>
    <x v="2911"/>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2"/>
    <n v="2"/>
    <n v="124.49"/>
  </r>
  <r>
    <d v="2015-12-25T00:00:00"/>
    <x v="1"/>
    <x v="11"/>
    <x v="565"/>
    <x v="3"/>
    <x v="2"/>
    <x v="16"/>
    <s v="Brother DCP1000 Digital 3 in 1 Multifunction Machine"/>
    <x v="2913"/>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4"/>
    <n v="6"/>
    <n v="46.9"/>
  </r>
  <r>
    <d v="2015-12-25T00:00:00"/>
    <x v="1"/>
    <x v="11"/>
    <x v="352"/>
    <x v="4"/>
    <x v="0"/>
    <x v="3"/>
    <s v="Tuf-Vin Binders"/>
    <x v="2915"/>
    <n v="5"/>
    <n v="74.209999999999994"/>
  </r>
  <r>
    <d v="2015-12-25T00:00:00"/>
    <x v="1"/>
    <x v="11"/>
    <x v="232"/>
    <x v="20"/>
    <x v="2"/>
    <x v="9"/>
    <s v="Plantronics Savi W720 Multi-Device Wireless Headset System"/>
    <x v="2916"/>
    <n v="2"/>
    <n v="371.32"/>
  </r>
  <r>
    <d v="2015-12-25T00:00:00"/>
    <x v="1"/>
    <x v="11"/>
    <x v="232"/>
    <x v="20"/>
    <x v="1"/>
    <x v="11"/>
    <s v="Atlantic Metals Mobile 4-Shelf Bookcases, Custom Colors"/>
    <x v="2917"/>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8"/>
    <n v="1"/>
    <n v="-15.48"/>
  </r>
  <r>
    <d v="2015-12-26T00:00:00"/>
    <x v="1"/>
    <x v="11"/>
    <x v="680"/>
    <x v="0"/>
    <x v="1"/>
    <x v="5"/>
    <s v="Office Star - Contemporary Task Swivel chair with 2-way adjustable arms, Plum"/>
    <x v="2919"/>
    <n v="3"/>
    <n v="-90.38"/>
  </r>
  <r>
    <d v="2015-12-26T00:00:00"/>
    <x v="1"/>
    <x v="11"/>
    <x v="447"/>
    <x v="20"/>
    <x v="0"/>
    <x v="0"/>
    <s v="Xerox 1906"/>
    <x v="1807"/>
    <n v="6"/>
    <n v="99.94"/>
  </r>
  <r>
    <d v="2015-12-27T00:00:00"/>
    <x v="1"/>
    <x v="11"/>
    <x v="188"/>
    <x v="0"/>
    <x v="0"/>
    <x v="10"/>
    <s v="#10-4 1/8&quot; x 9 1/2&quot; Premium Diagonal Seam Envelopes"/>
    <x v="2920"/>
    <n v="9"/>
    <n v="35.42"/>
  </r>
  <r>
    <d v="2015-12-27T00:00:00"/>
    <x v="1"/>
    <x v="11"/>
    <x v="188"/>
    <x v="0"/>
    <x v="1"/>
    <x v="11"/>
    <s v="Atlantic Metals Mobile 3-Shelf Bookcases, Custom Colors"/>
    <x v="2921"/>
    <n v="3"/>
    <n v="-46.98"/>
  </r>
  <r>
    <d v="2015-12-27T00:00:00"/>
    <x v="1"/>
    <x v="11"/>
    <x v="188"/>
    <x v="0"/>
    <x v="1"/>
    <x v="5"/>
    <s v="Global Fabric Manager's Chair, Dark Gray"/>
    <x v="2922"/>
    <n v="3"/>
    <n v="-15.15"/>
  </r>
  <r>
    <d v="2015-12-27T00:00:00"/>
    <x v="1"/>
    <x v="11"/>
    <x v="188"/>
    <x v="0"/>
    <x v="2"/>
    <x v="6"/>
    <s v="Plantronics HL10 Handset Lifter"/>
    <x v="2923"/>
    <n v="4"/>
    <n v="41.76"/>
  </r>
  <r>
    <d v="2015-12-27T00:00:00"/>
    <x v="1"/>
    <x v="11"/>
    <x v="496"/>
    <x v="13"/>
    <x v="0"/>
    <x v="10"/>
    <s v="Strathmore #10 Envelopes, Ultimate White"/>
    <x v="2924"/>
    <n v="2"/>
    <n v="51.66"/>
  </r>
  <r>
    <d v="2015-12-27T00:00:00"/>
    <x v="1"/>
    <x v="11"/>
    <x v="730"/>
    <x v="36"/>
    <x v="0"/>
    <x v="0"/>
    <s v="Xerox 1950"/>
    <x v="2364"/>
    <n v="5"/>
    <n v="14.16"/>
  </r>
  <r>
    <d v="2015-12-27T00:00:00"/>
    <x v="1"/>
    <x v="11"/>
    <x v="730"/>
    <x v="36"/>
    <x v="0"/>
    <x v="12"/>
    <s v="Kensington 7 Outlet MasterPiece Power Center"/>
    <x v="2925"/>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90"/>
    <n v="8"/>
    <n v="3.48"/>
  </r>
  <r>
    <d v="2015-12-27T00:00:00"/>
    <x v="1"/>
    <x v="11"/>
    <x v="238"/>
    <x v="21"/>
    <x v="0"/>
    <x v="0"/>
    <s v="Xerox 1917"/>
    <x v="1633"/>
    <n v="4"/>
    <n v="91.95"/>
  </r>
  <r>
    <d v="2015-12-27T00:00:00"/>
    <x v="1"/>
    <x v="11"/>
    <x v="238"/>
    <x v="21"/>
    <x v="2"/>
    <x v="6"/>
    <s v="Cisco SPA 502G IP Phone"/>
    <x v="2926"/>
    <n v="2"/>
    <n v="71.97"/>
  </r>
  <r>
    <d v="2015-12-27T00:00:00"/>
    <x v="1"/>
    <x v="11"/>
    <x v="639"/>
    <x v="10"/>
    <x v="1"/>
    <x v="13"/>
    <s v="Riverside Furniture Oval Coffee Table, Oval End Table, End Table with Drawer"/>
    <x v="2927"/>
    <n v="9"/>
    <n v="-464.7"/>
  </r>
  <r>
    <d v="2015-12-27T00:00:00"/>
    <x v="1"/>
    <x v="11"/>
    <x v="639"/>
    <x v="10"/>
    <x v="0"/>
    <x v="10"/>
    <s v="Staple envelope"/>
    <x v="2928"/>
    <n v="3"/>
    <n v="6.71"/>
  </r>
  <r>
    <d v="2015-12-27T00:00:00"/>
    <x v="1"/>
    <x v="11"/>
    <x v="569"/>
    <x v="15"/>
    <x v="2"/>
    <x v="9"/>
    <s v="Maxell CD-R Discs"/>
    <x v="2929"/>
    <n v="3"/>
    <n v="0.71"/>
  </r>
  <r>
    <d v="2015-12-27T00:00:00"/>
    <x v="1"/>
    <x v="11"/>
    <x v="569"/>
    <x v="15"/>
    <x v="1"/>
    <x v="8"/>
    <s v="Executive Impressions 14&quot; Contract Wall Clock with Quartz Movement"/>
    <x v="2930"/>
    <n v="3"/>
    <n v="16.010000000000002"/>
  </r>
  <r>
    <d v="2015-12-27T00:00:00"/>
    <x v="1"/>
    <x v="11"/>
    <x v="569"/>
    <x v="15"/>
    <x v="1"/>
    <x v="11"/>
    <s v="O'Sullivan 5-Shelf Heavy-Duty Bookcases"/>
    <x v="2931"/>
    <n v="2"/>
    <n v="8.19"/>
  </r>
  <r>
    <d v="2015-12-27T00:00:00"/>
    <x v="1"/>
    <x v="11"/>
    <x v="569"/>
    <x v="15"/>
    <x v="0"/>
    <x v="2"/>
    <s v="Staple magnet"/>
    <x v="2932"/>
    <n v="3"/>
    <n v="2.25"/>
  </r>
  <r>
    <d v="2015-12-27T00:00:00"/>
    <x v="1"/>
    <x v="11"/>
    <x v="569"/>
    <x v="15"/>
    <x v="2"/>
    <x v="9"/>
    <s v="SanDisk Ultra 16 GB MicroSDHC Class 10 Memory Card"/>
    <x v="2699"/>
    <n v="7"/>
    <n v="-12.73"/>
  </r>
  <r>
    <d v="2015-12-27T00:00:00"/>
    <x v="1"/>
    <x v="11"/>
    <x v="160"/>
    <x v="3"/>
    <x v="0"/>
    <x v="2"/>
    <s v="Fellowes Super Stor/Drawer Files"/>
    <x v="2024"/>
    <n v="2"/>
    <n v="61.39"/>
  </r>
  <r>
    <d v="2015-12-27T00:00:00"/>
    <x v="1"/>
    <x v="11"/>
    <x v="160"/>
    <x v="3"/>
    <x v="2"/>
    <x v="6"/>
    <s v="Geemarc AmpliPOWER60"/>
    <x v="2933"/>
    <n v="9"/>
    <n v="75.17"/>
  </r>
  <r>
    <d v="2015-12-28T00:00:00"/>
    <x v="1"/>
    <x v="11"/>
    <x v="699"/>
    <x v="2"/>
    <x v="2"/>
    <x v="9"/>
    <s v="Lenovo 17-Key USB Numeric Keypad"/>
    <x v="2934"/>
    <n v="2"/>
    <n v="1.36"/>
  </r>
  <r>
    <d v="2015-12-28T00:00:00"/>
    <x v="1"/>
    <x v="11"/>
    <x v="681"/>
    <x v="1"/>
    <x v="0"/>
    <x v="2"/>
    <s v="Tenex Personal Filing Tote With Secure Closure Lid, Black/Frost"/>
    <x v="1461"/>
    <n v="2"/>
    <n v="1.55"/>
  </r>
  <r>
    <d v="2015-12-29T00:00:00"/>
    <x v="1"/>
    <x v="11"/>
    <x v="503"/>
    <x v="20"/>
    <x v="0"/>
    <x v="14"/>
    <s v="Acme Serrated Blade Letter Opener"/>
    <x v="2935"/>
    <n v="2"/>
    <n v="0.06"/>
  </r>
  <r>
    <d v="2015-12-30T00:00:00"/>
    <x v="1"/>
    <x v="11"/>
    <x v="68"/>
    <x v="3"/>
    <x v="0"/>
    <x v="0"/>
    <s v="Xerox 1929"/>
    <x v="2936"/>
    <n v="3"/>
    <n v="31.52"/>
  </r>
  <r>
    <d v="2015-12-30T00:00:00"/>
    <x v="1"/>
    <x v="11"/>
    <x v="68"/>
    <x v="3"/>
    <x v="0"/>
    <x v="2"/>
    <s v="2300 Heavy-Duty Transfer File Systems by Perma"/>
    <x v="2937"/>
    <n v="3"/>
    <n v="14.24"/>
  </r>
  <r>
    <d v="2015-12-30T00:00:00"/>
    <x v="1"/>
    <x v="11"/>
    <x v="68"/>
    <x v="3"/>
    <x v="2"/>
    <x v="15"/>
    <s v="Zebra GX420t Direct Thermal/Thermal Transfer Printer"/>
    <x v="2938"/>
    <n v="6"/>
    <n v="286.70999999999998"/>
  </r>
  <r>
    <d v="2015-12-30T00:00:00"/>
    <x v="1"/>
    <x v="11"/>
    <x v="68"/>
    <x v="3"/>
    <x v="0"/>
    <x v="10"/>
    <s v="Tyvek Side-Opening Peel &amp; Seel Expanding Envelopes"/>
    <x v="2802"/>
    <n v="3"/>
    <n v="122.15"/>
  </r>
  <r>
    <d v="2015-12-30T00:00:00"/>
    <x v="1"/>
    <x v="11"/>
    <x v="68"/>
    <x v="3"/>
    <x v="2"/>
    <x v="6"/>
    <s v="Cisco SPA 502G IP Phone"/>
    <x v="2939"/>
    <n v="3"/>
    <n v="35.99"/>
  </r>
  <r>
    <d v="2015-12-31T00:00:00"/>
    <x v="1"/>
    <x v="11"/>
    <x v="117"/>
    <x v="35"/>
    <x v="0"/>
    <x v="3"/>
    <s v="Ibico Hi-Tech Manual Binding System"/>
    <x v="1544"/>
    <n v="2"/>
    <n v="152.5"/>
  </r>
  <r>
    <d v="2015-12-31T00:00:00"/>
    <x v="1"/>
    <x v="11"/>
    <x v="335"/>
    <x v="0"/>
    <x v="1"/>
    <x v="8"/>
    <s v="Eldon Expressions Wood Desk Accessories, Oak"/>
    <x v="1195"/>
    <n v="5"/>
    <n v="-11.44"/>
  </r>
  <r>
    <d v="2015-12-31T00:00:00"/>
    <x v="1"/>
    <x v="11"/>
    <x v="335"/>
    <x v="0"/>
    <x v="0"/>
    <x v="3"/>
    <s v="Newell 3-Hole Punched Plastic Slotted Magazine Holders for Binders"/>
    <x v="2940"/>
    <n v="4"/>
    <n v="-5.85"/>
  </r>
  <r>
    <d v="2015-12-31T00:00:00"/>
    <x v="1"/>
    <x v="11"/>
    <x v="385"/>
    <x v="5"/>
    <x v="0"/>
    <x v="3"/>
    <s v="Tuf-Vin Binders"/>
    <x v="2941"/>
    <n v="3"/>
    <n v="44.53"/>
  </r>
  <r>
    <d v="2015-12-31T00:00:00"/>
    <x v="1"/>
    <x v="11"/>
    <x v="385"/>
    <x v="5"/>
    <x v="0"/>
    <x v="3"/>
    <s v="GBC Clear Cover, 8-1/2 x 11, unpunched, 25 covers per pack"/>
    <x v="2942"/>
    <n v="4"/>
    <n v="27.89"/>
  </r>
  <r>
    <d v="2015-12-31T00:00:00"/>
    <x v="1"/>
    <x v="11"/>
    <x v="385"/>
    <x v="5"/>
    <x v="0"/>
    <x v="3"/>
    <s v="Aluminum Screw Posts"/>
    <x v="2943"/>
    <n v="5"/>
    <n v="38.15"/>
  </r>
  <r>
    <d v="2015-12-31T00:00:00"/>
    <x v="1"/>
    <x v="11"/>
    <x v="385"/>
    <x v="5"/>
    <x v="0"/>
    <x v="3"/>
    <s v="Ibico Plastic Spiral Binding Combs"/>
    <x v="2944"/>
    <n v="12"/>
    <n v="167.81"/>
  </r>
  <r>
    <d v="2015-12-31T00:00:00"/>
    <x v="1"/>
    <x v="11"/>
    <x v="497"/>
    <x v="0"/>
    <x v="0"/>
    <x v="2"/>
    <s v="Fellowes Stor/Drawer Steel Plus Storage Drawers"/>
    <x v="2945"/>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6"/>
    <n v="8"/>
    <n v="52.38"/>
  </r>
  <r>
    <d v="2016-01-02T00:00:00"/>
    <x v="2"/>
    <x v="0"/>
    <x v="688"/>
    <x v="36"/>
    <x v="1"/>
    <x v="11"/>
    <s v="Bush Westfield Collection Bookcases, Medium Cherry Finish"/>
    <x v="2824"/>
    <n v="3"/>
    <n v="38.270000000000003"/>
  </r>
  <r>
    <d v="2016-01-02T00:00:00"/>
    <x v="2"/>
    <x v="0"/>
    <x v="688"/>
    <x v="36"/>
    <x v="2"/>
    <x v="6"/>
    <s v="GE 30522EE2"/>
    <x v="2947"/>
    <n v="2"/>
    <n v="67.27"/>
  </r>
  <r>
    <d v="2016-01-03T00:00:00"/>
    <x v="2"/>
    <x v="0"/>
    <x v="336"/>
    <x v="3"/>
    <x v="0"/>
    <x v="2"/>
    <s v="Recycled Steel Personal File for Hanging File Folders"/>
    <x v="2948"/>
    <n v="2"/>
    <n v="28.62"/>
  </r>
  <r>
    <d v="2016-01-03T00:00:00"/>
    <x v="2"/>
    <x v="0"/>
    <x v="305"/>
    <x v="0"/>
    <x v="2"/>
    <x v="9"/>
    <s v="ImationÂ Clip USBÂ flash driveÂ - 8 GB"/>
    <x v="2265"/>
    <n v="2"/>
    <n v="-5.26"/>
  </r>
  <r>
    <d v="2016-01-03T00:00:00"/>
    <x v="2"/>
    <x v="0"/>
    <x v="305"/>
    <x v="0"/>
    <x v="2"/>
    <x v="9"/>
    <s v="WD My Passport Ultra 1TB Portable External Hard Drive"/>
    <x v="2949"/>
    <n v="3"/>
    <n v="-6.21"/>
  </r>
  <r>
    <d v="2016-01-03T00:00:00"/>
    <x v="2"/>
    <x v="0"/>
    <x v="305"/>
    <x v="0"/>
    <x v="2"/>
    <x v="6"/>
    <s v="AT&amp;T 17929 Lendline Telephone"/>
    <x v="81"/>
    <n v="5"/>
    <n v="13.57"/>
  </r>
  <r>
    <d v="2016-01-03T00:00:00"/>
    <x v="2"/>
    <x v="0"/>
    <x v="731"/>
    <x v="39"/>
    <x v="1"/>
    <x v="13"/>
    <s v="Hon Practical Foundations 30 x 60 Training Table, Light Gray/Charcoal"/>
    <x v="2950"/>
    <n v="7"/>
    <n v="350.43"/>
  </r>
  <r>
    <d v="2016-01-03T00:00:00"/>
    <x v="2"/>
    <x v="0"/>
    <x v="731"/>
    <x v="39"/>
    <x v="0"/>
    <x v="3"/>
    <s v="Storex Dura Pro Binders"/>
    <x v="399"/>
    <n v="2"/>
    <n v="5.35"/>
  </r>
  <r>
    <d v="2016-01-04T00:00:00"/>
    <x v="2"/>
    <x v="0"/>
    <x v="732"/>
    <x v="25"/>
    <x v="2"/>
    <x v="16"/>
    <s v="Hewlett Packard 310 Color Digital Copier"/>
    <x v="2951"/>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Â MX Performance Wireless Mouse"/>
    <x v="2952"/>
    <n v="6"/>
    <n v="40.69"/>
  </r>
  <r>
    <d v="2016-01-05T00:00:00"/>
    <x v="2"/>
    <x v="0"/>
    <x v="202"/>
    <x v="16"/>
    <x v="0"/>
    <x v="4"/>
    <s v="Newell 337"/>
    <x v="607"/>
    <n v="2"/>
    <n v="0.59"/>
  </r>
  <r>
    <d v="2016-01-05T00:00:00"/>
    <x v="2"/>
    <x v="0"/>
    <x v="202"/>
    <x v="16"/>
    <x v="2"/>
    <x v="6"/>
    <s v="Logitech B530 USBÂ HeadsetÂ -Â headsetÂ - Full size, Binaural"/>
    <x v="2953"/>
    <n v="2"/>
    <n v="5.18"/>
  </r>
  <r>
    <d v="2016-01-07T00:00:00"/>
    <x v="2"/>
    <x v="0"/>
    <x v="233"/>
    <x v="3"/>
    <x v="0"/>
    <x v="4"/>
    <s v="Panasonic KP-350BK Electric Pencil Sharpener with Auto Stop"/>
    <x v="2954"/>
    <n v="1"/>
    <n v="10.029999999999999"/>
  </r>
  <r>
    <d v="2016-01-07T00:00:00"/>
    <x v="2"/>
    <x v="0"/>
    <x v="685"/>
    <x v="0"/>
    <x v="1"/>
    <x v="8"/>
    <s v="Executive Impressions 13&quot; Clairmont Wall Clock"/>
    <x v="2955"/>
    <n v="3"/>
    <n v="-10.96"/>
  </r>
  <r>
    <d v="2016-01-07T00:00:00"/>
    <x v="2"/>
    <x v="0"/>
    <x v="685"/>
    <x v="0"/>
    <x v="0"/>
    <x v="0"/>
    <s v="Xerox 212"/>
    <x v="499"/>
    <n v="5"/>
    <n v="9.07"/>
  </r>
  <r>
    <d v="2016-01-08T00:00:00"/>
    <x v="2"/>
    <x v="0"/>
    <x v="4"/>
    <x v="21"/>
    <x v="1"/>
    <x v="11"/>
    <s v="Atlantic Metals Mobile 3-Shelf Bookcases, Custom Colors"/>
    <x v="2956"/>
    <n v="6"/>
    <n v="407.13"/>
  </r>
  <r>
    <d v="2016-01-08T00:00:00"/>
    <x v="2"/>
    <x v="0"/>
    <x v="4"/>
    <x v="21"/>
    <x v="0"/>
    <x v="3"/>
    <s v="Plastic Binding Combs"/>
    <x v="2957"/>
    <n v="7"/>
    <n v="49.84"/>
  </r>
  <r>
    <d v="2016-01-08T00:00:00"/>
    <x v="2"/>
    <x v="0"/>
    <x v="6"/>
    <x v="25"/>
    <x v="0"/>
    <x v="3"/>
    <s v="XtraLife ClearVue Slant-D Ring Binder, White, 3&quot;"/>
    <x v="2958"/>
    <n v="7"/>
    <n v="-24.66"/>
  </r>
  <r>
    <d v="2016-01-08T00:00:00"/>
    <x v="2"/>
    <x v="0"/>
    <x v="6"/>
    <x v="25"/>
    <x v="0"/>
    <x v="4"/>
    <s v="Newell 319"/>
    <x v="2959"/>
    <n v="3"/>
    <n v="5.95"/>
  </r>
  <r>
    <d v="2016-01-08T00:00:00"/>
    <x v="2"/>
    <x v="0"/>
    <x v="6"/>
    <x v="25"/>
    <x v="2"/>
    <x v="6"/>
    <s v="Avaya 5410 Digital phone"/>
    <x v="2960"/>
    <n v="2"/>
    <n v="10.88"/>
  </r>
  <r>
    <d v="2016-01-09T00:00:00"/>
    <x v="2"/>
    <x v="0"/>
    <x v="174"/>
    <x v="3"/>
    <x v="2"/>
    <x v="9"/>
    <s v="Logitech G500s Laser Gaming Mouse with Adjustable Weight Tuning"/>
    <x v="2961"/>
    <n v="5"/>
    <n v="118.98"/>
  </r>
  <r>
    <d v="2016-01-09T00:00:00"/>
    <x v="2"/>
    <x v="0"/>
    <x v="174"/>
    <x v="3"/>
    <x v="2"/>
    <x v="6"/>
    <s v="netTALK DUO VoIP Telephone Service"/>
    <x v="2962"/>
    <n v="9"/>
    <n v="141.72"/>
  </r>
  <r>
    <d v="2016-01-09T00:00:00"/>
    <x v="2"/>
    <x v="0"/>
    <x v="591"/>
    <x v="10"/>
    <x v="1"/>
    <x v="8"/>
    <s v="DAX Two-Tone Rosewood/Black Document Frame, Desktop, 5 x 7"/>
    <x v="2963"/>
    <n v="2"/>
    <n v="3.79"/>
  </r>
  <r>
    <d v="2016-01-10T00:00:00"/>
    <x v="2"/>
    <x v="0"/>
    <x v="127"/>
    <x v="22"/>
    <x v="1"/>
    <x v="8"/>
    <s v="24-Hour Round Wall Clock"/>
    <x v="2828"/>
    <n v="4"/>
    <n v="34.369999999999997"/>
  </r>
  <r>
    <d v="2016-01-10T00:00:00"/>
    <x v="2"/>
    <x v="0"/>
    <x v="127"/>
    <x v="22"/>
    <x v="2"/>
    <x v="9"/>
    <s v="Logitech Media Keyboard K200"/>
    <x v="2964"/>
    <n v="2"/>
    <n v="13.3"/>
  </r>
  <r>
    <d v="2016-01-10T00:00:00"/>
    <x v="2"/>
    <x v="0"/>
    <x v="733"/>
    <x v="22"/>
    <x v="1"/>
    <x v="8"/>
    <s v="DAX Value U-Channel Document Frames, Easel Back"/>
    <x v="2965"/>
    <n v="5"/>
    <n v="7.7"/>
  </r>
  <r>
    <d v="2016-01-11T00:00:00"/>
    <x v="2"/>
    <x v="0"/>
    <x v="354"/>
    <x v="10"/>
    <x v="0"/>
    <x v="0"/>
    <s v="Xerox 2"/>
    <x v="143"/>
    <n v="3"/>
    <n v="5.44"/>
  </r>
  <r>
    <d v="2016-01-11T00:00:00"/>
    <x v="2"/>
    <x v="0"/>
    <x v="354"/>
    <x v="10"/>
    <x v="0"/>
    <x v="0"/>
    <s v="Xerox 1935"/>
    <x v="2966"/>
    <n v="3"/>
    <n v="20.58"/>
  </r>
  <r>
    <d v="2016-01-11T00:00:00"/>
    <x v="2"/>
    <x v="0"/>
    <x v="354"/>
    <x v="10"/>
    <x v="2"/>
    <x v="6"/>
    <s v="Cyber Acoustics AC-202b Speech Recognition Stereo Headset"/>
    <x v="2967"/>
    <n v="2"/>
    <n v="-9.8699999999999992"/>
  </r>
  <r>
    <d v="2016-01-11T00:00:00"/>
    <x v="2"/>
    <x v="0"/>
    <x v="114"/>
    <x v="10"/>
    <x v="1"/>
    <x v="8"/>
    <s v="Ultra Door Push Plate"/>
    <x v="2968"/>
    <n v="14"/>
    <n v="8.94"/>
  </r>
  <r>
    <d v="2016-01-14T00:00:00"/>
    <x v="2"/>
    <x v="0"/>
    <x v="643"/>
    <x v="25"/>
    <x v="0"/>
    <x v="0"/>
    <s v="Xerox 1882"/>
    <x v="2969"/>
    <n v="2"/>
    <n v="32.47"/>
  </r>
  <r>
    <d v="2016-01-14T00:00:00"/>
    <x v="2"/>
    <x v="0"/>
    <x v="643"/>
    <x v="25"/>
    <x v="1"/>
    <x v="8"/>
    <s v="Electrix Fluorescent Magnifier Lamps &amp; Weighted Base"/>
    <x v="2970"/>
    <n v="8"/>
    <n v="31.58"/>
  </r>
  <r>
    <d v="2016-01-15T00:00:00"/>
    <x v="2"/>
    <x v="0"/>
    <x v="222"/>
    <x v="23"/>
    <x v="0"/>
    <x v="10"/>
    <s v="Quality Park Security Envelopes"/>
    <x v="2971"/>
    <n v="2"/>
    <n v="24.6"/>
  </r>
  <r>
    <d v="2016-01-15T00:00:00"/>
    <x v="2"/>
    <x v="0"/>
    <x v="222"/>
    <x v="23"/>
    <x v="0"/>
    <x v="4"/>
    <s v="American Pencil"/>
    <x v="2649"/>
    <n v="2"/>
    <n v="1.35"/>
  </r>
  <r>
    <d v="2016-01-15T00:00:00"/>
    <x v="2"/>
    <x v="0"/>
    <x v="222"/>
    <x v="23"/>
    <x v="2"/>
    <x v="9"/>
    <s v="LogitechÂ Gaming G510s - Keyboard"/>
    <x v="1500"/>
    <n v="3"/>
    <n v="91.79"/>
  </r>
  <r>
    <d v="2016-01-15T00:00:00"/>
    <x v="2"/>
    <x v="0"/>
    <x v="554"/>
    <x v="37"/>
    <x v="1"/>
    <x v="13"/>
    <s v="Bevis Round Bullnose 29&quot; High Table Top"/>
    <x v="2972"/>
    <n v="1"/>
    <n v="-15.58"/>
  </r>
  <r>
    <d v="2016-01-15T00:00:00"/>
    <x v="2"/>
    <x v="0"/>
    <x v="494"/>
    <x v="20"/>
    <x v="0"/>
    <x v="10"/>
    <s v="#10 Gummed Flap White Envelopes, 100/Box"/>
    <x v="356"/>
    <n v="4"/>
    <n v="7.6"/>
  </r>
  <r>
    <d v="2016-01-15T00:00:00"/>
    <x v="2"/>
    <x v="0"/>
    <x v="494"/>
    <x v="20"/>
    <x v="0"/>
    <x v="0"/>
    <s v="Xerox 1959"/>
    <x v="2973"/>
    <n v="9"/>
    <n v="28.86"/>
  </r>
  <r>
    <d v="2016-01-15T00:00:00"/>
    <x v="2"/>
    <x v="0"/>
    <x v="494"/>
    <x v="20"/>
    <x v="0"/>
    <x v="3"/>
    <s v="Square Ring Data Binders, Rigid 75 Pt. Covers, 11&quot; x 14-7/8&quot;"/>
    <x v="2974"/>
    <n v="3"/>
    <n v="17.34"/>
  </r>
  <r>
    <d v="2016-01-15T00:00:00"/>
    <x v="2"/>
    <x v="0"/>
    <x v="734"/>
    <x v="20"/>
    <x v="0"/>
    <x v="0"/>
    <s v="Xerox 1893"/>
    <x v="1045"/>
    <n v="2"/>
    <n v="40.17"/>
  </r>
  <r>
    <d v="2016-01-16T00:00:00"/>
    <x v="2"/>
    <x v="0"/>
    <x v="281"/>
    <x v="3"/>
    <x v="0"/>
    <x v="3"/>
    <s v="Wilson Jones Active Use Binders"/>
    <x v="563"/>
    <n v="2"/>
    <n v="4.22"/>
  </r>
  <r>
    <d v="2016-01-16T00:00:00"/>
    <x v="2"/>
    <x v="0"/>
    <x v="281"/>
    <x v="3"/>
    <x v="2"/>
    <x v="9"/>
    <s v="ImationÂ 8GB Mini TravelDrive USB 2.0Â Flash Drive"/>
    <x v="2975"/>
    <n v="3"/>
    <n v="11.77"/>
  </r>
  <r>
    <d v="2016-01-17T00:00:00"/>
    <x v="2"/>
    <x v="0"/>
    <x v="684"/>
    <x v="38"/>
    <x v="1"/>
    <x v="8"/>
    <s v="Tenex Contemporary Contur Chairmats for Low and Medium Pile Carpet, Computer, 39&quot; x 49&quot;"/>
    <x v="2762"/>
    <n v="3"/>
    <n v="64.52"/>
  </r>
  <r>
    <d v="2016-01-17T00:00:00"/>
    <x v="2"/>
    <x v="0"/>
    <x v="684"/>
    <x v="38"/>
    <x v="2"/>
    <x v="9"/>
    <s v="Logitech 910-002974 M325 Wireless Mouse for Web Scrolling"/>
    <x v="1377"/>
    <n v="1"/>
    <n v="13.2"/>
  </r>
  <r>
    <d v="2016-01-17T00:00:00"/>
    <x v="2"/>
    <x v="0"/>
    <x v="684"/>
    <x v="38"/>
    <x v="2"/>
    <x v="9"/>
    <s v="Logitech G19 Programmable Gaming Keyboard"/>
    <x v="2621"/>
    <n v="3"/>
    <n v="66.95"/>
  </r>
  <r>
    <d v="2016-01-17T00:00:00"/>
    <x v="2"/>
    <x v="0"/>
    <x v="729"/>
    <x v="4"/>
    <x v="2"/>
    <x v="9"/>
    <s v="First Data FD10 PIN Pad"/>
    <x v="2976"/>
    <n v="4"/>
    <n v="31.6"/>
  </r>
  <r>
    <d v="2016-01-21T00:00:00"/>
    <x v="2"/>
    <x v="0"/>
    <x v="210"/>
    <x v="3"/>
    <x v="1"/>
    <x v="5"/>
    <s v="Global Super Steno Chair"/>
    <x v="2977"/>
    <n v="2"/>
    <n v="-5.76"/>
  </r>
  <r>
    <d v="2016-01-21T00:00:00"/>
    <x v="2"/>
    <x v="0"/>
    <x v="210"/>
    <x v="3"/>
    <x v="1"/>
    <x v="5"/>
    <s v="Global Ergonomic Managers Chair"/>
    <x v="2978"/>
    <n v="7"/>
    <n v="76.010000000000005"/>
  </r>
  <r>
    <d v="2016-01-22T00:00:00"/>
    <x v="2"/>
    <x v="0"/>
    <x v="194"/>
    <x v="23"/>
    <x v="0"/>
    <x v="7"/>
    <s v="Bagged Rubber Bands"/>
    <x v="2026"/>
    <n v="6"/>
    <n v="0.3"/>
  </r>
  <r>
    <d v="2016-01-22T00:00:00"/>
    <x v="2"/>
    <x v="0"/>
    <x v="695"/>
    <x v="25"/>
    <x v="1"/>
    <x v="8"/>
    <s v="Eldon Pizzaz Desk Accessories"/>
    <x v="2979"/>
    <n v="8"/>
    <n v="4.28"/>
  </r>
  <r>
    <d v="2016-01-22T00:00:00"/>
    <x v="2"/>
    <x v="0"/>
    <x v="695"/>
    <x v="25"/>
    <x v="1"/>
    <x v="11"/>
    <s v="Sauder Forest Hills Library, Woodland Oak Finish"/>
    <x v="2980"/>
    <n v="4"/>
    <n v="-67.67"/>
  </r>
  <r>
    <d v="2016-01-22T00:00:00"/>
    <x v="2"/>
    <x v="0"/>
    <x v="695"/>
    <x v="25"/>
    <x v="0"/>
    <x v="12"/>
    <s v="Fellowes Mighty 8 Compact Surge Protector"/>
    <x v="38"/>
    <n v="4"/>
    <n v="6.49"/>
  </r>
  <r>
    <d v="2016-01-22T00:00:00"/>
    <x v="2"/>
    <x v="0"/>
    <x v="202"/>
    <x v="22"/>
    <x v="1"/>
    <x v="8"/>
    <s v="Contract Clock, 14&quot;, Brown"/>
    <x v="2981"/>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2"/>
    <n v="4"/>
    <n v="-20.239999999999998"/>
  </r>
  <r>
    <d v="2016-01-22T00:00:00"/>
    <x v="2"/>
    <x v="0"/>
    <x v="214"/>
    <x v="10"/>
    <x v="2"/>
    <x v="9"/>
    <s v="Verbatim 25 GB 6x Blu-ray Single Layer Recordable Disc, 25/Pack"/>
    <x v="2983"/>
    <n v="3"/>
    <n v="15.86"/>
  </r>
  <r>
    <d v="2016-01-22T00:00:00"/>
    <x v="2"/>
    <x v="0"/>
    <x v="263"/>
    <x v="20"/>
    <x v="0"/>
    <x v="3"/>
    <s v="Wilson Jones data.warehouse D-Ring Binders with DublLock"/>
    <x v="2984"/>
    <n v="4"/>
    <n v="9.2200000000000006"/>
  </r>
  <r>
    <d v="2016-01-23T00:00:00"/>
    <x v="2"/>
    <x v="0"/>
    <x v="710"/>
    <x v="3"/>
    <x v="1"/>
    <x v="8"/>
    <s v="DAX Cubicle Frames, 8-1/2 x 11"/>
    <x v="2566"/>
    <n v="7"/>
    <n v="21.6"/>
  </r>
  <r>
    <d v="2016-01-23T00:00:00"/>
    <x v="2"/>
    <x v="0"/>
    <x v="595"/>
    <x v="45"/>
    <x v="2"/>
    <x v="9"/>
    <s v="Logitech Wireless Marathon Mouse M705"/>
    <x v="287"/>
    <n v="2"/>
    <n v="42.99"/>
  </r>
  <r>
    <d v="2016-01-23T00:00:00"/>
    <x v="2"/>
    <x v="0"/>
    <x v="595"/>
    <x v="45"/>
    <x v="0"/>
    <x v="4"/>
    <s v="4009 Highlighters"/>
    <x v="2015"/>
    <n v="6"/>
    <n v="2.73"/>
  </r>
  <r>
    <d v="2016-01-23T00:00:00"/>
    <x v="2"/>
    <x v="0"/>
    <x v="595"/>
    <x v="45"/>
    <x v="0"/>
    <x v="2"/>
    <s v="Iceberg Mobile Mega Data/Printer Cart"/>
    <x v="2985"/>
    <n v="13"/>
    <n v="406.72"/>
  </r>
  <r>
    <d v="2016-01-24T00:00:00"/>
    <x v="2"/>
    <x v="0"/>
    <x v="418"/>
    <x v="29"/>
    <x v="0"/>
    <x v="3"/>
    <s v="XtraLife ClearVue Slant-D Ring Binders by Cardinal"/>
    <x v="2986"/>
    <n v="4"/>
    <n v="15.68"/>
  </r>
  <r>
    <d v="2016-01-25T00:00:00"/>
    <x v="2"/>
    <x v="0"/>
    <x v="735"/>
    <x v="23"/>
    <x v="0"/>
    <x v="4"/>
    <s v="Dixon Ticonderoga Maple Cedar Pencil, #2"/>
    <x v="2987"/>
    <n v="3"/>
    <n v="2.2999999999999998"/>
  </r>
  <r>
    <d v="2016-01-25T00:00:00"/>
    <x v="2"/>
    <x v="0"/>
    <x v="735"/>
    <x v="23"/>
    <x v="0"/>
    <x v="0"/>
    <s v="Telephone Message Books with Fax/Mobile Section, 4 1/4&quot; x 6&quot;"/>
    <x v="2988"/>
    <n v="5"/>
    <n v="8.2799999999999994"/>
  </r>
  <r>
    <d v="2016-01-25T00:00:00"/>
    <x v="2"/>
    <x v="0"/>
    <x v="104"/>
    <x v="20"/>
    <x v="0"/>
    <x v="3"/>
    <s v="GBC Standard Recycled Report Covers, Clear Plastic Sheets"/>
    <x v="2989"/>
    <n v="5"/>
    <n v="15.09"/>
  </r>
  <r>
    <d v="2016-01-25T00:00:00"/>
    <x v="2"/>
    <x v="0"/>
    <x v="104"/>
    <x v="20"/>
    <x v="1"/>
    <x v="13"/>
    <s v="Chromcraft Round Conference Tables"/>
    <x v="2990"/>
    <n v="3"/>
    <n v="-99.35"/>
  </r>
  <r>
    <d v="2016-01-25T00:00:00"/>
    <x v="2"/>
    <x v="0"/>
    <x v="104"/>
    <x v="20"/>
    <x v="1"/>
    <x v="8"/>
    <s v="Tenex B1-RE Series Chair Mats for Low Pile Carpets"/>
    <x v="758"/>
    <n v="1"/>
    <n v="7.82"/>
  </r>
  <r>
    <d v="2016-01-25T00:00:00"/>
    <x v="2"/>
    <x v="0"/>
    <x v="104"/>
    <x v="20"/>
    <x v="0"/>
    <x v="2"/>
    <s v="SAFCO Commercial Wire Shelving, 72h"/>
    <x v="2991"/>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2"/>
    <n v="9"/>
    <n v="76.25"/>
  </r>
  <r>
    <d v="2016-01-30T00:00:00"/>
    <x v="2"/>
    <x v="0"/>
    <x v="236"/>
    <x v="3"/>
    <x v="0"/>
    <x v="3"/>
    <s v="GBC Wire Binding Strips"/>
    <x v="2993"/>
    <n v="2"/>
    <n v="17.77"/>
  </r>
  <r>
    <d v="2016-01-30T00:00:00"/>
    <x v="2"/>
    <x v="0"/>
    <x v="236"/>
    <x v="3"/>
    <x v="0"/>
    <x v="1"/>
    <s v="Avery 512"/>
    <x v="2994"/>
    <n v="9"/>
    <n v="12.22"/>
  </r>
  <r>
    <d v="2016-01-30T00:00:00"/>
    <x v="2"/>
    <x v="0"/>
    <x v="560"/>
    <x v="22"/>
    <x v="1"/>
    <x v="5"/>
    <s v="Global Deluxe High-Back Office Chair in Storm"/>
    <x v="2995"/>
    <n v="4"/>
    <n v="-59.84"/>
  </r>
  <r>
    <d v="2016-01-30T00:00:00"/>
    <x v="2"/>
    <x v="0"/>
    <x v="560"/>
    <x v="22"/>
    <x v="1"/>
    <x v="11"/>
    <s v="O'Sullivan 2-Shelf Heavy-Duty Bookcases"/>
    <x v="2996"/>
    <n v="1"/>
    <n v="7.77"/>
  </r>
  <r>
    <d v="2016-01-30T00:00:00"/>
    <x v="2"/>
    <x v="0"/>
    <x v="736"/>
    <x v="1"/>
    <x v="0"/>
    <x v="0"/>
    <s v="Xerox 1943"/>
    <x v="2997"/>
    <n v="4"/>
    <n v="52.82"/>
  </r>
  <r>
    <d v="2016-01-30T00:00:00"/>
    <x v="2"/>
    <x v="0"/>
    <x v="447"/>
    <x v="1"/>
    <x v="2"/>
    <x v="6"/>
    <s v="Nokia Lumia 1020"/>
    <x v="1873"/>
    <n v="4"/>
    <n v="144"/>
  </r>
  <r>
    <d v="2016-01-30T00:00:00"/>
    <x v="2"/>
    <x v="0"/>
    <x v="447"/>
    <x v="1"/>
    <x v="0"/>
    <x v="3"/>
    <s v="Avery Durable Binders"/>
    <x v="2998"/>
    <n v="3"/>
    <n v="-2.68"/>
  </r>
  <r>
    <d v="2016-01-30T00:00:00"/>
    <x v="2"/>
    <x v="0"/>
    <x v="447"/>
    <x v="1"/>
    <x v="1"/>
    <x v="13"/>
    <s v="Bretford Â“Just In TimeÂ” Height-Adjustable Multi-Task Work Tables"/>
    <x v="2999"/>
    <n v="3"/>
    <n v="-538.45000000000005"/>
  </r>
  <r>
    <d v="2016-01-31T00:00:00"/>
    <x v="2"/>
    <x v="0"/>
    <x v="90"/>
    <x v="3"/>
    <x v="2"/>
    <x v="6"/>
    <s v="AT&amp;T 1080 Phone"/>
    <x v="3000"/>
    <n v="1"/>
    <n v="8.2200000000000006"/>
  </r>
  <r>
    <d v="2016-01-31T00:00:00"/>
    <x v="2"/>
    <x v="0"/>
    <x v="90"/>
    <x v="3"/>
    <x v="0"/>
    <x v="0"/>
    <s v="Easy-staple paper"/>
    <x v="2221"/>
    <n v="5"/>
    <n v="27.78"/>
  </r>
  <r>
    <d v="2016-01-31T00:00:00"/>
    <x v="2"/>
    <x v="0"/>
    <x v="69"/>
    <x v="0"/>
    <x v="0"/>
    <x v="0"/>
    <s v="Xerox 1994"/>
    <x v="143"/>
    <n v="3"/>
    <n v="5.44"/>
  </r>
  <r>
    <d v="2016-01-31T00:00:00"/>
    <x v="2"/>
    <x v="0"/>
    <x v="527"/>
    <x v="23"/>
    <x v="0"/>
    <x v="10"/>
    <s v="Staple envelope"/>
    <x v="3001"/>
    <n v="2"/>
    <n v="11.68"/>
  </r>
  <r>
    <d v="2016-01-31T00:00:00"/>
    <x v="2"/>
    <x v="0"/>
    <x v="151"/>
    <x v="4"/>
    <x v="0"/>
    <x v="3"/>
    <s v="Fellowes PB500 Electric Punch Plastic Comb Binding Machine with Manual Bind"/>
    <x v="3002"/>
    <n v="1"/>
    <n v="635.5"/>
  </r>
  <r>
    <d v="2016-01-31T00:00:00"/>
    <x v="2"/>
    <x v="0"/>
    <x v="151"/>
    <x v="4"/>
    <x v="0"/>
    <x v="10"/>
    <s v="#10 White Business Envelopes,4 1/8 x 9 1/2"/>
    <x v="3003"/>
    <n v="8"/>
    <n v="58.92"/>
  </r>
  <r>
    <d v="2016-02-01T00:00:00"/>
    <x v="2"/>
    <x v="1"/>
    <x v="38"/>
    <x v="6"/>
    <x v="0"/>
    <x v="2"/>
    <s v="X-Rack File for Hanging Folders"/>
    <x v="3004"/>
    <n v="5"/>
    <n v="14.68"/>
  </r>
  <r>
    <d v="2016-02-01T00:00:00"/>
    <x v="2"/>
    <x v="1"/>
    <x v="436"/>
    <x v="3"/>
    <x v="0"/>
    <x v="0"/>
    <s v="Xerox 1883"/>
    <x v="1479"/>
    <n v="4"/>
    <n v="48.54"/>
  </r>
  <r>
    <d v="2016-02-02T00:00:00"/>
    <x v="2"/>
    <x v="1"/>
    <x v="579"/>
    <x v="20"/>
    <x v="0"/>
    <x v="2"/>
    <s v="Belkin 19&quot; Center-Weighted Shelf, Gray"/>
    <x v="3005"/>
    <n v="2"/>
    <n v="5.9"/>
  </r>
  <r>
    <d v="2016-02-02T00:00:00"/>
    <x v="2"/>
    <x v="1"/>
    <x v="145"/>
    <x v="6"/>
    <x v="2"/>
    <x v="15"/>
    <s v="HP Designjet T520 Inkjet Large Format Printer - 24&quot; Color"/>
    <x v="3006"/>
    <n v="5"/>
    <n v="2799.98"/>
  </r>
  <r>
    <d v="2016-02-02T00:00:00"/>
    <x v="2"/>
    <x v="1"/>
    <x v="145"/>
    <x v="6"/>
    <x v="0"/>
    <x v="3"/>
    <s v="Presstex Flexible Ring Binders"/>
    <x v="131"/>
    <n v="8"/>
    <n v="18.2"/>
  </r>
  <r>
    <d v="2016-02-02T00:00:00"/>
    <x v="2"/>
    <x v="1"/>
    <x v="145"/>
    <x v="6"/>
    <x v="1"/>
    <x v="8"/>
    <s v="Acrylic Self-Standing Desk Frames"/>
    <x v="3007"/>
    <n v="7"/>
    <n v="7.1"/>
  </r>
  <r>
    <d v="2016-02-02T00:00:00"/>
    <x v="2"/>
    <x v="1"/>
    <x v="270"/>
    <x v="0"/>
    <x v="1"/>
    <x v="8"/>
    <s v="Deflect-o RollaMat Studded, Beveled Mat for Medium Pile Carpeting"/>
    <x v="3008"/>
    <n v="2"/>
    <n v="-77.47"/>
  </r>
  <r>
    <d v="2016-02-03T00:00:00"/>
    <x v="2"/>
    <x v="1"/>
    <x v="31"/>
    <x v="5"/>
    <x v="1"/>
    <x v="5"/>
    <s v="Hon Multipurpose Stacking Arm Chairs"/>
    <x v="3009"/>
    <n v="4"/>
    <n v="225.26"/>
  </r>
  <r>
    <d v="2016-02-04T00:00:00"/>
    <x v="2"/>
    <x v="1"/>
    <x v="463"/>
    <x v="12"/>
    <x v="1"/>
    <x v="8"/>
    <s v="Nu-Dell Float Frame 11 x 14 1/2"/>
    <x v="2309"/>
    <n v="2"/>
    <n v="3.95"/>
  </r>
  <r>
    <d v="2016-02-04T00:00:00"/>
    <x v="2"/>
    <x v="1"/>
    <x v="389"/>
    <x v="36"/>
    <x v="2"/>
    <x v="6"/>
    <s v="AT&amp;T 17929 Lendline Telephone"/>
    <x v="3010"/>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1"/>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2"/>
    <n v="2"/>
    <n v="78.94"/>
  </r>
  <r>
    <d v="2016-02-05T00:00:00"/>
    <x v="2"/>
    <x v="1"/>
    <x v="367"/>
    <x v="4"/>
    <x v="2"/>
    <x v="6"/>
    <s v="Plantronics CordlessÂ Phone HeadsetÂ with In-line Volume - M214C"/>
    <x v="681"/>
    <n v="3"/>
    <n v="28.31"/>
  </r>
  <r>
    <d v="2016-02-05T00:00:00"/>
    <x v="2"/>
    <x v="1"/>
    <x v="367"/>
    <x v="4"/>
    <x v="2"/>
    <x v="6"/>
    <s v="Aastra 57i VoIP phone"/>
    <x v="3013"/>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4"/>
    <n v="3"/>
    <n v="1.54"/>
  </r>
  <r>
    <d v="2016-02-05T00:00:00"/>
    <x v="2"/>
    <x v="1"/>
    <x v="367"/>
    <x v="4"/>
    <x v="0"/>
    <x v="0"/>
    <s v="Xerox 1943"/>
    <x v="3015"/>
    <n v="7"/>
    <n v="160.91"/>
  </r>
  <r>
    <d v="2016-02-05T00:00:00"/>
    <x v="2"/>
    <x v="1"/>
    <x v="86"/>
    <x v="3"/>
    <x v="0"/>
    <x v="1"/>
    <s v="Avery 508"/>
    <x v="57"/>
    <n v="3"/>
    <n v="7.22"/>
  </r>
  <r>
    <d v="2016-02-05T00:00:00"/>
    <x v="2"/>
    <x v="1"/>
    <x v="86"/>
    <x v="3"/>
    <x v="0"/>
    <x v="2"/>
    <s v="Fellowes Mobile File Cart, Black"/>
    <x v="2626"/>
    <n v="3"/>
    <n v="50.37"/>
  </r>
  <r>
    <d v="2016-02-05T00:00:00"/>
    <x v="2"/>
    <x v="1"/>
    <x v="86"/>
    <x v="3"/>
    <x v="1"/>
    <x v="13"/>
    <s v="Chromcraft Round Conference Tables"/>
    <x v="3016"/>
    <n v="4"/>
    <n v="6.97"/>
  </r>
  <r>
    <d v="2016-02-05T00:00:00"/>
    <x v="2"/>
    <x v="1"/>
    <x v="86"/>
    <x v="3"/>
    <x v="2"/>
    <x v="6"/>
    <s v="Anker Astro 15000mAh USB Portable Charger"/>
    <x v="2673"/>
    <n v="4"/>
    <n v="-31.99"/>
  </r>
  <r>
    <d v="2016-02-06T00:00:00"/>
    <x v="2"/>
    <x v="1"/>
    <x v="119"/>
    <x v="15"/>
    <x v="1"/>
    <x v="8"/>
    <s v="Deflect-o EconoMat Studded, No Bevel Mat for Low Pile Carpeting"/>
    <x v="3017"/>
    <n v="4"/>
    <n v="-18.18"/>
  </r>
  <r>
    <d v="2016-02-07T00:00:00"/>
    <x v="2"/>
    <x v="1"/>
    <x v="103"/>
    <x v="6"/>
    <x v="2"/>
    <x v="9"/>
    <s v="Micro Innovations USB RF Wireless Keyboard with Mouse"/>
    <x v="3018"/>
    <n v="4"/>
    <n v="21"/>
  </r>
  <r>
    <d v="2016-02-07T00:00:00"/>
    <x v="2"/>
    <x v="1"/>
    <x v="103"/>
    <x v="6"/>
    <x v="0"/>
    <x v="1"/>
    <s v="Permanent Self-Adhesive File Folder Labels for Typewriters by Universal"/>
    <x v="337"/>
    <n v="3"/>
    <n v="3.6"/>
  </r>
  <r>
    <d v="2016-02-07T00:00:00"/>
    <x v="2"/>
    <x v="1"/>
    <x v="737"/>
    <x v="10"/>
    <x v="0"/>
    <x v="0"/>
    <s v="Xerox 1912"/>
    <x v="3019"/>
    <n v="2"/>
    <n v="10.62"/>
  </r>
  <r>
    <d v="2016-02-07T00:00:00"/>
    <x v="2"/>
    <x v="1"/>
    <x v="732"/>
    <x v="3"/>
    <x v="2"/>
    <x v="6"/>
    <s v="Motorola L703CM"/>
    <x v="2199"/>
    <n v="5"/>
    <n v="39"/>
  </r>
  <r>
    <d v="2016-02-08T00:00:00"/>
    <x v="2"/>
    <x v="1"/>
    <x v="662"/>
    <x v="25"/>
    <x v="2"/>
    <x v="6"/>
    <s v="Samsung Galaxy S4 Mini"/>
    <x v="3020"/>
    <n v="3"/>
    <n v="126.9"/>
  </r>
  <r>
    <d v="2016-02-08T00:00:00"/>
    <x v="2"/>
    <x v="1"/>
    <x v="36"/>
    <x v="0"/>
    <x v="1"/>
    <x v="5"/>
    <s v="Harbour Creations Steel Folding Chair"/>
    <x v="3021"/>
    <n v="4"/>
    <n v="0"/>
  </r>
  <r>
    <d v="2016-02-09T00:00:00"/>
    <x v="2"/>
    <x v="1"/>
    <x v="691"/>
    <x v="3"/>
    <x v="2"/>
    <x v="9"/>
    <s v="Logitech 910-002974 M325 Wireless Mouse for Web Scrolling"/>
    <x v="1236"/>
    <n v="3"/>
    <n v="39.590000000000003"/>
  </r>
  <r>
    <d v="2016-02-09T00:00:00"/>
    <x v="2"/>
    <x v="1"/>
    <x v="691"/>
    <x v="3"/>
    <x v="2"/>
    <x v="9"/>
    <s v="Maxell 4.7GB DVD+RW 3/Pack"/>
    <x v="3022"/>
    <n v="2"/>
    <n v="11.15"/>
  </r>
  <r>
    <d v="2016-02-11T00:00:00"/>
    <x v="2"/>
    <x v="1"/>
    <x v="532"/>
    <x v="39"/>
    <x v="2"/>
    <x v="6"/>
    <s v="Mediabridge Sport Armband iPhone 5s"/>
    <x v="2369"/>
    <n v="7"/>
    <n v="0.7"/>
  </r>
  <r>
    <d v="2016-02-12T00:00:00"/>
    <x v="2"/>
    <x v="1"/>
    <x v="143"/>
    <x v="4"/>
    <x v="0"/>
    <x v="2"/>
    <s v="Tennsco Double-Tier Lockers"/>
    <x v="3023"/>
    <n v="6"/>
    <n v="175.52"/>
  </r>
  <r>
    <d v="2016-02-12T00:00:00"/>
    <x v="2"/>
    <x v="1"/>
    <x v="143"/>
    <x v="4"/>
    <x v="0"/>
    <x v="3"/>
    <s v="Avery Durable Slant Ring Binders, No Labels"/>
    <x v="3024"/>
    <n v="4"/>
    <n v="7.48"/>
  </r>
  <r>
    <d v="2016-02-13T00:00:00"/>
    <x v="2"/>
    <x v="1"/>
    <x v="476"/>
    <x v="3"/>
    <x v="0"/>
    <x v="0"/>
    <s v="Tops Green Bar Computer Printout Paper"/>
    <x v="1454"/>
    <n v="3"/>
    <n v="73.41"/>
  </r>
  <r>
    <d v="2016-02-14T00:00:00"/>
    <x v="2"/>
    <x v="1"/>
    <x v="610"/>
    <x v="36"/>
    <x v="0"/>
    <x v="0"/>
    <s v="Wirebound Message Books, Four 2 3/4 x 5 Forms per Page, 200 Sets per Book"/>
    <x v="3025"/>
    <n v="1"/>
    <n v="2.15"/>
  </r>
  <r>
    <d v="2016-02-14T00:00:00"/>
    <x v="2"/>
    <x v="1"/>
    <x v="610"/>
    <x v="36"/>
    <x v="0"/>
    <x v="4"/>
    <s v="Economy #2 Pencils"/>
    <x v="166"/>
    <n v="3"/>
    <n v="2.0699999999999998"/>
  </r>
  <r>
    <d v="2016-02-14T00:00:00"/>
    <x v="2"/>
    <x v="1"/>
    <x v="610"/>
    <x v="36"/>
    <x v="1"/>
    <x v="13"/>
    <s v="Bevis Boat-Shaped Conference Table"/>
    <x v="3026"/>
    <n v="3"/>
    <n v="-47.18"/>
  </r>
  <r>
    <d v="2016-02-14T00:00:00"/>
    <x v="2"/>
    <x v="1"/>
    <x v="610"/>
    <x v="36"/>
    <x v="1"/>
    <x v="8"/>
    <s v="Regeneration Desk Collection"/>
    <x v="75"/>
    <n v="6"/>
    <n v="4.6500000000000004"/>
  </r>
  <r>
    <d v="2016-02-14T00:00:00"/>
    <x v="2"/>
    <x v="1"/>
    <x v="667"/>
    <x v="29"/>
    <x v="0"/>
    <x v="4"/>
    <s v="Panasonic KP-150 Electric Pencil Sharpener"/>
    <x v="3027"/>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8"/>
    <n v="6"/>
    <n v="-225.56"/>
  </r>
  <r>
    <d v="2016-02-16T00:00:00"/>
    <x v="2"/>
    <x v="1"/>
    <x v="400"/>
    <x v="1"/>
    <x v="0"/>
    <x v="7"/>
    <s v="Advantus Push Pins"/>
    <x v="3029"/>
    <n v="4"/>
    <n v="1.83"/>
  </r>
  <r>
    <d v="2016-02-16T00:00:00"/>
    <x v="2"/>
    <x v="1"/>
    <x v="400"/>
    <x v="1"/>
    <x v="1"/>
    <x v="5"/>
    <s v="Global Stack Chair with Arms, Black"/>
    <x v="3030"/>
    <n v="3"/>
    <n v="-2.7"/>
  </r>
  <r>
    <d v="2016-02-16T00:00:00"/>
    <x v="2"/>
    <x v="1"/>
    <x v="400"/>
    <x v="1"/>
    <x v="0"/>
    <x v="0"/>
    <s v="Xerox 206"/>
    <x v="193"/>
    <n v="1"/>
    <n v="1.81"/>
  </r>
  <r>
    <d v="2016-02-16T00:00:00"/>
    <x v="2"/>
    <x v="1"/>
    <x v="628"/>
    <x v="23"/>
    <x v="1"/>
    <x v="5"/>
    <s v="Hon Comfortask Task/Swivel Chairs"/>
    <x v="3031"/>
    <n v="2"/>
    <n v="36.47"/>
  </r>
  <r>
    <d v="2016-02-16T00:00:00"/>
    <x v="2"/>
    <x v="1"/>
    <x v="60"/>
    <x v="5"/>
    <x v="1"/>
    <x v="8"/>
    <s v="Eldon Cleatmat Plus Chair Mats for High Pile Carpets"/>
    <x v="3032"/>
    <n v="4"/>
    <n v="34.99"/>
  </r>
  <r>
    <d v="2016-02-16T00:00:00"/>
    <x v="2"/>
    <x v="1"/>
    <x v="60"/>
    <x v="5"/>
    <x v="0"/>
    <x v="3"/>
    <s v="Wilson Jones Â“SnapÂ” Scratch Pad Binder Tool for Ring Binders"/>
    <x v="3033"/>
    <n v="1"/>
    <n v="2.61"/>
  </r>
  <r>
    <d v="2016-02-16T00:00:00"/>
    <x v="2"/>
    <x v="1"/>
    <x v="453"/>
    <x v="20"/>
    <x v="1"/>
    <x v="5"/>
    <s v="Hon Every-Day Chair Series Swivel Task Chairs"/>
    <x v="3034"/>
    <n v="3"/>
    <n v="39.92"/>
  </r>
  <r>
    <d v="2016-02-16T00:00:00"/>
    <x v="2"/>
    <x v="1"/>
    <x v="453"/>
    <x v="20"/>
    <x v="2"/>
    <x v="9"/>
    <s v="Logitech 910-002974 M325 Wireless Mouse for Web Scrolling"/>
    <x v="1236"/>
    <n v="3"/>
    <n v="39.590000000000003"/>
  </r>
  <r>
    <d v="2016-02-19T00:00:00"/>
    <x v="2"/>
    <x v="1"/>
    <x v="217"/>
    <x v="20"/>
    <x v="1"/>
    <x v="8"/>
    <s v="Executive Impressions 14&quot; Contract Wall Clock"/>
    <x v="1519"/>
    <n v="2"/>
    <n v="14.67"/>
  </r>
  <r>
    <d v="2016-02-19T00:00:00"/>
    <x v="2"/>
    <x v="1"/>
    <x v="217"/>
    <x v="20"/>
    <x v="0"/>
    <x v="2"/>
    <s v="Carina Double Wide Media Storage Towers in Natural &amp; Black"/>
    <x v="151"/>
    <n v="3"/>
    <n v="9.7200000000000006"/>
  </r>
  <r>
    <d v="2016-02-19T00:00:00"/>
    <x v="2"/>
    <x v="1"/>
    <x v="38"/>
    <x v="20"/>
    <x v="0"/>
    <x v="1"/>
    <s v="Staple-on labels"/>
    <x v="3035"/>
    <n v="3"/>
    <n v="4.07"/>
  </r>
  <r>
    <d v="2016-02-19T00:00:00"/>
    <x v="2"/>
    <x v="1"/>
    <x v="38"/>
    <x v="20"/>
    <x v="0"/>
    <x v="14"/>
    <s v="Acme Office Executive Series Stainless Steel Trimmers"/>
    <x v="720"/>
    <n v="3"/>
    <n v="6.68"/>
  </r>
  <r>
    <d v="2016-02-19T00:00:00"/>
    <x v="2"/>
    <x v="1"/>
    <x v="217"/>
    <x v="3"/>
    <x v="0"/>
    <x v="0"/>
    <s v="Xerox 1880"/>
    <x v="3036"/>
    <n v="2"/>
    <n v="33.31"/>
  </r>
  <r>
    <d v="2016-02-20T00:00:00"/>
    <x v="2"/>
    <x v="1"/>
    <x v="545"/>
    <x v="15"/>
    <x v="0"/>
    <x v="0"/>
    <s v="Speediset Carbonless Redi-Letter 7&quot; x 8 1/2&quot;"/>
    <x v="3037"/>
    <n v="2"/>
    <n v="5.57"/>
  </r>
  <r>
    <d v="2016-02-21T00:00:00"/>
    <x v="2"/>
    <x v="1"/>
    <x v="543"/>
    <x v="3"/>
    <x v="2"/>
    <x v="9"/>
    <s v="SanDisk Ultra 16 GB MicroSDHC Class 10 Memory Card"/>
    <x v="3038"/>
    <n v="1"/>
    <n v="0.78"/>
  </r>
  <r>
    <d v="2016-02-21T00:00:00"/>
    <x v="2"/>
    <x v="1"/>
    <x v="543"/>
    <x v="3"/>
    <x v="0"/>
    <x v="3"/>
    <s v="Wilson Jones Clip &amp; Carry Folder Binder Tool for Ring Binders, Clear"/>
    <x v="3039"/>
    <n v="4"/>
    <n v="6.5"/>
  </r>
  <r>
    <d v="2016-02-21T00:00:00"/>
    <x v="2"/>
    <x v="1"/>
    <x v="543"/>
    <x v="3"/>
    <x v="0"/>
    <x v="2"/>
    <s v="Fellowes Officeware Wire Shelving"/>
    <x v="954"/>
    <n v="5"/>
    <n v="8.98"/>
  </r>
  <r>
    <d v="2016-02-21T00:00:00"/>
    <x v="2"/>
    <x v="1"/>
    <x v="543"/>
    <x v="3"/>
    <x v="0"/>
    <x v="3"/>
    <s v="Avery Heavy-Duty EZD  Binder With Locking Rings"/>
    <x v="3040"/>
    <n v="7"/>
    <n v="10.94"/>
  </r>
  <r>
    <d v="2016-02-21T00:00:00"/>
    <x v="2"/>
    <x v="1"/>
    <x v="625"/>
    <x v="20"/>
    <x v="1"/>
    <x v="8"/>
    <s v="9-3/4 Diameter Round Wall Clock"/>
    <x v="3041"/>
    <n v="5"/>
    <n v="28.96"/>
  </r>
  <r>
    <d v="2016-02-21T00:00:00"/>
    <x v="2"/>
    <x v="1"/>
    <x v="625"/>
    <x v="20"/>
    <x v="0"/>
    <x v="2"/>
    <s v="Recycled Data-Pak for Archival Bound Computer Printouts, 12-1/2 x 12-1/2 x 16"/>
    <x v="3042"/>
    <n v="3"/>
    <n v="80.02"/>
  </r>
  <r>
    <d v="2016-02-21T00:00:00"/>
    <x v="2"/>
    <x v="1"/>
    <x v="625"/>
    <x v="20"/>
    <x v="2"/>
    <x v="6"/>
    <s v="iOttie HLCRIO102 Car Mount"/>
    <x v="2447"/>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3"/>
    <n v="3"/>
    <n v="32.43"/>
  </r>
  <r>
    <d v="2016-02-21T00:00:00"/>
    <x v="2"/>
    <x v="1"/>
    <x v="400"/>
    <x v="20"/>
    <x v="1"/>
    <x v="8"/>
    <s v="Floodlight Indoor Halogen Bulbs, 1 Bulb per Pack, 60 Watts"/>
    <x v="3044"/>
    <n v="7"/>
    <n v="66.540000000000006"/>
  </r>
  <r>
    <d v="2016-02-22T00:00:00"/>
    <x v="2"/>
    <x v="1"/>
    <x v="298"/>
    <x v="21"/>
    <x v="0"/>
    <x v="12"/>
    <s v="Belkin 5 Outlet SurgeMaster Power Centers"/>
    <x v="3045"/>
    <n v="9"/>
    <n v="137.29"/>
  </r>
  <r>
    <d v="2016-02-22T00:00:00"/>
    <x v="2"/>
    <x v="1"/>
    <x v="501"/>
    <x v="3"/>
    <x v="2"/>
    <x v="6"/>
    <s v="AT&amp;T 1070 Corded Phone"/>
    <x v="769"/>
    <n v="5"/>
    <n v="55.75"/>
  </r>
  <r>
    <d v="2016-02-22T00:00:00"/>
    <x v="2"/>
    <x v="1"/>
    <x v="501"/>
    <x v="3"/>
    <x v="2"/>
    <x v="9"/>
    <s v="Memorex Mini Travel Drive 64 GB USB 2.0 Flash Drive"/>
    <x v="2863"/>
    <n v="1"/>
    <n v="15.22"/>
  </r>
  <r>
    <d v="2016-02-22T00:00:00"/>
    <x v="2"/>
    <x v="1"/>
    <x v="501"/>
    <x v="3"/>
    <x v="0"/>
    <x v="7"/>
    <s v="Acco Clips to Go Binder Clips, 24 Clips in Two Sizes"/>
    <x v="2241"/>
    <n v="3"/>
    <n v="5.01"/>
  </r>
  <r>
    <d v="2016-02-23T00:00:00"/>
    <x v="2"/>
    <x v="1"/>
    <x v="296"/>
    <x v="2"/>
    <x v="0"/>
    <x v="10"/>
    <s v="Recycled Interoffice Envelopes with String and Button Closure, 10 x 13"/>
    <x v="3046"/>
    <n v="3"/>
    <n v="21.59"/>
  </r>
  <r>
    <d v="2016-02-25T00:00:00"/>
    <x v="2"/>
    <x v="1"/>
    <x v="664"/>
    <x v="10"/>
    <x v="0"/>
    <x v="10"/>
    <s v="Staple envelope"/>
    <x v="1448"/>
    <n v="5"/>
    <n v="17.52"/>
  </r>
  <r>
    <d v="2016-02-27T00:00:00"/>
    <x v="2"/>
    <x v="1"/>
    <x v="275"/>
    <x v="20"/>
    <x v="0"/>
    <x v="12"/>
    <s v="Conquest 14 Commercial Heavy-Duty Upright Vacuum, Collection System, Accessory Kit"/>
    <x v="3047"/>
    <n v="3"/>
    <n v="49.56"/>
  </r>
  <r>
    <d v="2016-02-27T00:00:00"/>
    <x v="2"/>
    <x v="1"/>
    <x v="34"/>
    <x v="21"/>
    <x v="0"/>
    <x v="3"/>
    <s v="Flexible Leather- Look Classic Collection Ring Binder"/>
    <x v="3048"/>
    <n v="3"/>
    <n v="28.41"/>
  </r>
  <r>
    <d v="2016-02-27T00:00:00"/>
    <x v="2"/>
    <x v="1"/>
    <x v="738"/>
    <x v="0"/>
    <x v="1"/>
    <x v="8"/>
    <s v="DAX Two-Tone Silver Metal Document Frame"/>
    <x v="3049"/>
    <n v="2"/>
    <n v="-6.88"/>
  </r>
  <r>
    <d v="2016-02-28T00:00:00"/>
    <x v="2"/>
    <x v="1"/>
    <x v="390"/>
    <x v="20"/>
    <x v="0"/>
    <x v="7"/>
    <s v="Staples"/>
    <x v="3050"/>
    <n v="6"/>
    <n v="18.239999999999998"/>
  </r>
  <r>
    <d v="2016-02-29T00:00:00"/>
    <x v="2"/>
    <x v="1"/>
    <x v="641"/>
    <x v="10"/>
    <x v="0"/>
    <x v="4"/>
    <s v="Newell 34"/>
    <x v="3051"/>
    <n v="7"/>
    <n v="8.33"/>
  </r>
  <r>
    <d v="2016-03-01T00:00:00"/>
    <x v="2"/>
    <x v="2"/>
    <x v="502"/>
    <x v="20"/>
    <x v="1"/>
    <x v="13"/>
    <s v="Chromcraft Round Conference Tables"/>
    <x v="3052"/>
    <n v="8"/>
    <n v="-264.92"/>
  </r>
  <r>
    <d v="2016-03-01T00:00:00"/>
    <x v="2"/>
    <x v="2"/>
    <x v="502"/>
    <x v="20"/>
    <x v="0"/>
    <x v="0"/>
    <s v="Easy-staple paper"/>
    <x v="1660"/>
    <n v="1"/>
    <n v="12.13"/>
  </r>
  <r>
    <d v="2016-03-01T00:00:00"/>
    <x v="2"/>
    <x v="2"/>
    <x v="502"/>
    <x v="20"/>
    <x v="0"/>
    <x v="2"/>
    <s v="Adjustable Depth Letter/Legal Cart"/>
    <x v="1225"/>
    <n v="2"/>
    <n v="105.25"/>
  </r>
  <r>
    <d v="2016-03-01T00:00:00"/>
    <x v="2"/>
    <x v="2"/>
    <x v="502"/>
    <x v="20"/>
    <x v="2"/>
    <x v="15"/>
    <s v="Ativa V4110MDD Micro-Cut Shredder"/>
    <x v="2909"/>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8"/>
    <n v="5"/>
    <n v="129.59"/>
  </r>
  <r>
    <d v="2016-03-03T00:00:00"/>
    <x v="2"/>
    <x v="2"/>
    <x v="248"/>
    <x v="7"/>
    <x v="0"/>
    <x v="0"/>
    <s v="Xerox 194"/>
    <x v="920"/>
    <n v="3"/>
    <n v="79.89"/>
  </r>
  <r>
    <d v="2016-03-03T00:00:00"/>
    <x v="2"/>
    <x v="2"/>
    <x v="739"/>
    <x v="0"/>
    <x v="0"/>
    <x v="0"/>
    <s v="Rediform Wirebound &quot;Phone Memo&quot; Message Book, 11 x 5-3/4"/>
    <x v="3053"/>
    <n v="7"/>
    <n v="15.51"/>
  </r>
  <r>
    <d v="2016-03-03T00:00:00"/>
    <x v="2"/>
    <x v="2"/>
    <x v="739"/>
    <x v="0"/>
    <x v="1"/>
    <x v="5"/>
    <s v="Office Star - Mid Back Dual function Ergonomic High Back Chair with 2-Way Adjustable Arms"/>
    <x v="3054"/>
    <n v="5"/>
    <n v="-56.34"/>
  </r>
  <r>
    <d v="2016-03-03T00:00:00"/>
    <x v="2"/>
    <x v="2"/>
    <x v="583"/>
    <x v="18"/>
    <x v="2"/>
    <x v="6"/>
    <s v="Plantronics Encore H101 Dual EarpiecesÂ Headset"/>
    <x v="3055"/>
    <n v="3"/>
    <n v="37.76"/>
  </r>
  <r>
    <d v="2016-03-03T00:00:00"/>
    <x v="2"/>
    <x v="2"/>
    <x v="393"/>
    <x v="0"/>
    <x v="1"/>
    <x v="13"/>
    <s v="Office Impressions End Table, 20-1/2&quot;H x 24&quot;W x 20&quot;D"/>
    <x v="3056"/>
    <n v="3"/>
    <n v="-127.58"/>
  </r>
  <r>
    <d v="2016-03-03T00:00:00"/>
    <x v="2"/>
    <x v="2"/>
    <x v="393"/>
    <x v="0"/>
    <x v="2"/>
    <x v="15"/>
    <s v="Canon PC170 Desktop Personal Copier"/>
    <x v="2619"/>
    <n v="3"/>
    <n v="33.590000000000003"/>
  </r>
  <r>
    <d v="2016-03-03T00:00:00"/>
    <x v="2"/>
    <x v="2"/>
    <x v="393"/>
    <x v="0"/>
    <x v="0"/>
    <x v="10"/>
    <s v="White Envelopes, White Envelopes with Clear Poly Window"/>
    <x v="2693"/>
    <n v="3"/>
    <n v="11.9"/>
  </r>
  <r>
    <d v="2016-03-03T00:00:00"/>
    <x v="2"/>
    <x v="2"/>
    <x v="161"/>
    <x v="3"/>
    <x v="0"/>
    <x v="14"/>
    <s v="Elite 5&quot; Scissors"/>
    <x v="3057"/>
    <n v="3"/>
    <n v="7.61"/>
  </r>
  <r>
    <d v="2016-03-03T00:00:00"/>
    <x v="2"/>
    <x v="2"/>
    <x v="161"/>
    <x v="3"/>
    <x v="1"/>
    <x v="8"/>
    <s v="Executive Impressions 10&quot; Spectator Wall Clock"/>
    <x v="2035"/>
    <n v="3"/>
    <n v="12"/>
  </r>
  <r>
    <d v="2016-03-03T00:00:00"/>
    <x v="2"/>
    <x v="2"/>
    <x v="116"/>
    <x v="0"/>
    <x v="0"/>
    <x v="14"/>
    <s v="High Speed Automatic Electric Letter Opener"/>
    <x v="3058"/>
    <n v="3"/>
    <n v="-786.01"/>
  </r>
  <r>
    <d v="2016-03-03T00:00:00"/>
    <x v="2"/>
    <x v="2"/>
    <x v="116"/>
    <x v="0"/>
    <x v="0"/>
    <x v="7"/>
    <s v="Acco Banker's Clasps, 5 3/4&quot;-Long"/>
    <x v="2256"/>
    <n v="1"/>
    <n v="0.78"/>
  </r>
  <r>
    <d v="2016-03-03T00:00:00"/>
    <x v="2"/>
    <x v="2"/>
    <x v="116"/>
    <x v="0"/>
    <x v="2"/>
    <x v="6"/>
    <s v="Polycom VVX 310 VoIP phone"/>
    <x v="1674"/>
    <n v="3"/>
    <n v="32.4"/>
  </r>
  <r>
    <d v="2016-03-03T00:00:00"/>
    <x v="2"/>
    <x v="2"/>
    <x v="116"/>
    <x v="0"/>
    <x v="2"/>
    <x v="9"/>
    <s v="Verbatim 25 GB 6x Blu-ray Single Layer Recordable Disc, 1/Pack"/>
    <x v="1706"/>
    <n v="7"/>
    <n v="5.74"/>
  </r>
  <r>
    <d v="2016-03-04T00:00:00"/>
    <x v="2"/>
    <x v="2"/>
    <x v="588"/>
    <x v="3"/>
    <x v="0"/>
    <x v="4"/>
    <s v="Berol Giant Pencil Sharpener"/>
    <x v="964"/>
    <n v="1"/>
    <n v="4.93"/>
  </r>
  <r>
    <d v="2016-03-04T00:00:00"/>
    <x v="2"/>
    <x v="2"/>
    <x v="211"/>
    <x v="16"/>
    <x v="0"/>
    <x v="1"/>
    <s v="Avery 518"/>
    <x v="3059"/>
    <n v="4"/>
    <n v="3.53"/>
  </r>
  <r>
    <d v="2016-03-04T00:00:00"/>
    <x v="2"/>
    <x v="2"/>
    <x v="247"/>
    <x v="18"/>
    <x v="0"/>
    <x v="3"/>
    <s v="Green Canvas Binder for 8-1/2&quot; x 14&quot; Sheets"/>
    <x v="3060"/>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8"/>
    <n v="1"/>
    <n v="-0.81"/>
  </r>
  <r>
    <d v="2016-03-06T00:00:00"/>
    <x v="2"/>
    <x v="2"/>
    <x v="640"/>
    <x v="2"/>
    <x v="2"/>
    <x v="6"/>
    <s v="Wilson SignalBoost 841262 DB PRO Amplifier Kit"/>
    <x v="3061"/>
    <n v="2"/>
    <n v="-71.989999999999995"/>
  </r>
  <r>
    <d v="2016-03-06T00:00:00"/>
    <x v="2"/>
    <x v="2"/>
    <x v="640"/>
    <x v="2"/>
    <x v="0"/>
    <x v="3"/>
    <s v="Avery Self-Adhesive Photo Pockets for Polaroid Photos"/>
    <x v="3062"/>
    <n v="1"/>
    <n v="-1.5"/>
  </r>
  <r>
    <d v="2016-03-06T00:00:00"/>
    <x v="2"/>
    <x v="2"/>
    <x v="640"/>
    <x v="2"/>
    <x v="2"/>
    <x v="6"/>
    <s v="Grandstream GXP1160 VoIP phone"/>
    <x v="3063"/>
    <n v="3"/>
    <n v="-12.51"/>
  </r>
  <r>
    <d v="2016-03-06T00:00:00"/>
    <x v="2"/>
    <x v="2"/>
    <x v="641"/>
    <x v="1"/>
    <x v="0"/>
    <x v="12"/>
    <s v="Commercial WindTunnel Clean Air Upright Vacuum, Replacement Belts, Filtration Bags"/>
    <x v="3064"/>
    <n v="3"/>
    <n v="-6.3"/>
  </r>
  <r>
    <d v="2016-03-06T00:00:00"/>
    <x v="2"/>
    <x v="2"/>
    <x v="641"/>
    <x v="1"/>
    <x v="0"/>
    <x v="3"/>
    <s v="Peel &amp; Stick Add-On Corner Pockets"/>
    <x v="2998"/>
    <n v="4"/>
    <n v="-2.76"/>
  </r>
  <r>
    <d v="2016-03-06T00:00:00"/>
    <x v="2"/>
    <x v="2"/>
    <x v="641"/>
    <x v="1"/>
    <x v="1"/>
    <x v="8"/>
    <s v="Eldon Cleatmat Plus Chair Mats for High Pile Carpets"/>
    <x v="3065"/>
    <n v="5"/>
    <n v="-194.82"/>
  </r>
  <r>
    <d v="2016-03-06T00:00:00"/>
    <x v="2"/>
    <x v="2"/>
    <x v="641"/>
    <x v="1"/>
    <x v="1"/>
    <x v="13"/>
    <s v="Bevis Rectangular Conference Tables"/>
    <x v="1338"/>
    <n v="2"/>
    <n v="-99.27"/>
  </r>
  <r>
    <d v="2016-03-07T00:00:00"/>
    <x v="2"/>
    <x v="2"/>
    <x v="290"/>
    <x v="0"/>
    <x v="2"/>
    <x v="6"/>
    <s v="Belkin Grip Candy Sheer Case / Cover for iPhone 5 and 5S"/>
    <x v="3066"/>
    <n v="3"/>
    <n v="1.58"/>
  </r>
  <r>
    <d v="2016-03-08T00:00:00"/>
    <x v="2"/>
    <x v="2"/>
    <x v="456"/>
    <x v="16"/>
    <x v="2"/>
    <x v="6"/>
    <s v="Cisco Unified IP Phone 7945G VoIP phone"/>
    <x v="3067"/>
    <n v="5"/>
    <n v="85.25"/>
  </r>
  <r>
    <d v="2016-03-08T00:00:00"/>
    <x v="2"/>
    <x v="2"/>
    <x v="456"/>
    <x v="16"/>
    <x v="1"/>
    <x v="8"/>
    <s v="Deflect-o DuraMat Lighweight, Studded, Beveled Mat for Low Pile Carpeting"/>
    <x v="2654"/>
    <n v="3"/>
    <n v="-3.84"/>
  </r>
  <r>
    <d v="2016-03-08T00:00:00"/>
    <x v="2"/>
    <x v="2"/>
    <x v="190"/>
    <x v="12"/>
    <x v="0"/>
    <x v="3"/>
    <s v="GBC Standard Recycled Report Covers, Clear Plastic Sheets"/>
    <x v="3068"/>
    <n v="3"/>
    <n v="-7.11"/>
  </r>
  <r>
    <d v="2016-03-08T00:00:00"/>
    <x v="2"/>
    <x v="2"/>
    <x v="280"/>
    <x v="2"/>
    <x v="2"/>
    <x v="6"/>
    <s v="AT&amp;T 17929 Lendline Telephone"/>
    <x v="3069"/>
    <n v="4"/>
    <n v="-25.33"/>
  </r>
  <r>
    <d v="2016-03-08T00:00:00"/>
    <x v="2"/>
    <x v="2"/>
    <x v="280"/>
    <x v="2"/>
    <x v="0"/>
    <x v="7"/>
    <s v="Rubber Band Ball"/>
    <x v="784"/>
    <n v="2"/>
    <n v="-1.35"/>
  </r>
  <r>
    <d v="2016-03-08T00:00:00"/>
    <x v="2"/>
    <x v="2"/>
    <x v="656"/>
    <x v="20"/>
    <x v="1"/>
    <x v="8"/>
    <s v="Coloredge Poster Frame"/>
    <x v="3070"/>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9"/>
    <n v="9"/>
    <n v="-14.17"/>
  </r>
  <r>
    <d v="2016-03-08T00:00:00"/>
    <x v="2"/>
    <x v="2"/>
    <x v="694"/>
    <x v="0"/>
    <x v="2"/>
    <x v="9"/>
    <s v="Verbatim 25 GB 6x Blu-ray Single Layer Recordable Disc, 3/Pack"/>
    <x v="3071"/>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2"/>
    <n v="3"/>
    <n v="48.33"/>
  </r>
  <r>
    <d v="2016-03-08T00:00:00"/>
    <x v="2"/>
    <x v="2"/>
    <x v="153"/>
    <x v="14"/>
    <x v="0"/>
    <x v="4"/>
    <s v="Prang Drawing Pencil Set"/>
    <x v="670"/>
    <n v="5"/>
    <n v="3.75"/>
  </r>
  <r>
    <d v="2016-03-09T00:00:00"/>
    <x v="2"/>
    <x v="2"/>
    <x v="81"/>
    <x v="37"/>
    <x v="2"/>
    <x v="9"/>
    <s v="Microsoft Sculpt Comfort Mouse"/>
    <x v="3073"/>
    <n v="5"/>
    <n v="87.89"/>
  </r>
  <r>
    <d v="2016-03-09T00:00:00"/>
    <x v="2"/>
    <x v="2"/>
    <x v="255"/>
    <x v="32"/>
    <x v="0"/>
    <x v="2"/>
    <s v="Personal Folder Holder, Ebony"/>
    <x v="1737"/>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4"/>
    <n v="4"/>
    <n v="23.31"/>
  </r>
  <r>
    <d v="2016-03-10T00:00:00"/>
    <x v="2"/>
    <x v="2"/>
    <x v="740"/>
    <x v="20"/>
    <x v="1"/>
    <x v="11"/>
    <s v="O'Sullivan Living Dimensions 5-Shelf Bookcases"/>
    <x v="3075"/>
    <n v="1"/>
    <n v="-22.1"/>
  </r>
  <r>
    <d v="2016-03-10T00:00:00"/>
    <x v="2"/>
    <x v="2"/>
    <x v="741"/>
    <x v="2"/>
    <x v="2"/>
    <x v="9"/>
    <s v="Plantronics Audio 478 Stereo USB Headset"/>
    <x v="3076"/>
    <n v="1"/>
    <n v="7.5"/>
  </r>
  <r>
    <d v="2016-03-10T00:00:00"/>
    <x v="2"/>
    <x v="2"/>
    <x v="432"/>
    <x v="3"/>
    <x v="0"/>
    <x v="0"/>
    <s v="Rediform Voice Mail Log Books"/>
    <x v="1119"/>
    <n v="5"/>
    <n v="7.15"/>
  </r>
  <r>
    <d v="2016-03-10T00:00:00"/>
    <x v="2"/>
    <x v="2"/>
    <x v="432"/>
    <x v="3"/>
    <x v="2"/>
    <x v="6"/>
    <s v="Apple iPhone 5"/>
    <x v="3077"/>
    <n v="8"/>
    <n v="363.9"/>
  </r>
  <r>
    <d v="2016-03-10T00:00:00"/>
    <x v="2"/>
    <x v="2"/>
    <x v="511"/>
    <x v="3"/>
    <x v="2"/>
    <x v="9"/>
    <s v="Kingston Digital DataTraveler 16GB USB 2.0"/>
    <x v="3078"/>
    <n v="3"/>
    <n v="5.0999999999999996"/>
  </r>
  <r>
    <d v="2016-03-10T00:00:00"/>
    <x v="2"/>
    <x v="2"/>
    <x v="511"/>
    <x v="3"/>
    <x v="2"/>
    <x v="15"/>
    <s v="Okidata MB760 Printer"/>
    <x v="3079"/>
    <n v="3"/>
    <n v="377.73"/>
  </r>
  <r>
    <d v="2016-03-10T00:00:00"/>
    <x v="2"/>
    <x v="2"/>
    <x v="223"/>
    <x v="12"/>
    <x v="0"/>
    <x v="2"/>
    <s v="Mini 13-1/2 Capacity Data Binder Rack, Pearl"/>
    <x v="3080"/>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2"/>
    <n v="2"/>
    <n v="-31.37"/>
  </r>
  <r>
    <d v="2016-03-11T00:00:00"/>
    <x v="2"/>
    <x v="2"/>
    <x v="425"/>
    <x v="4"/>
    <x v="1"/>
    <x v="8"/>
    <s v="Executive Impressions 13&quot; Clairmont Wall Clock"/>
    <x v="3081"/>
    <n v="4"/>
    <n v="31.54"/>
  </r>
  <r>
    <d v="2016-03-11T00:00:00"/>
    <x v="2"/>
    <x v="2"/>
    <x v="425"/>
    <x v="4"/>
    <x v="0"/>
    <x v="2"/>
    <s v="Iceberg Mobile Mega Data/Printer Cart"/>
    <x v="3082"/>
    <n v="4"/>
    <n v="125.14"/>
  </r>
  <r>
    <d v="2016-03-11T00:00:00"/>
    <x v="2"/>
    <x v="2"/>
    <x v="730"/>
    <x v="2"/>
    <x v="1"/>
    <x v="8"/>
    <s v="DAX Charcoal/Nickel-Tone Document Frame, 5 x 7"/>
    <x v="3083"/>
    <n v="4"/>
    <n v="9.48"/>
  </r>
  <r>
    <d v="2016-03-12T00:00:00"/>
    <x v="2"/>
    <x v="2"/>
    <x v="411"/>
    <x v="8"/>
    <x v="0"/>
    <x v="0"/>
    <s v="Xerox 218"/>
    <x v="115"/>
    <n v="2"/>
    <n v="6.22"/>
  </r>
  <r>
    <d v="2016-03-12T00:00:00"/>
    <x v="2"/>
    <x v="2"/>
    <x v="584"/>
    <x v="20"/>
    <x v="0"/>
    <x v="10"/>
    <s v="Staple envelope"/>
    <x v="1729"/>
    <n v="3"/>
    <n v="13.5"/>
  </r>
  <r>
    <d v="2016-03-12T00:00:00"/>
    <x v="2"/>
    <x v="2"/>
    <x v="78"/>
    <x v="3"/>
    <x v="0"/>
    <x v="2"/>
    <s v="Tennsco Stur-D-Stor Boltless Shelving, 5 Shelves, 24&quot; Deep, Sand"/>
    <x v="3084"/>
    <n v="5"/>
    <n v="6.77"/>
  </r>
  <r>
    <d v="2016-03-12T00:00:00"/>
    <x v="2"/>
    <x v="2"/>
    <x v="78"/>
    <x v="3"/>
    <x v="0"/>
    <x v="12"/>
    <s v="Euro-Pro Shark Turbo Vacuum"/>
    <x v="276"/>
    <n v="5"/>
    <n v="40.270000000000003"/>
  </r>
  <r>
    <d v="2016-03-12T00:00:00"/>
    <x v="2"/>
    <x v="2"/>
    <x v="78"/>
    <x v="3"/>
    <x v="0"/>
    <x v="10"/>
    <s v="Security-Tint Envelopes"/>
    <x v="3085"/>
    <n v="4"/>
    <n v="14.97"/>
  </r>
  <r>
    <d v="2016-03-12T00:00:00"/>
    <x v="2"/>
    <x v="2"/>
    <x v="78"/>
    <x v="3"/>
    <x v="1"/>
    <x v="5"/>
    <s v="Hon 4070 Series Pagoda Round Back Stacking Chairs"/>
    <x v="3086"/>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7"/>
    <n v="5"/>
    <n v="17.77"/>
  </r>
  <r>
    <d v="2016-03-13T00:00:00"/>
    <x v="2"/>
    <x v="2"/>
    <x v="581"/>
    <x v="12"/>
    <x v="2"/>
    <x v="6"/>
    <s v="Jabra BIZ 2300 Duo QD Duo CordedÂ Headset"/>
    <x v="3088"/>
    <n v="2"/>
    <n v="15.24"/>
  </r>
  <r>
    <d v="2016-03-13T00:00:00"/>
    <x v="2"/>
    <x v="2"/>
    <x v="235"/>
    <x v="0"/>
    <x v="0"/>
    <x v="0"/>
    <s v="TOPS Carbonless Receipt Book, Four 2-3/4 x 7-1/4 Money Receipts per Page"/>
    <x v="3089"/>
    <n v="5"/>
    <n v="24.53"/>
  </r>
  <r>
    <d v="2016-03-13T00:00:00"/>
    <x v="2"/>
    <x v="2"/>
    <x v="235"/>
    <x v="0"/>
    <x v="0"/>
    <x v="3"/>
    <s v="Insertable Tab Indexes For Data Binders"/>
    <x v="3090"/>
    <n v="2"/>
    <n v="-2.16"/>
  </r>
  <r>
    <d v="2016-03-13T00:00:00"/>
    <x v="2"/>
    <x v="2"/>
    <x v="235"/>
    <x v="0"/>
    <x v="1"/>
    <x v="13"/>
    <s v="Hon Non-Folding Utility Tables"/>
    <x v="3091"/>
    <n v="5"/>
    <n v="0"/>
  </r>
  <r>
    <d v="2016-03-13T00:00:00"/>
    <x v="2"/>
    <x v="2"/>
    <x v="692"/>
    <x v="6"/>
    <x v="1"/>
    <x v="8"/>
    <s v="Howard Miller 14-1/2&quot; Diameter Chrome Round Wall Clock"/>
    <x v="3092"/>
    <n v="2"/>
    <n v="40.92"/>
  </r>
  <r>
    <d v="2016-03-13T00:00:00"/>
    <x v="2"/>
    <x v="2"/>
    <x v="692"/>
    <x v="6"/>
    <x v="0"/>
    <x v="12"/>
    <s v="Eureka The Boss Lite 10-Amp Upright Vacuum, Blue"/>
    <x v="2017"/>
    <n v="2"/>
    <n v="44.89"/>
  </r>
  <r>
    <d v="2016-03-13T00:00:00"/>
    <x v="2"/>
    <x v="2"/>
    <x v="692"/>
    <x v="6"/>
    <x v="0"/>
    <x v="3"/>
    <s v="Ibico Covers for Plastic or Wire Binding Elements"/>
    <x v="3093"/>
    <n v="4"/>
    <n v="20.7"/>
  </r>
  <r>
    <d v="2016-03-13T00:00:00"/>
    <x v="2"/>
    <x v="2"/>
    <x v="150"/>
    <x v="3"/>
    <x v="1"/>
    <x v="8"/>
    <s v="Westinghouse Mesh Shade Clip-On Gooseneck Lamp, Black"/>
    <x v="3094"/>
    <n v="2"/>
    <n v="7.35"/>
  </r>
  <r>
    <d v="2016-03-13T00:00:00"/>
    <x v="2"/>
    <x v="2"/>
    <x v="150"/>
    <x v="3"/>
    <x v="0"/>
    <x v="14"/>
    <s v="High Speed Automatic Electric Letter Opener"/>
    <x v="3095"/>
    <n v="3"/>
    <n v="196.5"/>
  </r>
  <r>
    <d v="2016-03-13T00:00:00"/>
    <x v="2"/>
    <x v="2"/>
    <x v="660"/>
    <x v="2"/>
    <x v="1"/>
    <x v="5"/>
    <s v="SAFCO Arco Folding Chair"/>
    <x v="3096"/>
    <n v="2"/>
    <n v="-5.52"/>
  </r>
  <r>
    <d v="2016-03-13T00:00:00"/>
    <x v="2"/>
    <x v="2"/>
    <x v="660"/>
    <x v="2"/>
    <x v="2"/>
    <x v="9"/>
    <s v="Kensington Expert Mouse Optical USB Trackball for PC or Mac"/>
    <x v="3097"/>
    <n v="5"/>
    <n v="47.5"/>
  </r>
  <r>
    <d v="2016-03-13T00:00:00"/>
    <x v="2"/>
    <x v="2"/>
    <x v="660"/>
    <x v="2"/>
    <x v="2"/>
    <x v="6"/>
    <s v="Polycom CX600 IP Phone VoIP phone"/>
    <x v="3098"/>
    <n v="3"/>
    <n v="-116.98"/>
  </r>
  <r>
    <d v="2016-03-13T00:00:00"/>
    <x v="2"/>
    <x v="2"/>
    <x v="660"/>
    <x v="2"/>
    <x v="0"/>
    <x v="0"/>
    <s v="Speediset Carbonless Redi-Letter 7&quot; x 8 1/2&quot;"/>
    <x v="3099"/>
    <n v="5"/>
    <n v="13.92"/>
  </r>
  <r>
    <d v="2016-03-13T00:00:00"/>
    <x v="2"/>
    <x v="2"/>
    <x v="660"/>
    <x v="2"/>
    <x v="0"/>
    <x v="3"/>
    <s v="Ibico EB-19 Dual Function Manual Binding System"/>
    <x v="101"/>
    <n v="1"/>
    <n v="-41.52"/>
  </r>
  <r>
    <d v="2016-03-13T00:00:00"/>
    <x v="2"/>
    <x v="2"/>
    <x v="660"/>
    <x v="2"/>
    <x v="0"/>
    <x v="2"/>
    <s v="SAFCO Commercial Wire Shelving, Black"/>
    <x v="3100"/>
    <n v="5"/>
    <n v="-138.13999999999999"/>
  </r>
  <r>
    <d v="2016-03-13T00:00:00"/>
    <x v="2"/>
    <x v="2"/>
    <x v="660"/>
    <x v="2"/>
    <x v="0"/>
    <x v="3"/>
    <s v="GBC VeloBind Cover Sets"/>
    <x v="3101"/>
    <n v="5"/>
    <n v="-15.44"/>
  </r>
  <r>
    <d v="2016-03-13T00:00:00"/>
    <x v="2"/>
    <x v="2"/>
    <x v="660"/>
    <x v="2"/>
    <x v="0"/>
    <x v="2"/>
    <s v="Space Solutions Industrial Galvanized Steel Shelving."/>
    <x v="3102"/>
    <n v="2"/>
    <n v="-28.37"/>
  </r>
  <r>
    <d v="2016-03-13T00:00:00"/>
    <x v="2"/>
    <x v="2"/>
    <x v="660"/>
    <x v="2"/>
    <x v="2"/>
    <x v="15"/>
    <s v="Okidata MB491 Multifunction Printer"/>
    <x v="3103"/>
    <n v="3"/>
    <n v="-643.71"/>
  </r>
  <r>
    <d v="2016-03-13T00:00:00"/>
    <x v="2"/>
    <x v="2"/>
    <x v="524"/>
    <x v="3"/>
    <x v="0"/>
    <x v="3"/>
    <s v="Cardinal EasyOpen D-Ring Binders"/>
    <x v="904"/>
    <n v="7"/>
    <n v="19.190000000000001"/>
  </r>
  <r>
    <d v="2016-03-14T00:00:00"/>
    <x v="2"/>
    <x v="2"/>
    <x v="742"/>
    <x v="10"/>
    <x v="1"/>
    <x v="8"/>
    <s v="Advantus Panel Wall Acrylic Frame"/>
    <x v="3104"/>
    <n v="5"/>
    <n v="6.29"/>
  </r>
  <r>
    <d v="2016-03-14T00:00:00"/>
    <x v="2"/>
    <x v="2"/>
    <x v="143"/>
    <x v="0"/>
    <x v="1"/>
    <x v="11"/>
    <s v="Safco Value Mate Series Steel Bookcases, Baked Enamel Finish on Steel, Gray"/>
    <x v="3105"/>
    <n v="5"/>
    <n v="-14.2"/>
  </r>
  <r>
    <d v="2016-03-14T00:00:00"/>
    <x v="2"/>
    <x v="2"/>
    <x v="143"/>
    <x v="0"/>
    <x v="0"/>
    <x v="0"/>
    <s v="Xerox 1993"/>
    <x v="193"/>
    <n v="1"/>
    <n v="1.88"/>
  </r>
  <r>
    <d v="2016-03-14T00:00:00"/>
    <x v="2"/>
    <x v="2"/>
    <x v="143"/>
    <x v="0"/>
    <x v="0"/>
    <x v="4"/>
    <s v="BOSTON Ranger #55 Pencil Sharpener, Black"/>
    <x v="3106"/>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7"/>
    <n v="2"/>
    <n v="1.65"/>
  </r>
  <r>
    <d v="2016-03-15T00:00:00"/>
    <x v="2"/>
    <x v="2"/>
    <x v="452"/>
    <x v="3"/>
    <x v="1"/>
    <x v="5"/>
    <s v="Global Comet Stacking Arm Chair"/>
    <x v="3107"/>
    <n v="4"/>
    <n v="84.5"/>
  </r>
  <r>
    <d v="2016-03-15T00:00:00"/>
    <x v="2"/>
    <x v="2"/>
    <x v="694"/>
    <x v="29"/>
    <x v="0"/>
    <x v="0"/>
    <s v="Xerox 1964"/>
    <x v="3108"/>
    <n v="14"/>
    <n v="147.09"/>
  </r>
  <r>
    <d v="2016-03-15T00:00:00"/>
    <x v="2"/>
    <x v="2"/>
    <x v="694"/>
    <x v="29"/>
    <x v="0"/>
    <x v="0"/>
    <s v="Xerox 1964"/>
    <x v="1488"/>
    <n v="2"/>
    <n v="21.01"/>
  </r>
  <r>
    <d v="2016-03-15T00:00:00"/>
    <x v="2"/>
    <x v="2"/>
    <x v="168"/>
    <x v="0"/>
    <x v="1"/>
    <x v="5"/>
    <s v="Novimex Swivel Fabric Task Chair"/>
    <x v="3109"/>
    <n v="5"/>
    <n v="-143.43"/>
  </r>
  <r>
    <d v="2016-03-15T00:00:00"/>
    <x v="2"/>
    <x v="2"/>
    <x v="168"/>
    <x v="0"/>
    <x v="0"/>
    <x v="3"/>
    <s v="GBC Pre-Punched Binding Paper, Plastic, White, 8-1/2&quot; x 11&quot;"/>
    <x v="3110"/>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1"/>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2"/>
    <n v="3"/>
    <n v="297.64"/>
  </r>
  <r>
    <d v="2016-03-17T00:00:00"/>
    <x v="2"/>
    <x v="2"/>
    <x v="333"/>
    <x v="36"/>
    <x v="1"/>
    <x v="8"/>
    <s v="Electrix Halogen Magnifier Lamp"/>
    <x v="3113"/>
    <n v="5"/>
    <n v="252.59"/>
  </r>
  <r>
    <d v="2016-03-17T00:00:00"/>
    <x v="2"/>
    <x v="2"/>
    <x v="461"/>
    <x v="3"/>
    <x v="2"/>
    <x v="6"/>
    <s v="i.Sound Portable Power - 8000 mAh"/>
    <x v="2617"/>
    <n v="2"/>
    <n v="-20.14"/>
  </r>
  <r>
    <d v="2016-03-18T00:00:00"/>
    <x v="2"/>
    <x v="2"/>
    <x v="644"/>
    <x v="15"/>
    <x v="1"/>
    <x v="13"/>
    <s v="Balt Solid Wood Rectangular Table"/>
    <x v="3114"/>
    <n v="3"/>
    <n v="-94.94"/>
  </r>
  <r>
    <d v="2016-03-18T00:00:00"/>
    <x v="2"/>
    <x v="2"/>
    <x v="56"/>
    <x v="15"/>
    <x v="0"/>
    <x v="12"/>
    <s v="Hoover WindTunnel Plus Canister Vacuum"/>
    <x v="3115"/>
    <n v="3"/>
    <n v="87.18"/>
  </r>
  <r>
    <d v="2016-03-19T00:00:00"/>
    <x v="2"/>
    <x v="2"/>
    <x v="239"/>
    <x v="26"/>
    <x v="1"/>
    <x v="11"/>
    <s v="Atlantic Metals Mobile 2-Shelf Bookcases, Custom Colors"/>
    <x v="3116"/>
    <n v="1"/>
    <n v="-98.8"/>
  </r>
  <r>
    <d v="2016-03-19T00:00:00"/>
    <x v="2"/>
    <x v="2"/>
    <x v="743"/>
    <x v="20"/>
    <x v="1"/>
    <x v="8"/>
    <s v="GE 4 Foot Flourescent Tube, 40 Watt"/>
    <x v="1746"/>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7"/>
    <n v="2"/>
    <n v="-20.14"/>
  </r>
  <r>
    <d v="2016-03-20T00:00:00"/>
    <x v="2"/>
    <x v="2"/>
    <x v="456"/>
    <x v="11"/>
    <x v="0"/>
    <x v="0"/>
    <s v="Xerox 225"/>
    <x v="1315"/>
    <n v="4"/>
    <n v="7.26"/>
  </r>
  <r>
    <d v="2016-03-20T00:00:00"/>
    <x v="2"/>
    <x v="2"/>
    <x v="456"/>
    <x v="11"/>
    <x v="0"/>
    <x v="3"/>
    <s v="Clear Mylar Reinforcing Strips"/>
    <x v="3117"/>
    <n v="3"/>
    <n v="-12.9"/>
  </r>
  <r>
    <d v="2016-03-20T00:00:00"/>
    <x v="2"/>
    <x v="2"/>
    <x v="456"/>
    <x v="11"/>
    <x v="0"/>
    <x v="0"/>
    <s v="Xerox 1894"/>
    <x v="320"/>
    <n v="2"/>
    <n v="3.63"/>
  </r>
  <r>
    <d v="2016-03-20T00:00:00"/>
    <x v="2"/>
    <x v="2"/>
    <x v="510"/>
    <x v="1"/>
    <x v="2"/>
    <x v="6"/>
    <s v="Belkin iPhone and iPad Lightning Cable"/>
    <x v="3118"/>
    <n v="1"/>
    <n v="0.9"/>
  </r>
  <r>
    <d v="2016-03-20T00:00:00"/>
    <x v="2"/>
    <x v="2"/>
    <x v="629"/>
    <x v="24"/>
    <x v="1"/>
    <x v="13"/>
    <s v="Chromcraft Round Conference Tables"/>
    <x v="3119"/>
    <n v="4"/>
    <n v="146.4"/>
  </r>
  <r>
    <d v="2016-03-20T00:00:00"/>
    <x v="2"/>
    <x v="2"/>
    <x v="160"/>
    <x v="29"/>
    <x v="1"/>
    <x v="8"/>
    <s v="Eldon Image Series Desk Accessories, Ebony"/>
    <x v="3120"/>
    <n v="7"/>
    <n v="38.04"/>
  </r>
  <r>
    <d v="2016-03-21T00:00:00"/>
    <x v="2"/>
    <x v="2"/>
    <x v="388"/>
    <x v="1"/>
    <x v="0"/>
    <x v="3"/>
    <s v="Avery Durable Slant Ring Binders"/>
    <x v="599"/>
    <n v="2"/>
    <n v="-4.75"/>
  </r>
  <r>
    <d v="2016-03-21T00:00:00"/>
    <x v="2"/>
    <x v="2"/>
    <x v="388"/>
    <x v="1"/>
    <x v="1"/>
    <x v="5"/>
    <s v="Global Airflow Leather Mesh Back Chair, Black"/>
    <x v="3109"/>
    <n v="5"/>
    <n v="0"/>
  </r>
  <r>
    <d v="2016-03-21T00:00:00"/>
    <x v="2"/>
    <x v="2"/>
    <x v="388"/>
    <x v="1"/>
    <x v="0"/>
    <x v="4"/>
    <s v="Newell 33"/>
    <x v="478"/>
    <n v="3"/>
    <n v="1.51"/>
  </r>
  <r>
    <d v="2016-03-21T00:00:00"/>
    <x v="2"/>
    <x v="2"/>
    <x v="441"/>
    <x v="0"/>
    <x v="1"/>
    <x v="13"/>
    <s v="Safco Drafting Table"/>
    <x v="1736"/>
    <n v="2"/>
    <n v="-1.42"/>
  </r>
  <r>
    <d v="2016-03-21T00:00:00"/>
    <x v="2"/>
    <x v="2"/>
    <x v="441"/>
    <x v="0"/>
    <x v="0"/>
    <x v="4"/>
    <s v="Prang Dustless Chalk Sticks"/>
    <x v="1151"/>
    <n v="1"/>
    <n v="0.5"/>
  </r>
  <r>
    <d v="2016-03-22T00:00:00"/>
    <x v="2"/>
    <x v="2"/>
    <x v="357"/>
    <x v="17"/>
    <x v="2"/>
    <x v="9"/>
    <s v="Logitech ClearChat Comfort/USB Headset H390"/>
    <x v="3121"/>
    <n v="2"/>
    <n v="19.329999999999998"/>
  </r>
  <r>
    <d v="2016-03-22T00:00:00"/>
    <x v="2"/>
    <x v="2"/>
    <x v="387"/>
    <x v="22"/>
    <x v="1"/>
    <x v="5"/>
    <s v="Global Stack Chair with Arms, Black"/>
    <x v="3122"/>
    <n v="7"/>
    <n v="14.69"/>
  </r>
  <r>
    <d v="2016-03-24T00:00:00"/>
    <x v="2"/>
    <x v="2"/>
    <x v="696"/>
    <x v="11"/>
    <x v="2"/>
    <x v="6"/>
    <s v="BlackBerry Q10"/>
    <x v="3123"/>
    <n v="4"/>
    <n v="25.2"/>
  </r>
  <r>
    <d v="2016-03-24T00:00:00"/>
    <x v="2"/>
    <x v="2"/>
    <x v="422"/>
    <x v="18"/>
    <x v="0"/>
    <x v="0"/>
    <s v="Ink Jet Note and Greeting Cards, 8-1/2&quot; x 5-1/2&quot; Card Size"/>
    <x v="3124"/>
    <n v="1"/>
    <n v="10.34"/>
  </r>
  <r>
    <d v="2016-03-24T00:00:00"/>
    <x v="2"/>
    <x v="2"/>
    <x v="284"/>
    <x v="10"/>
    <x v="1"/>
    <x v="11"/>
    <s v="O'Sullivan Living Dimensions 3-Shelf Bookcases"/>
    <x v="2263"/>
    <n v="3"/>
    <n v="-241.18"/>
  </r>
  <r>
    <d v="2016-03-24T00:00:00"/>
    <x v="2"/>
    <x v="2"/>
    <x v="284"/>
    <x v="10"/>
    <x v="0"/>
    <x v="4"/>
    <s v="Hunt BOSTON Vista Battery-Operated Pencil Sharpener, Black"/>
    <x v="3125"/>
    <n v="2"/>
    <n v="1.63"/>
  </r>
  <r>
    <d v="2016-03-25T00:00:00"/>
    <x v="2"/>
    <x v="2"/>
    <x v="263"/>
    <x v="39"/>
    <x v="2"/>
    <x v="9"/>
    <s v="LogitechÂ P710e Mobile Speakerphone"/>
    <x v="3126"/>
    <n v="5"/>
    <n v="244.62"/>
  </r>
  <r>
    <d v="2016-03-25T00:00:00"/>
    <x v="2"/>
    <x v="2"/>
    <x v="105"/>
    <x v="20"/>
    <x v="0"/>
    <x v="4"/>
    <s v="Newell 319"/>
    <x v="144"/>
    <n v="3"/>
    <n v="17.86"/>
  </r>
  <r>
    <d v="2016-03-26T00:00:00"/>
    <x v="2"/>
    <x v="2"/>
    <x v="457"/>
    <x v="20"/>
    <x v="0"/>
    <x v="2"/>
    <s v="Gould Plastics 18-Pocket Panel Bin, 34w x 5-1/4d x 20-1/2h"/>
    <x v="3127"/>
    <n v="5"/>
    <n v="18.399999999999999"/>
  </r>
  <r>
    <d v="2016-03-26T00:00:00"/>
    <x v="2"/>
    <x v="2"/>
    <x v="622"/>
    <x v="25"/>
    <x v="0"/>
    <x v="2"/>
    <s v="Tenex Personal Self-Stacking Standard File Box, Black/Gray"/>
    <x v="3128"/>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10"/>
    <n v="3"/>
    <n v="8.64"/>
  </r>
  <r>
    <d v="2016-03-26T00:00:00"/>
    <x v="2"/>
    <x v="2"/>
    <x v="20"/>
    <x v="34"/>
    <x v="0"/>
    <x v="3"/>
    <s v="Wilson Jones Hanging View Binder, White, 1&quot;"/>
    <x v="3129"/>
    <n v="3"/>
    <n v="5.54"/>
  </r>
  <r>
    <d v="2016-03-27T00:00:00"/>
    <x v="2"/>
    <x v="2"/>
    <x v="171"/>
    <x v="4"/>
    <x v="1"/>
    <x v="8"/>
    <s v="DAX Two-Tone Silver Metal Document Frame"/>
    <x v="2004"/>
    <n v="1"/>
    <n v="8.6999999999999993"/>
  </r>
  <r>
    <d v="2016-03-27T00:00:00"/>
    <x v="2"/>
    <x v="2"/>
    <x v="171"/>
    <x v="4"/>
    <x v="1"/>
    <x v="8"/>
    <s v="Eldon Expressions Wood and Plastic Desk Accessories, Oak"/>
    <x v="2153"/>
    <n v="4"/>
    <n v="11.18"/>
  </r>
  <r>
    <d v="2016-03-27T00:00:00"/>
    <x v="2"/>
    <x v="2"/>
    <x v="171"/>
    <x v="4"/>
    <x v="0"/>
    <x v="3"/>
    <s v="Acco Flexible ACCOHIDE Square Ring Data Binder, Dark Blue, 11 1/2&quot; X 14&quot; 7/8&quot;"/>
    <x v="3111"/>
    <n v="2"/>
    <n v="15.94"/>
  </r>
  <r>
    <d v="2016-03-28T00:00:00"/>
    <x v="2"/>
    <x v="2"/>
    <x v="322"/>
    <x v="6"/>
    <x v="0"/>
    <x v="2"/>
    <s v="Hanging Personal Folder File"/>
    <x v="1931"/>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9"/>
    <n v="3"/>
    <n v="15.93"/>
  </r>
  <r>
    <d v="2016-03-29T00:00:00"/>
    <x v="2"/>
    <x v="2"/>
    <x v="5"/>
    <x v="1"/>
    <x v="1"/>
    <x v="5"/>
    <s v="Global Leather Highback Executive Chair with Pneumatic Height Adjustment, Black"/>
    <x v="1944"/>
    <n v="6"/>
    <n v="-36.18"/>
  </r>
  <r>
    <d v="2016-03-29T00:00:00"/>
    <x v="2"/>
    <x v="2"/>
    <x v="5"/>
    <x v="1"/>
    <x v="2"/>
    <x v="6"/>
    <s v="Jabra BIZ 2300 Duo QD Duo CordedÂ Headset"/>
    <x v="3130"/>
    <n v="8"/>
    <n v="60.96"/>
  </r>
  <r>
    <d v="2016-03-29T00:00:00"/>
    <x v="2"/>
    <x v="2"/>
    <x v="744"/>
    <x v="20"/>
    <x v="0"/>
    <x v="0"/>
    <s v="Memo Book, 100 Message Capacity, 5 3/8Â” x 11Â”"/>
    <x v="3131"/>
    <n v="2"/>
    <n v="6.74"/>
  </r>
  <r>
    <d v="2016-03-29T00:00:00"/>
    <x v="2"/>
    <x v="2"/>
    <x v="744"/>
    <x v="20"/>
    <x v="0"/>
    <x v="3"/>
    <s v="Acco Four Pocket Poly Ring Binder with Label Holder, Smoke, 1&quot;"/>
    <x v="2576"/>
    <n v="5"/>
    <n v="9.31"/>
  </r>
  <r>
    <d v="2016-03-29T00:00:00"/>
    <x v="2"/>
    <x v="2"/>
    <x v="744"/>
    <x v="20"/>
    <x v="1"/>
    <x v="8"/>
    <s v="Howard Miller 13-3/4&quot; Diameter Brushed Chrome Round Wall Clock"/>
    <x v="3132"/>
    <n v="8"/>
    <n v="124.2"/>
  </r>
  <r>
    <d v="2016-03-29T00:00:00"/>
    <x v="2"/>
    <x v="2"/>
    <x v="744"/>
    <x v="20"/>
    <x v="0"/>
    <x v="3"/>
    <s v="GBC Plastic Binding Combs"/>
    <x v="3133"/>
    <n v="7"/>
    <n v="14.98"/>
  </r>
  <r>
    <d v="2016-03-29T00:00:00"/>
    <x v="2"/>
    <x v="2"/>
    <x v="47"/>
    <x v="10"/>
    <x v="1"/>
    <x v="11"/>
    <s v="Bush Andora Bookcase, Maple/Graphite Gray Finish"/>
    <x v="778"/>
    <n v="5"/>
    <n v="-167.99"/>
  </r>
  <r>
    <d v="2016-03-29T00:00:00"/>
    <x v="2"/>
    <x v="2"/>
    <x v="47"/>
    <x v="10"/>
    <x v="2"/>
    <x v="6"/>
    <s v="Clearsounds A400"/>
    <x v="1940"/>
    <n v="4"/>
    <n v="-36.950000000000003"/>
  </r>
  <r>
    <d v="2016-03-30T00:00:00"/>
    <x v="2"/>
    <x v="2"/>
    <x v="552"/>
    <x v="37"/>
    <x v="0"/>
    <x v="0"/>
    <s v="Xerox 188"/>
    <x v="1185"/>
    <n v="1"/>
    <n v="5.56"/>
  </r>
  <r>
    <d v="2016-03-31T00:00:00"/>
    <x v="2"/>
    <x v="2"/>
    <x v="246"/>
    <x v="2"/>
    <x v="2"/>
    <x v="6"/>
    <s v="LG Exalt"/>
    <x v="3134"/>
    <n v="3"/>
    <n v="-60.84"/>
  </r>
  <r>
    <d v="2016-03-31T00:00:00"/>
    <x v="2"/>
    <x v="2"/>
    <x v="246"/>
    <x v="2"/>
    <x v="2"/>
    <x v="9"/>
    <s v="Anker Ultra-Slim Mini Bluetooth 3.0 Wireless Keyboard"/>
    <x v="665"/>
    <n v="2"/>
    <n v="1.2"/>
  </r>
  <r>
    <d v="2016-03-31T00:00:00"/>
    <x v="2"/>
    <x v="2"/>
    <x v="15"/>
    <x v="20"/>
    <x v="1"/>
    <x v="5"/>
    <s v="Global Value Steno Chair, Gray"/>
    <x v="3135"/>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7"/>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3"/>
    <n v="4"/>
    <n v="9.1300000000000008"/>
  </r>
  <r>
    <d v="2016-04-01T00:00:00"/>
    <x v="2"/>
    <x v="3"/>
    <x v="323"/>
    <x v="12"/>
    <x v="0"/>
    <x v="7"/>
    <s v="Staples"/>
    <x v="1791"/>
    <n v="5"/>
    <n v="9.86"/>
  </r>
  <r>
    <d v="2016-04-01T00:00:00"/>
    <x v="2"/>
    <x v="3"/>
    <x v="323"/>
    <x v="12"/>
    <x v="0"/>
    <x v="12"/>
    <s v="Belkin F9H710-06 7 Outlet SurgeMaster Surge Protector"/>
    <x v="3136"/>
    <n v="2"/>
    <n v="3.01"/>
  </r>
  <r>
    <d v="2016-04-01T00:00:00"/>
    <x v="2"/>
    <x v="3"/>
    <x v="738"/>
    <x v="20"/>
    <x v="0"/>
    <x v="4"/>
    <s v="Boston 16801 Nautilus Battery Pencil Sharpener"/>
    <x v="3137"/>
    <n v="4"/>
    <n v="22.89"/>
  </r>
  <r>
    <d v="2016-04-01T00:00:00"/>
    <x v="2"/>
    <x v="3"/>
    <x v="559"/>
    <x v="20"/>
    <x v="0"/>
    <x v="1"/>
    <s v="Avery 473"/>
    <x v="2363"/>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8"/>
    <n v="6"/>
    <n v="292.77999999999997"/>
  </r>
  <r>
    <d v="2016-04-01T00:00:00"/>
    <x v="2"/>
    <x v="3"/>
    <x v="558"/>
    <x v="20"/>
    <x v="0"/>
    <x v="14"/>
    <s v="Staple remover"/>
    <x v="3139"/>
    <n v="8"/>
    <n v="18.510000000000002"/>
  </r>
  <r>
    <d v="2016-04-01T00:00:00"/>
    <x v="2"/>
    <x v="3"/>
    <x v="558"/>
    <x v="20"/>
    <x v="0"/>
    <x v="3"/>
    <s v="Avery Non-Stick Binders"/>
    <x v="2549"/>
    <n v="1"/>
    <n v="1.1200000000000001"/>
  </r>
  <r>
    <d v="2016-04-01T00:00:00"/>
    <x v="2"/>
    <x v="3"/>
    <x v="474"/>
    <x v="4"/>
    <x v="1"/>
    <x v="8"/>
    <s v="Regeneration Desk Collection"/>
    <x v="2887"/>
    <n v="4"/>
    <n v="3.1"/>
  </r>
  <r>
    <d v="2016-04-01T00:00:00"/>
    <x v="2"/>
    <x v="3"/>
    <x v="168"/>
    <x v="21"/>
    <x v="2"/>
    <x v="6"/>
    <s v="Cyber Acoustics AC-202b Speech Recognition Stereo Headset"/>
    <x v="3038"/>
    <n v="1"/>
    <n v="0.26"/>
  </r>
  <r>
    <d v="2016-04-02T00:00:00"/>
    <x v="2"/>
    <x v="3"/>
    <x v="561"/>
    <x v="21"/>
    <x v="1"/>
    <x v="5"/>
    <s v="Global Executive Mid-Back Manager's Chair"/>
    <x v="3140"/>
    <n v="5"/>
    <n v="378.27"/>
  </r>
  <r>
    <d v="2016-04-03T00:00:00"/>
    <x v="2"/>
    <x v="3"/>
    <x v="246"/>
    <x v="2"/>
    <x v="0"/>
    <x v="3"/>
    <s v="GBC Velobind Prepunched Cover Sets, Regency Series"/>
    <x v="3141"/>
    <n v="9"/>
    <n v="-83.21"/>
  </r>
  <r>
    <d v="2016-04-03T00:00:00"/>
    <x v="2"/>
    <x v="3"/>
    <x v="368"/>
    <x v="18"/>
    <x v="1"/>
    <x v="8"/>
    <s v="Seth Thomas 13 1/2&quot; Wall Clock"/>
    <x v="2765"/>
    <n v="4"/>
    <n v="22.05"/>
  </r>
  <r>
    <d v="2016-04-03T00:00:00"/>
    <x v="2"/>
    <x v="3"/>
    <x v="368"/>
    <x v="18"/>
    <x v="2"/>
    <x v="6"/>
    <s v="Plantronics Voyager Pro HD - Bluetooth Headset"/>
    <x v="3142"/>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3"/>
    <n v="3"/>
    <n v="13.07"/>
  </r>
  <r>
    <d v="2016-04-04T00:00:00"/>
    <x v="2"/>
    <x v="3"/>
    <x v="216"/>
    <x v="20"/>
    <x v="0"/>
    <x v="3"/>
    <s v="Ibico Ibimaster 300 Manual Binding System"/>
    <x v="3144"/>
    <n v="2"/>
    <n v="184"/>
  </r>
  <r>
    <d v="2016-04-04T00:00:00"/>
    <x v="2"/>
    <x v="3"/>
    <x v="288"/>
    <x v="20"/>
    <x v="1"/>
    <x v="8"/>
    <s v="Deflect-o EconoMat Studded, No Bevel Mat for Low Pile Carpeting"/>
    <x v="3145"/>
    <n v="2"/>
    <n v="7.44"/>
  </r>
  <r>
    <d v="2016-04-04T00:00:00"/>
    <x v="2"/>
    <x v="3"/>
    <x v="288"/>
    <x v="20"/>
    <x v="0"/>
    <x v="2"/>
    <s v="Tenex File Box, Personal Filing Tote with Lid, Black"/>
    <x v="3146"/>
    <n v="2"/>
    <n v="8.07"/>
  </r>
  <r>
    <d v="2016-04-04T00:00:00"/>
    <x v="2"/>
    <x v="3"/>
    <x v="288"/>
    <x v="20"/>
    <x v="2"/>
    <x v="9"/>
    <s v="Logitech Trackman Marble Mouse"/>
    <x v="1236"/>
    <n v="3"/>
    <n v="37.79"/>
  </r>
  <r>
    <d v="2016-04-05T00:00:00"/>
    <x v="2"/>
    <x v="3"/>
    <x v="146"/>
    <x v="0"/>
    <x v="0"/>
    <x v="2"/>
    <s v="Eldon Portable Mobile Manager"/>
    <x v="3147"/>
    <n v="7"/>
    <n v="13.86"/>
  </r>
  <r>
    <d v="2016-04-05T00:00:00"/>
    <x v="2"/>
    <x v="3"/>
    <x v="645"/>
    <x v="2"/>
    <x v="2"/>
    <x v="6"/>
    <s v="Clearsounds A400"/>
    <x v="1869"/>
    <n v="3"/>
    <n v="-27.72"/>
  </r>
  <r>
    <d v="2016-04-05T00:00:00"/>
    <x v="2"/>
    <x v="3"/>
    <x v="645"/>
    <x v="2"/>
    <x v="0"/>
    <x v="14"/>
    <s v="Premier Automatic Letter Opener"/>
    <x v="3148"/>
    <n v="4"/>
    <n v="-163.44999999999999"/>
  </r>
  <r>
    <d v="2016-04-06T00:00:00"/>
    <x v="2"/>
    <x v="3"/>
    <x v="139"/>
    <x v="45"/>
    <x v="2"/>
    <x v="6"/>
    <s v="Nortel Meridian M5316 Digital phone"/>
    <x v="3149"/>
    <n v="5"/>
    <n v="336.64"/>
  </r>
  <r>
    <d v="2016-04-07T00:00:00"/>
    <x v="2"/>
    <x v="3"/>
    <x v="515"/>
    <x v="3"/>
    <x v="2"/>
    <x v="16"/>
    <s v="Hewlett Packard 610 Color Digital Copier / Printer"/>
    <x v="768"/>
    <n v="3"/>
    <n v="374.99"/>
  </r>
  <r>
    <d v="2016-04-07T00:00:00"/>
    <x v="2"/>
    <x v="3"/>
    <x v="112"/>
    <x v="20"/>
    <x v="1"/>
    <x v="5"/>
    <s v="Hon Deluxe Fabric Upholstered Stacking Chairs, Rounded Back"/>
    <x v="3150"/>
    <n v="3"/>
    <n v="146.38999999999999"/>
  </r>
  <r>
    <d v="2016-04-07T00:00:00"/>
    <x v="2"/>
    <x v="3"/>
    <x v="582"/>
    <x v="20"/>
    <x v="0"/>
    <x v="4"/>
    <s v="Newell 322"/>
    <x v="2788"/>
    <n v="2"/>
    <n v="0.98"/>
  </r>
  <r>
    <d v="2016-04-07T00:00:00"/>
    <x v="2"/>
    <x v="3"/>
    <x v="442"/>
    <x v="23"/>
    <x v="0"/>
    <x v="0"/>
    <s v="Xerox 1939"/>
    <x v="1956"/>
    <n v="2"/>
    <n v="18.21"/>
  </r>
  <r>
    <d v="2016-04-07T00:00:00"/>
    <x v="2"/>
    <x v="3"/>
    <x v="83"/>
    <x v="2"/>
    <x v="0"/>
    <x v="12"/>
    <s v="Belkin 7-Outlet SurgeMaster Home Series"/>
    <x v="3151"/>
    <n v="3"/>
    <n v="2.5099999999999998"/>
  </r>
  <r>
    <d v="2016-04-07T00:00:00"/>
    <x v="2"/>
    <x v="3"/>
    <x v="83"/>
    <x v="2"/>
    <x v="0"/>
    <x v="2"/>
    <s v="Eldon Jumbo ProFile Portable File Boxes Graphite/Black"/>
    <x v="1467"/>
    <n v="3"/>
    <n v="3.67"/>
  </r>
  <r>
    <d v="2016-04-08T00:00:00"/>
    <x v="2"/>
    <x v="3"/>
    <x v="506"/>
    <x v="20"/>
    <x v="1"/>
    <x v="11"/>
    <s v="Sauder Barrister Bookcases"/>
    <x v="3152"/>
    <n v="6"/>
    <n v="-4.8600000000000003"/>
  </r>
  <r>
    <d v="2016-04-08T00:00:00"/>
    <x v="2"/>
    <x v="3"/>
    <x v="506"/>
    <x v="20"/>
    <x v="0"/>
    <x v="10"/>
    <s v="#10 Gummed Flap White Envelopes, 100/Box"/>
    <x v="1985"/>
    <n v="2"/>
    <n v="3.8"/>
  </r>
  <r>
    <d v="2016-04-08T00:00:00"/>
    <x v="2"/>
    <x v="3"/>
    <x v="506"/>
    <x v="20"/>
    <x v="0"/>
    <x v="4"/>
    <s v="Dixon Prang Watercolor Pencils, 10-Color Set with Brush"/>
    <x v="3129"/>
    <n v="4"/>
    <n v="6.99"/>
  </r>
  <r>
    <d v="2016-04-08T00:00:00"/>
    <x v="2"/>
    <x v="3"/>
    <x v="506"/>
    <x v="20"/>
    <x v="0"/>
    <x v="0"/>
    <s v="Adams Phone Message Book, 200 Message Capacity, 8 1/16Â” x 11Â”"/>
    <x v="3153"/>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4"/>
    <n v="9"/>
    <n v="64.790000000000006"/>
  </r>
  <r>
    <d v="2016-04-08T00:00:00"/>
    <x v="2"/>
    <x v="3"/>
    <x v="456"/>
    <x v="0"/>
    <x v="1"/>
    <x v="5"/>
    <s v="Global Chrome Stack Chair"/>
    <x v="772"/>
    <n v="4"/>
    <n v="-4.1100000000000003"/>
  </r>
  <r>
    <d v="2016-04-08T00:00:00"/>
    <x v="2"/>
    <x v="3"/>
    <x v="456"/>
    <x v="0"/>
    <x v="0"/>
    <x v="3"/>
    <s v="GBC DocuBind P400 Electric Binding System"/>
    <x v="3155"/>
    <n v="4"/>
    <n v="-1850.95"/>
  </r>
  <r>
    <d v="2016-04-08T00:00:00"/>
    <x v="2"/>
    <x v="3"/>
    <x v="469"/>
    <x v="10"/>
    <x v="0"/>
    <x v="10"/>
    <s v="#10 Self-Seal White Envelopes"/>
    <x v="3156"/>
    <n v="1"/>
    <n v="3.22"/>
  </r>
  <r>
    <d v="2016-04-08T00:00:00"/>
    <x v="2"/>
    <x v="3"/>
    <x v="469"/>
    <x v="10"/>
    <x v="0"/>
    <x v="3"/>
    <s v="Catalog Binders with Expanding Posts"/>
    <x v="2469"/>
    <n v="6"/>
    <n v="-100.92"/>
  </r>
  <r>
    <d v="2016-04-08T00:00:00"/>
    <x v="2"/>
    <x v="3"/>
    <x v="584"/>
    <x v="3"/>
    <x v="1"/>
    <x v="8"/>
    <s v="C-Line Magnetic Cubicle Keepers, Clear Polypropylene"/>
    <x v="3157"/>
    <n v="5"/>
    <n v="10.37"/>
  </r>
  <r>
    <d v="2016-04-08T00:00:00"/>
    <x v="2"/>
    <x v="3"/>
    <x v="190"/>
    <x v="4"/>
    <x v="0"/>
    <x v="10"/>
    <s v="Ampad #10 Peel &amp; Seel Holiday Envelopes"/>
    <x v="3158"/>
    <n v="4"/>
    <n v="8.6"/>
  </r>
  <r>
    <d v="2016-04-08T00:00:00"/>
    <x v="2"/>
    <x v="3"/>
    <x v="195"/>
    <x v="4"/>
    <x v="1"/>
    <x v="11"/>
    <s v="Hon Metal Bookcases, Black"/>
    <x v="142"/>
    <n v="5"/>
    <n v="88.73"/>
  </r>
  <r>
    <d v="2016-04-08T00:00:00"/>
    <x v="2"/>
    <x v="3"/>
    <x v="79"/>
    <x v="13"/>
    <x v="0"/>
    <x v="7"/>
    <s v="Advantus Plastic Paper Clips"/>
    <x v="3159"/>
    <n v="6"/>
    <n v="14.4"/>
  </r>
  <r>
    <d v="2016-04-08T00:00:00"/>
    <x v="2"/>
    <x v="3"/>
    <x v="79"/>
    <x v="13"/>
    <x v="0"/>
    <x v="0"/>
    <s v="Xerox 1993"/>
    <x v="499"/>
    <n v="4"/>
    <n v="12.7"/>
  </r>
  <r>
    <d v="2016-04-08T00:00:00"/>
    <x v="2"/>
    <x v="3"/>
    <x v="79"/>
    <x v="13"/>
    <x v="1"/>
    <x v="8"/>
    <s v="Eldon Radial Chair Mat for Low to Medium Pile Carpets"/>
    <x v="3160"/>
    <n v="4"/>
    <n v="31.98"/>
  </r>
  <r>
    <d v="2016-04-09T00:00:00"/>
    <x v="2"/>
    <x v="3"/>
    <x v="615"/>
    <x v="22"/>
    <x v="0"/>
    <x v="3"/>
    <s v="Acco Pressboard Covers with Storage Hooks, 14 7/8&quot; x 11&quot;, Light Blue"/>
    <x v="3161"/>
    <n v="9"/>
    <n v="12.82"/>
  </r>
  <r>
    <d v="2016-04-09T00:00:00"/>
    <x v="2"/>
    <x v="3"/>
    <x v="746"/>
    <x v="14"/>
    <x v="2"/>
    <x v="6"/>
    <s v="Nortel Meridian M5316 Digital phone"/>
    <x v="3162"/>
    <n v="2"/>
    <n v="134.65"/>
  </r>
  <r>
    <d v="2016-04-09T00:00:00"/>
    <x v="2"/>
    <x v="3"/>
    <x v="746"/>
    <x v="14"/>
    <x v="0"/>
    <x v="3"/>
    <s v="Storex Flexible Poly Binders with Double Pockets"/>
    <x v="1685"/>
    <n v="2"/>
    <n v="2.4300000000000002"/>
  </r>
  <r>
    <d v="2016-04-09T00:00:00"/>
    <x v="2"/>
    <x v="3"/>
    <x v="221"/>
    <x v="3"/>
    <x v="1"/>
    <x v="11"/>
    <s v="Bush Somerset Collection Bookcase"/>
    <x v="3163"/>
    <n v="5"/>
    <n v="6.55"/>
  </r>
  <r>
    <d v="2016-04-10T00:00:00"/>
    <x v="2"/>
    <x v="3"/>
    <x v="691"/>
    <x v="10"/>
    <x v="0"/>
    <x v="3"/>
    <s v="Wilson Jones Hanging Recycled Pressboard Data Binders"/>
    <x v="3164"/>
    <n v="2"/>
    <n v="-6.53"/>
  </r>
  <r>
    <d v="2016-04-10T00:00:00"/>
    <x v="2"/>
    <x v="3"/>
    <x v="76"/>
    <x v="3"/>
    <x v="0"/>
    <x v="0"/>
    <s v="Xerox 227"/>
    <x v="115"/>
    <n v="2"/>
    <n v="6.22"/>
  </r>
  <r>
    <d v="2016-04-10T00:00:00"/>
    <x v="2"/>
    <x v="3"/>
    <x v="76"/>
    <x v="3"/>
    <x v="0"/>
    <x v="3"/>
    <s v="Wilson Jones Clip &amp; Carry Folder Binder Tool for Ring Binders, Clear"/>
    <x v="2444"/>
    <n v="5"/>
    <n v="8.1199999999999992"/>
  </r>
  <r>
    <d v="2016-04-10T00:00:00"/>
    <x v="2"/>
    <x v="3"/>
    <x v="542"/>
    <x v="3"/>
    <x v="0"/>
    <x v="12"/>
    <s v="3M Replacement Filter for Office Air Cleaner for 20' x 33' Room"/>
    <x v="3165"/>
    <n v="3"/>
    <n v="44.37"/>
  </r>
  <r>
    <d v="2016-04-10T00:00:00"/>
    <x v="2"/>
    <x v="3"/>
    <x v="542"/>
    <x v="3"/>
    <x v="0"/>
    <x v="2"/>
    <s v="Fellowes Staxonsteel Drawer Files"/>
    <x v="3166"/>
    <n v="3"/>
    <n v="81.13"/>
  </r>
  <r>
    <d v="2016-04-10T00:00:00"/>
    <x v="2"/>
    <x v="3"/>
    <x v="542"/>
    <x v="3"/>
    <x v="0"/>
    <x v="2"/>
    <s v="Rogers Profile Extra Capacity Storage Tub"/>
    <x v="3167"/>
    <n v="9"/>
    <n v="6.03"/>
  </r>
  <r>
    <d v="2016-04-10T00:00:00"/>
    <x v="2"/>
    <x v="3"/>
    <x v="542"/>
    <x v="3"/>
    <x v="0"/>
    <x v="3"/>
    <s v="GBC Prepunched Paper, 19-Hole, for Binding Systems, 24-lb"/>
    <x v="3168"/>
    <n v="4"/>
    <n v="15.61"/>
  </r>
  <r>
    <d v="2016-04-10T00:00:00"/>
    <x v="2"/>
    <x v="3"/>
    <x v="87"/>
    <x v="1"/>
    <x v="0"/>
    <x v="4"/>
    <s v="BIC Brite Liner Grip Highlighters, Assorted, 5/Pack"/>
    <x v="3169"/>
    <n v="4"/>
    <n v="3.22"/>
  </r>
  <r>
    <d v="2016-04-12T00:00:00"/>
    <x v="2"/>
    <x v="3"/>
    <x v="12"/>
    <x v="6"/>
    <x v="1"/>
    <x v="13"/>
    <s v="KI Adjustable-Height Table"/>
    <x v="3170"/>
    <n v="4"/>
    <n v="75.66"/>
  </r>
  <r>
    <d v="2016-04-12T00:00:00"/>
    <x v="2"/>
    <x v="3"/>
    <x v="12"/>
    <x v="6"/>
    <x v="0"/>
    <x v="0"/>
    <s v="Xerox 1945"/>
    <x v="3171"/>
    <n v="1"/>
    <n v="20.09"/>
  </r>
  <r>
    <d v="2016-04-12T00:00:00"/>
    <x v="2"/>
    <x v="3"/>
    <x v="12"/>
    <x v="6"/>
    <x v="0"/>
    <x v="10"/>
    <s v="Globe Weis Peel &amp; Seel First Class Envelopes"/>
    <x v="3172"/>
    <n v="5"/>
    <n v="28.76"/>
  </r>
  <r>
    <d v="2016-04-12T00:00:00"/>
    <x v="2"/>
    <x v="3"/>
    <x v="443"/>
    <x v="3"/>
    <x v="1"/>
    <x v="5"/>
    <s v="Hon Comfortask Task/Swivel Chairs"/>
    <x v="3173"/>
    <n v="7"/>
    <n v="-31.91"/>
  </r>
  <r>
    <d v="2016-04-12T00:00:00"/>
    <x v="2"/>
    <x v="3"/>
    <x v="443"/>
    <x v="3"/>
    <x v="0"/>
    <x v="3"/>
    <s v="JM Magazine Binder"/>
    <x v="3174"/>
    <n v="1"/>
    <n v="4.62"/>
  </r>
  <r>
    <d v="2016-04-12T00:00:00"/>
    <x v="2"/>
    <x v="3"/>
    <x v="80"/>
    <x v="3"/>
    <x v="0"/>
    <x v="0"/>
    <s v="Xerox 206"/>
    <x v="5"/>
    <n v="3"/>
    <n v="9.33"/>
  </r>
  <r>
    <d v="2016-04-12T00:00:00"/>
    <x v="2"/>
    <x v="3"/>
    <x v="80"/>
    <x v="3"/>
    <x v="1"/>
    <x v="5"/>
    <s v="Global Geo Office Task Chair, Gray"/>
    <x v="3175"/>
    <n v="3"/>
    <n v="-36.44"/>
  </r>
  <r>
    <d v="2016-04-12T00:00:00"/>
    <x v="2"/>
    <x v="3"/>
    <x v="80"/>
    <x v="3"/>
    <x v="0"/>
    <x v="3"/>
    <s v="Aluminum Screw Posts"/>
    <x v="2060"/>
    <n v="3"/>
    <n v="13.73"/>
  </r>
  <r>
    <d v="2016-04-12T00:00:00"/>
    <x v="2"/>
    <x v="3"/>
    <x v="559"/>
    <x v="25"/>
    <x v="0"/>
    <x v="2"/>
    <s v="Fellowes Bankers Box Recycled Super Stor/Drawer"/>
    <x v="128"/>
    <n v="3"/>
    <n v="-22.67"/>
  </r>
  <r>
    <d v="2016-04-12T00:00:00"/>
    <x v="2"/>
    <x v="3"/>
    <x v="559"/>
    <x v="25"/>
    <x v="0"/>
    <x v="2"/>
    <s v="Fellowes Bankers Box Staxonsteel Drawer File/Stacking System"/>
    <x v="2079"/>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6"/>
    <n v="5"/>
    <n v="38.380000000000003"/>
  </r>
  <r>
    <d v="2016-04-14T00:00:00"/>
    <x v="2"/>
    <x v="3"/>
    <x v="388"/>
    <x v="12"/>
    <x v="1"/>
    <x v="5"/>
    <s v="Hon 4070 Series Pagoda Armless Upholstered Stacking Chairs"/>
    <x v="3177"/>
    <n v="4"/>
    <n v="105.02"/>
  </r>
  <r>
    <d v="2016-04-14T00:00:00"/>
    <x v="2"/>
    <x v="3"/>
    <x v="388"/>
    <x v="12"/>
    <x v="0"/>
    <x v="2"/>
    <s v="Fellowes Personal Hanging Folder Files, Navy"/>
    <x v="3178"/>
    <n v="4"/>
    <n v="4.3"/>
  </r>
  <r>
    <d v="2016-04-14T00:00:00"/>
    <x v="2"/>
    <x v="3"/>
    <x v="23"/>
    <x v="6"/>
    <x v="0"/>
    <x v="2"/>
    <s v="Acco Perma 4000 Stacking Storage Drawers"/>
    <x v="3179"/>
    <n v="5"/>
    <n v="12.18"/>
  </r>
  <r>
    <d v="2016-04-14T00:00:00"/>
    <x v="2"/>
    <x v="3"/>
    <x v="747"/>
    <x v="36"/>
    <x v="0"/>
    <x v="3"/>
    <s v="GBC ProClick Spines for 32-Hole Punch"/>
    <x v="1432"/>
    <n v="2"/>
    <n v="11.78"/>
  </r>
  <r>
    <d v="2016-04-15T00:00:00"/>
    <x v="2"/>
    <x v="3"/>
    <x v="237"/>
    <x v="25"/>
    <x v="0"/>
    <x v="3"/>
    <s v="GBC ProClick 150 Presentation Binding System"/>
    <x v="3180"/>
    <n v="2"/>
    <n v="-145.35"/>
  </r>
  <r>
    <d v="2016-04-15T00:00:00"/>
    <x v="2"/>
    <x v="3"/>
    <x v="237"/>
    <x v="25"/>
    <x v="2"/>
    <x v="9"/>
    <s v="ImationÂ Secure+ Hardware Encrypted USB 2.0Â Flash Drive; 16GB"/>
    <x v="1462"/>
    <n v="7"/>
    <n v="76.64"/>
  </r>
  <r>
    <d v="2016-04-15T00:00:00"/>
    <x v="2"/>
    <x v="3"/>
    <x v="237"/>
    <x v="25"/>
    <x v="2"/>
    <x v="9"/>
    <s v="ImationÂ Secure+ Hardware Encrypted USB 2.0Â Flash Drive; 16GB"/>
    <x v="3181"/>
    <n v="5"/>
    <n v="54.74"/>
  </r>
  <r>
    <d v="2016-04-15T00:00:00"/>
    <x v="2"/>
    <x v="3"/>
    <x v="237"/>
    <x v="25"/>
    <x v="0"/>
    <x v="2"/>
    <s v="Woodgrain Magazine Files by Perma"/>
    <x v="3025"/>
    <n v="2"/>
    <n v="-0.77"/>
  </r>
  <r>
    <d v="2016-04-15T00:00:00"/>
    <x v="2"/>
    <x v="3"/>
    <x v="649"/>
    <x v="3"/>
    <x v="1"/>
    <x v="5"/>
    <s v="HON 5400 Series Task Chairs for Big and Tall"/>
    <x v="3182"/>
    <n v="2"/>
    <n v="0"/>
  </r>
  <r>
    <d v="2016-04-15T00:00:00"/>
    <x v="2"/>
    <x v="3"/>
    <x v="168"/>
    <x v="0"/>
    <x v="0"/>
    <x v="4"/>
    <s v="Dixon Ticonderoga Erasable Colored Pencil Set, 12-Color"/>
    <x v="278"/>
    <n v="7"/>
    <n v="5.86"/>
  </r>
  <r>
    <d v="2016-04-15T00:00:00"/>
    <x v="2"/>
    <x v="3"/>
    <x v="168"/>
    <x v="0"/>
    <x v="0"/>
    <x v="7"/>
    <s v="Ideal Clamps"/>
    <x v="2015"/>
    <n v="5"/>
    <n v="2.91"/>
  </r>
  <r>
    <d v="2016-04-15T00:00:00"/>
    <x v="2"/>
    <x v="3"/>
    <x v="488"/>
    <x v="3"/>
    <x v="0"/>
    <x v="0"/>
    <s v="Xerox 1911"/>
    <x v="2240"/>
    <n v="3"/>
    <n v="68.98"/>
  </r>
  <r>
    <d v="2016-04-16T00:00:00"/>
    <x v="2"/>
    <x v="3"/>
    <x v="358"/>
    <x v="4"/>
    <x v="0"/>
    <x v="4"/>
    <s v="Newell 341"/>
    <x v="1282"/>
    <n v="3"/>
    <n v="3.72"/>
  </r>
  <r>
    <d v="2016-04-16T00:00:00"/>
    <x v="2"/>
    <x v="3"/>
    <x v="183"/>
    <x v="23"/>
    <x v="2"/>
    <x v="15"/>
    <s v="3D Systems Cube Printer, 2nd Generation, Magenta"/>
    <x v="3183"/>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Â“While You Were OutÂ” Hardbound Telephone Message Book"/>
    <x v="3184"/>
    <n v="7"/>
    <n v="40"/>
  </r>
  <r>
    <d v="2016-04-17T00:00:00"/>
    <x v="2"/>
    <x v="3"/>
    <x v="151"/>
    <x v="25"/>
    <x v="2"/>
    <x v="6"/>
    <s v="Motorola L804"/>
    <x v="3185"/>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6"/>
    <n v="5"/>
    <n v="9.01"/>
  </r>
  <r>
    <d v="2016-04-17T00:00:00"/>
    <x v="2"/>
    <x v="3"/>
    <x v="401"/>
    <x v="3"/>
    <x v="1"/>
    <x v="11"/>
    <s v="Bush Westfield Collection Bookcases, Fully Assembled"/>
    <x v="3187"/>
    <n v="3"/>
    <n v="24.24"/>
  </r>
  <r>
    <d v="2016-04-17T00:00:00"/>
    <x v="2"/>
    <x v="3"/>
    <x v="345"/>
    <x v="15"/>
    <x v="1"/>
    <x v="8"/>
    <s v="Ultra Door Kickplate, 8&quot;H x 34&quot;W"/>
    <x v="3188"/>
    <n v="5"/>
    <n v="13.85"/>
  </r>
  <r>
    <d v="2016-04-18T00:00:00"/>
    <x v="2"/>
    <x v="3"/>
    <x v="748"/>
    <x v="1"/>
    <x v="0"/>
    <x v="2"/>
    <s v="Safco Industrial Wire Shelving"/>
    <x v="1076"/>
    <n v="3"/>
    <n v="-48.95"/>
  </r>
  <r>
    <d v="2016-04-18T00:00:00"/>
    <x v="2"/>
    <x v="3"/>
    <x v="748"/>
    <x v="1"/>
    <x v="0"/>
    <x v="0"/>
    <s v="Adams Telephone Message Books, 5 1/4Â” x 11Â”"/>
    <x v="3189"/>
    <n v="2"/>
    <n v="3.26"/>
  </r>
  <r>
    <d v="2016-04-18T00:00:00"/>
    <x v="2"/>
    <x v="3"/>
    <x v="503"/>
    <x v="6"/>
    <x v="0"/>
    <x v="12"/>
    <s v="Eureka The Boss Cordless Rechargeable Stick Vac"/>
    <x v="1697"/>
    <n v="4"/>
    <n v="55.06"/>
  </r>
  <r>
    <d v="2016-04-18T00:00:00"/>
    <x v="2"/>
    <x v="3"/>
    <x v="503"/>
    <x v="6"/>
    <x v="2"/>
    <x v="6"/>
    <s v="SKILCRAFT Telephone Shoulder Rest, 2&quot; x 6.5&quot; x 2.5&quot;, Black"/>
    <x v="3190"/>
    <n v="4"/>
    <n v="7.98"/>
  </r>
  <r>
    <d v="2016-04-18T00:00:00"/>
    <x v="2"/>
    <x v="3"/>
    <x v="424"/>
    <x v="0"/>
    <x v="1"/>
    <x v="5"/>
    <s v="Global High-Back Leather Tilter, Burgundy"/>
    <x v="2708"/>
    <n v="4"/>
    <n v="-93.47"/>
  </r>
  <r>
    <d v="2016-04-18T00:00:00"/>
    <x v="2"/>
    <x v="3"/>
    <x v="424"/>
    <x v="0"/>
    <x v="0"/>
    <x v="2"/>
    <s v="Tennsco 16-Compartment Lockers with Coat Rack"/>
    <x v="3191"/>
    <n v="3"/>
    <n v="77.75"/>
  </r>
  <r>
    <d v="2016-04-18T00:00:00"/>
    <x v="2"/>
    <x v="3"/>
    <x v="424"/>
    <x v="0"/>
    <x v="1"/>
    <x v="8"/>
    <s v="Howard Miller 16&quot; Diameter Gallery Wall Clock"/>
    <x v="3092"/>
    <n v="5"/>
    <n v="-67.14"/>
  </r>
  <r>
    <d v="2016-04-18T00:00:00"/>
    <x v="2"/>
    <x v="3"/>
    <x v="599"/>
    <x v="20"/>
    <x v="0"/>
    <x v="4"/>
    <s v="American Pencil"/>
    <x v="1795"/>
    <n v="3"/>
    <n v="2.0299999999999998"/>
  </r>
  <r>
    <d v="2016-04-18T00:00:00"/>
    <x v="2"/>
    <x v="3"/>
    <x v="599"/>
    <x v="20"/>
    <x v="0"/>
    <x v="14"/>
    <s v="Acme Design Line 8&quot; Stainless Steel Bent Scissors w/Champagne Handles, 3-1/8&quot; Cut"/>
    <x v="3192"/>
    <n v="1"/>
    <n v="1.85"/>
  </r>
  <r>
    <d v="2016-04-19T00:00:00"/>
    <x v="2"/>
    <x v="3"/>
    <x v="146"/>
    <x v="10"/>
    <x v="1"/>
    <x v="13"/>
    <s v="Bush Andora Conference Table, Maple/Graphite Gray Finish"/>
    <x v="3193"/>
    <n v="2"/>
    <n v="-58.13"/>
  </r>
  <r>
    <d v="2016-04-19T00:00:00"/>
    <x v="2"/>
    <x v="3"/>
    <x v="146"/>
    <x v="10"/>
    <x v="0"/>
    <x v="0"/>
    <s v="Xerox 189"/>
    <x v="3194"/>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5"/>
    <n v="5"/>
    <n v="21.23"/>
  </r>
  <r>
    <d v="2016-04-19T00:00:00"/>
    <x v="2"/>
    <x v="3"/>
    <x v="117"/>
    <x v="3"/>
    <x v="0"/>
    <x v="3"/>
    <s v="Angle-D Binders with Locking Rings, Label Holders"/>
    <x v="1821"/>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6"/>
    <n v="4"/>
    <n v="13.8"/>
  </r>
  <r>
    <d v="2016-04-19T00:00:00"/>
    <x v="2"/>
    <x v="3"/>
    <x v="111"/>
    <x v="20"/>
    <x v="0"/>
    <x v="14"/>
    <s v="Acme Kleen Earth Office Shears"/>
    <x v="2163"/>
    <n v="2"/>
    <n v="2.25"/>
  </r>
  <r>
    <d v="2016-04-19T00:00:00"/>
    <x v="2"/>
    <x v="3"/>
    <x v="111"/>
    <x v="20"/>
    <x v="0"/>
    <x v="4"/>
    <s v="Panasonic KP-380BK Classic Electric Pencil Sharpener"/>
    <x v="3197"/>
    <n v="2"/>
    <n v="17.989999999999998"/>
  </r>
  <r>
    <d v="2016-04-19T00:00:00"/>
    <x v="2"/>
    <x v="3"/>
    <x v="111"/>
    <x v="20"/>
    <x v="0"/>
    <x v="14"/>
    <s v="Fiskars Softgrip Scissors"/>
    <x v="3198"/>
    <n v="5"/>
    <n v="15.37"/>
  </r>
  <r>
    <d v="2016-04-19T00:00:00"/>
    <x v="2"/>
    <x v="3"/>
    <x v="111"/>
    <x v="20"/>
    <x v="0"/>
    <x v="3"/>
    <s v="Wilson Jones Clip &amp; Carry Folder Binder Tool for Ring Binders, Clear"/>
    <x v="3199"/>
    <n v="2"/>
    <n v="3.25"/>
  </r>
  <r>
    <d v="2016-04-21T00:00:00"/>
    <x v="2"/>
    <x v="3"/>
    <x v="457"/>
    <x v="1"/>
    <x v="0"/>
    <x v="2"/>
    <s v="Fellowes Bankers Box Stor/Drawer Steel Plus"/>
    <x v="3200"/>
    <n v="4"/>
    <n v="-12.79"/>
  </r>
  <r>
    <d v="2016-04-21T00:00:00"/>
    <x v="2"/>
    <x v="3"/>
    <x v="457"/>
    <x v="1"/>
    <x v="0"/>
    <x v="12"/>
    <s v="Kensington 4 Outlet MasterPiece Compact Power Control Center"/>
    <x v="3201"/>
    <n v="3"/>
    <n v="-126.86"/>
  </r>
  <r>
    <d v="2016-04-21T00:00:00"/>
    <x v="2"/>
    <x v="3"/>
    <x v="457"/>
    <x v="1"/>
    <x v="0"/>
    <x v="3"/>
    <s v="Performers Binder/Pad Holder, Black"/>
    <x v="3202"/>
    <n v="8"/>
    <n v="-67.27"/>
  </r>
  <r>
    <d v="2016-04-21T00:00:00"/>
    <x v="2"/>
    <x v="3"/>
    <x v="416"/>
    <x v="22"/>
    <x v="0"/>
    <x v="3"/>
    <s v="Round Ring Binders"/>
    <x v="160"/>
    <n v="5"/>
    <n v="2.81"/>
  </r>
  <r>
    <d v="2016-04-21T00:00:00"/>
    <x v="2"/>
    <x v="3"/>
    <x v="542"/>
    <x v="37"/>
    <x v="0"/>
    <x v="4"/>
    <s v="Colorific Watercolor Pencils"/>
    <x v="2135"/>
    <n v="3"/>
    <n v="4.49"/>
  </r>
  <r>
    <d v="2016-04-21T00:00:00"/>
    <x v="2"/>
    <x v="3"/>
    <x v="542"/>
    <x v="37"/>
    <x v="0"/>
    <x v="0"/>
    <s v="Xerox 209"/>
    <x v="1778"/>
    <n v="8"/>
    <n v="24.88"/>
  </r>
  <r>
    <d v="2016-04-22T00:00:00"/>
    <x v="2"/>
    <x v="3"/>
    <x v="451"/>
    <x v="12"/>
    <x v="1"/>
    <x v="8"/>
    <s v="Eldon Wave Desk Accessories"/>
    <x v="3203"/>
    <n v="5"/>
    <n v="7.07"/>
  </r>
  <r>
    <d v="2016-04-22T00:00:00"/>
    <x v="2"/>
    <x v="3"/>
    <x v="451"/>
    <x v="12"/>
    <x v="1"/>
    <x v="13"/>
    <s v="Bush Advantage Collection Racetrack Conference Table"/>
    <x v="3204"/>
    <n v="6"/>
    <n v="-814.48"/>
  </r>
  <r>
    <d v="2016-04-22T00:00:00"/>
    <x v="2"/>
    <x v="3"/>
    <x v="451"/>
    <x v="12"/>
    <x v="0"/>
    <x v="3"/>
    <s v="Poly Designer Cover &amp; Back"/>
    <x v="3205"/>
    <n v="5"/>
    <n v="-20.89"/>
  </r>
  <r>
    <d v="2016-04-22T00:00:00"/>
    <x v="2"/>
    <x v="3"/>
    <x v="451"/>
    <x v="12"/>
    <x v="0"/>
    <x v="14"/>
    <s v="Premier Electric Letter Opener"/>
    <x v="3206"/>
    <n v="2"/>
    <n v="-34.76"/>
  </r>
  <r>
    <d v="2016-04-22T00:00:00"/>
    <x v="2"/>
    <x v="3"/>
    <x v="451"/>
    <x v="12"/>
    <x v="0"/>
    <x v="12"/>
    <s v="Fellowes Premier Superior Surge Suppressor, 10-Outlet, With Phone and Remote"/>
    <x v="3207"/>
    <n v="2"/>
    <n v="5.87"/>
  </r>
  <r>
    <d v="2016-04-22T00:00:00"/>
    <x v="2"/>
    <x v="3"/>
    <x v="749"/>
    <x v="24"/>
    <x v="1"/>
    <x v="8"/>
    <s v="Eldon Advantage Chair Mats for Low to Medium Pile Carpets"/>
    <x v="3208"/>
    <n v="2"/>
    <n v="8.66"/>
  </r>
  <r>
    <d v="2016-04-22T00:00:00"/>
    <x v="2"/>
    <x v="3"/>
    <x v="722"/>
    <x v="1"/>
    <x v="0"/>
    <x v="2"/>
    <s v="Pizazz Global Quick File"/>
    <x v="3209"/>
    <n v="2"/>
    <n v="2.4"/>
  </r>
  <r>
    <d v="2016-04-22T00:00:00"/>
    <x v="2"/>
    <x v="3"/>
    <x v="194"/>
    <x v="3"/>
    <x v="1"/>
    <x v="8"/>
    <s v="Ultra Door Pull Handle"/>
    <x v="1791"/>
    <n v="3"/>
    <n v="10.41"/>
  </r>
  <r>
    <d v="2016-04-22T00:00:00"/>
    <x v="2"/>
    <x v="3"/>
    <x v="13"/>
    <x v="20"/>
    <x v="0"/>
    <x v="4"/>
    <s v="Barrel Sharpener"/>
    <x v="3210"/>
    <n v="9"/>
    <n v="8.35"/>
  </r>
  <r>
    <d v="2016-04-22T00:00:00"/>
    <x v="2"/>
    <x v="3"/>
    <x v="13"/>
    <x v="20"/>
    <x v="0"/>
    <x v="4"/>
    <s v="Newell 32"/>
    <x v="633"/>
    <n v="1"/>
    <n v="0.81"/>
  </r>
  <r>
    <d v="2016-04-23T00:00:00"/>
    <x v="2"/>
    <x v="3"/>
    <x v="271"/>
    <x v="3"/>
    <x v="0"/>
    <x v="3"/>
    <s v="Ibico Laser Imprintable Binding System Covers"/>
    <x v="3211"/>
    <n v="6"/>
    <n v="81.739999999999995"/>
  </r>
  <r>
    <d v="2016-04-23T00:00:00"/>
    <x v="2"/>
    <x v="3"/>
    <x v="271"/>
    <x v="3"/>
    <x v="2"/>
    <x v="9"/>
    <s v="Logitech Wireless Headset h800"/>
    <x v="482"/>
    <n v="1"/>
    <n v="35"/>
  </r>
  <r>
    <d v="2016-04-23T00:00:00"/>
    <x v="2"/>
    <x v="3"/>
    <x v="252"/>
    <x v="25"/>
    <x v="0"/>
    <x v="0"/>
    <s v="Southworth 25% Cotton Linen-Finish Paper &amp; Envelopes"/>
    <x v="2863"/>
    <n v="5"/>
    <n v="11.33"/>
  </r>
  <r>
    <d v="2016-04-23T00:00:00"/>
    <x v="2"/>
    <x v="3"/>
    <x v="655"/>
    <x v="10"/>
    <x v="0"/>
    <x v="0"/>
    <s v="Embossed Ink Jet Note Cards"/>
    <x v="3212"/>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3"/>
    <n v="3"/>
    <n v="35.99"/>
  </r>
  <r>
    <d v="2016-04-24T00:00:00"/>
    <x v="2"/>
    <x v="3"/>
    <x v="683"/>
    <x v="0"/>
    <x v="2"/>
    <x v="9"/>
    <s v="Plantronics S12 Corded Telephone Headset System"/>
    <x v="3214"/>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9"/>
    <n v="6"/>
    <n v="149.15"/>
  </r>
  <r>
    <d v="2016-04-24T00:00:00"/>
    <x v="2"/>
    <x v="3"/>
    <x v="750"/>
    <x v="26"/>
    <x v="0"/>
    <x v="3"/>
    <s v="Wilson Jones Impact Binders"/>
    <x v="3215"/>
    <n v="2"/>
    <n v="-2.1800000000000002"/>
  </r>
  <r>
    <d v="2016-04-25T00:00:00"/>
    <x v="2"/>
    <x v="3"/>
    <x v="315"/>
    <x v="2"/>
    <x v="2"/>
    <x v="6"/>
    <s v="AT&amp;T 841000 Phone"/>
    <x v="171"/>
    <n v="2"/>
    <n v="-20.7"/>
  </r>
  <r>
    <d v="2016-04-25T00:00:00"/>
    <x v="2"/>
    <x v="3"/>
    <x v="315"/>
    <x v="2"/>
    <x v="0"/>
    <x v="3"/>
    <s v="Ibico Recycled Grain-Textured Covers"/>
    <x v="3216"/>
    <n v="2"/>
    <n v="-13.82"/>
  </r>
  <r>
    <d v="2016-04-25T00:00:00"/>
    <x v="2"/>
    <x v="3"/>
    <x v="315"/>
    <x v="2"/>
    <x v="0"/>
    <x v="3"/>
    <s v="Wilson Jones Custom Binder Spines &amp; Labels"/>
    <x v="1972"/>
    <n v="3"/>
    <n v="-3.43"/>
  </r>
  <r>
    <d v="2016-04-26T00:00:00"/>
    <x v="2"/>
    <x v="3"/>
    <x v="524"/>
    <x v="20"/>
    <x v="1"/>
    <x v="5"/>
    <s v="Office Star - Mid Back Dual function Ergonomic High Back Chair with 2-Way Adjustable Arms"/>
    <x v="3217"/>
    <n v="3"/>
    <n v="62.78"/>
  </r>
  <r>
    <d v="2016-04-28T00:00:00"/>
    <x v="2"/>
    <x v="3"/>
    <x v="555"/>
    <x v="0"/>
    <x v="2"/>
    <x v="6"/>
    <s v="Nortel Meridian M3904 Professional Digital phone"/>
    <x v="3218"/>
    <n v="3"/>
    <n v="41.58"/>
  </r>
  <r>
    <d v="2016-04-28T00:00:00"/>
    <x v="2"/>
    <x v="3"/>
    <x v="555"/>
    <x v="0"/>
    <x v="0"/>
    <x v="1"/>
    <s v="Avery 493"/>
    <x v="2382"/>
    <n v="4"/>
    <n v="5.7"/>
  </r>
  <r>
    <d v="2016-04-28T00:00:00"/>
    <x v="2"/>
    <x v="3"/>
    <x v="200"/>
    <x v="26"/>
    <x v="0"/>
    <x v="0"/>
    <s v="Xerox 1881"/>
    <x v="3219"/>
    <n v="3"/>
    <n v="9.9499999999999993"/>
  </r>
  <r>
    <d v="2016-04-28T00:00:00"/>
    <x v="2"/>
    <x v="3"/>
    <x v="731"/>
    <x v="3"/>
    <x v="1"/>
    <x v="5"/>
    <s v="Global Stack Chair without Arms, Black"/>
    <x v="2014"/>
    <n v="2"/>
    <n v="2.6"/>
  </r>
  <r>
    <d v="2016-04-28T00:00:00"/>
    <x v="2"/>
    <x v="3"/>
    <x v="751"/>
    <x v="1"/>
    <x v="1"/>
    <x v="8"/>
    <s v="Eldon Delta Triangular Chair Mat, 52&quot; x 58&quot;, Clear"/>
    <x v="3083"/>
    <n v="2"/>
    <n v="-31.86"/>
  </r>
  <r>
    <d v="2016-04-30T00:00:00"/>
    <x v="2"/>
    <x v="3"/>
    <x v="154"/>
    <x v="20"/>
    <x v="0"/>
    <x v="3"/>
    <s v="Tuff Stuff Recycled Round Ring Binders"/>
    <x v="647"/>
    <n v="2"/>
    <n v="2.8"/>
  </r>
  <r>
    <d v="2016-04-30T00:00:00"/>
    <x v="2"/>
    <x v="3"/>
    <x v="151"/>
    <x v="0"/>
    <x v="1"/>
    <x v="8"/>
    <s v="Flat Face Poster Frame"/>
    <x v="3220"/>
    <n v="3"/>
    <n v="-10.17"/>
  </r>
  <r>
    <d v="2016-04-30T00:00:00"/>
    <x v="2"/>
    <x v="3"/>
    <x v="687"/>
    <x v="12"/>
    <x v="1"/>
    <x v="8"/>
    <s v="12-1/2 Diameter Round Wall Clock"/>
    <x v="3221"/>
    <n v="7"/>
    <n v="22.38"/>
  </r>
  <r>
    <d v="2016-05-01T00:00:00"/>
    <x v="2"/>
    <x v="4"/>
    <x v="221"/>
    <x v="15"/>
    <x v="0"/>
    <x v="1"/>
    <s v="Avery 499"/>
    <x v="444"/>
    <n v="1"/>
    <n v="1.29"/>
  </r>
  <r>
    <d v="2016-05-01T00:00:00"/>
    <x v="2"/>
    <x v="4"/>
    <x v="221"/>
    <x v="15"/>
    <x v="1"/>
    <x v="13"/>
    <s v="Bevis 44 x 96 Conference Tables"/>
    <x v="3222"/>
    <n v="3"/>
    <n v="-142.07"/>
  </r>
  <r>
    <d v="2016-05-01T00:00:00"/>
    <x v="2"/>
    <x v="4"/>
    <x v="221"/>
    <x v="15"/>
    <x v="0"/>
    <x v="3"/>
    <s v="Newell 3-Hole Punched Plastic Slotted Magazine Holders for Binders"/>
    <x v="1757"/>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3"/>
    <n v="3"/>
    <n v="5.4"/>
  </r>
  <r>
    <d v="2016-05-02T00:00:00"/>
    <x v="2"/>
    <x v="4"/>
    <x v="204"/>
    <x v="20"/>
    <x v="0"/>
    <x v="2"/>
    <s v="Super Decoflex Portable Personal File"/>
    <x v="3224"/>
    <n v="3"/>
    <n v="12.58"/>
  </r>
  <r>
    <d v="2016-05-02T00:00:00"/>
    <x v="2"/>
    <x v="4"/>
    <x v="204"/>
    <x v="20"/>
    <x v="0"/>
    <x v="3"/>
    <s v="Poly Designer Cover &amp; Back"/>
    <x v="2420"/>
    <n v="3"/>
    <n v="15.95"/>
  </r>
  <r>
    <d v="2016-05-02T00:00:00"/>
    <x v="2"/>
    <x v="4"/>
    <x v="275"/>
    <x v="25"/>
    <x v="1"/>
    <x v="5"/>
    <s v="Global Stack Chair without Arms, Black"/>
    <x v="3225"/>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2"/>
    <n v="4"/>
    <n v="-110.02"/>
  </r>
  <r>
    <d v="2016-05-02T00:00:00"/>
    <x v="2"/>
    <x v="4"/>
    <x v="150"/>
    <x v="20"/>
    <x v="1"/>
    <x v="8"/>
    <s v="Eldon 200 Class Desk Accessories"/>
    <x v="2088"/>
    <n v="2"/>
    <n v="4.0199999999999996"/>
  </r>
  <r>
    <d v="2016-05-02T00:00:00"/>
    <x v="2"/>
    <x v="4"/>
    <x v="150"/>
    <x v="20"/>
    <x v="0"/>
    <x v="3"/>
    <s v="Vinyl Sectional Post Binders"/>
    <x v="3010"/>
    <n v="3"/>
    <n v="33.93"/>
  </r>
  <r>
    <d v="2016-05-02T00:00:00"/>
    <x v="2"/>
    <x v="4"/>
    <x v="150"/>
    <x v="20"/>
    <x v="0"/>
    <x v="0"/>
    <s v="Southworth Parchment Paper &amp; Envelopes"/>
    <x v="3226"/>
    <n v="2"/>
    <n v="6.02"/>
  </r>
  <r>
    <d v="2016-05-02T00:00:00"/>
    <x v="2"/>
    <x v="4"/>
    <x v="150"/>
    <x v="20"/>
    <x v="1"/>
    <x v="8"/>
    <s v="Howard Miller 13&quot; Diameter Pewter Finish Round Wall Clock"/>
    <x v="3227"/>
    <n v="5"/>
    <n v="83.73"/>
  </r>
  <r>
    <d v="2016-05-03T00:00:00"/>
    <x v="2"/>
    <x v="4"/>
    <x v="710"/>
    <x v="1"/>
    <x v="0"/>
    <x v="3"/>
    <s v="Heavy-Duty E-Z-D Binders"/>
    <x v="3228"/>
    <n v="1"/>
    <n v="-3.6"/>
  </r>
  <r>
    <d v="2016-05-03T00:00:00"/>
    <x v="2"/>
    <x v="4"/>
    <x v="710"/>
    <x v="1"/>
    <x v="0"/>
    <x v="4"/>
    <s v="Newell 316"/>
    <x v="3229"/>
    <n v="7"/>
    <n v="2.74"/>
  </r>
  <r>
    <d v="2016-05-03T00:00:00"/>
    <x v="2"/>
    <x v="4"/>
    <x v="710"/>
    <x v="1"/>
    <x v="0"/>
    <x v="12"/>
    <s v="Acco Smartsocket Color-Coded Six-Outlet AC Adapter Model Surge Protectors"/>
    <x v="3230"/>
    <n v="3"/>
    <n v="-71.3"/>
  </r>
  <r>
    <d v="2016-05-03T00:00:00"/>
    <x v="2"/>
    <x v="4"/>
    <x v="753"/>
    <x v="10"/>
    <x v="2"/>
    <x v="9"/>
    <s v="ImationÂ 16GB Mini TravelDrive USB 2.0Â Flash Drive"/>
    <x v="3231"/>
    <n v="5"/>
    <n v="34.79"/>
  </r>
  <r>
    <d v="2016-05-03T00:00:00"/>
    <x v="2"/>
    <x v="4"/>
    <x v="753"/>
    <x v="10"/>
    <x v="0"/>
    <x v="2"/>
    <s v="Tennsco Industrial Shelving"/>
    <x v="1633"/>
    <n v="5"/>
    <n v="-44.02"/>
  </r>
  <r>
    <d v="2016-05-03T00:00:00"/>
    <x v="2"/>
    <x v="4"/>
    <x v="753"/>
    <x v="10"/>
    <x v="1"/>
    <x v="8"/>
    <s v="Computer Room Manger, 14&quot;"/>
    <x v="1552"/>
    <n v="2"/>
    <n v="10.39"/>
  </r>
  <r>
    <d v="2016-05-03T00:00:00"/>
    <x v="2"/>
    <x v="4"/>
    <x v="753"/>
    <x v="10"/>
    <x v="2"/>
    <x v="9"/>
    <s v="LogitechÂ VX Revolution Cordless Laser Mouse for Notebooks (Black)"/>
    <x v="1674"/>
    <n v="3"/>
    <n v="-75.599999999999994"/>
  </r>
  <r>
    <d v="2016-05-03T00:00:00"/>
    <x v="2"/>
    <x v="4"/>
    <x v="753"/>
    <x v="10"/>
    <x v="2"/>
    <x v="15"/>
    <s v="Cisco 8961 IP Phone Charcoal"/>
    <x v="3232"/>
    <n v="3"/>
    <n v="-164.95"/>
  </r>
  <r>
    <d v="2016-05-03T00:00:00"/>
    <x v="2"/>
    <x v="4"/>
    <x v="753"/>
    <x v="10"/>
    <x v="0"/>
    <x v="1"/>
    <s v="Avery 496"/>
    <x v="3233"/>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2"/>
    <n v="3"/>
    <n v="21.54"/>
  </r>
  <r>
    <d v="2016-05-05T00:00:00"/>
    <x v="2"/>
    <x v="4"/>
    <x v="406"/>
    <x v="3"/>
    <x v="0"/>
    <x v="3"/>
    <s v="Computer Printout Index Tabs"/>
    <x v="1237"/>
    <n v="5"/>
    <n v="2.35"/>
  </r>
  <r>
    <d v="2016-05-05T00:00:00"/>
    <x v="2"/>
    <x v="4"/>
    <x v="406"/>
    <x v="3"/>
    <x v="1"/>
    <x v="13"/>
    <s v="Bevis 36 x 72 Conference Tables"/>
    <x v="3234"/>
    <n v="3"/>
    <n v="7.47"/>
  </r>
  <r>
    <d v="2016-05-05T00:00:00"/>
    <x v="2"/>
    <x v="4"/>
    <x v="368"/>
    <x v="15"/>
    <x v="1"/>
    <x v="8"/>
    <s v="Eldon Image Series Desk Accessories, Burgundy"/>
    <x v="3235"/>
    <n v="5"/>
    <n v="3.34"/>
  </r>
  <r>
    <d v="2016-05-05T00:00:00"/>
    <x v="2"/>
    <x v="4"/>
    <x v="596"/>
    <x v="3"/>
    <x v="1"/>
    <x v="13"/>
    <s v="Hon 61000 Series Interactive Training Tables"/>
    <x v="3236"/>
    <n v="2"/>
    <n v="-1.78"/>
  </r>
  <r>
    <d v="2016-05-05T00:00:00"/>
    <x v="2"/>
    <x v="4"/>
    <x v="754"/>
    <x v="17"/>
    <x v="1"/>
    <x v="13"/>
    <s v="Global Adaptabilities Conference Tables"/>
    <x v="3237"/>
    <n v="6"/>
    <n v="320.32"/>
  </r>
  <r>
    <d v="2016-05-05T00:00:00"/>
    <x v="2"/>
    <x v="4"/>
    <x v="754"/>
    <x v="17"/>
    <x v="0"/>
    <x v="3"/>
    <s v="Avery Poly Binder Pockets"/>
    <x v="2031"/>
    <n v="2"/>
    <n v="2"/>
  </r>
  <r>
    <d v="2016-05-05T00:00:00"/>
    <x v="2"/>
    <x v="4"/>
    <x v="81"/>
    <x v="16"/>
    <x v="0"/>
    <x v="0"/>
    <s v="Snap-A-Way Black Print Carbonless Speed Message, No Reply Area, Duplicate"/>
    <x v="3238"/>
    <n v="4"/>
    <n v="31.47"/>
  </r>
  <r>
    <d v="2016-05-05T00:00:00"/>
    <x v="2"/>
    <x v="4"/>
    <x v="81"/>
    <x v="16"/>
    <x v="2"/>
    <x v="6"/>
    <s v="Avaya 4621SW VoIP phone"/>
    <x v="2779"/>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9"/>
    <n v="7"/>
    <n v="11.63"/>
  </r>
  <r>
    <d v="2016-05-06T00:00:00"/>
    <x v="2"/>
    <x v="4"/>
    <x v="721"/>
    <x v="1"/>
    <x v="0"/>
    <x v="3"/>
    <s v="Insertable Tab Post Binder Dividers"/>
    <x v="3240"/>
    <n v="2"/>
    <n v="-5.29"/>
  </r>
  <r>
    <d v="2016-05-06T00:00:00"/>
    <x v="2"/>
    <x v="4"/>
    <x v="721"/>
    <x v="1"/>
    <x v="2"/>
    <x v="9"/>
    <s v="Logitech Desktop MK120 Mouse and keyboard Combo"/>
    <x v="2611"/>
    <n v="2"/>
    <n v="-3.27"/>
  </r>
  <r>
    <d v="2016-05-06T00:00:00"/>
    <x v="2"/>
    <x v="4"/>
    <x v="671"/>
    <x v="24"/>
    <x v="0"/>
    <x v="12"/>
    <s v="Belkin 5 Outlet SurgeMaster Power Centers"/>
    <x v="3241"/>
    <n v="1"/>
    <n v="15.25"/>
  </r>
  <r>
    <d v="2016-05-06T00:00:00"/>
    <x v="2"/>
    <x v="4"/>
    <x v="344"/>
    <x v="3"/>
    <x v="1"/>
    <x v="8"/>
    <s v="Executive Impressions 8-1/2&quot; Career Panel/Partition Cubicle Clock"/>
    <x v="3242"/>
    <n v="4"/>
    <n v="14.14"/>
  </r>
  <r>
    <d v="2016-05-07T00:00:00"/>
    <x v="2"/>
    <x v="4"/>
    <x v="740"/>
    <x v="20"/>
    <x v="0"/>
    <x v="3"/>
    <s v="GBC Twin Loop Wire Binding Elements, 9/16&quot; Spine, Black"/>
    <x v="3243"/>
    <n v="7"/>
    <n v="30.9"/>
  </r>
  <r>
    <d v="2016-05-07T00:00:00"/>
    <x v="2"/>
    <x v="4"/>
    <x v="740"/>
    <x v="20"/>
    <x v="0"/>
    <x v="1"/>
    <s v="Alphabetical Labels for Top Tab Filing"/>
    <x v="255"/>
    <n v="3"/>
    <n v="22.2"/>
  </r>
  <r>
    <d v="2016-05-07T00:00:00"/>
    <x v="2"/>
    <x v="4"/>
    <x v="740"/>
    <x v="20"/>
    <x v="1"/>
    <x v="5"/>
    <s v="Hon Mobius Operator's Chair"/>
    <x v="3244"/>
    <n v="4"/>
    <n v="59.04"/>
  </r>
  <r>
    <d v="2016-05-07T00:00:00"/>
    <x v="2"/>
    <x v="4"/>
    <x v="740"/>
    <x v="20"/>
    <x v="2"/>
    <x v="15"/>
    <s v="Bady BDG101FRU Card Printer"/>
    <x v="3245"/>
    <n v="5"/>
    <n v="1159.99"/>
  </r>
  <r>
    <d v="2016-05-07T00:00:00"/>
    <x v="2"/>
    <x v="4"/>
    <x v="740"/>
    <x v="20"/>
    <x v="2"/>
    <x v="9"/>
    <s v="SanDisk Ultra 64 GB MicroSDHC Class 10 Memory Card"/>
    <x v="3246"/>
    <n v="5"/>
    <n v="21.99"/>
  </r>
  <r>
    <d v="2016-05-07T00:00:00"/>
    <x v="2"/>
    <x v="4"/>
    <x v="740"/>
    <x v="20"/>
    <x v="1"/>
    <x v="8"/>
    <s v="Staple-based wall hangings"/>
    <x v="3247"/>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8"/>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9"/>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50"/>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2"/>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51"/>
    <n v="7"/>
    <n v="9.19"/>
  </r>
  <r>
    <d v="2016-05-09T00:00:00"/>
    <x v="2"/>
    <x v="4"/>
    <x v="755"/>
    <x v="0"/>
    <x v="0"/>
    <x v="2"/>
    <s v="Hot File 7-Pocket, Floor Stand"/>
    <x v="3252"/>
    <n v="6"/>
    <n v="107.08"/>
  </r>
  <r>
    <d v="2016-05-09T00:00:00"/>
    <x v="2"/>
    <x v="4"/>
    <x v="755"/>
    <x v="0"/>
    <x v="0"/>
    <x v="3"/>
    <s v="Ibico Standard Transparent Covers"/>
    <x v="749"/>
    <n v="4"/>
    <n v="-20.440000000000001"/>
  </r>
  <r>
    <d v="2016-05-09T00:00:00"/>
    <x v="2"/>
    <x v="4"/>
    <x v="755"/>
    <x v="0"/>
    <x v="0"/>
    <x v="12"/>
    <s v="Euro Pro Shark Stick Mini Vacuum"/>
    <x v="3253"/>
    <n v="4"/>
    <n v="-131.72"/>
  </r>
  <r>
    <d v="2016-05-09T00:00:00"/>
    <x v="2"/>
    <x v="4"/>
    <x v="755"/>
    <x v="0"/>
    <x v="0"/>
    <x v="0"/>
    <s v="Xerox 1911"/>
    <x v="2615"/>
    <n v="2"/>
    <n v="26.82"/>
  </r>
  <r>
    <d v="2016-05-09T00:00:00"/>
    <x v="2"/>
    <x v="4"/>
    <x v="755"/>
    <x v="0"/>
    <x v="0"/>
    <x v="3"/>
    <s v="GBC VeloBind Cover Sets"/>
    <x v="1689"/>
    <n v="6"/>
    <n v="-27.79"/>
  </r>
  <r>
    <d v="2016-05-10T00:00:00"/>
    <x v="2"/>
    <x v="4"/>
    <x v="310"/>
    <x v="22"/>
    <x v="0"/>
    <x v="0"/>
    <s v="Xerox 1965"/>
    <x v="687"/>
    <n v="2"/>
    <n v="5.86"/>
  </r>
  <r>
    <d v="2016-05-10T00:00:00"/>
    <x v="2"/>
    <x v="4"/>
    <x v="431"/>
    <x v="2"/>
    <x v="2"/>
    <x v="6"/>
    <s v="ClearOne CHATAttach 160 -Â speaker phone"/>
    <x v="3254"/>
    <n v="2"/>
    <n v="-124"/>
  </r>
  <r>
    <d v="2016-05-10T00:00:00"/>
    <x v="2"/>
    <x v="4"/>
    <x v="344"/>
    <x v="1"/>
    <x v="0"/>
    <x v="10"/>
    <s v="Grip Seal Envelopes"/>
    <x v="3255"/>
    <n v="2"/>
    <n v="2.39"/>
  </r>
  <r>
    <d v="2016-05-11T00:00:00"/>
    <x v="2"/>
    <x v="4"/>
    <x v="207"/>
    <x v="3"/>
    <x v="0"/>
    <x v="0"/>
    <s v="Xerox 1920"/>
    <x v="784"/>
    <n v="1"/>
    <n v="2.69"/>
  </r>
  <r>
    <d v="2016-05-12T00:00:00"/>
    <x v="2"/>
    <x v="4"/>
    <x v="422"/>
    <x v="6"/>
    <x v="0"/>
    <x v="4"/>
    <s v="Rogers Handheld Barrel Pencil Sharpener"/>
    <x v="3256"/>
    <n v="4"/>
    <n v="2.96"/>
  </r>
  <r>
    <d v="2016-05-12T00:00:00"/>
    <x v="2"/>
    <x v="4"/>
    <x v="76"/>
    <x v="2"/>
    <x v="0"/>
    <x v="2"/>
    <s v="Belkin 19&quot; Vented Equipment Shelf, Black"/>
    <x v="2066"/>
    <n v="2"/>
    <n v="-19.559999999999999"/>
  </r>
  <r>
    <d v="2016-05-12T00:00:00"/>
    <x v="2"/>
    <x v="4"/>
    <x v="747"/>
    <x v="22"/>
    <x v="0"/>
    <x v="10"/>
    <s v="Manila Recycled Extra-Heavyweight Clasp Envelopes, 6&quot; x 9&quot;"/>
    <x v="3198"/>
    <n v="5"/>
    <n v="26.9"/>
  </r>
  <r>
    <d v="2016-05-12T00:00:00"/>
    <x v="2"/>
    <x v="4"/>
    <x v="312"/>
    <x v="20"/>
    <x v="1"/>
    <x v="8"/>
    <s v="OIC Stacking Trays"/>
    <x v="2243"/>
    <n v="3"/>
    <n v="4.41"/>
  </r>
  <r>
    <d v="2016-05-12T00:00:00"/>
    <x v="2"/>
    <x v="4"/>
    <x v="312"/>
    <x v="20"/>
    <x v="2"/>
    <x v="6"/>
    <s v="Jawbone JAMBOX Wireless Bluetooth Speaker"/>
    <x v="2512"/>
    <n v="4"/>
    <n v="303.33999999999997"/>
  </r>
  <r>
    <d v="2016-05-12T00:00:00"/>
    <x v="2"/>
    <x v="4"/>
    <x v="98"/>
    <x v="3"/>
    <x v="2"/>
    <x v="9"/>
    <s v="Memorex Mini Travel Drive 32 GB USB 2.0 Flash Drive"/>
    <x v="3257"/>
    <n v="6"/>
    <n v="46.8"/>
  </r>
  <r>
    <d v="2016-05-12T00:00:00"/>
    <x v="2"/>
    <x v="4"/>
    <x v="98"/>
    <x v="3"/>
    <x v="0"/>
    <x v="12"/>
    <s v="Staple holder"/>
    <x v="3035"/>
    <n v="1"/>
    <n v="2.34"/>
  </r>
  <r>
    <d v="2016-05-14T00:00:00"/>
    <x v="2"/>
    <x v="4"/>
    <x v="564"/>
    <x v="10"/>
    <x v="1"/>
    <x v="8"/>
    <s v="GE 48&quot; Fluorescent Tube, Cool White Energy Saver, 34 Watts, 30/Box"/>
    <x v="3258"/>
    <n v="1"/>
    <n v="29.77"/>
  </r>
  <r>
    <d v="2016-05-14T00:00:00"/>
    <x v="2"/>
    <x v="4"/>
    <x v="521"/>
    <x v="16"/>
    <x v="0"/>
    <x v="3"/>
    <s v="GBC DocuBind P50 Personal Binding Machine"/>
    <x v="3046"/>
    <n v="3"/>
    <n v="-44.15"/>
  </r>
  <r>
    <d v="2016-05-14T00:00:00"/>
    <x v="2"/>
    <x v="4"/>
    <x v="521"/>
    <x v="16"/>
    <x v="0"/>
    <x v="0"/>
    <s v="Xerox 23"/>
    <x v="792"/>
    <n v="6"/>
    <n v="10.89"/>
  </r>
  <r>
    <d v="2016-05-14T00:00:00"/>
    <x v="2"/>
    <x v="4"/>
    <x v="521"/>
    <x v="16"/>
    <x v="1"/>
    <x v="8"/>
    <s v="DAX Copper Panel Document Frame, 5 x 7 Size"/>
    <x v="3259"/>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5"/>
    <n v="2"/>
    <n v="0.42"/>
  </r>
  <r>
    <d v="2016-05-14T00:00:00"/>
    <x v="2"/>
    <x v="4"/>
    <x v="521"/>
    <x v="16"/>
    <x v="0"/>
    <x v="3"/>
    <s v="Wilson Jones International Size A4 Ring Binders"/>
    <x v="1661"/>
    <n v="2"/>
    <n v="-7.61"/>
  </r>
  <r>
    <d v="2016-05-14T00:00:00"/>
    <x v="2"/>
    <x v="4"/>
    <x v="521"/>
    <x v="16"/>
    <x v="0"/>
    <x v="3"/>
    <s v="Avery Heavy-Duty EZD  Binder With Locking Rings"/>
    <x v="478"/>
    <n v="8"/>
    <n v="-9.82"/>
  </r>
  <r>
    <d v="2016-05-14T00:00:00"/>
    <x v="2"/>
    <x v="4"/>
    <x v="495"/>
    <x v="12"/>
    <x v="2"/>
    <x v="9"/>
    <s v="ImationÂ 16GB Mini TravelDrive USB 2.0Â Flash Drive"/>
    <x v="3260"/>
    <n v="7"/>
    <n v="48.7"/>
  </r>
  <r>
    <d v="2016-05-15T00:00:00"/>
    <x v="2"/>
    <x v="4"/>
    <x v="188"/>
    <x v="29"/>
    <x v="0"/>
    <x v="3"/>
    <s v="GBC DocuBind P50 Personal Binding Machine"/>
    <x v="3261"/>
    <n v="8"/>
    <n v="240.56"/>
  </r>
  <r>
    <d v="2016-05-15T00:00:00"/>
    <x v="2"/>
    <x v="4"/>
    <x v="188"/>
    <x v="29"/>
    <x v="0"/>
    <x v="4"/>
    <s v="Boston KS Multi-Size Manual Pencil Sharpener"/>
    <x v="302"/>
    <n v="4"/>
    <n v="25.75"/>
  </r>
  <r>
    <d v="2016-05-15T00:00:00"/>
    <x v="2"/>
    <x v="4"/>
    <x v="188"/>
    <x v="29"/>
    <x v="0"/>
    <x v="4"/>
    <s v="Newell 344"/>
    <x v="1758"/>
    <n v="3"/>
    <n v="2.17"/>
  </r>
  <r>
    <d v="2016-05-15T00:00:00"/>
    <x v="2"/>
    <x v="4"/>
    <x v="426"/>
    <x v="20"/>
    <x v="0"/>
    <x v="3"/>
    <s v="Binder Posts"/>
    <x v="3262"/>
    <n v="3"/>
    <n v="4.4800000000000004"/>
  </r>
  <r>
    <d v="2016-05-15T00:00:00"/>
    <x v="2"/>
    <x v="4"/>
    <x v="0"/>
    <x v="16"/>
    <x v="0"/>
    <x v="3"/>
    <s v="GBC Instant Report Kit"/>
    <x v="2163"/>
    <n v="4"/>
    <n v="-5.18"/>
  </r>
  <r>
    <d v="2016-05-15T00:00:00"/>
    <x v="2"/>
    <x v="4"/>
    <x v="46"/>
    <x v="10"/>
    <x v="0"/>
    <x v="0"/>
    <s v="TOPS Voice Message Log Book, Flash Format"/>
    <x v="3263"/>
    <n v="4"/>
    <n v="5.52"/>
  </r>
  <r>
    <d v="2016-05-16T00:00:00"/>
    <x v="2"/>
    <x v="4"/>
    <x v="728"/>
    <x v="37"/>
    <x v="0"/>
    <x v="2"/>
    <s v="SAFCO Commercial Wire Shelving, Black"/>
    <x v="3100"/>
    <n v="4"/>
    <n v="0"/>
  </r>
  <r>
    <d v="2016-05-16T00:00:00"/>
    <x v="2"/>
    <x v="4"/>
    <x v="445"/>
    <x v="3"/>
    <x v="0"/>
    <x v="0"/>
    <s v="Xerox 196"/>
    <x v="848"/>
    <n v="3"/>
    <n v="8.5"/>
  </r>
  <r>
    <d v="2016-05-16T00:00:00"/>
    <x v="2"/>
    <x v="4"/>
    <x v="42"/>
    <x v="3"/>
    <x v="1"/>
    <x v="8"/>
    <s v="Tenex Carpeted, Granite-Look or Clear Contemporary Contour Shape Chair Mats"/>
    <x v="3264"/>
    <n v="4"/>
    <n v="19.8"/>
  </r>
  <r>
    <d v="2016-05-16T00:00:00"/>
    <x v="2"/>
    <x v="4"/>
    <x v="42"/>
    <x v="3"/>
    <x v="0"/>
    <x v="1"/>
    <s v="Avery 481"/>
    <x v="3265"/>
    <n v="9"/>
    <n v="13.31"/>
  </r>
  <r>
    <d v="2016-05-17T00:00:00"/>
    <x v="2"/>
    <x v="4"/>
    <x v="132"/>
    <x v="16"/>
    <x v="0"/>
    <x v="3"/>
    <s v="Pressboard Hanging Data Binders for Unburst Sheets"/>
    <x v="797"/>
    <n v="2"/>
    <n v="-2.16"/>
  </r>
  <r>
    <d v="2016-05-17T00:00:00"/>
    <x v="2"/>
    <x v="4"/>
    <x v="132"/>
    <x v="16"/>
    <x v="0"/>
    <x v="3"/>
    <s v="GBC Prepunched Paper, 19-Hole, for Binding Systems, 24-lb"/>
    <x v="3266"/>
    <n v="6"/>
    <n v="-21.61"/>
  </r>
  <r>
    <d v="2016-05-17T00:00:00"/>
    <x v="2"/>
    <x v="4"/>
    <x v="316"/>
    <x v="37"/>
    <x v="0"/>
    <x v="14"/>
    <s v="Acme Forged Steel Scissors with Black Enamel Handles"/>
    <x v="3267"/>
    <n v="7"/>
    <n v="18.899999999999999"/>
  </r>
  <r>
    <d v="2016-05-17T00:00:00"/>
    <x v="2"/>
    <x v="4"/>
    <x v="316"/>
    <x v="37"/>
    <x v="0"/>
    <x v="1"/>
    <s v="Avery 519"/>
    <x v="471"/>
    <n v="2"/>
    <n v="6.87"/>
  </r>
  <r>
    <d v="2016-05-17T00:00:00"/>
    <x v="2"/>
    <x v="4"/>
    <x v="316"/>
    <x v="37"/>
    <x v="1"/>
    <x v="8"/>
    <s v="Eldon Advantage Chair Mats for Low to Medium Pile Carpets"/>
    <x v="3268"/>
    <n v="4"/>
    <n v="17.32"/>
  </r>
  <r>
    <d v="2016-05-17T00:00:00"/>
    <x v="2"/>
    <x v="4"/>
    <x v="399"/>
    <x v="1"/>
    <x v="0"/>
    <x v="3"/>
    <s v="Acco Recycled 2&quot; Capacity Laser Printer Hanging Data Binders"/>
    <x v="18"/>
    <n v="1"/>
    <n v="-4.7699999999999996"/>
  </r>
  <r>
    <d v="2016-05-17T00:00:00"/>
    <x v="2"/>
    <x v="4"/>
    <x v="399"/>
    <x v="1"/>
    <x v="0"/>
    <x v="7"/>
    <s v="Acco Hot Clips Clips to Go"/>
    <x v="2423"/>
    <n v="3"/>
    <n v="2.4700000000000002"/>
  </r>
  <r>
    <d v="2016-05-17T00:00:00"/>
    <x v="2"/>
    <x v="4"/>
    <x v="399"/>
    <x v="1"/>
    <x v="1"/>
    <x v="8"/>
    <s v="Flat Face Poster Frame"/>
    <x v="3220"/>
    <n v="3"/>
    <n v="-10.17"/>
  </r>
  <r>
    <d v="2016-05-17T00:00:00"/>
    <x v="2"/>
    <x v="4"/>
    <x v="399"/>
    <x v="1"/>
    <x v="0"/>
    <x v="0"/>
    <s v="Wirebound Message Books, Four 2 3/4 x 5 Forms per Page, 200 Sets per Book"/>
    <x v="3269"/>
    <n v="8"/>
    <n v="9.5399999999999991"/>
  </r>
  <r>
    <d v="2016-05-18T00:00:00"/>
    <x v="2"/>
    <x v="4"/>
    <x v="34"/>
    <x v="3"/>
    <x v="0"/>
    <x v="2"/>
    <s v="Home/Office Personal File Carts"/>
    <x v="3270"/>
    <n v="3"/>
    <n v="26.07"/>
  </r>
  <r>
    <d v="2016-05-18T00:00:00"/>
    <x v="2"/>
    <x v="4"/>
    <x v="34"/>
    <x v="3"/>
    <x v="0"/>
    <x v="0"/>
    <s v="Universal Premium White Copier/Laser Paper (20Lb. and 87 Bright)"/>
    <x v="150"/>
    <n v="3"/>
    <n v="8.7899999999999991"/>
  </r>
  <r>
    <d v="2016-05-19T00:00:00"/>
    <x v="2"/>
    <x v="4"/>
    <x v="224"/>
    <x v="6"/>
    <x v="1"/>
    <x v="5"/>
    <s v="Hon 4070 Series Pagoda Round Back Stacking Chairs"/>
    <x v="3271"/>
    <n v="2"/>
    <n v="179.75"/>
  </r>
  <r>
    <d v="2016-05-19T00:00:00"/>
    <x v="2"/>
    <x v="4"/>
    <x v="84"/>
    <x v="20"/>
    <x v="0"/>
    <x v="12"/>
    <s v="Belkin Premiere Surge Master II 8-outlet surge protector"/>
    <x v="3272"/>
    <n v="5"/>
    <n v="70.44"/>
  </r>
  <r>
    <d v="2016-05-19T00:00:00"/>
    <x v="2"/>
    <x v="4"/>
    <x v="84"/>
    <x v="20"/>
    <x v="0"/>
    <x v="2"/>
    <s v="Safco Industrial Wire Shelving System"/>
    <x v="3273"/>
    <n v="5"/>
    <n v="0"/>
  </r>
  <r>
    <d v="2016-05-19T00:00:00"/>
    <x v="2"/>
    <x v="4"/>
    <x v="84"/>
    <x v="20"/>
    <x v="1"/>
    <x v="8"/>
    <s v="Nu-Dell Float Frame 11 x 14 1/2"/>
    <x v="3274"/>
    <n v="4"/>
    <n v="15.09"/>
  </r>
  <r>
    <d v="2016-05-19T00:00:00"/>
    <x v="2"/>
    <x v="4"/>
    <x v="84"/>
    <x v="20"/>
    <x v="1"/>
    <x v="8"/>
    <s v="DAX Value U-Channel Document Frames, Easel Back"/>
    <x v="3275"/>
    <n v="8"/>
    <n v="12.33"/>
  </r>
  <r>
    <d v="2016-05-19T00:00:00"/>
    <x v="2"/>
    <x v="4"/>
    <x v="84"/>
    <x v="20"/>
    <x v="0"/>
    <x v="3"/>
    <s v="Recycled Easel Ring Binders"/>
    <x v="3276"/>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7"/>
    <n v="8"/>
    <n v="23.72"/>
  </r>
  <r>
    <d v="2016-05-20T00:00:00"/>
    <x v="2"/>
    <x v="4"/>
    <x v="81"/>
    <x v="3"/>
    <x v="1"/>
    <x v="8"/>
    <s v="Luxo Professional Fluorescent Magnifier Lamp with Clamp-Mount Base"/>
    <x v="3278"/>
    <n v="5"/>
    <n v="272.79000000000002"/>
  </r>
  <r>
    <d v="2016-05-20T00:00:00"/>
    <x v="2"/>
    <x v="4"/>
    <x v="81"/>
    <x v="3"/>
    <x v="0"/>
    <x v="3"/>
    <s v="Wilson Jones Turn Tabs Binder Tool for Ring Binders"/>
    <x v="2110"/>
    <n v="4"/>
    <n v="5.01"/>
  </r>
  <r>
    <d v="2016-05-20T00:00:00"/>
    <x v="2"/>
    <x v="4"/>
    <x v="519"/>
    <x v="25"/>
    <x v="2"/>
    <x v="6"/>
    <s v="Cisco Unified IP Phone 7945G VoIP phone"/>
    <x v="3067"/>
    <n v="5"/>
    <n v="85.25"/>
  </r>
  <r>
    <d v="2016-05-20T00:00:00"/>
    <x v="2"/>
    <x v="4"/>
    <x v="622"/>
    <x v="16"/>
    <x v="0"/>
    <x v="3"/>
    <s v="Avery Non-Stick Binders"/>
    <x v="345"/>
    <n v="2"/>
    <n v="-2.25"/>
  </r>
  <r>
    <d v="2016-05-20T00:00:00"/>
    <x v="2"/>
    <x v="4"/>
    <x v="469"/>
    <x v="26"/>
    <x v="0"/>
    <x v="3"/>
    <s v="GBC Durable Plastic Covers"/>
    <x v="3279"/>
    <n v="7"/>
    <n v="-32.51"/>
  </r>
  <r>
    <d v="2016-05-21T00:00:00"/>
    <x v="2"/>
    <x v="4"/>
    <x v="564"/>
    <x v="3"/>
    <x v="2"/>
    <x v="6"/>
    <s v="Motorola HK250 Universal Bluetooth Headset"/>
    <x v="2983"/>
    <n v="3"/>
    <n v="-12.41"/>
  </r>
  <r>
    <d v="2016-05-21T00:00:00"/>
    <x v="2"/>
    <x v="4"/>
    <x v="564"/>
    <x v="3"/>
    <x v="2"/>
    <x v="9"/>
    <s v="ImationÂ 16GB Mini TravelDrive USB 2.0Â Flash Drive"/>
    <x v="3280"/>
    <n v="2"/>
    <n v="27.17"/>
  </r>
  <r>
    <d v="2016-05-21T00:00:00"/>
    <x v="2"/>
    <x v="4"/>
    <x v="49"/>
    <x v="17"/>
    <x v="2"/>
    <x v="15"/>
    <s v="Panasonic KX MB2061 Multifunction Printer"/>
    <x v="3281"/>
    <n v="10"/>
    <n v="179.73"/>
  </r>
  <r>
    <d v="2016-05-21T00:00:00"/>
    <x v="2"/>
    <x v="4"/>
    <x v="85"/>
    <x v="43"/>
    <x v="0"/>
    <x v="0"/>
    <s v="Easy-staple paper"/>
    <x v="2663"/>
    <n v="2"/>
    <n v="54.86"/>
  </r>
  <r>
    <d v="2016-05-21T00:00:00"/>
    <x v="2"/>
    <x v="4"/>
    <x v="756"/>
    <x v="0"/>
    <x v="0"/>
    <x v="3"/>
    <s v="Pressboard Covers with Storage Hooks, 9 1/2&quot; x 11&quot;, Light Blue"/>
    <x v="3282"/>
    <n v="2"/>
    <n v="-3.24"/>
  </r>
  <r>
    <d v="2016-05-21T00:00:00"/>
    <x v="2"/>
    <x v="4"/>
    <x v="756"/>
    <x v="0"/>
    <x v="0"/>
    <x v="0"/>
    <s v="Southworth 100% Cotton The Best Paper"/>
    <x v="3283"/>
    <n v="9"/>
    <n v="31"/>
  </r>
  <r>
    <d v="2016-05-21T00:00:00"/>
    <x v="2"/>
    <x v="4"/>
    <x v="562"/>
    <x v="1"/>
    <x v="0"/>
    <x v="3"/>
    <s v="Cardinal HOLDit! Binder Insert Strips,Extra Strips"/>
    <x v="2290"/>
    <n v="3"/>
    <n v="-5.89"/>
  </r>
  <r>
    <d v="2016-05-22T00:00:00"/>
    <x v="2"/>
    <x v="4"/>
    <x v="721"/>
    <x v="23"/>
    <x v="2"/>
    <x v="6"/>
    <s v="AT&amp;T 841000 Phone"/>
    <x v="1114"/>
    <n v="5"/>
    <n v="86.25"/>
  </r>
  <r>
    <d v="2016-05-22T00:00:00"/>
    <x v="2"/>
    <x v="4"/>
    <x v="721"/>
    <x v="23"/>
    <x v="1"/>
    <x v="13"/>
    <s v="Bevis 36 x 72 Conference Tables"/>
    <x v="3284"/>
    <n v="2"/>
    <n v="-19.920000000000002"/>
  </r>
  <r>
    <d v="2016-05-22T00:00:00"/>
    <x v="2"/>
    <x v="4"/>
    <x v="721"/>
    <x v="23"/>
    <x v="0"/>
    <x v="12"/>
    <s v="Eureka Sanitaire  Commercial Upright"/>
    <x v="3285"/>
    <n v="4"/>
    <n v="172.34"/>
  </r>
  <r>
    <d v="2016-05-22T00:00:00"/>
    <x v="2"/>
    <x v="4"/>
    <x v="721"/>
    <x v="23"/>
    <x v="2"/>
    <x v="9"/>
    <s v="SanDisk Cruzer 32 GB USB Flash Drive"/>
    <x v="840"/>
    <n v="5"/>
    <n v="30.43"/>
  </r>
  <r>
    <d v="2016-05-22T00:00:00"/>
    <x v="2"/>
    <x v="4"/>
    <x v="721"/>
    <x v="23"/>
    <x v="0"/>
    <x v="10"/>
    <s v="Ampad #10 Peel &amp; Seel Holiday Envelopes"/>
    <x v="1713"/>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6"/>
    <n v="2"/>
    <n v="22.24"/>
  </r>
  <r>
    <d v="2016-05-23T00:00:00"/>
    <x v="2"/>
    <x v="4"/>
    <x v="437"/>
    <x v="3"/>
    <x v="1"/>
    <x v="8"/>
    <s v="Eldon Image Series Desk Accessories, Ebony"/>
    <x v="3286"/>
    <n v="3"/>
    <n v="16.3"/>
  </r>
  <r>
    <d v="2016-05-23T00:00:00"/>
    <x v="2"/>
    <x v="4"/>
    <x v="318"/>
    <x v="1"/>
    <x v="2"/>
    <x v="6"/>
    <s v="Mitel MiVoice 5330e IP Phone"/>
    <x v="3287"/>
    <n v="9"/>
    <n v="148.49"/>
  </r>
  <r>
    <d v="2016-05-23T00:00:00"/>
    <x v="2"/>
    <x v="4"/>
    <x v="64"/>
    <x v="33"/>
    <x v="0"/>
    <x v="0"/>
    <s v="Xerox 1949"/>
    <x v="1599"/>
    <n v="1"/>
    <n v="2.44"/>
  </r>
  <r>
    <d v="2016-05-23T00:00:00"/>
    <x v="2"/>
    <x v="4"/>
    <x v="757"/>
    <x v="2"/>
    <x v="2"/>
    <x v="16"/>
    <s v="Canon imageCLASS 2200 Advanced Copier"/>
    <x v="3288"/>
    <n v="4"/>
    <n v="1120"/>
  </r>
  <r>
    <d v="2016-05-23T00:00:00"/>
    <x v="2"/>
    <x v="4"/>
    <x v="757"/>
    <x v="2"/>
    <x v="0"/>
    <x v="3"/>
    <s v="Avery Legal 4-Ring Binder"/>
    <x v="3289"/>
    <n v="1"/>
    <n v="-4.2"/>
  </r>
  <r>
    <d v="2016-05-23T00:00:00"/>
    <x v="2"/>
    <x v="4"/>
    <x v="757"/>
    <x v="2"/>
    <x v="0"/>
    <x v="0"/>
    <s v="Xerox 224"/>
    <x v="320"/>
    <n v="2"/>
    <n v="3.63"/>
  </r>
  <r>
    <d v="2016-05-23T00:00:00"/>
    <x v="2"/>
    <x v="4"/>
    <x v="757"/>
    <x v="2"/>
    <x v="2"/>
    <x v="6"/>
    <s v="Avaya 5410 Digital phone"/>
    <x v="3290"/>
    <n v="3"/>
    <n v="-24.48"/>
  </r>
  <r>
    <d v="2016-05-24T00:00:00"/>
    <x v="2"/>
    <x v="4"/>
    <x v="469"/>
    <x v="6"/>
    <x v="0"/>
    <x v="14"/>
    <s v="Acme Hot Forged Carbon Steel Scissors with Nickel-Plated Handles, 3 7/8&quot; Cut, 8&quot;L"/>
    <x v="3291"/>
    <n v="5"/>
    <n v="20.16"/>
  </r>
  <r>
    <d v="2016-05-24T00:00:00"/>
    <x v="2"/>
    <x v="4"/>
    <x v="469"/>
    <x v="6"/>
    <x v="0"/>
    <x v="0"/>
    <s v="Xerox 1911"/>
    <x v="3292"/>
    <n v="4"/>
    <n v="91.97"/>
  </r>
  <r>
    <d v="2016-05-24T00:00:00"/>
    <x v="2"/>
    <x v="4"/>
    <x v="285"/>
    <x v="2"/>
    <x v="0"/>
    <x v="4"/>
    <s v="BIC Liqua Brite Liner"/>
    <x v="1306"/>
    <n v="3"/>
    <n v="3.33"/>
  </r>
  <r>
    <d v="2016-05-25T00:00:00"/>
    <x v="2"/>
    <x v="4"/>
    <x v="640"/>
    <x v="4"/>
    <x v="1"/>
    <x v="8"/>
    <s v="Eldon Expressions Mahogany Wood Desk Collection"/>
    <x v="2119"/>
    <n v="4"/>
    <n v="6.24"/>
  </r>
  <r>
    <d v="2016-05-25T00:00:00"/>
    <x v="2"/>
    <x v="4"/>
    <x v="640"/>
    <x v="4"/>
    <x v="0"/>
    <x v="0"/>
    <s v="Wirebound Service Call Books, 5 1/2&quot; x 4&quot;"/>
    <x v="49"/>
    <n v="2"/>
    <n v="9.2899999999999991"/>
  </r>
  <r>
    <d v="2016-05-25T00:00:00"/>
    <x v="2"/>
    <x v="4"/>
    <x v="640"/>
    <x v="4"/>
    <x v="0"/>
    <x v="2"/>
    <s v="Fellowes Strictly Business Drawer File, Letter/Legal Size"/>
    <x v="3293"/>
    <n v="9"/>
    <n v="152.12"/>
  </r>
  <r>
    <d v="2016-05-26T00:00:00"/>
    <x v="2"/>
    <x v="4"/>
    <x v="102"/>
    <x v="0"/>
    <x v="0"/>
    <x v="0"/>
    <s v="Xerox 212"/>
    <x v="320"/>
    <n v="2"/>
    <n v="3.63"/>
  </r>
  <r>
    <d v="2016-05-26T00:00:00"/>
    <x v="2"/>
    <x v="4"/>
    <x v="102"/>
    <x v="0"/>
    <x v="1"/>
    <x v="5"/>
    <s v="Office Star Flex Back Scooter Chair with White Frame"/>
    <x v="3294"/>
    <n v="5"/>
    <n v="-88.78"/>
  </r>
  <r>
    <d v="2016-05-26T00:00:00"/>
    <x v="2"/>
    <x v="4"/>
    <x v="102"/>
    <x v="0"/>
    <x v="0"/>
    <x v="0"/>
    <s v="Universal Premium White Copier/Laser Paper (20Lb. and 87 Bright)"/>
    <x v="632"/>
    <n v="3"/>
    <n v="5.2"/>
  </r>
  <r>
    <d v="2016-05-26T00:00:00"/>
    <x v="2"/>
    <x v="4"/>
    <x v="102"/>
    <x v="0"/>
    <x v="2"/>
    <x v="9"/>
    <s v="Logitech G13 Programmable Gameboard with LCD Display"/>
    <x v="3295"/>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6"/>
    <n v="2"/>
    <n v="5.84"/>
  </r>
  <r>
    <d v="2016-05-26T00:00:00"/>
    <x v="2"/>
    <x v="4"/>
    <x v="263"/>
    <x v="44"/>
    <x v="1"/>
    <x v="8"/>
    <s v="9-3/4 Diameter Round Wall Clock"/>
    <x v="3297"/>
    <n v="3"/>
    <n v="17.38"/>
  </r>
  <r>
    <d v="2016-05-26T00:00:00"/>
    <x v="2"/>
    <x v="4"/>
    <x v="495"/>
    <x v="2"/>
    <x v="0"/>
    <x v="4"/>
    <s v="OIC #2 Pencils, Medium Soft"/>
    <x v="3298"/>
    <n v="1"/>
    <n v="0.17"/>
  </r>
  <r>
    <d v="2016-05-26T00:00:00"/>
    <x v="2"/>
    <x v="4"/>
    <x v="495"/>
    <x v="2"/>
    <x v="0"/>
    <x v="12"/>
    <s v="Holmes HEPA Air Purifier"/>
    <x v="3299"/>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6"/>
    <n v="4"/>
    <n v="23.76"/>
  </r>
  <r>
    <d v="2016-05-26T00:00:00"/>
    <x v="2"/>
    <x v="4"/>
    <x v="149"/>
    <x v="3"/>
    <x v="1"/>
    <x v="5"/>
    <s v="Global Low Back Tilter Chair"/>
    <x v="3300"/>
    <n v="6"/>
    <n v="-84.82"/>
  </r>
  <r>
    <d v="2016-05-26T00:00:00"/>
    <x v="2"/>
    <x v="4"/>
    <x v="149"/>
    <x v="3"/>
    <x v="2"/>
    <x v="15"/>
    <s v="Fellowes Powershred HS-440 4-Sheet High Security Shredder"/>
    <x v="3301"/>
    <n v="3"/>
    <n v="116.24"/>
  </r>
  <r>
    <d v="2016-05-26T00:00:00"/>
    <x v="2"/>
    <x v="4"/>
    <x v="552"/>
    <x v="16"/>
    <x v="0"/>
    <x v="2"/>
    <s v="Advantus Rolling Drawer Organizers"/>
    <x v="3302"/>
    <n v="6"/>
    <n v="13.85"/>
  </r>
  <r>
    <d v="2016-05-26T00:00:00"/>
    <x v="2"/>
    <x v="4"/>
    <x v="552"/>
    <x v="16"/>
    <x v="2"/>
    <x v="9"/>
    <s v="ImationÂ 32GB Pocket Pro USB 3.0Â Flash DriveÂ - 32 GB - Black - 1 P ..."/>
    <x v="3303"/>
    <n v="2"/>
    <n v="11.98"/>
  </r>
  <r>
    <d v="2016-05-26T00:00:00"/>
    <x v="2"/>
    <x v="4"/>
    <x v="752"/>
    <x v="21"/>
    <x v="1"/>
    <x v="8"/>
    <s v="Nu-Dell Float Frame 11 x 14 1/2"/>
    <x v="3304"/>
    <n v="3"/>
    <n v="11.31"/>
  </r>
  <r>
    <d v="2016-05-27T00:00:00"/>
    <x v="2"/>
    <x v="4"/>
    <x v="174"/>
    <x v="14"/>
    <x v="1"/>
    <x v="5"/>
    <s v="HON 5400 Series Task Chairs for Big and Tall"/>
    <x v="3305"/>
    <n v="5"/>
    <n v="700.98"/>
  </r>
  <r>
    <d v="2016-05-27T00:00:00"/>
    <x v="2"/>
    <x v="4"/>
    <x v="174"/>
    <x v="14"/>
    <x v="0"/>
    <x v="0"/>
    <s v="Xerox 1910"/>
    <x v="1399"/>
    <n v="3"/>
    <n v="69.180000000000007"/>
  </r>
  <r>
    <d v="2016-05-27T00:00:00"/>
    <x v="2"/>
    <x v="4"/>
    <x v="174"/>
    <x v="14"/>
    <x v="0"/>
    <x v="0"/>
    <s v="Xerox 1915"/>
    <x v="3306"/>
    <n v="3"/>
    <n v="150.97999999999999"/>
  </r>
  <r>
    <d v="2016-05-27T00:00:00"/>
    <x v="2"/>
    <x v="4"/>
    <x v="267"/>
    <x v="1"/>
    <x v="1"/>
    <x v="8"/>
    <s v="36X48 HARDFLOOR CHAIRMAT"/>
    <x v="2194"/>
    <n v="3"/>
    <n v="-33.36"/>
  </r>
  <r>
    <d v="2016-05-27T00:00:00"/>
    <x v="2"/>
    <x v="4"/>
    <x v="267"/>
    <x v="1"/>
    <x v="1"/>
    <x v="8"/>
    <s v="G.E. Halogen Desk Lamp Bulbs"/>
    <x v="614"/>
    <n v="2"/>
    <n v="-1.68"/>
  </r>
  <r>
    <d v="2016-05-27T00:00:00"/>
    <x v="2"/>
    <x v="4"/>
    <x v="267"/>
    <x v="1"/>
    <x v="0"/>
    <x v="2"/>
    <s v="Standard Rollaway File with Lock"/>
    <x v="3307"/>
    <n v="9"/>
    <n v="97.3"/>
  </r>
  <r>
    <d v="2016-05-27T00:00:00"/>
    <x v="2"/>
    <x v="4"/>
    <x v="462"/>
    <x v="3"/>
    <x v="0"/>
    <x v="0"/>
    <s v="Wirebound Message Books, Four 2 3/4 x 5 White Forms per Page"/>
    <x v="3308"/>
    <n v="2"/>
    <n v="6.15"/>
  </r>
  <r>
    <d v="2016-05-28T00:00:00"/>
    <x v="2"/>
    <x v="4"/>
    <x v="329"/>
    <x v="29"/>
    <x v="0"/>
    <x v="4"/>
    <s v="Boston School Pro Electric Pencil Sharpener, 1670"/>
    <x v="3309"/>
    <n v="6"/>
    <n v="50.19"/>
  </r>
  <r>
    <d v="2016-05-28T00:00:00"/>
    <x v="2"/>
    <x v="4"/>
    <x v="566"/>
    <x v="16"/>
    <x v="1"/>
    <x v="5"/>
    <s v="Novimex Fabric Task Chair"/>
    <x v="3310"/>
    <n v="8"/>
    <n v="-24.39"/>
  </r>
  <r>
    <d v="2016-05-28T00:00:00"/>
    <x v="2"/>
    <x v="4"/>
    <x v="566"/>
    <x v="16"/>
    <x v="0"/>
    <x v="0"/>
    <s v="Great White Multi-Use Recycled Paper (20Lb. and 84 Bright)"/>
    <x v="3311"/>
    <n v="13"/>
    <n v="19.440000000000001"/>
  </r>
  <r>
    <d v="2016-05-28T00:00:00"/>
    <x v="2"/>
    <x v="4"/>
    <x v="68"/>
    <x v="3"/>
    <x v="0"/>
    <x v="12"/>
    <s v="Kensington 7 Outlet MasterPiece HOMEOFFICE Power Control Center"/>
    <x v="3312"/>
    <n v="2"/>
    <n v="78.67"/>
  </r>
  <r>
    <d v="2016-05-28T00:00:00"/>
    <x v="2"/>
    <x v="4"/>
    <x v="68"/>
    <x v="3"/>
    <x v="0"/>
    <x v="0"/>
    <s v="Xerox 1991"/>
    <x v="1672"/>
    <n v="8"/>
    <n v="84.05"/>
  </r>
  <r>
    <d v="2016-05-28T00:00:00"/>
    <x v="2"/>
    <x v="4"/>
    <x v="68"/>
    <x v="3"/>
    <x v="2"/>
    <x v="9"/>
    <s v="ImationÂ Clip USBÂ flash driveÂ - 8 GB"/>
    <x v="3313"/>
    <n v="7"/>
    <n v="7.9"/>
  </r>
  <r>
    <d v="2016-05-28T00:00:00"/>
    <x v="2"/>
    <x v="4"/>
    <x v="68"/>
    <x v="3"/>
    <x v="0"/>
    <x v="3"/>
    <s v="Wilson Jones Hanging View Binder, White, 1&quot;"/>
    <x v="850"/>
    <n v="4"/>
    <n v="7.38"/>
  </r>
  <r>
    <d v="2016-05-28T00:00:00"/>
    <x v="2"/>
    <x v="4"/>
    <x v="68"/>
    <x v="3"/>
    <x v="2"/>
    <x v="15"/>
    <s v="Okidata C331dn Printer"/>
    <x v="2213"/>
    <n v="2"/>
    <n v="41.88"/>
  </r>
  <r>
    <d v="2016-05-28T00:00:00"/>
    <x v="2"/>
    <x v="4"/>
    <x v="150"/>
    <x v="20"/>
    <x v="0"/>
    <x v="14"/>
    <s v="Fiskars Softgrip Scissors"/>
    <x v="3198"/>
    <n v="5"/>
    <n v="15.37"/>
  </r>
  <r>
    <d v="2016-05-28T00:00:00"/>
    <x v="2"/>
    <x v="4"/>
    <x v="451"/>
    <x v="1"/>
    <x v="2"/>
    <x v="6"/>
    <s v="Wilson Electronics DB Pro Signal Booster"/>
    <x v="3314"/>
    <n v="1"/>
    <n v="25.06"/>
  </r>
  <r>
    <d v="2016-05-29T00:00:00"/>
    <x v="2"/>
    <x v="4"/>
    <x v="556"/>
    <x v="33"/>
    <x v="2"/>
    <x v="6"/>
    <s v="Panasonic KX-TG9471B"/>
    <x v="2239"/>
    <n v="5"/>
    <n v="274.39"/>
  </r>
  <r>
    <d v="2016-05-29T00:00:00"/>
    <x v="2"/>
    <x v="4"/>
    <x v="556"/>
    <x v="33"/>
    <x v="0"/>
    <x v="3"/>
    <s v="Presstex Flexible Ring Binders"/>
    <x v="3315"/>
    <n v="5"/>
    <n v="11.38"/>
  </r>
  <r>
    <d v="2016-05-29T00:00:00"/>
    <x v="2"/>
    <x v="4"/>
    <x v="745"/>
    <x v="15"/>
    <x v="0"/>
    <x v="3"/>
    <s v="GBC ProClick Spines for 32-Hole Punch"/>
    <x v="3316"/>
    <n v="3"/>
    <n v="-8.65"/>
  </r>
  <r>
    <d v="2016-05-29T00:00:00"/>
    <x v="2"/>
    <x v="4"/>
    <x v="745"/>
    <x v="15"/>
    <x v="0"/>
    <x v="4"/>
    <s v="Newell 333"/>
    <x v="192"/>
    <n v="2"/>
    <n v="0.33"/>
  </r>
  <r>
    <d v="2016-05-29T00:00:00"/>
    <x v="2"/>
    <x v="4"/>
    <x v="745"/>
    <x v="15"/>
    <x v="1"/>
    <x v="8"/>
    <s v="3M Polarizing Light Filter Sleeves"/>
    <x v="3317"/>
    <n v="3"/>
    <n v="14.55"/>
  </r>
  <r>
    <d v="2016-05-30T00:00:00"/>
    <x v="2"/>
    <x v="4"/>
    <x v="706"/>
    <x v="26"/>
    <x v="0"/>
    <x v="3"/>
    <s v="Vinyl Sectional Post Binders"/>
    <x v="3318"/>
    <n v="2"/>
    <n v="-15.08"/>
  </r>
  <r>
    <d v="2016-05-30T00:00:00"/>
    <x v="2"/>
    <x v="4"/>
    <x v="706"/>
    <x v="26"/>
    <x v="0"/>
    <x v="3"/>
    <s v="GBC Standard Therm-A-Bind Covers"/>
    <x v="1700"/>
    <n v="2"/>
    <n v="-11.96"/>
  </r>
  <r>
    <d v="2016-05-30T00:00:00"/>
    <x v="2"/>
    <x v="4"/>
    <x v="706"/>
    <x v="26"/>
    <x v="1"/>
    <x v="5"/>
    <s v="Global Troy Executive Leather Low-Back Tilter"/>
    <x v="690"/>
    <n v="2"/>
    <n v="50.1"/>
  </r>
  <r>
    <d v="2016-05-30T00:00:00"/>
    <x v="2"/>
    <x v="4"/>
    <x v="706"/>
    <x v="26"/>
    <x v="0"/>
    <x v="3"/>
    <s v="Storex Flexible Poly Binders with Double Pockets"/>
    <x v="2039"/>
    <n v="3"/>
    <n v="-1.9"/>
  </r>
  <r>
    <d v="2016-05-30T00:00:00"/>
    <x v="2"/>
    <x v="4"/>
    <x v="706"/>
    <x v="26"/>
    <x v="0"/>
    <x v="0"/>
    <s v="White Dual Perf Computer Printout Paper, 2700 Sheets, 1 Part, Heavyweight, 20 lbs., 14 7/8 x 11"/>
    <x v="3319"/>
    <n v="1"/>
    <n v="11.89"/>
  </r>
  <r>
    <d v="2016-05-30T00:00:00"/>
    <x v="2"/>
    <x v="4"/>
    <x v="758"/>
    <x v="25"/>
    <x v="0"/>
    <x v="3"/>
    <s v="Angle-D Ring Binders"/>
    <x v="462"/>
    <n v="2"/>
    <n v="-2.63"/>
  </r>
  <r>
    <d v="2016-05-30T00:00:00"/>
    <x v="2"/>
    <x v="4"/>
    <x v="196"/>
    <x v="10"/>
    <x v="2"/>
    <x v="16"/>
    <s v="Canon Imageclass D680 Copier / Fax"/>
    <x v="3320"/>
    <n v="2"/>
    <n v="70"/>
  </r>
  <r>
    <d v="2016-05-30T00:00:00"/>
    <x v="2"/>
    <x v="4"/>
    <x v="123"/>
    <x v="6"/>
    <x v="1"/>
    <x v="13"/>
    <s v="Hon Rectangular Conference Tables"/>
    <x v="3321"/>
    <n v="10"/>
    <n v="386.84"/>
  </r>
  <r>
    <d v="2016-05-30T00:00:00"/>
    <x v="2"/>
    <x v="4"/>
    <x v="123"/>
    <x v="6"/>
    <x v="2"/>
    <x v="9"/>
    <s v="Plantronics CS510 - Over-the-Head monaural Wireless Headset System"/>
    <x v="3322"/>
    <n v="6"/>
    <n v="653.29999999999995"/>
  </r>
  <r>
    <d v="2016-05-30T00:00:00"/>
    <x v="2"/>
    <x v="4"/>
    <x v="123"/>
    <x v="6"/>
    <x v="0"/>
    <x v="1"/>
    <s v="Avery 473"/>
    <x v="3323"/>
    <n v="6"/>
    <n v="29.81"/>
  </r>
  <r>
    <d v="2016-05-30T00:00:00"/>
    <x v="2"/>
    <x v="4"/>
    <x v="176"/>
    <x v="10"/>
    <x v="0"/>
    <x v="12"/>
    <s v="Euro-Pro Shark Turbo Vacuum"/>
    <x v="1099"/>
    <n v="5"/>
    <n v="9.2899999999999991"/>
  </r>
  <r>
    <d v="2016-05-30T00:00:00"/>
    <x v="2"/>
    <x v="4"/>
    <x v="483"/>
    <x v="3"/>
    <x v="0"/>
    <x v="0"/>
    <s v="Xerox 228"/>
    <x v="2167"/>
    <n v="6"/>
    <n v="18.66"/>
  </r>
  <r>
    <d v="2016-05-30T00:00:00"/>
    <x v="2"/>
    <x v="4"/>
    <x v="306"/>
    <x v="21"/>
    <x v="0"/>
    <x v="12"/>
    <s v="Acco 7-Outlet Masterpiece Power Center, Wihtout Fax/Phone Line Protection"/>
    <x v="3324"/>
    <n v="3"/>
    <n v="109.42"/>
  </r>
  <r>
    <d v="2016-05-30T00:00:00"/>
    <x v="2"/>
    <x v="4"/>
    <x v="306"/>
    <x v="21"/>
    <x v="1"/>
    <x v="8"/>
    <s v="DAX Charcoal/Nickel-Tone Document Frame, 5 x 7"/>
    <x v="3325"/>
    <n v="5"/>
    <n v="21.33"/>
  </r>
  <r>
    <d v="2016-05-30T00:00:00"/>
    <x v="2"/>
    <x v="4"/>
    <x v="306"/>
    <x v="21"/>
    <x v="0"/>
    <x v="2"/>
    <s v="Eldon Simplefile Box Office"/>
    <x v="3326"/>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2"/>
    <n v="5"/>
    <n v="3.97"/>
  </r>
  <r>
    <d v="2016-05-30T00:00:00"/>
    <x v="2"/>
    <x v="4"/>
    <x v="306"/>
    <x v="21"/>
    <x v="0"/>
    <x v="0"/>
    <s v="Xerox 217"/>
    <x v="413"/>
    <n v="7"/>
    <n v="21.77"/>
  </r>
  <r>
    <d v="2016-05-30T00:00:00"/>
    <x v="2"/>
    <x v="4"/>
    <x v="306"/>
    <x v="21"/>
    <x v="2"/>
    <x v="6"/>
    <s v="VTech DS6151"/>
    <x v="2850"/>
    <n v="1"/>
    <n v="35.28"/>
  </r>
  <r>
    <d v="2016-05-30T00:00:00"/>
    <x v="2"/>
    <x v="4"/>
    <x v="739"/>
    <x v="3"/>
    <x v="1"/>
    <x v="8"/>
    <s v="36X48 HARDFLOOR CHAIRMAT"/>
    <x v="3327"/>
    <n v="8"/>
    <n v="11.75"/>
  </r>
  <r>
    <d v="2016-05-30T00:00:00"/>
    <x v="2"/>
    <x v="4"/>
    <x v="615"/>
    <x v="6"/>
    <x v="0"/>
    <x v="10"/>
    <s v="Redi-Strip #10 Envelopes, 4 1/8 x 9 1/2"/>
    <x v="3328"/>
    <n v="9"/>
    <n v="12.74"/>
  </r>
  <r>
    <d v="2016-05-30T00:00:00"/>
    <x v="2"/>
    <x v="4"/>
    <x v="615"/>
    <x v="6"/>
    <x v="2"/>
    <x v="9"/>
    <s v="Sony Micro Vault Click 16 GB USB 2.0 Flash Drive"/>
    <x v="2906"/>
    <n v="2"/>
    <n v="26.88"/>
  </r>
  <r>
    <d v="2016-05-30T00:00:00"/>
    <x v="2"/>
    <x v="4"/>
    <x v="372"/>
    <x v="0"/>
    <x v="2"/>
    <x v="6"/>
    <s v="Anker 36W 4-Port USB Wall Charger Travel Power Adapter for iPhone 5s 5c 5"/>
    <x v="1813"/>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9"/>
    <n v="3"/>
    <n v="-38.22"/>
  </r>
  <r>
    <d v="2016-05-31T00:00:00"/>
    <x v="2"/>
    <x v="4"/>
    <x v="443"/>
    <x v="1"/>
    <x v="0"/>
    <x v="0"/>
    <s v="Xerox 212"/>
    <x v="320"/>
    <n v="2"/>
    <n v="3.63"/>
  </r>
  <r>
    <d v="2016-05-31T00:00:00"/>
    <x v="2"/>
    <x v="4"/>
    <x v="685"/>
    <x v="20"/>
    <x v="0"/>
    <x v="3"/>
    <s v="Avery Hidden Tab Dividers for Binding Systems"/>
    <x v="2288"/>
    <n v="3"/>
    <n v="2.3199999999999998"/>
  </r>
  <r>
    <d v="2016-05-31T00:00:00"/>
    <x v="2"/>
    <x v="4"/>
    <x v="685"/>
    <x v="20"/>
    <x v="2"/>
    <x v="6"/>
    <s v="Jackery Bar Premium Fast-charging Portable Charger"/>
    <x v="3330"/>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31"/>
    <n v="12"/>
    <n v="18.72"/>
  </r>
  <r>
    <d v="2016-06-02T00:00:00"/>
    <x v="2"/>
    <x v="5"/>
    <x v="150"/>
    <x v="22"/>
    <x v="0"/>
    <x v="3"/>
    <s v="Acco Translucent Poly Ring Binders"/>
    <x v="3332"/>
    <n v="3"/>
    <n v="3.93"/>
  </r>
  <r>
    <d v="2016-06-03T00:00:00"/>
    <x v="2"/>
    <x v="5"/>
    <x v="85"/>
    <x v="3"/>
    <x v="1"/>
    <x v="13"/>
    <s v="Hon 61000 Series Interactive Training Tables"/>
    <x v="3236"/>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3"/>
    <n v="5"/>
    <n v="-356.73"/>
  </r>
  <r>
    <d v="2016-06-04T00:00:00"/>
    <x v="2"/>
    <x v="5"/>
    <x v="318"/>
    <x v="1"/>
    <x v="1"/>
    <x v="8"/>
    <s v="Staple-based wall hangings"/>
    <x v="3334"/>
    <n v="3"/>
    <n v="-4.68"/>
  </r>
  <r>
    <d v="2016-06-04T00:00:00"/>
    <x v="2"/>
    <x v="5"/>
    <x v="318"/>
    <x v="1"/>
    <x v="2"/>
    <x v="6"/>
    <s v="PureGear Roll-On Screen Protector"/>
    <x v="665"/>
    <n v="2"/>
    <n v="11.19"/>
  </r>
  <r>
    <d v="2016-06-04T00:00:00"/>
    <x v="2"/>
    <x v="5"/>
    <x v="318"/>
    <x v="1"/>
    <x v="1"/>
    <x v="13"/>
    <s v="KI Conference Tables"/>
    <x v="3335"/>
    <n v="5"/>
    <n v="-120.51"/>
  </r>
  <r>
    <d v="2016-06-04T00:00:00"/>
    <x v="2"/>
    <x v="5"/>
    <x v="318"/>
    <x v="1"/>
    <x v="1"/>
    <x v="8"/>
    <s v="Eldon 100 Class Desk Accessories"/>
    <x v="3336"/>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7"/>
    <n v="3"/>
    <n v="364.46"/>
  </r>
  <r>
    <d v="2016-06-04T00:00:00"/>
    <x v="2"/>
    <x v="5"/>
    <x v="647"/>
    <x v="20"/>
    <x v="1"/>
    <x v="11"/>
    <s v="Sauder Inglewood Library Bookcases"/>
    <x v="3338"/>
    <n v="1"/>
    <n v="5.13"/>
  </r>
  <r>
    <d v="2016-06-04T00:00:00"/>
    <x v="2"/>
    <x v="5"/>
    <x v="647"/>
    <x v="20"/>
    <x v="1"/>
    <x v="8"/>
    <s v="Linden 10&quot; Round Wall Clock, Black"/>
    <x v="3339"/>
    <n v="4"/>
    <n v="20.78"/>
  </r>
  <r>
    <d v="2016-06-05T00:00:00"/>
    <x v="2"/>
    <x v="5"/>
    <x v="179"/>
    <x v="2"/>
    <x v="0"/>
    <x v="2"/>
    <s v="Eldon Base for stackable storage shelf, platinum"/>
    <x v="3340"/>
    <n v="4"/>
    <n v="-23.36"/>
  </r>
  <r>
    <d v="2016-06-05T00:00:00"/>
    <x v="2"/>
    <x v="5"/>
    <x v="179"/>
    <x v="2"/>
    <x v="0"/>
    <x v="1"/>
    <s v="Avery 502"/>
    <x v="2026"/>
    <n v="3"/>
    <n v="2.65"/>
  </r>
  <r>
    <d v="2016-06-05T00:00:00"/>
    <x v="2"/>
    <x v="5"/>
    <x v="219"/>
    <x v="7"/>
    <x v="0"/>
    <x v="2"/>
    <s v="Standard Rollaway File with Lock"/>
    <x v="2856"/>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41"/>
    <n v="6"/>
    <n v="7"/>
  </r>
  <r>
    <d v="2016-06-05T00:00:00"/>
    <x v="2"/>
    <x v="5"/>
    <x v="74"/>
    <x v="3"/>
    <x v="0"/>
    <x v="12"/>
    <s v="Acco 6 Outlet Guardian Premium Surge Suppressor"/>
    <x v="1244"/>
    <n v="4"/>
    <n v="15.72"/>
  </r>
  <r>
    <d v="2016-06-05T00:00:00"/>
    <x v="2"/>
    <x v="5"/>
    <x v="590"/>
    <x v="22"/>
    <x v="0"/>
    <x v="14"/>
    <s v="Acme Box Cutter Scissors"/>
    <x v="3342"/>
    <n v="6"/>
    <n v="15.96"/>
  </r>
  <r>
    <d v="2016-06-06T00:00:00"/>
    <x v="2"/>
    <x v="5"/>
    <x v="554"/>
    <x v="1"/>
    <x v="2"/>
    <x v="6"/>
    <s v="Cisco Small Business SPA 502G VoIP phone"/>
    <x v="3343"/>
    <n v="4"/>
    <n v="28.72"/>
  </r>
  <r>
    <d v="2016-06-06T00:00:00"/>
    <x v="2"/>
    <x v="5"/>
    <x v="56"/>
    <x v="32"/>
    <x v="0"/>
    <x v="2"/>
    <s v="Letter Size Cart"/>
    <x v="2641"/>
    <n v="5"/>
    <n v="207.15"/>
  </r>
  <r>
    <d v="2016-06-06T00:00:00"/>
    <x v="2"/>
    <x v="5"/>
    <x v="759"/>
    <x v="32"/>
    <x v="0"/>
    <x v="0"/>
    <s v="Xerox 1935"/>
    <x v="1479"/>
    <n v="4"/>
    <n v="48.54"/>
  </r>
  <r>
    <d v="2016-06-06T00:00:00"/>
    <x v="2"/>
    <x v="5"/>
    <x v="584"/>
    <x v="13"/>
    <x v="2"/>
    <x v="9"/>
    <s v="Logitech Trackman Marble Mouse"/>
    <x v="1468"/>
    <n v="6"/>
    <n v="75.569999999999993"/>
  </r>
  <r>
    <d v="2016-06-06T00:00:00"/>
    <x v="2"/>
    <x v="5"/>
    <x v="584"/>
    <x v="13"/>
    <x v="2"/>
    <x v="9"/>
    <s v="Kingston Digital DataTraveler 16GB USB 2.0"/>
    <x v="3078"/>
    <n v="3"/>
    <n v="5.0999999999999996"/>
  </r>
  <r>
    <d v="2016-06-06T00:00:00"/>
    <x v="2"/>
    <x v="5"/>
    <x v="584"/>
    <x v="13"/>
    <x v="2"/>
    <x v="9"/>
    <s v="Plantronics S12 Corded Telephone Headset System"/>
    <x v="1880"/>
    <n v="3"/>
    <n v="129.35"/>
  </r>
  <r>
    <d v="2016-06-06T00:00:00"/>
    <x v="2"/>
    <x v="5"/>
    <x v="584"/>
    <x v="13"/>
    <x v="0"/>
    <x v="0"/>
    <s v="Xerox 191"/>
    <x v="2268"/>
    <n v="3"/>
    <n v="28.17"/>
  </r>
  <r>
    <d v="2016-06-06T00:00:00"/>
    <x v="2"/>
    <x v="5"/>
    <x v="584"/>
    <x v="13"/>
    <x v="0"/>
    <x v="3"/>
    <s v="Trimflex Flexible Post Binders"/>
    <x v="1904"/>
    <n v="3"/>
    <n v="30.79"/>
  </r>
  <r>
    <d v="2016-06-06T00:00:00"/>
    <x v="2"/>
    <x v="5"/>
    <x v="584"/>
    <x v="13"/>
    <x v="0"/>
    <x v="3"/>
    <s v="Avery Binder Labels"/>
    <x v="2069"/>
    <n v="3"/>
    <n v="5.6"/>
  </r>
  <r>
    <d v="2016-06-06T00:00:00"/>
    <x v="2"/>
    <x v="5"/>
    <x v="584"/>
    <x v="13"/>
    <x v="0"/>
    <x v="0"/>
    <s v="Xerox 230"/>
    <x v="115"/>
    <n v="2"/>
    <n v="6.22"/>
  </r>
  <r>
    <d v="2016-06-06T00:00:00"/>
    <x v="2"/>
    <x v="5"/>
    <x v="237"/>
    <x v="3"/>
    <x v="0"/>
    <x v="1"/>
    <s v="Avery 488"/>
    <x v="3344"/>
    <n v="7"/>
    <n v="10.58"/>
  </r>
  <r>
    <d v="2016-06-06T00:00:00"/>
    <x v="2"/>
    <x v="5"/>
    <x v="237"/>
    <x v="3"/>
    <x v="0"/>
    <x v="0"/>
    <s v="Xerox Blank Computer Paper"/>
    <x v="3345"/>
    <n v="5"/>
    <n v="46.95"/>
  </r>
  <r>
    <d v="2016-06-06T00:00:00"/>
    <x v="2"/>
    <x v="5"/>
    <x v="5"/>
    <x v="3"/>
    <x v="2"/>
    <x v="6"/>
    <s v="Samsung Galaxy Mega 6.3"/>
    <x v="3346"/>
    <n v="9"/>
    <n v="226.79"/>
  </r>
  <r>
    <d v="2016-06-06T00:00:00"/>
    <x v="2"/>
    <x v="5"/>
    <x v="5"/>
    <x v="3"/>
    <x v="2"/>
    <x v="9"/>
    <s v="Rosewill 107 Normal Keys USB Wired Standard Keyboard"/>
    <x v="2503"/>
    <n v="2"/>
    <n v="3.77"/>
  </r>
  <r>
    <d v="2016-06-06T00:00:00"/>
    <x v="2"/>
    <x v="5"/>
    <x v="5"/>
    <x v="3"/>
    <x v="2"/>
    <x v="6"/>
    <s v="Bose SoundLink Bluetooth Speaker"/>
    <x v="3347"/>
    <n v="3"/>
    <n v="161.19"/>
  </r>
  <r>
    <d v="2016-06-06T00:00:00"/>
    <x v="2"/>
    <x v="5"/>
    <x v="760"/>
    <x v="10"/>
    <x v="1"/>
    <x v="8"/>
    <s v="Electrix Halogen Magnifier Lamp"/>
    <x v="3348"/>
    <n v="3"/>
    <n v="34.97"/>
  </r>
  <r>
    <d v="2016-06-06T00:00:00"/>
    <x v="2"/>
    <x v="5"/>
    <x v="760"/>
    <x v="10"/>
    <x v="1"/>
    <x v="8"/>
    <s v="Deflect-o EconoMat Nonstudded, No Bevel Mat"/>
    <x v="3145"/>
    <n v="2"/>
    <n v="0"/>
  </r>
  <r>
    <d v="2016-06-07T00:00:00"/>
    <x v="2"/>
    <x v="5"/>
    <x v="476"/>
    <x v="20"/>
    <x v="0"/>
    <x v="0"/>
    <s v="Xerox 226"/>
    <x v="331"/>
    <n v="5"/>
    <n v="15.55"/>
  </r>
  <r>
    <d v="2016-06-07T00:00:00"/>
    <x v="2"/>
    <x v="5"/>
    <x v="365"/>
    <x v="3"/>
    <x v="0"/>
    <x v="3"/>
    <s v="Avery Hanging File Binders"/>
    <x v="3349"/>
    <n v="1"/>
    <n v="1.55"/>
  </r>
  <r>
    <d v="2016-06-07T00:00:00"/>
    <x v="2"/>
    <x v="5"/>
    <x v="365"/>
    <x v="3"/>
    <x v="0"/>
    <x v="0"/>
    <s v="While You Were Out Pads, 50 per Pad, 4 x 5 1/4, Green Cycle"/>
    <x v="2929"/>
    <n v="1"/>
    <n v="2.3199999999999998"/>
  </r>
  <r>
    <d v="2016-06-07T00:00:00"/>
    <x v="2"/>
    <x v="5"/>
    <x v="761"/>
    <x v="2"/>
    <x v="0"/>
    <x v="7"/>
    <s v="Ideal Clamps"/>
    <x v="1838"/>
    <n v="6"/>
    <n v="3.5"/>
  </r>
  <r>
    <d v="2016-06-09T00:00:00"/>
    <x v="2"/>
    <x v="5"/>
    <x v="193"/>
    <x v="3"/>
    <x v="2"/>
    <x v="6"/>
    <s v="Avaya 4621SW VoIP phone"/>
    <x v="2779"/>
    <n v="3"/>
    <n v="19.97"/>
  </r>
  <r>
    <d v="2016-06-09T00:00:00"/>
    <x v="2"/>
    <x v="5"/>
    <x v="460"/>
    <x v="16"/>
    <x v="2"/>
    <x v="15"/>
    <s v="Cisco CP-7937G Unified IP Conference Station Phone"/>
    <x v="3350"/>
    <n v="2"/>
    <n v="-27.83"/>
  </r>
  <r>
    <d v="2016-06-09T00:00:00"/>
    <x v="2"/>
    <x v="5"/>
    <x v="622"/>
    <x v="3"/>
    <x v="1"/>
    <x v="5"/>
    <s v="Global Deluxe Stacking Chair, Gray"/>
    <x v="205"/>
    <n v="3"/>
    <n v="13.76"/>
  </r>
  <r>
    <d v="2016-06-09T00:00:00"/>
    <x v="2"/>
    <x v="5"/>
    <x v="499"/>
    <x v="28"/>
    <x v="1"/>
    <x v="13"/>
    <s v="Bush Cubix Conference Tables, Fully Assembled"/>
    <x v="3351"/>
    <n v="3"/>
    <n v="173.24"/>
  </r>
  <r>
    <d v="2016-06-10T00:00:00"/>
    <x v="2"/>
    <x v="5"/>
    <x v="635"/>
    <x v="3"/>
    <x v="0"/>
    <x v="1"/>
    <s v="Avery 473"/>
    <x v="2363"/>
    <n v="2"/>
    <n v="9.94"/>
  </r>
  <r>
    <d v="2016-06-10T00:00:00"/>
    <x v="2"/>
    <x v="5"/>
    <x v="635"/>
    <x v="3"/>
    <x v="1"/>
    <x v="13"/>
    <s v="Bretford Â“Just In TimeÂ” Height-Adjustable Multi-Task Work Tables"/>
    <x v="3352"/>
    <n v="4"/>
    <n v="-217.05"/>
  </r>
  <r>
    <d v="2016-06-10T00:00:00"/>
    <x v="2"/>
    <x v="5"/>
    <x v="635"/>
    <x v="3"/>
    <x v="0"/>
    <x v="0"/>
    <s v="Xerox 226"/>
    <x v="331"/>
    <n v="5"/>
    <n v="15.55"/>
  </r>
  <r>
    <d v="2016-06-10T00:00:00"/>
    <x v="2"/>
    <x v="5"/>
    <x v="733"/>
    <x v="2"/>
    <x v="0"/>
    <x v="1"/>
    <s v="Avery 487"/>
    <x v="3353"/>
    <n v="8"/>
    <n v="7.97"/>
  </r>
  <r>
    <d v="2016-06-11T00:00:00"/>
    <x v="2"/>
    <x v="5"/>
    <x v="126"/>
    <x v="0"/>
    <x v="0"/>
    <x v="3"/>
    <s v="Computer Printout Index Tabs"/>
    <x v="1151"/>
    <n v="4"/>
    <n v="-2.15"/>
  </r>
  <r>
    <d v="2016-06-11T00:00:00"/>
    <x v="2"/>
    <x v="5"/>
    <x v="126"/>
    <x v="0"/>
    <x v="0"/>
    <x v="3"/>
    <s v="GBC Wire Binding Combs"/>
    <x v="3354"/>
    <n v="4"/>
    <n v="-13.65"/>
  </r>
  <r>
    <d v="2016-06-11T00:00:00"/>
    <x v="2"/>
    <x v="5"/>
    <x v="126"/>
    <x v="0"/>
    <x v="1"/>
    <x v="8"/>
    <s v="Stacking Tray, Side-Loading, Legal, Smoke"/>
    <x v="1503"/>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5"/>
    <n v="14"/>
    <n v="17.54"/>
  </r>
  <r>
    <d v="2016-06-11T00:00:00"/>
    <x v="2"/>
    <x v="5"/>
    <x v="145"/>
    <x v="22"/>
    <x v="2"/>
    <x v="9"/>
    <s v="Logitech G35 7.1-Channel Surround Sound Headset"/>
    <x v="2516"/>
    <n v="3"/>
    <n v="132.59"/>
  </r>
  <r>
    <d v="2016-06-11T00:00:00"/>
    <x v="2"/>
    <x v="5"/>
    <x v="9"/>
    <x v="3"/>
    <x v="1"/>
    <x v="13"/>
    <s v="Bretford Rectangular Conference Table Tops"/>
    <x v="3356"/>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8"/>
    <n v="3"/>
    <n v="18.350000000000001"/>
  </r>
  <r>
    <d v="2016-06-12T00:00:00"/>
    <x v="2"/>
    <x v="5"/>
    <x v="236"/>
    <x v="7"/>
    <x v="0"/>
    <x v="3"/>
    <s v="DXL Angle-View Binders with Locking Rings by Samsill"/>
    <x v="2511"/>
    <n v="4"/>
    <n v="13.88"/>
  </r>
  <r>
    <d v="2016-06-12T00:00:00"/>
    <x v="2"/>
    <x v="5"/>
    <x v="236"/>
    <x v="7"/>
    <x v="0"/>
    <x v="2"/>
    <s v="Companion Letter/Legal File, Black"/>
    <x v="3357"/>
    <n v="6"/>
    <n v="63.44"/>
  </r>
  <r>
    <d v="2016-06-12T00:00:00"/>
    <x v="2"/>
    <x v="5"/>
    <x v="236"/>
    <x v="7"/>
    <x v="0"/>
    <x v="10"/>
    <s v="Globe Weis Peel &amp; Seel First Class Envelopes"/>
    <x v="3358"/>
    <n v="9"/>
    <n v="51.76"/>
  </r>
  <r>
    <d v="2016-06-12T00:00:00"/>
    <x v="2"/>
    <x v="5"/>
    <x v="236"/>
    <x v="7"/>
    <x v="2"/>
    <x v="6"/>
    <s v="KLD Oscar II Style Snap-on Ultra Thin Side Flip Synthetic Leather Cover Case for HTC One HTC M7"/>
    <x v="3359"/>
    <n v="7"/>
    <n v="19.73"/>
  </r>
  <r>
    <d v="2016-06-12T00:00:00"/>
    <x v="2"/>
    <x v="5"/>
    <x v="675"/>
    <x v="1"/>
    <x v="2"/>
    <x v="15"/>
    <s v="Canon Color ImageCLASS MF8580Cdw Wireless Laser All-In-One Printer, Copier, Scanner"/>
    <x v="3360"/>
    <n v="3"/>
    <n v="43.2"/>
  </r>
  <r>
    <d v="2016-06-12T00:00:00"/>
    <x v="2"/>
    <x v="5"/>
    <x v="675"/>
    <x v="1"/>
    <x v="0"/>
    <x v="0"/>
    <s v="Xerox 1908"/>
    <x v="3361"/>
    <n v="7"/>
    <n v="113.64"/>
  </r>
  <r>
    <d v="2016-06-12T00:00:00"/>
    <x v="2"/>
    <x v="5"/>
    <x v="353"/>
    <x v="1"/>
    <x v="0"/>
    <x v="0"/>
    <s v="Xerox 1978"/>
    <x v="3362"/>
    <n v="5"/>
    <n v="8.3800000000000008"/>
  </r>
  <r>
    <d v="2016-06-12T00:00:00"/>
    <x v="2"/>
    <x v="5"/>
    <x v="710"/>
    <x v="20"/>
    <x v="0"/>
    <x v="0"/>
    <s v="IBM Multi-Purpose Copy Paper, 8 1/2 x 11&quot;, Case"/>
    <x v="805"/>
    <n v="3"/>
    <n v="41.82"/>
  </r>
  <r>
    <d v="2016-06-12T00:00:00"/>
    <x v="2"/>
    <x v="5"/>
    <x v="710"/>
    <x v="20"/>
    <x v="0"/>
    <x v="12"/>
    <s v="Bionaire 99.97% HEPA Air Cleaner"/>
    <x v="3363"/>
    <n v="3"/>
    <n v="18.399999999999999"/>
  </r>
  <r>
    <d v="2016-06-12T00:00:00"/>
    <x v="2"/>
    <x v="5"/>
    <x v="400"/>
    <x v="3"/>
    <x v="0"/>
    <x v="0"/>
    <s v="IBM Multi-Purpose Copy Paper, 8 1/2 x 11&quot;, Case"/>
    <x v="3309"/>
    <n v="6"/>
    <n v="83.65"/>
  </r>
  <r>
    <d v="2016-06-12T00:00:00"/>
    <x v="2"/>
    <x v="5"/>
    <x v="400"/>
    <x v="3"/>
    <x v="0"/>
    <x v="0"/>
    <s v="Xerox 228"/>
    <x v="115"/>
    <n v="2"/>
    <n v="6.22"/>
  </r>
  <r>
    <d v="2016-06-12T00:00:00"/>
    <x v="2"/>
    <x v="5"/>
    <x v="299"/>
    <x v="0"/>
    <x v="0"/>
    <x v="12"/>
    <s v="APC 7 Outlet Network SurgeArrest Surge Protector"/>
    <x v="3364"/>
    <n v="4"/>
    <n v="-160.96"/>
  </r>
  <r>
    <d v="2016-06-12T00:00:00"/>
    <x v="2"/>
    <x v="5"/>
    <x v="299"/>
    <x v="0"/>
    <x v="1"/>
    <x v="8"/>
    <s v="Dax Clear Box Frame"/>
    <x v="3029"/>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5"/>
    <n v="2"/>
    <n v="-119.23"/>
  </r>
  <r>
    <d v="2016-06-12T00:00:00"/>
    <x v="2"/>
    <x v="5"/>
    <x v="299"/>
    <x v="0"/>
    <x v="0"/>
    <x v="2"/>
    <s v="Staple magnet"/>
    <x v="3366"/>
    <n v="9"/>
    <n v="6.75"/>
  </r>
  <r>
    <d v="2016-06-12T00:00:00"/>
    <x v="2"/>
    <x v="5"/>
    <x v="299"/>
    <x v="0"/>
    <x v="0"/>
    <x v="3"/>
    <s v="Acco Pressboard Covers with Storage Hooks, 14 7/8&quot; x 11&quot;, Executive Red"/>
    <x v="3367"/>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7"/>
    <n v="4"/>
    <n v="2.04"/>
  </r>
  <r>
    <d v="2016-06-14T00:00:00"/>
    <x v="2"/>
    <x v="5"/>
    <x v="298"/>
    <x v="3"/>
    <x v="1"/>
    <x v="8"/>
    <s v="GE General Purpose, Extra Long Life, Showcase &amp; Floodlight Incandescent Bulbs"/>
    <x v="3368"/>
    <n v="3"/>
    <n v="4.0999999999999996"/>
  </r>
  <r>
    <d v="2016-06-14T00:00:00"/>
    <x v="2"/>
    <x v="5"/>
    <x v="298"/>
    <x v="3"/>
    <x v="2"/>
    <x v="9"/>
    <s v="Logitech ClearChat Comfort/USB Headset H390"/>
    <x v="3369"/>
    <n v="1"/>
    <n v="9.67"/>
  </r>
  <r>
    <d v="2016-06-14T00:00:00"/>
    <x v="2"/>
    <x v="5"/>
    <x v="298"/>
    <x v="3"/>
    <x v="0"/>
    <x v="4"/>
    <s v="Newell 346"/>
    <x v="406"/>
    <n v="3"/>
    <n v="2.5099999999999998"/>
  </r>
  <r>
    <d v="2016-06-14T00:00:00"/>
    <x v="2"/>
    <x v="5"/>
    <x v="167"/>
    <x v="3"/>
    <x v="1"/>
    <x v="11"/>
    <s v="Bush Heritage Pine Collection 5-Shelf Bookcase, Albany Pine Finish, *Special Order"/>
    <x v="3370"/>
    <n v="5"/>
    <n v="35.25"/>
  </r>
  <r>
    <d v="2016-06-14T00:00:00"/>
    <x v="2"/>
    <x v="5"/>
    <x v="290"/>
    <x v="3"/>
    <x v="1"/>
    <x v="13"/>
    <s v="Bush Cubix Conference Tables, Fully Assembled"/>
    <x v="3371"/>
    <n v="7"/>
    <n v="80.84"/>
  </r>
  <r>
    <d v="2016-06-14T00:00:00"/>
    <x v="2"/>
    <x v="5"/>
    <x v="763"/>
    <x v="2"/>
    <x v="1"/>
    <x v="13"/>
    <s v="Global Adaptabilities Conference Tables"/>
    <x v="3372"/>
    <n v="2"/>
    <n v="-118.01"/>
  </r>
  <r>
    <d v="2016-06-14T00:00:00"/>
    <x v="2"/>
    <x v="5"/>
    <x v="98"/>
    <x v="16"/>
    <x v="0"/>
    <x v="3"/>
    <s v="GBC Twin Loop Wire Binding Elements"/>
    <x v="3373"/>
    <n v="4"/>
    <n v="-26.62"/>
  </r>
  <r>
    <d v="2016-06-14T00:00:00"/>
    <x v="2"/>
    <x v="5"/>
    <x v="98"/>
    <x v="16"/>
    <x v="2"/>
    <x v="9"/>
    <s v="Verbatim Slim CD and DVD Storage Cases, 50/Pack"/>
    <x v="1025"/>
    <n v="2"/>
    <n v="2.31"/>
  </r>
  <r>
    <d v="2016-06-14T00:00:00"/>
    <x v="2"/>
    <x v="5"/>
    <x v="278"/>
    <x v="22"/>
    <x v="1"/>
    <x v="13"/>
    <s v="Hon Non-Folding Utility Tables"/>
    <x v="3374"/>
    <n v="7"/>
    <n v="334.55"/>
  </r>
  <r>
    <d v="2016-06-15T00:00:00"/>
    <x v="2"/>
    <x v="5"/>
    <x v="462"/>
    <x v="0"/>
    <x v="0"/>
    <x v="0"/>
    <s v="Xerox 19"/>
    <x v="2027"/>
    <n v="7"/>
    <n v="54.22"/>
  </r>
  <r>
    <d v="2016-06-16T00:00:00"/>
    <x v="2"/>
    <x v="5"/>
    <x v="649"/>
    <x v="3"/>
    <x v="0"/>
    <x v="0"/>
    <s v="Wirebound Message Books, Four 2 3/4&quot; x 5&quot; Forms per Page, 600 Sets per Book"/>
    <x v="1301"/>
    <n v="5"/>
    <n v="21.78"/>
  </r>
  <r>
    <d v="2016-06-16T00:00:00"/>
    <x v="2"/>
    <x v="5"/>
    <x v="594"/>
    <x v="15"/>
    <x v="2"/>
    <x v="15"/>
    <s v="Penpower WorldCard Pro Card Scanner"/>
    <x v="3375"/>
    <n v="1"/>
    <n v="-1.83"/>
  </r>
  <r>
    <d v="2016-06-16T00:00:00"/>
    <x v="2"/>
    <x v="5"/>
    <x v="612"/>
    <x v="7"/>
    <x v="0"/>
    <x v="1"/>
    <s v="Avery 518"/>
    <x v="412"/>
    <n v="3"/>
    <n v="4.54"/>
  </r>
  <r>
    <d v="2016-06-17T00:00:00"/>
    <x v="2"/>
    <x v="5"/>
    <x v="764"/>
    <x v="20"/>
    <x v="0"/>
    <x v="2"/>
    <s v="Home/Office Personal File Carts"/>
    <x v="3376"/>
    <n v="6"/>
    <n v="52.14"/>
  </r>
  <r>
    <d v="2016-06-17T00:00:00"/>
    <x v="2"/>
    <x v="5"/>
    <x v="764"/>
    <x v="20"/>
    <x v="0"/>
    <x v="0"/>
    <s v="Xerox 232"/>
    <x v="331"/>
    <n v="5"/>
    <n v="15.55"/>
  </r>
  <r>
    <d v="2016-06-17T00:00:00"/>
    <x v="2"/>
    <x v="5"/>
    <x v="764"/>
    <x v="20"/>
    <x v="1"/>
    <x v="5"/>
    <s v="Novimex Turbo Task Chair"/>
    <x v="3377"/>
    <n v="5"/>
    <n v="7.1"/>
  </r>
  <r>
    <d v="2016-06-17T00:00:00"/>
    <x v="2"/>
    <x v="5"/>
    <x v="764"/>
    <x v="20"/>
    <x v="0"/>
    <x v="0"/>
    <s v="Array Parchment Paper, Assorted Colors"/>
    <x v="93"/>
    <n v="2"/>
    <n v="6.99"/>
  </r>
  <r>
    <d v="2016-06-17T00:00:00"/>
    <x v="2"/>
    <x v="5"/>
    <x v="764"/>
    <x v="20"/>
    <x v="2"/>
    <x v="9"/>
    <s v="ImationÂ 8gb Micro Traveldrive Usb 2.0Â Flash Drive"/>
    <x v="3159"/>
    <n v="2"/>
    <n v="3.3"/>
  </r>
  <r>
    <d v="2016-06-17T00:00:00"/>
    <x v="2"/>
    <x v="5"/>
    <x v="764"/>
    <x v="20"/>
    <x v="0"/>
    <x v="3"/>
    <s v="Plastic Binding Combs"/>
    <x v="3378"/>
    <n v="4"/>
    <n v="16.36"/>
  </r>
  <r>
    <d v="2016-06-17T00:00:00"/>
    <x v="2"/>
    <x v="5"/>
    <x v="764"/>
    <x v="20"/>
    <x v="0"/>
    <x v="4"/>
    <s v="Prang Dustless Chalk Sticks"/>
    <x v="3379"/>
    <n v="1"/>
    <n v="0.84"/>
  </r>
  <r>
    <d v="2016-06-17T00:00:00"/>
    <x v="2"/>
    <x v="5"/>
    <x v="466"/>
    <x v="3"/>
    <x v="0"/>
    <x v="0"/>
    <s v="Xerox 1934"/>
    <x v="2663"/>
    <n v="2"/>
    <n v="54.86"/>
  </r>
  <r>
    <d v="2016-06-17T00:00:00"/>
    <x v="2"/>
    <x v="5"/>
    <x v="667"/>
    <x v="20"/>
    <x v="0"/>
    <x v="2"/>
    <s v="Rogers Jumbo File, Granite"/>
    <x v="1854"/>
    <n v="3"/>
    <n v="0.41"/>
  </r>
  <r>
    <d v="2016-06-17T00:00:00"/>
    <x v="2"/>
    <x v="5"/>
    <x v="30"/>
    <x v="3"/>
    <x v="1"/>
    <x v="11"/>
    <s v="Bush Heritage Pine Collection 5-Shelf Bookcase, Albany Pine Finish, *Special Order"/>
    <x v="3380"/>
    <n v="2"/>
    <n v="14.1"/>
  </r>
  <r>
    <d v="2016-06-17T00:00:00"/>
    <x v="2"/>
    <x v="5"/>
    <x v="30"/>
    <x v="3"/>
    <x v="0"/>
    <x v="1"/>
    <s v="Avery 496"/>
    <x v="1356"/>
    <n v="6"/>
    <n v="10.8"/>
  </r>
  <r>
    <d v="2016-06-17T00:00:00"/>
    <x v="2"/>
    <x v="5"/>
    <x v="30"/>
    <x v="3"/>
    <x v="0"/>
    <x v="0"/>
    <s v="Xerox 1914"/>
    <x v="3381"/>
    <n v="4"/>
    <n v="107.72"/>
  </r>
  <r>
    <d v="2016-06-17T00:00:00"/>
    <x v="2"/>
    <x v="5"/>
    <x v="164"/>
    <x v="26"/>
    <x v="1"/>
    <x v="8"/>
    <s v="Rubbermaid ClusterMat Chairmats, Mat Size- 66&quot; x 60&quot;, Lip 20&quot; x 11&quot; -90 Degree Angle"/>
    <x v="2203"/>
    <n v="3"/>
    <n v="-13.32"/>
  </r>
  <r>
    <d v="2016-06-17T00:00:00"/>
    <x v="2"/>
    <x v="5"/>
    <x v="164"/>
    <x v="26"/>
    <x v="1"/>
    <x v="5"/>
    <s v="Global Manager's Adjustable Task Chair, Storm"/>
    <x v="3382"/>
    <n v="4"/>
    <n v="54.35"/>
  </r>
  <r>
    <d v="2016-06-17T00:00:00"/>
    <x v="2"/>
    <x v="5"/>
    <x v="85"/>
    <x v="37"/>
    <x v="0"/>
    <x v="3"/>
    <s v="Ibico Presentation Index for Binding Systems"/>
    <x v="109"/>
    <n v="2"/>
    <n v="3.74"/>
  </r>
  <r>
    <d v="2016-06-17T00:00:00"/>
    <x v="2"/>
    <x v="5"/>
    <x v="85"/>
    <x v="37"/>
    <x v="2"/>
    <x v="6"/>
    <s v="Wireless Extenders zBoost YX545 SOHO Signal Booster"/>
    <x v="3383"/>
    <n v="3"/>
    <n v="153.08000000000001"/>
  </r>
  <r>
    <d v="2016-06-17T00:00:00"/>
    <x v="2"/>
    <x v="5"/>
    <x v="85"/>
    <x v="37"/>
    <x v="0"/>
    <x v="4"/>
    <s v="Newell 35"/>
    <x v="1026"/>
    <n v="3"/>
    <n v="2.85"/>
  </r>
  <r>
    <d v="2016-06-17T00:00:00"/>
    <x v="2"/>
    <x v="5"/>
    <x v="491"/>
    <x v="20"/>
    <x v="1"/>
    <x v="13"/>
    <s v="Hon 2111 Invitation Series Corner Table"/>
    <x v="3384"/>
    <n v="3"/>
    <n v="-213.56"/>
  </r>
  <r>
    <d v="2016-06-18T00:00:00"/>
    <x v="2"/>
    <x v="5"/>
    <x v="239"/>
    <x v="1"/>
    <x v="0"/>
    <x v="0"/>
    <s v="Xerox 1937"/>
    <x v="3385"/>
    <n v="2"/>
    <n v="26.9"/>
  </r>
  <r>
    <d v="2016-06-18T00:00:00"/>
    <x v="2"/>
    <x v="5"/>
    <x v="660"/>
    <x v="2"/>
    <x v="0"/>
    <x v="0"/>
    <s v="Xerox 1900"/>
    <x v="966"/>
    <n v="2"/>
    <n v="2.14"/>
  </r>
  <r>
    <d v="2016-06-18T00:00:00"/>
    <x v="2"/>
    <x v="5"/>
    <x v="660"/>
    <x v="2"/>
    <x v="0"/>
    <x v="3"/>
    <s v="DXL Angle-View Binders with Locking Rings by Samsill"/>
    <x v="3386"/>
    <n v="2"/>
    <n v="-3.86"/>
  </r>
  <r>
    <d v="2016-06-18T00:00:00"/>
    <x v="2"/>
    <x v="5"/>
    <x v="660"/>
    <x v="2"/>
    <x v="0"/>
    <x v="12"/>
    <s v="Harmony Air Purifier"/>
    <x v="3387"/>
    <n v="3"/>
    <n v="90.72"/>
  </r>
  <r>
    <d v="2016-06-19T00:00:00"/>
    <x v="2"/>
    <x v="5"/>
    <x v="385"/>
    <x v="3"/>
    <x v="0"/>
    <x v="0"/>
    <s v="Message Book, Standard Line &quot;While You Were Out&quot;, 5 1/2&quot; X 4&quot;, 200 Sets/Book"/>
    <x v="2446"/>
    <n v="2"/>
    <n v="8.0500000000000007"/>
  </r>
  <r>
    <d v="2016-06-20T00:00:00"/>
    <x v="2"/>
    <x v="5"/>
    <x v="352"/>
    <x v="7"/>
    <x v="2"/>
    <x v="9"/>
    <s v="ImationÂ 8gb Micro Traveldrive Usb 2.0Â Flash Drive"/>
    <x v="706"/>
    <n v="3"/>
    <n v="4.95"/>
  </r>
  <r>
    <d v="2016-06-20T00:00:00"/>
    <x v="2"/>
    <x v="5"/>
    <x v="352"/>
    <x v="7"/>
    <x v="2"/>
    <x v="6"/>
    <s v="LF Elite 3D Dazzle Designer Hard Case Cover, Lf Stylus Pen and Wiper For Apple Iphone 5c Mini Lite"/>
    <x v="3388"/>
    <n v="2"/>
    <n v="6.1"/>
  </r>
  <r>
    <d v="2016-06-20T00:00:00"/>
    <x v="2"/>
    <x v="5"/>
    <x v="679"/>
    <x v="3"/>
    <x v="0"/>
    <x v="4"/>
    <s v="DIXON Oriole Pencils"/>
    <x v="2144"/>
    <n v="2"/>
    <n v="1.34"/>
  </r>
  <r>
    <d v="2016-06-20T00:00:00"/>
    <x v="2"/>
    <x v="5"/>
    <x v="679"/>
    <x v="3"/>
    <x v="0"/>
    <x v="0"/>
    <s v="Xerox 202"/>
    <x v="2167"/>
    <n v="6"/>
    <n v="18.66"/>
  </r>
  <r>
    <d v="2016-06-20T00:00:00"/>
    <x v="2"/>
    <x v="5"/>
    <x v="651"/>
    <x v="2"/>
    <x v="0"/>
    <x v="0"/>
    <s v="Wirebound Message Books, 2 7/8&quot; x 5&quot;, 3 Forms per Page"/>
    <x v="3389"/>
    <n v="8"/>
    <n v="15.21"/>
  </r>
  <r>
    <d v="2016-06-20T00:00:00"/>
    <x v="2"/>
    <x v="5"/>
    <x v="651"/>
    <x v="2"/>
    <x v="0"/>
    <x v="3"/>
    <s v="JM Magazine Binder"/>
    <x v="3390"/>
    <n v="6"/>
    <n v="-21.79"/>
  </r>
  <r>
    <d v="2016-06-20T00:00:00"/>
    <x v="2"/>
    <x v="5"/>
    <x v="651"/>
    <x v="2"/>
    <x v="0"/>
    <x v="0"/>
    <s v="Xerox 202"/>
    <x v="143"/>
    <n v="3"/>
    <n v="5.44"/>
  </r>
  <r>
    <d v="2016-06-20T00:00:00"/>
    <x v="2"/>
    <x v="5"/>
    <x v="651"/>
    <x v="2"/>
    <x v="0"/>
    <x v="12"/>
    <s v="Sanyo 2.5 Cubic Foot Mid-Size Office Refrigerators"/>
    <x v="3391"/>
    <n v="2"/>
    <n v="33.58"/>
  </r>
  <r>
    <d v="2016-06-20T00:00:00"/>
    <x v="2"/>
    <x v="5"/>
    <x v="554"/>
    <x v="3"/>
    <x v="0"/>
    <x v="0"/>
    <s v="Xerox 1898"/>
    <x v="3392"/>
    <n v="7"/>
    <n v="22.44"/>
  </r>
  <r>
    <d v="2016-06-20T00:00:00"/>
    <x v="2"/>
    <x v="5"/>
    <x v="554"/>
    <x v="3"/>
    <x v="0"/>
    <x v="3"/>
    <s v="GBC Plastic Binding Combs"/>
    <x v="3393"/>
    <n v="3"/>
    <n v="6.42"/>
  </r>
  <r>
    <d v="2016-06-20T00:00:00"/>
    <x v="2"/>
    <x v="5"/>
    <x v="554"/>
    <x v="3"/>
    <x v="0"/>
    <x v="12"/>
    <s v="Belkin 6 Outlet Metallic Surge Strip"/>
    <x v="3394"/>
    <n v="2"/>
    <n v="5.66"/>
  </r>
  <r>
    <d v="2016-06-20T00:00:00"/>
    <x v="2"/>
    <x v="5"/>
    <x v="554"/>
    <x v="3"/>
    <x v="0"/>
    <x v="2"/>
    <s v="Fellowes Bankers Box Recycled Super Stor/Drawer"/>
    <x v="583"/>
    <n v="3"/>
    <n v="9.7200000000000006"/>
  </r>
  <r>
    <d v="2016-06-20T00:00:00"/>
    <x v="2"/>
    <x v="5"/>
    <x v="554"/>
    <x v="3"/>
    <x v="1"/>
    <x v="5"/>
    <s v="Hon Valutask Swivel Chairs"/>
    <x v="1718"/>
    <n v="2"/>
    <n v="-8.08"/>
  </r>
  <r>
    <d v="2016-06-20T00:00:00"/>
    <x v="2"/>
    <x v="5"/>
    <x v="400"/>
    <x v="0"/>
    <x v="2"/>
    <x v="9"/>
    <s v="Logitech Trackman Marble Mouse"/>
    <x v="574"/>
    <n v="4"/>
    <n v="26.39"/>
  </r>
  <r>
    <d v="2016-06-20T00:00:00"/>
    <x v="2"/>
    <x v="5"/>
    <x v="400"/>
    <x v="0"/>
    <x v="0"/>
    <x v="0"/>
    <s v="Xerox 206"/>
    <x v="320"/>
    <n v="2"/>
    <n v="3.63"/>
  </r>
  <r>
    <d v="2016-06-20T00:00:00"/>
    <x v="2"/>
    <x v="5"/>
    <x v="183"/>
    <x v="39"/>
    <x v="2"/>
    <x v="9"/>
    <s v="ImationÂ 30456 USBÂ Flash DriveÂ 8GB"/>
    <x v="1837"/>
    <n v="1"/>
    <n v="0.55000000000000004"/>
  </r>
  <r>
    <d v="2016-06-20T00:00:00"/>
    <x v="2"/>
    <x v="5"/>
    <x v="183"/>
    <x v="39"/>
    <x v="1"/>
    <x v="8"/>
    <s v="Executive Impressions 13&quot; Clairmont Wall Clock"/>
    <x v="880"/>
    <n v="3"/>
    <n v="23.65"/>
  </r>
  <r>
    <d v="2016-06-21T00:00:00"/>
    <x v="2"/>
    <x v="5"/>
    <x v="423"/>
    <x v="20"/>
    <x v="0"/>
    <x v="3"/>
    <s v="SpineVue Locking Slant-D Ring Binders by Cardinal"/>
    <x v="3395"/>
    <n v="5"/>
    <n v="12.8"/>
  </r>
  <r>
    <d v="2016-06-21T00:00:00"/>
    <x v="2"/>
    <x v="5"/>
    <x v="423"/>
    <x v="20"/>
    <x v="0"/>
    <x v="3"/>
    <s v="Premium Transparent Presentation Covers, No Pattern/Clear, 8 1/2&quot; x 11&quot;"/>
    <x v="3396"/>
    <n v="6"/>
    <n v="60.5"/>
  </r>
  <r>
    <d v="2016-06-21T00:00:00"/>
    <x v="2"/>
    <x v="5"/>
    <x v="423"/>
    <x v="20"/>
    <x v="1"/>
    <x v="11"/>
    <s v="O'Sullivan Living Dimensions 5-Shelf Bookcases"/>
    <x v="516"/>
    <n v="2"/>
    <n v="-44.2"/>
  </r>
  <r>
    <d v="2016-06-21T00:00:00"/>
    <x v="2"/>
    <x v="5"/>
    <x v="590"/>
    <x v="1"/>
    <x v="0"/>
    <x v="3"/>
    <s v="Avery Durable Slant Ring Binders With Label Holder"/>
    <x v="3397"/>
    <n v="1"/>
    <n v="-1.34"/>
  </r>
  <r>
    <d v="2016-06-23T00:00:00"/>
    <x v="2"/>
    <x v="5"/>
    <x v="576"/>
    <x v="20"/>
    <x v="0"/>
    <x v="1"/>
    <s v="Avery 4027 File Folder Labels for Dot Matrix Printers, 5000 Labels per Box, White"/>
    <x v="3398"/>
    <n v="4"/>
    <n v="56.18"/>
  </r>
  <r>
    <d v="2016-06-23T00:00:00"/>
    <x v="2"/>
    <x v="5"/>
    <x v="576"/>
    <x v="20"/>
    <x v="0"/>
    <x v="1"/>
    <s v="Avery 52"/>
    <x v="3399"/>
    <n v="5"/>
    <n v="8.67"/>
  </r>
  <r>
    <d v="2016-06-23T00:00:00"/>
    <x v="2"/>
    <x v="5"/>
    <x v="576"/>
    <x v="20"/>
    <x v="0"/>
    <x v="2"/>
    <s v="Fellowes Bankers Box Staxonsteel Drawer File/Stacking System"/>
    <x v="3400"/>
    <n v="5"/>
    <n v="38.99"/>
  </r>
  <r>
    <d v="2016-06-23T00:00:00"/>
    <x v="2"/>
    <x v="5"/>
    <x v="576"/>
    <x v="20"/>
    <x v="0"/>
    <x v="0"/>
    <s v="Tops White Computer Printout Paper"/>
    <x v="1155"/>
    <n v="3"/>
    <n v="68.959999999999994"/>
  </r>
  <r>
    <d v="2016-06-23T00:00:00"/>
    <x v="2"/>
    <x v="5"/>
    <x v="576"/>
    <x v="20"/>
    <x v="0"/>
    <x v="7"/>
    <s v="Translucent Push Pins by OIC"/>
    <x v="2530"/>
    <n v="2"/>
    <n v="1.47"/>
  </r>
  <r>
    <d v="2016-06-23T00:00:00"/>
    <x v="2"/>
    <x v="5"/>
    <x v="585"/>
    <x v="20"/>
    <x v="0"/>
    <x v="14"/>
    <s v="Compact Automatic Electric Letter Opener"/>
    <x v="3401"/>
    <n v="7"/>
    <n v="16.7"/>
  </r>
  <r>
    <d v="2016-06-23T00:00:00"/>
    <x v="2"/>
    <x v="5"/>
    <x v="131"/>
    <x v="3"/>
    <x v="0"/>
    <x v="2"/>
    <s v="Mobile Personal File Cube"/>
    <x v="3402"/>
    <n v="4"/>
    <n v="25.29"/>
  </r>
  <r>
    <d v="2016-06-23T00:00:00"/>
    <x v="2"/>
    <x v="5"/>
    <x v="131"/>
    <x v="3"/>
    <x v="0"/>
    <x v="1"/>
    <s v="Avery 516"/>
    <x v="1888"/>
    <n v="3"/>
    <n v="10.31"/>
  </r>
  <r>
    <d v="2016-06-23T00:00:00"/>
    <x v="2"/>
    <x v="5"/>
    <x v="131"/>
    <x v="3"/>
    <x v="2"/>
    <x v="6"/>
    <s v="Nortel Meridian M3904 Professional Digital phone"/>
    <x v="3403"/>
    <n v="7"/>
    <n v="97.01"/>
  </r>
  <r>
    <d v="2016-06-23T00:00:00"/>
    <x v="2"/>
    <x v="5"/>
    <x v="131"/>
    <x v="3"/>
    <x v="0"/>
    <x v="0"/>
    <s v="Xerox 1884"/>
    <x v="381"/>
    <n v="1"/>
    <n v="9.39"/>
  </r>
  <r>
    <d v="2016-06-23T00:00:00"/>
    <x v="2"/>
    <x v="5"/>
    <x v="533"/>
    <x v="20"/>
    <x v="0"/>
    <x v="1"/>
    <s v="Avery 487"/>
    <x v="3404"/>
    <n v="7"/>
    <n v="12.14"/>
  </r>
  <r>
    <d v="2016-06-24T00:00:00"/>
    <x v="2"/>
    <x v="5"/>
    <x v="649"/>
    <x v="3"/>
    <x v="2"/>
    <x v="6"/>
    <s v="Macally Suction Cup Mount"/>
    <x v="3405"/>
    <n v="4"/>
    <n v="-9.56"/>
  </r>
  <r>
    <d v="2016-06-24T00:00:00"/>
    <x v="2"/>
    <x v="5"/>
    <x v="19"/>
    <x v="18"/>
    <x v="2"/>
    <x v="6"/>
    <s v="Panasonic KX TS208W Corded phone"/>
    <x v="3406"/>
    <n v="9"/>
    <n v="123.45"/>
  </r>
  <r>
    <d v="2016-06-24T00:00:00"/>
    <x v="2"/>
    <x v="5"/>
    <x v="526"/>
    <x v="0"/>
    <x v="0"/>
    <x v="12"/>
    <s v="Holmes HEPA Air Purifier"/>
    <x v="3407"/>
    <n v="2"/>
    <n v="-19.600000000000001"/>
  </r>
  <r>
    <d v="2016-06-24T00:00:00"/>
    <x v="2"/>
    <x v="5"/>
    <x v="655"/>
    <x v="3"/>
    <x v="2"/>
    <x v="15"/>
    <s v="Okidata MB760 Printer"/>
    <x v="3408"/>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9"/>
    <n v="3"/>
    <n v="-18.09"/>
  </r>
  <r>
    <d v="2016-06-25T00:00:00"/>
    <x v="2"/>
    <x v="5"/>
    <x v="161"/>
    <x v="2"/>
    <x v="0"/>
    <x v="3"/>
    <s v="GBC Wire Binding Strips"/>
    <x v="3410"/>
    <n v="4"/>
    <n v="-27.93"/>
  </r>
  <r>
    <d v="2016-06-25T00:00:00"/>
    <x v="2"/>
    <x v="5"/>
    <x v="161"/>
    <x v="2"/>
    <x v="0"/>
    <x v="2"/>
    <s v="Gould Plastics 9-Pocket Panel Bin, 18-3/8w x 5-1/4d x 20-1/2h, Black"/>
    <x v="2261"/>
    <n v="6"/>
    <n v="-50.87"/>
  </r>
  <r>
    <d v="2016-06-25T00:00:00"/>
    <x v="2"/>
    <x v="5"/>
    <x v="83"/>
    <x v="3"/>
    <x v="0"/>
    <x v="12"/>
    <s v="Fellowes Mighty 8 Compact Surge Protector"/>
    <x v="3411"/>
    <n v="3"/>
    <n v="17.03"/>
  </r>
  <r>
    <d v="2016-06-25T00:00:00"/>
    <x v="2"/>
    <x v="5"/>
    <x v="391"/>
    <x v="0"/>
    <x v="1"/>
    <x v="5"/>
    <s v="Global Value Mid-Back Manager's Chair, Gray"/>
    <x v="3412"/>
    <n v="2"/>
    <n v="-6.09"/>
  </r>
  <r>
    <d v="2016-06-25T00:00:00"/>
    <x v="2"/>
    <x v="5"/>
    <x v="391"/>
    <x v="0"/>
    <x v="1"/>
    <x v="8"/>
    <s v="Eldon Executive Woodline II Cherry Finish Desk Accessories"/>
    <x v="3413"/>
    <n v="2"/>
    <n v="-26.17"/>
  </r>
  <r>
    <d v="2016-06-26T00:00:00"/>
    <x v="2"/>
    <x v="5"/>
    <x v="130"/>
    <x v="20"/>
    <x v="0"/>
    <x v="4"/>
    <s v="Prang Colored Pencils"/>
    <x v="2742"/>
    <n v="5"/>
    <n v="6.62"/>
  </r>
  <r>
    <d v="2016-06-26T00:00:00"/>
    <x v="2"/>
    <x v="5"/>
    <x v="130"/>
    <x v="20"/>
    <x v="0"/>
    <x v="2"/>
    <s v="Fellowes Strictly Business Drawer File, Letter/Legal Size"/>
    <x v="1605"/>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1"/>
    <n v="3"/>
    <n v="6.42"/>
  </r>
  <r>
    <d v="2016-06-26T00:00:00"/>
    <x v="2"/>
    <x v="5"/>
    <x v="765"/>
    <x v="1"/>
    <x v="0"/>
    <x v="4"/>
    <s v="Newell 311"/>
    <x v="3414"/>
    <n v="3"/>
    <n v="0.46"/>
  </r>
  <r>
    <d v="2016-06-26T00:00:00"/>
    <x v="2"/>
    <x v="5"/>
    <x v="659"/>
    <x v="14"/>
    <x v="0"/>
    <x v="0"/>
    <s v="White Dual Perf Computer Printout Paper, 2700 Sheets, 1 Part, Heavyweight, 20 lbs., 14 7/8 x 11"/>
    <x v="2741"/>
    <n v="9"/>
    <n v="180.77"/>
  </r>
  <r>
    <d v="2016-06-26T00:00:00"/>
    <x v="2"/>
    <x v="5"/>
    <x v="659"/>
    <x v="14"/>
    <x v="0"/>
    <x v="3"/>
    <s v="Insertable Tab Post Binder Dividers"/>
    <x v="202"/>
    <n v="1"/>
    <n v="3.77"/>
  </r>
  <r>
    <d v="2016-06-26T00:00:00"/>
    <x v="2"/>
    <x v="5"/>
    <x v="659"/>
    <x v="14"/>
    <x v="0"/>
    <x v="2"/>
    <s v="SAFCO Mobile Desk Side File, Wire Frame"/>
    <x v="3415"/>
    <n v="4"/>
    <n v="44.47"/>
  </r>
  <r>
    <d v="2016-06-26T00:00:00"/>
    <x v="2"/>
    <x v="5"/>
    <x v="512"/>
    <x v="3"/>
    <x v="0"/>
    <x v="14"/>
    <s v="Premier Electric Letter Opener"/>
    <x v="3416"/>
    <n v="2"/>
    <n v="11.59"/>
  </r>
  <r>
    <d v="2016-06-26T00:00:00"/>
    <x v="2"/>
    <x v="5"/>
    <x v="512"/>
    <x v="3"/>
    <x v="0"/>
    <x v="7"/>
    <s v="OIC Binder Clips"/>
    <x v="558"/>
    <n v="5"/>
    <n v="8.9499999999999993"/>
  </r>
  <r>
    <d v="2016-06-26T00:00:00"/>
    <x v="2"/>
    <x v="5"/>
    <x v="512"/>
    <x v="3"/>
    <x v="0"/>
    <x v="0"/>
    <s v="Ampad Phone Message Book, Recycled, 400 Message Capacity, 5 Â¾Â” x 11Â”"/>
    <x v="3417"/>
    <n v="2"/>
    <n v="5.62"/>
  </r>
  <r>
    <d v="2016-06-26T00:00:00"/>
    <x v="2"/>
    <x v="5"/>
    <x v="379"/>
    <x v="20"/>
    <x v="2"/>
    <x v="9"/>
    <s v="AmazonBasics 3-Button USB Wired Mouse"/>
    <x v="3418"/>
    <n v="3"/>
    <n v="9.02"/>
  </r>
  <r>
    <d v="2016-06-26T00:00:00"/>
    <x v="2"/>
    <x v="5"/>
    <x v="379"/>
    <x v="20"/>
    <x v="2"/>
    <x v="9"/>
    <s v="Perixx PERIBOARD-512B, Ergonomic Split Keyboard"/>
    <x v="3419"/>
    <n v="4"/>
    <n v="9.8000000000000007"/>
  </r>
  <r>
    <d v="2016-06-26T00:00:00"/>
    <x v="2"/>
    <x v="5"/>
    <x v="379"/>
    <x v="20"/>
    <x v="1"/>
    <x v="8"/>
    <s v="DAX Executive Solid Wood Document Frame, Desktop or Hang, Mahogany, 5 x 7"/>
    <x v="3420"/>
    <n v="3"/>
    <n v="12.83"/>
  </r>
  <r>
    <d v="2016-06-26T00:00:00"/>
    <x v="2"/>
    <x v="5"/>
    <x v="766"/>
    <x v="4"/>
    <x v="2"/>
    <x v="6"/>
    <s v="Cisco IPÂ PhoneÂ 7961G VoIPÂ phoneÂ - Dark gray"/>
    <x v="3421"/>
    <n v="1"/>
    <n v="39.43"/>
  </r>
  <r>
    <d v="2016-06-27T00:00:00"/>
    <x v="2"/>
    <x v="5"/>
    <x v="121"/>
    <x v="1"/>
    <x v="0"/>
    <x v="0"/>
    <s v="Wirebound Message Books, Four 2 3/4 x 5 White Forms per Page"/>
    <x v="3422"/>
    <n v="7"/>
    <n v="12.18"/>
  </r>
  <r>
    <d v="2016-06-27T00:00:00"/>
    <x v="2"/>
    <x v="5"/>
    <x v="121"/>
    <x v="1"/>
    <x v="1"/>
    <x v="5"/>
    <s v="Global Commerce Series Low-Back Swivel/Tilt Chairs"/>
    <x v="3423"/>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8"/>
    <n v="2"/>
    <n v="20.73"/>
  </r>
  <r>
    <d v="2016-06-28T00:00:00"/>
    <x v="2"/>
    <x v="5"/>
    <x v="652"/>
    <x v="23"/>
    <x v="0"/>
    <x v="12"/>
    <s v="Disposable Triple-Filter Dust Bags"/>
    <x v="1615"/>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4"/>
    <n v="4"/>
    <n v="121.11"/>
  </r>
  <r>
    <d v="2016-06-29T00:00:00"/>
    <x v="2"/>
    <x v="5"/>
    <x v="261"/>
    <x v="9"/>
    <x v="0"/>
    <x v="2"/>
    <s v="Fellowes Bankers Box Stor/Drawer Steel Plus"/>
    <x v="1593"/>
    <n v="6"/>
    <n v="19.190000000000001"/>
  </r>
  <r>
    <d v="2016-06-30T00:00:00"/>
    <x v="2"/>
    <x v="5"/>
    <x v="413"/>
    <x v="4"/>
    <x v="0"/>
    <x v="4"/>
    <s v="Bulldog Vacuum Base Pencil Sharpener"/>
    <x v="3425"/>
    <n v="3"/>
    <n v="9.7100000000000009"/>
  </r>
  <r>
    <d v="2016-06-30T00:00:00"/>
    <x v="2"/>
    <x v="5"/>
    <x v="413"/>
    <x v="4"/>
    <x v="1"/>
    <x v="11"/>
    <s v="O'Sullivan 2-Door Barrister Bookcase in Odessa Pine"/>
    <x v="3426"/>
    <n v="7"/>
    <n v="291.38"/>
  </r>
  <r>
    <d v="2016-06-30T00:00:00"/>
    <x v="2"/>
    <x v="5"/>
    <x v="303"/>
    <x v="1"/>
    <x v="2"/>
    <x v="9"/>
    <s v="Kingston Digital DataTraveler 16GB USB 2.0"/>
    <x v="1815"/>
    <n v="7"/>
    <n v="-0.63"/>
  </r>
  <r>
    <d v="2016-07-01T00:00:00"/>
    <x v="2"/>
    <x v="6"/>
    <x v="705"/>
    <x v="9"/>
    <x v="0"/>
    <x v="3"/>
    <s v="Wilson Jones Hanging View Binder, White, 1&quot;"/>
    <x v="3427"/>
    <n v="2"/>
    <n v="6.53"/>
  </r>
  <r>
    <d v="2016-07-01T00:00:00"/>
    <x v="2"/>
    <x v="6"/>
    <x v="705"/>
    <x v="9"/>
    <x v="0"/>
    <x v="0"/>
    <s v="Xerox 210"/>
    <x v="115"/>
    <n v="2"/>
    <n v="6.22"/>
  </r>
  <r>
    <d v="2016-07-01T00:00:00"/>
    <x v="2"/>
    <x v="6"/>
    <x v="705"/>
    <x v="9"/>
    <x v="0"/>
    <x v="3"/>
    <s v="Binding Machine Supplies"/>
    <x v="3428"/>
    <n v="2"/>
    <n v="28"/>
  </r>
  <r>
    <d v="2016-07-01T00:00:00"/>
    <x v="2"/>
    <x v="6"/>
    <x v="306"/>
    <x v="27"/>
    <x v="2"/>
    <x v="16"/>
    <s v="Hewlett Packard 310 Color Digital Copier"/>
    <x v="3429"/>
    <n v="5"/>
    <n v="449.99"/>
  </r>
  <r>
    <d v="2016-07-01T00:00:00"/>
    <x v="2"/>
    <x v="6"/>
    <x v="720"/>
    <x v="20"/>
    <x v="0"/>
    <x v="1"/>
    <s v="Avery 477"/>
    <x v="3269"/>
    <n v="1"/>
    <n v="14.04"/>
  </r>
  <r>
    <d v="2016-07-01T00:00:00"/>
    <x v="2"/>
    <x v="6"/>
    <x v="720"/>
    <x v="20"/>
    <x v="2"/>
    <x v="9"/>
    <s v="KeyTronicÂ KT400U2 -Â KeyboardÂ - Black"/>
    <x v="2511"/>
    <n v="3"/>
    <n v="6.17"/>
  </r>
  <r>
    <d v="2016-07-01T00:00:00"/>
    <x v="2"/>
    <x v="6"/>
    <x v="720"/>
    <x v="20"/>
    <x v="0"/>
    <x v="0"/>
    <s v="Southworth 25% Cotton Antique Laid Paper &amp; Envelopes"/>
    <x v="3430"/>
    <n v="9"/>
    <n v="33.78"/>
  </r>
  <r>
    <d v="2016-07-01T00:00:00"/>
    <x v="2"/>
    <x v="6"/>
    <x v="327"/>
    <x v="22"/>
    <x v="0"/>
    <x v="3"/>
    <s v="Zipper Ring Binder Pockets"/>
    <x v="359"/>
    <n v="1"/>
    <n v="0.9"/>
  </r>
  <r>
    <d v="2016-07-02T00:00:00"/>
    <x v="2"/>
    <x v="6"/>
    <x v="169"/>
    <x v="3"/>
    <x v="1"/>
    <x v="5"/>
    <s v="Hon Deluxe Fabric Upholstered Stacking Chairs"/>
    <x v="3431"/>
    <n v="1"/>
    <n v="19.52"/>
  </r>
  <r>
    <d v="2016-07-02T00:00:00"/>
    <x v="2"/>
    <x v="6"/>
    <x v="175"/>
    <x v="6"/>
    <x v="0"/>
    <x v="4"/>
    <s v="Avery Hi-Liter Pen Style Six-Color Fluorescent Set"/>
    <x v="3432"/>
    <n v="2"/>
    <n v="3.16"/>
  </r>
  <r>
    <d v="2016-07-02T00:00:00"/>
    <x v="2"/>
    <x v="6"/>
    <x v="400"/>
    <x v="0"/>
    <x v="1"/>
    <x v="5"/>
    <s v="Global Airflow Leather Mesh Back Chair, Black"/>
    <x v="3109"/>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30"/>
    <n v="2"/>
    <n v="0.08"/>
  </r>
  <r>
    <d v="2016-07-03T00:00:00"/>
    <x v="2"/>
    <x v="6"/>
    <x v="78"/>
    <x v="20"/>
    <x v="0"/>
    <x v="12"/>
    <s v="Avanti 1.7 Cu. Ft. Refrigerator"/>
    <x v="3433"/>
    <n v="7"/>
    <n v="197.92"/>
  </r>
  <r>
    <d v="2016-07-03T00:00:00"/>
    <x v="2"/>
    <x v="6"/>
    <x v="76"/>
    <x v="2"/>
    <x v="0"/>
    <x v="0"/>
    <s v="Xerox 1925"/>
    <x v="1099"/>
    <n v="5"/>
    <n v="38.729999999999997"/>
  </r>
  <r>
    <d v="2016-07-04T00:00:00"/>
    <x v="2"/>
    <x v="6"/>
    <x v="266"/>
    <x v="3"/>
    <x v="1"/>
    <x v="8"/>
    <s v="Master Caster Door Stop, Brown"/>
    <x v="3434"/>
    <n v="5"/>
    <n v="8.64"/>
  </r>
  <r>
    <d v="2016-07-04T00:00:00"/>
    <x v="2"/>
    <x v="6"/>
    <x v="266"/>
    <x v="3"/>
    <x v="0"/>
    <x v="10"/>
    <s v="Inter-Office Recycled Envelopes, Brown Kraft, Button-String,10&quot; x 13&quot; , 100/Box"/>
    <x v="3435"/>
    <n v="2"/>
    <n v="20.66"/>
  </r>
  <r>
    <d v="2016-07-04T00:00:00"/>
    <x v="2"/>
    <x v="6"/>
    <x v="266"/>
    <x v="3"/>
    <x v="1"/>
    <x v="11"/>
    <s v="Atlantic Metals Mobile 5-Shelf Bookcases, Custom Colors"/>
    <x v="3436"/>
    <n v="5"/>
    <n v="225.74"/>
  </r>
  <r>
    <d v="2016-07-04T00:00:00"/>
    <x v="2"/>
    <x v="6"/>
    <x v="266"/>
    <x v="3"/>
    <x v="0"/>
    <x v="2"/>
    <s v="Eldon Shelf Savers Cubes and Bins"/>
    <x v="1792"/>
    <n v="4"/>
    <n v="0.56000000000000005"/>
  </r>
  <r>
    <d v="2016-07-04T00:00:00"/>
    <x v="2"/>
    <x v="6"/>
    <x v="81"/>
    <x v="22"/>
    <x v="1"/>
    <x v="8"/>
    <s v="Master Caster Door Stop, Brown"/>
    <x v="3434"/>
    <n v="5"/>
    <n v="8.64"/>
  </r>
  <r>
    <d v="2016-07-04T00:00:00"/>
    <x v="2"/>
    <x v="6"/>
    <x v="81"/>
    <x v="22"/>
    <x v="2"/>
    <x v="6"/>
    <s v="Avaya 4621SW VoIP phone"/>
    <x v="2779"/>
    <n v="3"/>
    <n v="19.97"/>
  </r>
  <r>
    <d v="2016-07-04T00:00:00"/>
    <x v="2"/>
    <x v="6"/>
    <x v="81"/>
    <x v="22"/>
    <x v="2"/>
    <x v="6"/>
    <s v="OtterBox Defender Series Case - Samsung Galaxy S4"/>
    <x v="1553"/>
    <n v="3"/>
    <n v="9"/>
  </r>
  <r>
    <d v="2016-07-07T00:00:00"/>
    <x v="2"/>
    <x v="6"/>
    <x v="571"/>
    <x v="16"/>
    <x v="0"/>
    <x v="14"/>
    <s v="Acme Softgrip Scissors"/>
    <x v="2420"/>
    <n v="7"/>
    <n v="5.13"/>
  </r>
  <r>
    <d v="2016-07-07T00:00:00"/>
    <x v="2"/>
    <x v="6"/>
    <x v="195"/>
    <x v="3"/>
    <x v="1"/>
    <x v="8"/>
    <s v="Howard Miller 11-1/2&quot; Diameter Grantwood Wall Clock"/>
    <x v="3437"/>
    <n v="5"/>
    <n v="73.319999999999993"/>
  </r>
  <r>
    <d v="2016-07-07T00:00:00"/>
    <x v="2"/>
    <x v="6"/>
    <x v="45"/>
    <x v="1"/>
    <x v="1"/>
    <x v="8"/>
    <s v="Flat Face Poster Frame"/>
    <x v="3438"/>
    <n v="8"/>
    <n v="-27.13"/>
  </r>
  <r>
    <d v="2016-07-07T00:00:00"/>
    <x v="2"/>
    <x v="6"/>
    <x v="45"/>
    <x v="1"/>
    <x v="0"/>
    <x v="7"/>
    <s v="Acco Hot Clips Clips to Go"/>
    <x v="3439"/>
    <n v="1"/>
    <n v="0.82"/>
  </r>
  <r>
    <d v="2016-07-07T00:00:00"/>
    <x v="2"/>
    <x v="6"/>
    <x v="45"/>
    <x v="1"/>
    <x v="0"/>
    <x v="0"/>
    <s v="Tops Wirebound Message Log Books"/>
    <x v="3440"/>
    <n v="9"/>
    <n v="7.7"/>
  </r>
  <r>
    <d v="2016-07-07T00:00:00"/>
    <x v="2"/>
    <x v="6"/>
    <x v="45"/>
    <x v="1"/>
    <x v="1"/>
    <x v="5"/>
    <s v="Global Ergonomic Managers Chair"/>
    <x v="3441"/>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9"/>
    <n v="2"/>
    <n v="3.28"/>
  </r>
  <r>
    <d v="2016-07-07T00:00:00"/>
    <x v="2"/>
    <x v="6"/>
    <x v="570"/>
    <x v="2"/>
    <x v="2"/>
    <x v="6"/>
    <s v="Panasonic KX T7731-B Digital phone"/>
    <x v="2566"/>
    <n v="1"/>
    <n v="-13"/>
  </r>
  <r>
    <d v="2016-07-07T00:00:00"/>
    <x v="2"/>
    <x v="6"/>
    <x v="570"/>
    <x v="2"/>
    <x v="0"/>
    <x v="3"/>
    <s v="Acco Pressboard Covers with Storage Hooks, 14 7/8&quot; x 11&quot;, Executive Red"/>
    <x v="3442"/>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3"/>
    <n v="9"/>
    <n v="107.96"/>
  </r>
  <r>
    <d v="2016-07-08T00:00:00"/>
    <x v="2"/>
    <x v="6"/>
    <x v="759"/>
    <x v="0"/>
    <x v="0"/>
    <x v="4"/>
    <s v="Newell 345"/>
    <x v="2959"/>
    <n v="3"/>
    <n v="3.57"/>
  </r>
  <r>
    <d v="2016-07-08T00:00:00"/>
    <x v="2"/>
    <x v="6"/>
    <x v="364"/>
    <x v="26"/>
    <x v="0"/>
    <x v="3"/>
    <s v="GBC Twin Loop Wire Binding Elements"/>
    <x v="3444"/>
    <n v="2"/>
    <n v="-13.31"/>
  </r>
  <r>
    <d v="2016-07-08T00:00:00"/>
    <x v="2"/>
    <x v="6"/>
    <x v="364"/>
    <x v="26"/>
    <x v="0"/>
    <x v="2"/>
    <s v="Perma STOR-ALL Hanging File Box, 13 1/8&quot;W x 12 1/4&quot;D x 10 1/2&quot;H"/>
    <x v="278"/>
    <n v="7"/>
    <n v="-1.26"/>
  </r>
  <r>
    <d v="2016-07-08T00:00:00"/>
    <x v="2"/>
    <x v="6"/>
    <x v="364"/>
    <x v="26"/>
    <x v="0"/>
    <x v="3"/>
    <s v="Wilson Jones Active Use Binders"/>
    <x v="1615"/>
    <n v="4"/>
    <n v="-6.12"/>
  </r>
  <r>
    <d v="2016-07-08T00:00:00"/>
    <x v="2"/>
    <x v="6"/>
    <x v="364"/>
    <x v="26"/>
    <x v="1"/>
    <x v="5"/>
    <s v="SAFCO Arco Folding Chair"/>
    <x v="1543"/>
    <n v="3"/>
    <n v="74.569999999999993"/>
  </r>
  <r>
    <d v="2016-07-08T00:00:00"/>
    <x v="2"/>
    <x v="6"/>
    <x v="393"/>
    <x v="22"/>
    <x v="2"/>
    <x v="6"/>
    <s v="Logitech Mobile Speakerphone P710e -Â speaker phone"/>
    <x v="1693"/>
    <n v="1"/>
    <n v="9.4499999999999993"/>
  </r>
  <r>
    <d v="2016-07-08T00:00:00"/>
    <x v="2"/>
    <x v="6"/>
    <x v="393"/>
    <x v="22"/>
    <x v="0"/>
    <x v="3"/>
    <s v="Fellowes Twister Kit, Gray/Clear, 3/pkg"/>
    <x v="50"/>
    <n v="3"/>
    <n v="6.03"/>
  </r>
  <r>
    <d v="2016-07-08T00:00:00"/>
    <x v="2"/>
    <x v="6"/>
    <x v="368"/>
    <x v="16"/>
    <x v="2"/>
    <x v="6"/>
    <s v="Jabra SPEAK 410 Multidevice Speakerphone"/>
    <x v="3445"/>
    <n v="5"/>
    <n v="51.5"/>
  </r>
  <r>
    <d v="2016-07-08T00:00:00"/>
    <x v="2"/>
    <x v="6"/>
    <x v="368"/>
    <x v="16"/>
    <x v="0"/>
    <x v="0"/>
    <s v="Xerox 1921"/>
    <x v="1721"/>
    <n v="2"/>
    <n v="5"/>
  </r>
  <r>
    <d v="2016-07-08T00:00:00"/>
    <x v="2"/>
    <x v="6"/>
    <x v="424"/>
    <x v="43"/>
    <x v="0"/>
    <x v="0"/>
    <s v="Xerox 213"/>
    <x v="115"/>
    <n v="2"/>
    <n v="6.22"/>
  </r>
  <r>
    <d v="2016-07-09T00:00:00"/>
    <x v="2"/>
    <x v="6"/>
    <x v="104"/>
    <x v="20"/>
    <x v="1"/>
    <x v="5"/>
    <s v="Hon GuestStacker Chair"/>
    <x v="3446"/>
    <n v="2"/>
    <n v="72.53"/>
  </r>
  <r>
    <d v="2016-07-09T00:00:00"/>
    <x v="2"/>
    <x v="6"/>
    <x v="104"/>
    <x v="20"/>
    <x v="1"/>
    <x v="8"/>
    <s v="Deflect-o EconoMat Studded, No Bevel Mat for Low Pile Carpeting"/>
    <x v="3447"/>
    <n v="4"/>
    <n v="14.88"/>
  </r>
  <r>
    <d v="2016-07-10T00:00:00"/>
    <x v="2"/>
    <x v="6"/>
    <x v="158"/>
    <x v="12"/>
    <x v="0"/>
    <x v="2"/>
    <s v="Sterilite Officeware Hinged File Box"/>
    <x v="3448"/>
    <n v="2"/>
    <n v="1.47"/>
  </r>
  <r>
    <d v="2016-07-10T00:00:00"/>
    <x v="2"/>
    <x v="6"/>
    <x v="564"/>
    <x v="0"/>
    <x v="0"/>
    <x v="2"/>
    <s v="Fellowes Strictly Business Drawer File, Letter/Legal Size"/>
    <x v="3449"/>
    <n v="3"/>
    <n v="-33.799999999999997"/>
  </r>
  <r>
    <d v="2016-07-10T00:00:00"/>
    <x v="2"/>
    <x v="6"/>
    <x v="564"/>
    <x v="0"/>
    <x v="0"/>
    <x v="4"/>
    <s v="Boston Heavy-Duty Trimline Electric Pencil Sharpeners"/>
    <x v="3450"/>
    <n v="4"/>
    <n v="17.350000000000001"/>
  </r>
  <r>
    <d v="2016-07-10T00:00:00"/>
    <x v="2"/>
    <x v="6"/>
    <x v="327"/>
    <x v="12"/>
    <x v="0"/>
    <x v="3"/>
    <s v="GBC Standard Therm-A-Bind Covers"/>
    <x v="3451"/>
    <n v="6"/>
    <n v="-35.880000000000003"/>
  </r>
  <r>
    <d v="2016-07-10T00:00:00"/>
    <x v="2"/>
    <x v="6"/>
    <x v="400"/>
    <x v="2"/>
    <x v="2"/>
    <x v="15"/>
    <s v="Brother MFC-9340CDW LED All-In-One Printer, Copier Scanner"/>
    <x v="3452"/>
    <n v="3"/>
    <n v="-319.19"/>
  </r>
  <r>
    <d v="2016-07-12T00:00:00"/>
    <x v="2"/>
    <x v="6"/>
    <x v="94"/>
    <x v="3"/>
    <x v="2"/>
    <x v="6"/>
    <s v="Cisco SPA525G2 IP Phone - Wireless"/>
    <x v="3453"/>
    <n v="6"/>
    <n v="7.18"/>
  </r>
  <r>
    <d v="2016-07-14T00:00:00"/>
    <x v="2"/>
    <x v="6"/>
    <x v="442"/>
    <x v="12"/>
    <x v="2"/>
    <x v="6"/>
    <s v="LG Electronics Tone+ HBS-730 Bluetooth Headset"/>
    <x v="3454"/>
    <n v="8"/>
    <n v="38.090000000000003"/>
  </r>
  <r>
    <d v="2016-07-14T00:00:00"/>
    <x v="2"/>
    <x v="6"/>
    <x v="633"/>
    <x v="2"/>
    <x v="0"/>
    <x v="14"/>
    <s v="Acme Stainless Steel Office Snips"/>
    <x v="3455"/>
    <n v="2"/>
    <n v="1.02"/>
  </r>
  <r>
    <d v="2016-07-14T00:00:00"/>
    <x v="2"/>
    <x v="6"/>
    <x v="490"/>
    <x v="20"/>
    <x v="0"/>
    <x v="2"/>
    <s v="Personal Folder Holder, Ebony"/>
    <x v="1737"/>
    <n v="1"/>
    <n v="3.36"/>
  </r>
  <r>
    <d v="2016-07-14T00:00:00"/>
    <x v="2"/>
    <x v="6"/>
    <x v="490"/>
    <x v="20"/>
    <x v="0"/>
    <x v="3"/>
    <s v="Acco Hanging Data Binders"/>
    <x v="1876"/>
    <n v="3"/>
    <n v="3.2"/>
  </r>
  <r>
    <d v="2016-07-14T00:00:00"/>
    <x v="2"/>
    <x v="6"/>
    <x v="490"/>
    <x v="20"/>
    <x v="0"/>
    <x v="7"/>
    <s v="Ideal Clamps"/>
    <x v="3456"/>
    <n v="7"/>
    <n v="6.89"/>
  </r>
  <r>
    <d v="2016-07-14T00:00:00"/>
    <x v="2"/>
    <x v="6"/>
    <x v="490"/>
    <x v="20"/>
    <x v="0"/>
    <x v="4"/>
    <s v="Newell 315"/>
    <x v="2821"/>
    <n v="7"/>
    <n v="10.47"/>
  </r>
  <r>
    <d v="2016-07-14T00:00:00"/>
    <x v="2"/>
    <x v="6"/>
    <x v="490"/>
    <x v="20"/>
    <x v="0"/>
    <x v="3"/>
    <s v="Pressboard Data Binders by Wilson Jones"/>
    <x v="1009"/>
    <n v="2"/>
    <n v="2.88"/>
  </r>
  <r>
    <d v="2016-07-14T00:00:00"/>
    <x v="2"/>
    <x v="6"/>
    <x v="490"/>
    <x v="20"/>
    <x v="1"/>
    <x v="11"/>
    <s v="O'Sullivan 2-Door Barrister Bookcase in Odessa Pine"/>
    <x v="3457"/>
    <n v="4"/>
    <n v="21.72"/>
  </r>
  <r>
    <d v="2016-07-14T00:00:00"/>
    <x v="2"/>
    <x v="6"/>
    <x v="240"/>
    <x v="0"/>
    <x v="2"/>
    <x v="6"/>
    <s v="Blue Parrot B250XT Professional Grade Wireless BluetoothÂ HeadsetÂ with"/>
    <x v="3458"/>
    <n v="7"/>
    <n v="52.49"/>
  </r>
  <r>
    <d v="2016-07-14T00:00:00"/>
    <x v="2"/>
    <x v="6"/>
    <x v="696"/>
    <x v="20"/>
    <x v="0"/>
    <x v="3"/>
    <s v="GBC Standard Plastic Binding Systems Combs"/>
    <x v="3459"/>
    <n v="2"/>
    <n v="5.13"/>
  </r>
  <r>
    <d v="2016-07-14T00:00:00"/>
    <x v="2"/>
    <x v="6"/>
    <x v="663"/>
    <x v="33"/>
    <x v="2"/>
    <x v="9"/>
    <s v="HP Standard 104 key PS/2 Keyboard"/>
    <x v="1354"/>
    <n v="2"/>
    <n v="7.25"/>
  </r>
  <r>
    <d v="2016-07-14T00:00:00"/>
    <x v="2"/>
    <x v="6"/>
    <x v="238"/>
    <x v="20"/>
    <x v="0"/>
    <x v="7"/>
    <s v="Acco Hot Clips Clips to Go"/>
    <x v="3460"/>
    <n v="9"/>
    <n v="13.32"/>
  </r>
  <r>
    <d v="2016-07-14T00:00:00"/>
    <x v="2"/>
    <x v="6"/>
    <x v="143"/>
    <x v="0"/>
    <x v="0"/>
    <x v="0"/>
    <s v="Xerox 1914"/>
    <x v="3381"/>
    <n v="5"/>
    <n v="79.69"/>
  </r>
  <r>
    <d v="2016-07-14T00:00:00"/>
    <x v="2"/>
    <x v="6"/>
    <x v="767"/>
    <x v="4"/>
    <x v="0"/>
    <x v="3"/>
    <s v="Cardinal Holdit Data Disk Pockets"/>
    <x v="131"/>
    <n v="5"/>
    <n v="17.11"/>
  </r>
  <r>
    <d v="2016-07-14T00:00:00"/>
    <x v="2"/>
    <x v="6"/>
    <x v="767"/>
    <x v="4"/>
    <x v="1"/>
    <x v="8"/>
    <s v="Howard Miller 13-3/4&quot; Diameter Brushed Chrome Round Wall Clock"/>
    <x v="3461"/>
    <n v="1"/>
    <n v="15.53"/>
  </r>
  <r>
    <d v="2016-07-14T00:00:00"/>
    <x v="2"/>
    <x v="6"/>
    <x v="745"/>
    <x v="3"/>
    <x v="2"/>
    <x v="6"/>
    <s v="Panasonic Kx-TS550"/>
    <x v="2982"/>
    <n v="3"/>
    <n v="12.42"/>
  </r>
  <r>
    <d v="2016-07-14T00:00:00"/>
    <x v="2"/>
    <x v="6"/>
    <x v="745"/>
    <x v="3"/>
    <x v="0"/>
    <x v="12"/>
    <s v="Holmes 99% HEPA Air Purifier"/>
    <x v="3462"/>
    <n v="7"/>
    <n v="50.03"/>
  </r>
  <r>
    <d v="2016-07-14T00:00:00"/>
    <x v="2"/>
    <x v="6"/>
    <x v="745"/>
    <x v="3"/>
    <x v="1"/>
    <x v="8"/>
    <s v="Deflect-O Glasstique Clear Desk Accessories"/>
    <x v="3463"/>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9"/>
    <n v="5"/>
    <n v="34.29"/>
  </r>
  <r>
    <d v="2016-07-16T00:00:00"/>
    <x v="2"/>
    <x v="6"/>
    <x v="450"/>
    <x v="0"/>
    <x v="0"/>
    <x v="2"/>
    <s v="Personal Filing Tote with Lid, Black/Gray"/>
    <x v="3464"/>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60"/>
    <n v="4"/>
    <n v="-115.35"/>
  </r>
  <r>
    <d v="2016-07-16T00:00:00"/>
    <x v="2"/>
    <x v="6"/>
    <x v="74"/>
    <x v="2"/>
    <x v="0"/>
    <x v="14"/>
    <s v="Acme Value Line Scissors"/>
    <x v="1821"/>
    <n v="2"/>
    <n v="0.73"/>
  </r>
  <r>
    <d v="2016-07-16T00:00:00"/>
    <x v="2"/>
    <x v="6"/>
    <x v="231"/>
    <x v="0"/>
    <x v="1"/>
    <x v="8"/>
    <s v="Staple-based wall hangings"/>
    <x v="3465"/>
    <n v="3"/>
    <n v="-3.82"/>
  </r>
  <r>
    <d v="2016-07-16T00:00:00"/>
    <x v="2"/>
    <x v="6"/>
    <x v="104"/>
    <x v="9"/>
    <x v="0"/>
    <x v="10"/>
    <s v="Poly String Tie Envelopes"/>
    <x v="3466"/>
    <n v="5"/>
    <n v="4.79"/>
  </r>
  <r>
    <d v="2016-07-16T00:00:00"/>
    <x v="2"/>
    <x v="6"/>
    <x v="104"/>
    <x v="9"/>
    <x v="0"/>
    <x v="4"/>
    <s v="Eberhard Faber 3 1/2&quot; Golf Pencils"/>
    <x v="417"/>
    <n v="3"/>
    <n v="5.58"/>
  </r>
  <r>
    <d v="2016-07-16T00:00:00"/>
    <x v="2"/>
    <x v="6"/>
    <x v="104"/>
    <x v="9"/>
    <x v="0"/>
    <x v="3"/>
    <s v="Wilson Jones Turn Tabs Binder Tool for Ring Binders"/>
    <x v="2563"/>
    <n v="5"/>
    <n v="11.09"/>
  </r>
  <r>
    <d v="2016-07-16T00:00:00"/>
    <x v="2"/>
    <x v="6"/>
    <x v="104"/>
    <x v="9"/>
    <x v="2"/>
    <x v="9"/>
    <s v="ImationÂ SecureÂ DriveÂ + Hardware Encrypted USBÂ flash driveÂ - 16 GB"/>
    <x v="3467"/>
    <n v="2"/>
    <n v="18.239999999999998"/>
  </r>
  <r>
    <d v="2016-07-16T00:00:00"/>
    <x v="2"/>
    <x v="6"/>
    <x v="104"/>
    <x v="9"/>
    <x v="0"/>
    <x v="3"/>
    <s v="Recycled Pressboard Report Cover with Reinforced Top Hinge"/>
    <x v="1484"/>
    <n v="2"/>
    <n v="3.17"/>
  </r>
  <r>
    <d v="2016-07-16T00:00:00"/>
    <x v="2"/>
    <x v="6"/>
    <x v="104"/>
    <x v="9"/>
    <x v="0"/>
    <x v="0"/>
    <s v="HP Office Paper (20Lb. and 87 Bright)"/>
    <x v="2973"/>
    <n v="9"/>
    <n v="28.86"/>
  </r>
  <r>
    <d v="2016-07-17T00:00:00"/>
    <x v="2"/>
    <x v="6"/>
    <x v="141"/>
    <x v="3"/>
    <x v="0"/>
    <x v="2"/>
    <s v="Eldon Base for stackable storage shelf, platinum"/>
    <x v="2532"/>
    <n v="2"/>
    <n v="3.89"/>
  </r>
  <r>
    <d v="2016-07-17T00:00:00"/>
    <x v="2"/>
    <x v="6"/>
    <x v="212"/>
    <x v="23"/>
    <x v="0"/>
    <x v="12"/>
    <s v="Kensington 4 Outlet MasterPiece Compact Power Control Center"/>
    <x v="3468"/>
    <n v="2"/>
    <n v="45.54"/>
  </r>
  <r>
    <d v="2016-07-17T00:00:00"/>
    <x v="2"/>
    <x v="6"/>
    <x v="212"/>
    <x v="23"/>
    <x v="2"/>
    <x v="6"/>
    <s v="Bose SoundLink Bluetooth Speaker"/>
    <x v="3469"/>
    <n v="3"/>
    <n v="280.58999999999997"/>
  </r>
  <r>
    <d v="2016-07-17T00:00:00"/>
    <x v="2"/>
    <x v="6"/>
    <x v="212"/>
    <x v="23"/>
    <x v="0"/>
    <x v="0"/>
    <s v="Eaton Premium Continuous-Feed Paper, 25% Cotton, Letter Size, White, 1000 Shts/Box"/>
    <x v="288"/>
    <n v="1"/>
    <n v="26.63"/>
  </r>
  <r>
    <d v="2016-07-17T00:00:00"/>
    <x v="2"/>
    <x v="6"/>
    <x v="182"/>
    <x v="24"/>
    <x v="0"/>
    <x v="0"/>
    <s v="Strathmore Photo Frame Cards"/>
    <x v="1888"/>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8"/>
    <n v="8"/>
    <n v="25.4"/>
  </r>
  <r>
    <d v="2016-07-17T00:00:00"/>
    <x v="2"/>
    <x v="6"/>
    <x v="182"/>
    <x v="24"/>
    <x v="0"/>
    <x v="2"/>
    <s v="Tennsco 6- and 18-Compartment Lockers"/>
    <x v="3470"/>
    <n v="1"/>
    <n v="47.73"/>
  </r>
  <r>
    <d v="2016-07-17T00:00:00"/>
    <x v="2"/>
    <x v="6"/>
    <x v="380"/>
    <x v="22"/>
    <x v="1"/>
    <x v="8"/>
    <s v="Eldon Image Series Black Desk Accessories"/>
    <x v="67"/>
    <n v="3"/>
    <n v="4.47"/>
  </r>
  <r>
    <d v="2016-07-17T00:00:00"/>
    <x v="2"/>
    <x v="6"/>
    <x v="380"/>
    <x v="22"/>
    <x v="2"/>
    <x v="9"/>
    <s v="First Data TMFD35 PIN Pad"/>
    <x v="3471"/>
    <n v="3"/>
    <n v="89.96"/>
  </r>
  <r>
    <d v="2016-07-17T00:00:00"/>
    <x v="2"/>
    <x v="6"/>
    <x v="380"/>
    <x v="22"/>
    <x v="1"/>
    <x v="8"/>
    <s v="Eldon 300 Class Desk Accessories, Black"/>
    <x v="3472"/>
    <n v="5"/>
    <n v="10.89"/>
  </r>
  <r>
    <d v="2016-07-17T00:00:00"/>
    <x v="2"/>
    <x v="6"/>
    <x v="380"/>
    <x v="22"/>
    <x v="0"/>
    <x v="1"/>
    <s v="Round Specialty Laser Printer Labels"/>
    <x v="1708"/>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3"/>
    <n v="3"/>
    <n v="4.17"/>
  </r>
  <r>
    <d v="2016-07-17T00:00:00"/>
    <x v="2"/>
    <x v="6"/>
    <x v="372"/>
    <x v="20"/>
    <x v="0"/>
    <x v="12"/>
    <s v="Belkin F5C206VTEL 6 Outlet Surge"/>
    <x v="3474"/>
    <n v="2"/>
    <n v="13.79"/>
  </r>
  <r>
    <d v="2016-07-18T00:00:00"/>
    <x v="2"/>
    <x v="6"/>
    <x v="637"/>
    <x v="26"/>
    <x v="1"/>
    <x v="5"/>
    <s v="Hon GuestStacker Chair"/>
    <x v="2267"/>
    <n v="3"/>
    <n v="40.799999999999997"/>
  </r>
  <r>
    <d v="2016-07-18T00:00:00"/>
    <x v="2"/>
    <x v="6"/>
    <x v="637"/>
    <x v="26"/>
    <x v="0"/>
    <x v="3"/>
    <s v="Round Ring Binders"/>
    <x v="267"/>
    <n v="3"/>
    <n v="-1.44"/>
  </r>
  <r>
    <d v="2016-07-18T00:00:00"/>
    <x v="2"/>
    <x v="6"/>
    <x v="637"/>
    <x v="26"/>
    <x v="1"/>
    <x v="5"/>
    <s v="Hon 4700 Series Mobuis Mid-Back Task Chairs with Adjustable Arms"/>
    <x v="3475"/>
    <n v="3"/>
    <n v="10.68"/>
  </r>
  <r>
    <d v="2016-07-18T00:00:00"/>
    <x v="2"/>
    <x v="6"/>
    <x v="637"/>
    <x v="26"/>
    <x v="0"/>
    <x v="2"/>
    <s v="Sauder Facets Collection Locker/File Cabinet, Sky Alder Finish"/>
    <x v="3476"/>
    <n v="2"/>
    <n v="0"/>
  </r>
  <r>
    <d v="2016-07-18T00:00:00"/>
    <x v="2"/>
    <x v="6"/>
    <x v="637"/>
    <x v="26"/>
    <x v="0"/>
    <x v="2"/>
    <s v="Fellowes Strictly Business Drawer File, Letter/Legal Size"/>
    <x v="3449"/>
    <n v="3"/>
    <n v="-33.799999999999997"/>
  </r>
  <r>
    <d v="2016-07-18T00:00:00"/>
    <x v="2"/>
    <x v="6"/>
    <x v="121"/>
    <x v="5"/>
    <x v="1"/>
    <x v="5"/>
    <s v="Hon Olson Stacker Stools"/>
    <x v="3477"/>
    <n v="1"/>
    <n v="39.43"/>
  </r>
  <r>
    <d v="2016-07-18T00:00:00"/>
    <x v="2"/>
    <x v="6"/>
    <x v="359"/>
    <x v="12"/>
    <x v="0"/>
    <x v="14"/>
    <s v="Elite 5&quot; Scissors"/>
    <x v="3478"/>
    <n v="5"/>
    <n v="4.2300000000000004"/>
  </r>
  <r>
    <d v="2016-07-18T00:00:00"/>
    <x v="2"/>
    <x v="6"/>
    <x v="743"/>
    <x v="0"/>
    <x v="2"/>
    <x v="9"/>
    <s v="SanDisk Cruzer 4 GB USB Flash Drive"/>
    <x v="3479"/>
    <n v="3"/>
    <n v="3.31"/>
  </r>
  <r>
    <d v="2016-07-18T00:00:00"/>
    <x v="2"/>
    <x v="6"/>
    <x v="608"/>
    <x v="12"/>
    <x v="2"/>
    <x v="6"/>
    <s v="iHome FM Clock Radio with Lightning Dock"/>
    <x v="3480"/>
    <n v="1"/>
    <n v="3.5"/>
  </r>
  <r>
    <d v="2016-07-18T00:00:00"/>
    <x v="2"/>
    <x v="6"/>
    <x v="646"/>
    <x v="2"/>
    <x v="0"/>
    <x v="4"/>
    <s v="Newell 326"/>
    <x v="652"/>
    <n v="8"/>
    <n v="1.27"/>
  </r>
  <r>
    <d v="2016-07-18T00:00:00"/>
    <x v="2"/>
    <x v="6"/>
    <x v="646"/>
    <x v="2"/>
    <x v="0"/>
    <x v="2"/>
    <s v="Steel Personal Filing/Posting Tote"/>
    <x v="3481"/>
    <n v="10"/>
    <n v="24.86"/>
  </r>
  <r>
    <d v="2016-07-18T00:00:00"/>
    <x v="2"/>
    <x v="6"/>
    <x v="646"/>
    <x v="2"/>
    <x v="0"/>
    <x v="0"/>
    <s v="Xerox 196"/>
    <x v="535"/>
    <n v="4"/>
    <n v="6.7"/>
  </r>
  <r>
    <d v="2016-07-19T00:00:00"/>
    <x v="2"/>
    <x v="6"/>
    <x v="55"/>
    <x v="29"/>
    <x v="1"/>
    <x v="8"/>
    <s v="Advantus Employee of the Month Certificate Frame, 11 x 13-1/2"/>
    <x v="2681"/>
    <n v="6"/>
    <n v="76.09"/>
  </r>
  <r>
    <d v="2016-07-19T00:00:00"/>
    <x v="2"/>
    <x v="6"/>
    <x v="55"/>
    <x v="29"/>
    <x v="0"/>
    <x v="3"/>
    <s v="Premium Transparent Presentation Covers, No Pattern/Clear, 8 1/2&quot; x 11&quot;"/>
    <x v="3482"/>
    <n v="2"/>
    <n v="35.68"/>
  </r>
  <r>
    <d v="2016-07-19T00:00:00"/>
    <x v="2"/>
    <x v="6"/>
    <x v="55"/>
    <x v="29"/>
    <x v="0"/>
    <x v="2"/>
    <s v="Rogers Deluxe File Chest"/>
    <x v="692"/>
    <n v="4"/>
    <n v="0.88"/>
  </r>
  <r>
    <d v="2016-07-19T00:00:00"/>
    <x v="2"/>
    <x v="6"/>
    <x v="55"/>
    <x v="29"/>
    <x v="0"/>
    <x v="0"/>
    <s v="Xerox 1893"/>
    <x v="3483"/>
    <n v="6"/>
    <n v="120.51"/>
  </r>
  <r>
    <d v="2016-07-19T00:00:00"/>
    <x v="2"/>
    <x v="6"/>
    <x v="55"/>
    <x v="29"/>
    <x v="0"/>
    <x v="3"/>
    <s v="Avery Printable Repositionable Plastic Tabs"/>
    <x v="3484"/>
    <n v="1"/>
    <n v="4.04"/>
  </r>
  <r>
    <d v="2016-07-19T00:00:00"/>
    <x v="2"/>
    <x v="6"/>
    <x v="55"/>
    <x v="29"/>
    <x v="1"/>
    <x v="11"/>
    <s v="Hon 4-Shelf Metal Bookcases"/>
    <x v="3485"/>
    <n v="5"/>
    <n v="126.23"/>
  </r>
  <r>
    <d v="2016-07-19T00:00:00"/>
    <x v="2"/>
    <x v="6"/>
    <x v="492"/>
    <x v="3"/>
    <x v="2"/>
    <x v="6"/>
    <s v="Griffin GC36547 PowerJolt SE Lightning Charger"/>
    <x v="695"/>
    <n v="2"/>
    <n v="4.5"/>
  </r>
  <r>
    <d v="2016-07-19T00:00:00"/>
    <x v="2"/>
    <x v="6"/>
    <x v="492"/>
    <x v="3"/>
    <x v="2"/>
    <x v="9"/>
    <s v="Logitech G35 7.1-Channel Surround Sound Headset"/>
    <x v="2516"/>
    <n v="3"/>
    <n v="132.59"/>
  </r>
  <r>
    <d v="2016-07-20T00:00:00"/>
    <x v="2"/>
    <x v="6"/>
    <x v="137"/>
    <x v="20"/>
    <x v="2"/>
    <x v="6"/>
    <s v="invisibleSHIELD by ZAGG Smudge-Free Screen Protector"/>
    <x v="3486"/>
    <n v="5"/>
    <n v="43.18"/>
  </r>
  <r>
    <d v="2016-07-21T00:00:00"/>
    <x v="2"/>
    <x v="6"/>
    <x v="369"/>
    <x v="2"/>
    <x v="0"/>
    <x v="3"/>
    <s v="GBC Instant Report Kit"/>
    <x v="1343"/>
    <n v="1"/>
    <n v="-1.29"/>
  </r>
  <r>
    <d v="2016-07-21T00:00:00"/>
    <x v="2"/>
    <x v="6"/>
    <x v="739"/>
    <x v="10"/>
    <x v="0"/>
    <x v="4"/>
    <s v="Boston 16765 Mini Stand Up Battery Pencil Sharpener"/>
    <x v="3125"/>
    <n v="2"/>
    <n v="1.4"/>
  </r>
  <r>
    <d v="2016-07-21T00:00:00"/>
    <x v="2"/>
    <x v="6"/>
    <x v="739"/>
    <x v="10"/>
    <x v="0"/>
    <x v="3"/>
    <s v="Wilson Jones 1&quot; Hanging DublLock Ring Binders"/>
    <x v="573"/>
    <n v="7"/>
    <n v="-8.1300000000000008"/>
  </r>
  <r>
    <d v="2016-07-21T00:00:00"/>
    <x v="2"/>
    <x v="6"/>
    <x v="739"/>
    <x v="10"/>
    <x v="0"/>
    <x v="2"/>
    <s v="Safco Steel Mobile File Cart"/>
    <x v="2622"/>
    <n v="1"/>
    <n v="4.17"/>
  </r>
  <r>
    <d v="2016-07-21T00:00:00"/>
    <x v="2"/>
    <x v="6"/>
    <x v="739"/>
    <x v="10"/>
    <x v="0"/>
    <x v="2"/>
    <s v="Fellowes Mobile File Cart, Black"/>
    <x v="3487"/>
    <n v="2"/>
    <n v="8.7100000000000009"/>
  </r>
  <r>
    <d v="2016-07-21T00:00:00"/>
    <x v="2"/>
    <x v="6"/>
    <x v="443"/>
    <x v="25"/>
    <x v="0"/>
    <x v="1"/>
    <s v="Avery 494"/>
    <x v="2176"/>
    <n v="3"/>
    <n v="2.04"/>
  </r>
  <r>
    <d v="2016-07-21T00:00:00"/>
    <x v="2"/>
    <x v="6"/>
    <x v="443"/>
    <x v="25"/>
    <x v="1"/>
    <x v="5"/>
    <s v="Leather Task Chair, Black"/>
    <x v="3488"/>
    <n v="5"/>
    <n v="0"/>
  </r>
  <r>
    <d v="2016-07-21T00:00:00"/>
    <x v="2"/>
    <x v="6"/>
    <x v="105"/>
    <x v="3"/>
    <x v="0"/>
    <x v="10"/>
    <s v="Ames Color-File Green Diamond Border X-ray Mailers"/>
    <x v="3489"/>
    <n v="5"/>
    <n v="197.35"/>
  </r>
  <r>
    <d v="2016-07-21T00:00:00"/>
    <x v="2"/>
    <x v="6"/>
    <x v="105"/>
    <x v="3"/>
    <x v="0"/>
    <x v="1"/>
    <s v="Self-Adhesive Removable Labels"/>
    <x v="374"/>
    <n v="1"/>
    <n v="1.51"/>
  </r>
  <r>
    <d v="2016-07-22T00:00:00"/>
    <x v="2"/>
    <x v="6"/>
    <x v="729"/>
    <x v="3"/>
    <x v="0"/>
    <x v="1"/>
    <s v="Self-Adhesive Removable Labels"/>
    <x v="3490"/>
    <n v="2"/>
    <n v="3.02"/>
  </r>
  <r>
    <d v="2016-07-22T00:00:00"/>
    <x v="2"/>
    <x v="6"/>
    <x v="740"/>
    <x v="2"/>
    <x v="0"/>
    <x v="4"/>
    <s v="12 Colored Short Pencils"/>
    <x v="2299"/>
    <n v="2"/>
    <n v="0.36"/>
  </r>
  <r>
    <d v="2016-07-22T00:00:00"/>
    <x v="2"/>
    <x v="6"/>
    <x v="740"/>
    <x v="2"/>
    <x v="1"/>
    <x v="8"/>
    <s v="Master Caster Door Stop, Large Neon Orange"/>
    <x v="563"/>
    <n v="2"/>
    <n v="3.35"/>
  </r>
  <r>
    <d v="2016-07-22T00:00:00"/>
    <x v="2"/>
    <x v="6"/>
    <x v="380"/>
    <x v="14"/>
    <x v="2"/>
    <x v="9"/>
    <s v="Plantronics Audio 995 Wireless Stereo Headset"/>
    <x v="3491"/>
    <n v="1"/>
    <n v="36.28"/>
  </r>
  <r>
    <d v="2016-07-22T00:00:00"/>
    <x v="2"/>
    <x v="6"/>
    <x v="380"/>
    <x v="14"/>
    <x v="0"/>
    <x v="2"/>
    <s v="Fellowes Staxonsteel Drawer Files"/>
    <x v="3492"/>
    <n v="5"/>
    <n v="135.22"/>
  </r>
  <r>
    <d v="2016-07-22T00:00:00"/>
    <x v="2"/>
    <x v="6"/>
    <x v="380"/>
    <x v="14"/>
    <x v="0"/>
    <x v="4"/>
    <s v="Avery Hi-Liter Smear-Safe Highlighters"/>
    <x v="2861"/>
    <n v="5"/>
    <n v="10.51"/>
  </r>
  <r>
    <d v="2016-07-22T00:00:00"/>
    <x v="2"/>
    <x v="6"/>
    <x v="380"/>
    <x v="14"/>
    <x v="0"/>
    <x v="0"/>
    <s v="Xerox 192"/>
    <x v="331"/>
    <n v="5"/>
    <n v="15.55"/>
  </r>
  <r>
    <d v="2016-07-22T00:00:00"/>
    <x v="2"/>
    <x v="6"/>
    <x v="61"/>
    <x v="17"/>
    <x v="0"/>
    <x v="14"/>
    <s v="Fiskars 8&quot; Scissors, 2/Pack"/>
    <x v="3493"/>
    <n v="5"/>
    <n v="25"/>
  </r>
  <r>
    <d v="2016-07-22T00:00:00"/>
    <x v="2"/>
    <x v="6"/>
    <x v="591"/>
    <x v="36"/>
    <x v="0"/>
    <x v="12"/>
    <s v="Belkin F9H710-06 7 Outlet SurgeMaster Surge Protector"/>
    <x v="1859"/>
    <n v="2"/>
    <n v="10.55"/>
  </r>
  <r>
    <d v="2016-07-22T00:00:00"/>
    <x v="2"/>
    <x v="6"/>
    <x v="591"/>
    <x v="36"/>
    <x v="0"/>
    <x v="0"/>
    <s v="Xerox 216"/>
    <x v="1778"/>
    <n v="8"/>
    <n v="24.88"/>
  </r>
  <r>
    <d v="2016-07-22T00:00:00"/>
    <x v="2"/>
    <x v="6"/>
    <x v="591"/>
    <x v="36"/>
    <x v="1"/>
    <x v="8"/>
    <s v="Eldon Stackable Tray, Side-Load, Legal, Smoke"/>
    <x v="2100"/>
    <n v="3"/>
    <n v="9.32"/>
  </r>
  <r>
    <d v="2016-07-22T00:00:00"/>
    <x v="2"/>
    <x v="6"/>
    <x v="591"/>
    <x v="36"/>
    <x v="0"/>
    <x v="3"/>
    <s v="Wilson Jones Easy Flow II Sheet Lifters"/>
    <x v="3494"/>
    <n v="3"/>
    <n v="2.59"/>
  </r>
  <r>
    <d v="2016-07-23T00:00:00"/>
    <x v="2"/>
    <x v="6"/>
    <x v="403"/>
    <x v="16"/>
    <x v="0"/>
    <x v="4"/>
    <s v="Boston 16801 Nautilus Battery Pencil Sharpener"/>
    <x v="3495"/>
    <n v="2"/>
    <n v="2.64"/>
  </r>
  <r>
    <d v="2016-07-23T00:00:00"/>
    <x v="2"/>
    <x v="6"/>
    <x v="403"/>
    <x v="16"/>
    <x v="0"/>
    <x v="12"/>
    <s v="Holmes Replacement Filter for HEPA Air Cleaner, Large Room"/>
    <x v="1942"/>
    <n v="2"/>
    <n v="6.52"/>
  </r>
  <r>
    <d v="2016-07-23T00:00:00"/>
    <x v="2"/>
    <x v="6"/>
    <x v="403"/>
    <x v="16"/>
    <x v="2"/>
    <x v="15"/>
    <s v="Zebra GX420t Direct Thermal/Thermal Transfer Printer"/>
    <x v="3496"/>
    <n v="1"/>
    <n v="-111.5"/>
  </r>
  <r>
    <d v="2016-07-23T00:00:00"/>
    <x v="2"/>
    <x v="6"/>
    <x v="82"/>
    <x v="1"/>
    <x v="0"/>
    <x v="3"/>
    <s v="GBC Laser Imprintable Binding System Covers, Desert Sand"/>
    <x v="3497"/>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8"/>
    <n v="5"/>
    <n v="15.39"/>
  </r>
  <r>
    <d v="2016-07-23T00:00:00"/>
    <x v="2"/>
    <x v="6"/>
    <x v="74"/>
    <x v="0"/>
    <x v="0"/>
    <x v="3"/>
    <s v="Storex Dura Pro Binders"/>
    <x v="2307"/>
    <n v="4"/>
    <n v="-8.32"/>
  </r>
  <r>
    <d v="2016-07-23T00:00:00"/>
    <x v="2"/>
    <x v="6"/>
    <x v="74"/>
    <x v="0"/>
    <x v="0"/>
    <x v="14"/>
    <s v="Acme Elite Stainless Steel Scissors"/>
    <x v="3499"/>
    <n v="2"/>
    <n v="1"/>
  </r>
  <r>
    <d v="2016-07-23T00:00:00"/>
    <x v="2"/>
    <x v="6"/>
    <x v="325"/>
    <x v="0"/>
    <x v="2"/>
    <x v="6"/>
    <s v="Griffin GC17055 Auxiliary Audio Cable"/>
    <x v="3500"/>
    <n v="8"/>
    <n v="11.51"/>
  </r>
  <r>
    <d v="2016-07-24T00:00:00"/>
    <x v="2"/>
    <x v="6"/>
    <x v="504"/>
    <x v="20"/>
    <x v="1"/>
    <x v="5"/>
    <s v="Office Star - Contemporary Swivel Chair with Padded Adjustable Arms and Flex Back"/>
    <x v="3501"/>
    <n v="2"/>
    <n v="31.02"/>
  </r>
  <r>
    <d v="2016-07-24T00:00:00"/>
    <x v="2"/>
    <x v="6"/>
    <x v="229"/>
    <x v="8"/>
    <x v="0"/>
    <x v="4"/>
    <s v="Panasonic KP-4ABK Battery-Operated Pencil Sharpener"/>
    <x v="3195"/>
    <n v="5"/>
    <n v="21.23"/>
  </r>
  <r>
    <d v="2016-07-25T00:00:00"/>
    <x v="2"/>
    <x v="6"/>
    <x v="42"/>
    <x v="3"/>
    <x v="0"/>
    <x v="3"/>
    <s v="Clear Mylar Reinforcing Strips"/>
    <x v="3502"/>
    <n v="8"/>
    <n v="40.369999999999997"/>
  </r>
  <r>
    <d v="2016-07-25T00:00:00"/>
    <x v="2"/>
    <x v="6"/>
    <x v="42"/>
    <x v="3"/>
    <x v="1"/>
    <x v="8"/>
    <s v="Howard Miller 14-1/2&quot; Diameter Chrome Round Wall Clock"/>
    <x v="3503"/>
    <n v="4"/>
    <n v="81.84"/>
  </r>
  <r>
    <d v="2016-07-25T00:00:00"/>
    <x v="2"/>
    <x v="6"/>
    <x v="42"/>
    <x v="3"/>
    <x v="1"/>
    <x v="5"/>
    <s v="DMI Arturo Collection Mission-style Design Wood Chair"/>
    <x v="1520"/>
    <n v="2"/>
    <n v="18.12"/>
  </r>
  <r>
    <d v="2016-07-25T00:00:00"/>
    <x v="2"/>
    <x v="6"/>
    <x v="42"/>
    <x v="3"/>
    <x v="1"/>
    <x v="8"/>
    <s v="Deflect-O Glasstique Clear Desk Accessories"/>
    <x v="3504"/>
    <n v="9"/>
    <n v="22.87"/>
  </r>
  <r>
    <d v="2016-07-25T00:00:00"/>
    <x v="2"/>
    <x v="6"/>
    <x v="710"/>
    <x v="10"/>
    <x v="2"/>
    <x v="16"/>
    <s v="Hewlett Packard LaserJet 3310 Copier"/>
    <x v="3505"/>
    <n v="4"/>
    <n v="192"/>
  </r>
  <r>
    <d v="2016-07-25T00:00:00"/>
    <x v="2"/>
    <x v="6"/>
    <x v="768"/>
    <x v="3"/>
    <x v="0"/>
    <x v="7"/>
    <s v="OIC Binder Clips"/>
    <x v="2771"/>
    <n v="6"/>
    <n v="10.74"/>
  </r>
  <r>
    <d v="2016-07-25T00:00:00"/>
    <x v="2"/>
    <x v="6"/>
    <x v="390"/>
    <x v="10"/>
    <x v="0"/>
    <x v="12"/>
    <s v="Tripp Lite Isotel 6 Outlet Surge Protector with Fax/Modem Protection"/>
    <x v="3506"/>
    <n v="5"/>
    <n v="27.44"/>
  </r>
  <r>
    <d v="2016-07-25T00:00:00"/>
    <x v="2"/>
    <x v="6"/>
    <x v="484"/>
    <x v="0"/>
    <x v="0"/>
    <x v="1"/>
    <s v="Avery 493"/>
    <x v="2382"/>
    <n v="4"/>
    <n v="5.7"/>
  </r>
  <r>
    <d v="2016-07-25T00:00:00"/>
    <x v="2"/>
    <x v="6"/>
    <x v="711"/>
    <x v="29"/>
    <x v="0"/>
    <x v="2"/>
    <s v="Akro Stacking Bins"/>
    <x v="3507"/>
    <n v="1"/>
    <n v="0.32"/>
  </r>
  <r>
    <d v="2016-07-25T00:00:00"/>
    <x v="2"/>
    <x v="6"/>
    <x v="711"/>
    <x v="29"/>
    <x v="0"/>
    <x v="0"/>
    <s v="Advantus Motivational Note Cards"/>
    <x v="3508"/>
    <n v="5"/>
    <n v="32.1"/>
  </r>
  <r>
    <d v="2016-07-25T00:00:00"/>
    <x v="2"/>
    <x v="6"/>
    <x v="711"/>
    <x v="29"/>
    <x v="1"/>
    <x v="13"/>
    <s v="Office Impressions End Table, 20-1/2&quot;H x 24&quot;W x 20&quot;D"/>
    <x v="3509"/>
    <n v="8"/>
    <n v="388.81"/>
  </r>
  <r>
    <d v="2016-07-25T00:00:00"/>
    <x v="2"/>
    <x v="6"/>
    <x v="307"/>
    <x v="6"/>
    <x v="0"/>
    <x v="3"/>
    <s v="Avery 3 1/2&quot; Diskette Storage Pages, 10/Pack"/>
    <x v="3510"/>
    <n v="1"/>
    <n v="4.8"/>
  </r>
  <r>
    <d v="2016-07-25T00:00:00"/>
    <x v="2"/>
    <x v="6"/>
    <x v="734"/>
    <x v="0"/>
    <x v="0"/>
    <x v="10"/>
    <s v="Quality Park Security Envelopes"/>
    <x v="753"/>
    <n v="1"/>
    <n v="7.07"/>
  </r>
  <r>
    <d v="2016-07-25T00:00:00"/>
    <x v="2"/>
    <x v="6"/>
    <x v="288"/>
    <x v="3"/>
    <x v="0"/>
    <x v="4"/>
    <s v="Newell 325"/>
    <x v="3511"/>
    <n v="9"/>
    <n v="11.15"/>
  </r>
  <r>
    <d v="2016-07-25T00:00:00"/>
    <x v="2"/>
    <x v="6"/>
    <x v="562"/>
    <x v="21"/>
    <x v="0"/>
    <x v="0"/>
    <s v="Speediset Carbonless Redi-Letter 7&quot; x 8 1/2&quot;"/>
    <x v="3512"/>
    <n v="2"/>
    <n v="9.69"/>
  </r>
  <r>
    <d v="2016-07-25T00:00:00"/>
    <x v="2"/>
    <x v="6"/>
    <x v="562"/>
    <x v="21"/>
    <x v="2"/>
    <x v="9"/>
    <s v="Memorex Froggy Flash Drive 8 GB"/>
    <x v="3513"/>
    <n v="7"/>
    <n v="48.46"/>
  </r>
  <r>
    <d v="2016-07-25T00:00:00"/>
    <x v="2"/>
    <x v="6"/>
    <x v="562"/>
    <x v="21"/>
    <x v="2"/>
    <x v="6"/>
    <s v="LG Electronics Tone+ HBS-730 Bluetooth Headset"/>
    <x v="3514"/>
    <n v="5"/>
    <n v="83.31"/>
  </r>
  <r>
    <d v="2016-07-25T00:00:00"/>
    <x v="2"/>
    <x v="6"/>
    <x v="562"/>
    <x v="21"/>
    <x v="1"/>
    <x v="5"/>
    <s v="Office Star Flex Back Scooter Chair with Aluminum Finish Frame"/>
    <x v="3515"/>
    <n v="4"/>
    <n v="96.85"/>
  </r>
  <r>
    <d v="2016-07-25T00:00:00"/>
    <x v="2"/>
    <x v="6"/>
    <x v="562"/>
    <x v="21"/>
    <x v="1"/>
    <x v="8"/>
    <s v="Eldon Expressions Desk Accessory, Wood Photo Frame, Mahogany"/>
    <x v="3516"/>
    <n v="5"/>
    <n v="27.61"/>
  </r>
  <r>
    <d v="2016-07-28T00:00:00"/>
    <x v="2"/>
    <x v="6"/>
    <x v="528"/>
    <x v="14"/>
    <x v="0"/>
    <x v="7"/>
    <s v="Staples"/>
    <x v="3517"/>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8"/>
    <n v="5"/>
    <n v="-78.08"/>
  </r>
  <r>
    <d v="2016-07-28T00:00:00"/>
    <x v="2"/>
    <x v="6"/>
    <x v="635"/>
    <x v="2"/>
    <x v="0"/>
    <x v="3"/>
    <s v="GBC Ibimaster 500 Manual ProClick Binding System"/>
    <x v="2418"/>
    <n v="6"/>
    <n v="-913.18"/>
  </r>
  <r>
    <d v="2016-07-28T00:00:00"/>
    <x v="2"/>
    <x v="6"/>
    <x v="635"/>
    <x v="2"/>
    <x v="0"/>
    <x v="12"/>
    <s v="Hoover Replacement Belts For Soft Guard &amp; Commercial Ltweight Upright Vacs, 2/Pk"/>
    <x v="1932"/>
    <n v="3"/>
    <n v="0.71"/>
  </r>
  <r>
    <d v="2016-07-28T00:00:00"/>
    <x v="2"/>
    <x v="6"/>
    <x v="429"/>
    <x v="0"/>
    <x v="1"/>
    <x v="8"/>
    <s v="Eldon Image Series Desk Accessories, Ebony"/>
    <x v="3157"/>
    <n v="5"/>
    <n v="-9.8800000000000008"/>
  </r>
  <r>
    <d v="2016-07-28T00:00:00"/>
    <x v="2"/>
    <x v="6"/>
    <x v="429"/>
    <x v="0"/>
    <x v="1"/>
    <x v="8"/>
    <s v="Tenex Chairmat w/ Average Lip, 45&quot; x 53&quot;"/>
    <x v="3519"/>
    <n v="5"/>
    <n v="-378.4"/>
  </r>
  <r>
    <d v="2016-07-29T00:00:00"/>
    <x v="2"/>
    <x v="6"/>
    <x v="4"/>
    <x v="2"/>
    <x v="0"/>
    <x v="2"/>
    <s v="Gould Plastics 9-Pocket Panel Bin, 18-3/8w x 5-1/4d x 20-1/2h, Black"/>
    <x v="2617"/>
    <n v="2"/>
    <n v="-16.96"/>
  </r>
  <r>
    <d v="2016-07-29T00:00:00"/>
    <x v="2"/>
    <x v="6"/>
    <x v="517"/>
    <x v="16"/>
    <x v="0"/>
    <x v="3"/>
    <s v="Avery Triangle Shaped Sheet Lifters, Black, 2/Pack"/>
    <x v="2854"/>
    <n v="3"/>
    <n v="-1.48"/>
  </r>
  <r>
    <d v="2016-07-29T00:00:00"/>
    <x v="2"/>
    <x v="6"/>
    <x v="718"/>
    <x v="25"/>
    <x v="0"/>
    <x v="2"/>
    <s v="Fellowes High-Stak Drawer Files"/>
    <x v="3520"/>
    <n v="5"/>
    <n v="26.43"/>
  </r>
  <r>
    <d v="2016-07-29T00:00:00"/>
    <x v="2"/>
    <x v="6"/>
    <x v="718"/>
    <x v="25"/>
    <x v="0"/>
    <x v="3"/>
    <s v="Premier Elliptical Ring Binder, Black"/>
    <x v="3521"/>
    <n v="3"/>
    <n v="-20.09"/>
  </r>
  <r>
    <d v="2016-07-30T00:00:00"/>
    <x v="2"/>
    <x v="6"/>
    <x v="471"/>
    <x v="0"/>
    <x v="0"/>
    <x v="3"/>
    <s v="GBC VeloBind Cover Sets"/>
    <x v="1515"/>
    <n v="3"/>
    <n v="-13.9"/>
  </r>
  <r>
    <d v="2016-07-30T00:00:00"/>
    <x v="2"/>
    <x v="6"/>
    <x v="175"/>
    <x v="1"/>
    <x v="0"/>
    <x v="1"/>
    <s v="Avery 498"/>
    <x v="3522"/>
    <n v="4"/>
    <n v="3.12"/>
  </r>
  <r>
    <d v="2016-07-30T00:00:00"/>
    <x v="2"/>
    <x v="6"/>
    <x v="175"/>
    <x v="1"/>
    <x v="0"/>
    <x v="2"/>
    <s v="Tennsco 16-Compartment Lockers with Coat Rack"/>
    <x v="2058"/>
    <n v="2"/>
    <n v="51.83"/>
  </r>
  <r>
    <d v="2016-07-30T00:00:00"/>
    <x v="2"/>
    <x v="6"/>
    <x v="274"/>
    <x v="3"/>
    <x v="0"/>
    <x v="12"/>
    <s v="Hoover Shoulder Vac Commercial Portable Vacuum"/>
    <x v="2642"/>
    <n v="2"/>
    <n v="178.91"/>
  </r>
  <r>
    <d v="2016-07-31T00:00:00"/>
    <x v="2"/>
    <x v="6"/>
    <x v="318"/>
    <x v="14"/>
    <x v="0"/>
    <x v="12"/>
    <s v="Honeywell Quietcare HEPA Air Cleaner"/>
    <x v="3523"/>
    <n v="4"/>
    <n v="72.36"/>
  </r>
  <r>
    <d v="2016-07-31T00:00:00"/>
    <x v="2"/>
    <x v="6"/>
    <x v="318"/>
    <x v="14"/>
    <x v="2"/>
    <x v="6"/>
    <s v="ClearOne Communications CHAT 70 OCÂ Speaker Phone"/>
    <x v="3524"/>
    <n v="4"/>
    <n v="165.35"/>
  </r>
  <r>
    <d v="2016-07-31T00:00:00"/>
    <x v="2"/>
    <x v="6"/>
    <x v="318"/>
    <x v="14"/>
    <x v="2"/>
    <x v="6"/>
    <s v="Polycom SoundPoint Pro SE-225 Corded phone"/>
    <x v="3525"/>
    <n v="1"/>
    <n v="33.32"/>
  </r>
  <r>
    <d v="2016-07-31T00:00:00"/>
    <x v="2"/>
    <x v="6"/>
    <x v="318"/>
    <x v="14"/>
    <x v="1"/>
    <x v="8"/>
    <s v="Eldon ClusterMat Chair Mat with Cordless Antistatic Protection"/>
    <x v="52"/>
    <n v="3"/>
    <n v="30.02"/>
  </r>
  <r>
    <d v="2016-07-31T00:00:00"/>
    <x v="2"/>
    <x v="6"/>
    <x v="123"/>
    <x v="3"/>
    <x v="1"/>
    <x v="13"/>
    <s v="Laminate Occasional Tables"/>
    <x v="3526"/>
    <n v="7"/>
    <n v="-32.369999999999997"/>
  </r>
  <r>
    <d v="2016-08-01T00:00:00"/>
    <x v="2"/>
    <x v="7"/>
    <x v="113"/>
    <x v="0"/>
    <x v="0"/>
    <x v="0"/>
    <s v="Easy-staple paper"/>
    <x v="578"/>
    <n v="2"/>
    <n v="6.63"/>
  </r>
  <r>
    <d v="2016-08-01T00:00:00"/>
    <x v="2"/>
    <x v="7"/>
    <x v="93"/>
    <x v="3"/>
    <x v="2"/>
    <x v="6"/>
    <s v="Apple iPhone 5"/>
    <x v="3527"/>
    <n v="2"/>
    <n v="90.98"/>
  </r>
  <r>
    <d v="2016-08-01T00:00:00"/>
    <x v="2"/>
    <x v="7"/>
    <x v="93"/>
    <x v="3"/>
    <x v="0"/>
    <x v="12"/>
    <s v="Belkin F5C206VTEL 6 Outlet Surge"/>
    <x v="3474"/>
    <n v="2"/>
    <n v="13.79"/>
  </r>
  <r>
    <d v="2016-08-01T00:00:00"/>
    <x v="2"/>
    <x v="7"/>
    <x v="580"/>
    <x v="2"/>
    <x v="1"/>
    <x v="8"/>
    <s v="Eldon 500 Class Desk Accessories"/>
    <x v="3528"/>
    <n v="2"/>
    <n v="3.14"/>
  </r>
  <r>
    <d v="2016-08-02T00:00:00"/>
    <x v="2"/>
    <x v="7"/>
    <x v="45"/>
    <x v="3"/>
    <x v="1"/>
    <x v="13"/>
    <s v="Barricks Non-Folding Utility Table with Steel Legs, Laminate Tops"/>
    <x v="3529"/>
    <n v="2"/>
    <n v="15.35"/>
  </r>
  <r>
    <d v="2016-08-02T00:00:00"/>
    <x v="2"/>
    <x v="7"/>
    <x v="45"/>
    <x v="3"/>
    <x v="2"/>
    <x v="6"/>
    <s v="Nortel Business Series Terminal T7208 Digital phone"/>
    <x v="1268"/>
    <n v="3"/>
    <n v="33.36"/>
  </r>
  <r>
    <d v="2016-08-02T00:00:00"/>
    <x v="2"/>
    <x v="7"/>
    <x v="45"/>
    <x v="3"/>
    <x v="0"/>
    <x v="3"/>
    <s v="XtraLife ClearVue Slant-D Ring Binders by Cardinal"/>
    <x v="1503"/>
    <n v="2"/>
    <n v="4.7"/>
  </r>
  <r>
    <d v="2016-08-03T00:00:00"/>
    <x v="2"/>
    <x v="7"/>
    <x v="769"/>
    <x v="39"/>
    <x v="0"/>
    <x v="10"/>
    <s v="Tyvek  Top-Opening Peel &amp; Seel Envelopes, Plain White"/>
    <x v="3530"/>
    <n v="3"/>
    <n v="38.32"/>
  </r>
  <r>
    <d v="2016-08-03T00:00:00"/>
    <x v="2"/>
    <x v="7"/>
    <x v="769"/>
    <x v="39"/>
    <x v="2"/>
    <x v="9"/>
    <s v="Sony Micro Vault Click 4 GB USB 2.0 Flash Drive"/>
    <x v="3531"/>
    <n v="12"/>
    <n v="23.42"/>
  </r>
  <r>
    <d v="2016-08-04T00:00:00"/>
    <x v="2"/>
    <x v="7"/>
    <x v="770"/>
    <x v="6"/>
    <x v="0"/>
    <x v="14"/>
    <s v="Acme 10&quot; Easy Grip Assistive Scissors"/>
    <x v="1938"/>
    <n v="2"/>
    <n v="10.52"/>
  </r>
  <r>
    <d v="2016-08-04T00:00:00"/>
    <x v="2"/>
    <x v="7"/>
    <x v="770"/>
    <x v="6"/>
    <x v="0"/>
    <x v="1"/>
    <s v="Avery 476"/>
    <x v="1546"/>
    <n v="1"/>
    <n v="1.9"/>
  </r>
  <r>
    <d v="2016-08-04T00:00:00"/>
    <x v="2"/>
    <x v="7"/>
    <x v="770"/>
    <x v="6"/>
    <x v="1"/>
    <x v="8"/>
    <s v="Advantus Panel Wall Certificate Holder - 8.5x11"/>
    <x v="3532"/>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3"/>
    <n v="3"/>
    <n v="7.07"/>
  </r>
  <r>
    <d v="2016-08-04T00:00:00"/>
    <x v="2"/>
    <x v="7"/>
    <x v="49"/>
    <x v="3"/>
    <x v="0"/>
    <x v="3"/>
    <s v="Pressboard Covers with Storage Hooks, 9 1/2&quot; x 11&quot;, Light Blue"/>
    <x v="1"/>
    <n v="3"/>
    <n v="3.98"/>
  </r>
  <r>
    <d v="2016-08-05T00:00:00"/>
    <x v="2"/>
    <x v="7"/>
    <x v="591"/>
    <x v="33"/>
    <x v="0"/>
    <x v="4"/>
    <s v="Boston Model 1800 Electric Pencil Sharpener, Gray"/>
    <x v="3534"/>
    <n v="7"/>
    <n v="59.12"/>
  </r>
  <r>
    <d v="2016-08-06T00:00:00"/>
    <x v="2"/>
    <x v="7"/>
    <x v="123"/>
    <x v="20"/>
    <x v="0"/>
    <x v="0"/>
    <s v="Easy-staple paper"/>
    <x v="3036"/>
    <n v="2"/>
    <n v="33.31"/>
  </r>
  <r>
    <d v="2016-08-06T00:00:00"/>
    <x v="2"/>
    <x v="7"/>
    <x v="339"/>
    <x v="3"/>
    <x v="2"/>
    <x v="6"/>
    <s v="Panasonic KX-TG6844B Expandable Digital Cordless Telephone"/>
    <x v="1536"/>
    <n v="4"/>
    <n v="18.48"/>
  </r>
  <r>
    <d v="2016-08-06T00:00:00"/>
    <x v="2"/>
    <x v="7"/>
    <x v="272"/>
    <x v="20"/>
    <x v="0"/>
    <x v="4"/>
    <s v="Dixon Prang Watercolor Pencils, 10-Color Set with Brush"/>
    <x v="776"/>
    <n v="9"/>
    <n v="15.72"/>
  </r>
  <r>
    <d v="2016-08-07T00:00:00"/>
    <x v="2"/>
    <x v="7"/>
    <x v="360"/>
    <x v="22"/>
    <x v="2"/>
    <x v="9"/>
    <s v="LogitechÂ Illuminated - Keyboard"/>
    <x v="1141"/>
    <n v="3"/>
    <n v="86.39"/>
  </r>
  <r>
    <d v="2016-08-08T00:00:00"/>
    <x v="2"/>
    <x v="7"/>
    <x v="453"/>
    <x v="0"/>
    <x v="0"/>
    <x v="7"/>
    <s v="OIC Bulk Pack Metal Binder Clips"/>
    <x v="2126"/>
    <n v="4"/>
    <n v="3.63"/>
  </r>
  <r>
    <d v="2016-08-08T00:00:00"/>
    <x v="2"/>
    <x v="7"/>
    <x v="453"/>
    <x v="0"/>
    <x v="0"/>
    <x v="0"/>
    <s v="Ink Jet Note and Greeting Cards, 8-1/2&quot; x 5-1/2&quot; Card Size"/>
    <x v="3535"/>
    <n v="3"/>
    <n v="17.53"/>
  </r>
  <r>
    <d v="2016-08-08T00:00:00"/>
    <x v="2"/>
    <x v="7"/>
    <x v="619"/>
    <x v="29"/>
    <x v="0"/>
    <x v="7"/>
    <s v="Alliance Super-Size Bands, Assorted Sizes"/>
    <x v="47"/>
    <n v="3"/>
    <n v="0.23"/>
  </r>
  <r>
    <d v="2016-08-08T00:00:00"/>
    <x v="2"/>
    <x v="7"/>
    <x v="683"/>
    <x v="3"/>
    <x v="1"/>
    <x v="13"/>
    <s v="Chromcraft 48&quot; x 96&quot; Racetrack Double Pedestal Table"/>
    <x v="3536"/>
    <n v="2"/>
    <n v="12.83"/>
  </r>
  <r>
    <d v="2016-08-08T00:00:00"/>
    <x v="2"/>
    <x v="7"/>
    <x v="683"/>
    <x v="3"/>
    <x v="0"/>
    <x v="12"/>
    <s v="Kensington 4 Outlet MasterPiece Compact Power Control Center"/>
    <x v="3537"/>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8"/>
    <n v="2"/>
    <n v="4.4800000000000004"/>
  </r>
  <r>
    <d v="2016-08-09T00:00:00"/>
    <x v="2"/>
    <x v="7"/>
    <x v="454"/>
    <x v="25"/>
    <x v="0"/>
    <x v="12"/>
    <s v="Kensington 7 Outlet MasterPiece Power Center"/>
    <x v="3539"/>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1"/>
    <n v="7"/>
    <n v="19.260000000000002"/>
  </r>
  <r>
    <d v="2016-08-11T00:00:00"/>
    <x v="2"/>
    <x v="7"/>
    <x v="428"/>
    <x v="39"/>
    <x v="0"/>
    <x v="3"/>
    <s v="Premium Transparent Presentation Covers, No Pattern/Clear, 8 1/2&quot; x 11&quot;"/>
    <x v="3482"/>
    <n v="2"/>
    <n v="35.68"/>
  </r>
  <r>
    <d v="2016-08-12T00:00:00"/>
    <x v="2"/>
    <x v="7"/>
    <x v="641"/>
    <x v="30"/>
    <x v="0"/>
    <x v="0"/>
    <s v="Xerox 224"/>
    <x v="710"/>
    <n v="1"/>
    <n v="3.11"/>
  </r>
  <r>
    <d v="2016-08-12T00:00:00"/>
    <x v="2"/>
    <x v="7"/>
    <x v="752"/>
    <x v="0"/>
    <x v="2"/>
    <x v="9"/>
    <s v="Logitech diNovo Edge Keyboard"/>
    <x v="3540"/>
    <n v="7"/>
    <n v="52.5"/>
  </r>
  <r>
    <d v="2016-08-12T00:00:00"/>
    <x v="2"/>
    <x v="7"/>
    <x v="288"/>
    <x v="20"/>
    <x v="1"/>
    <x v="5"/>
    <s v="Global Geo Office Task Chair, Gray"/>
    <x v="2709"/>
    <n v="2"/>
    <n v="-8.1"/>
  </r>
  <r>
    <d v="2016-08-12T00:00:00"/>
    <x v="2"/>
    <x v="7"/>
    <x v="599"/>
    <x v="16"/>
    <x v="1"/>
    <x v="13"/>
    <s v="BPI Conference Tables"/>
    <x v="3541"/>
    <n v="7"/>
    <n v="-255.59"/>
  </r>
  <r>
    <d v="2016-08-12T00:00:00"/>
    <x v="2"/>
    <x v="7"/>
    <x v="377"/>
    <x v="20"/>
    <x v="1"/>
    <x v="13"/>
    <s v="Chromcraft Round Conference Tables"/>
    <x v="3542"/>
    <n v="2"/>
    <n v="-66.23"/>
  </r>
  <r>
    <d v="2016-08-12T00:00:00"/>
    <x v="2"/>
    <x v="7"/>
    <x v="377"/>
    <x v="20"/>
    <x v="0"/>
    <x v="2"/>
    <s v="Tennsco 6- and 18-Compartment Lockers"/>
    <x v="3543"/>
    <n v="6"/>
    <n v="286.38"/>
  </r>
  <r>
    <d v="2016-08-12T00:00:00"/>
    <x v="2"/>
    <x v="7"/>
    <x v="35"/>
    <x v="2"/>
    <x v="0"/>
    <x v="4"/>
    <s v="Boston 16765 Mini Stand Up Battery Pencil Sharpener"/>
    <x v="3544"/>
    <n v="4"/>
    <n v="2.8"/>
  </r>
  <r>
    <d v="2016-08-13T00:00:00"/>
    <x v="2"/>
    <x v="7"/>
    <x v="313"/>
    <x v="25"/>
    <x v="0"/>
    <x v="3"/>
    <s v="Acco Translucent Poly Ring Binders"/>
    <x v="3332"/>
    <n v="8"/>
    <n v="-8.24"/>
  </r>
  <r>
    <d v="2016-08-13T00:00:00"/>
    <x v="2"/>
    <x v="7"/>
    <x v="313"/>
    <x v="25"/>
    <x v="0"/>
    <x v="0"/>
    <s v="Easy-staple paper"/>
    <x v="1207"/>
    <n v="3"/>
    <n v="3.21"/>
  </r>
  <r>
    <d v="2016-08-13T00:00:00"/>
    <x v="2"/>
    <x v="7"/>
    <x v="161"/>
    <x v="21"/>
    <x v="1"/>
    <x v="11"/>
    <s v="O'Sullivan Living Dimensions 2-Shelf Bookcases"/>
    <x v="3545"/>
    <n v="2"/>
    <n v="24.2"/>
  </r>
  <r>
    <d v="2016-08-13T00:00:00"/>
    <x v="2"/>
    <x v="7"/>
    <x v="161"/>
    <x v="21"/>
    <x v="0"/>
    <x v="3"/>
    <s v="Avery Round Ring Poly Binders"/>
    <x v="3546"/>
    <n v="3"/>
    <n v="4.17"/>
  </r>
  <r>
    <d v="2016-08-13T00:00:00"/>
    <x v="2"/>
    <x v="7"/>
    <x v="459"/>
    <x v="8"/>
    <x v="0"/>
    <x v="12"/>
    <s v="Staple holder"/>
    <x v="848"/>
    <n v="2"/>
    <n v="4.68"/>
  </r>
  <r>
    <d v="2016-08-13T00:00:00"/>
    <x v="2"/>
    <x v="7"/>
    <x v="459"/>
    <x v="8"/>
    <x v="2"/>
    <x v="9"/>
    <s v="Sony 64GB Class 10 Micro SDHC R40 Memory Card"/>
    <x v="1553"/>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6"/>
    <n v="2"/>
    <n v="-34.76"/>
  </r>
  <r>
    <d v="2016-08-13T00:00:00"/>
    <x v="2"/>
    <x v="7"/>
    <x v="189"/>
    <x v="0"/>
    <x v="0"/>
    <x v="12"/>
    <s v="3.6 Cubic Foot Counter Height Office Refrigerator"/>
    <x v="3547"/>
    <n v="1"/>
    <n v="-153.19999999999999"/>
  </r>
  <r>
    <d v="2016-08-14T00:00:00"/>
    <x v="2"/>
    <x v="7"/>
    <x v="747"/>
    <x v="3"/>
    <x v="0"/>
    <x v="0"/>
    <s v="Array Memo Cubes"/>
    <x v="3548"/>
    <n v="3"/>
    <n v="7.61"/>
  </r>
  <r>
    <d v="2016-08-14T00:00:00"/>
    <x v="2"/>
    <x v="7"/>
    <x v="747"/>
    <x v="3"/>
    <x v="2"/>
    <x v="15"/>
    <s v="Texas Instruments TI-34 Scientific Calculator"/>
    <x v="3549"/>
    <n v="6"/>
    <n v="35.619999999999997"/>
  </r>
  <r>
    <d v="2016-08-14T00:00:00"/>
    <x v="2"/>
    <x v="7"/>
    <x v="546"/>
    <x v="15"/>
    <x v="0"/>
    <x v="0"/>
    <s v="Xerox 200"/>
    <x v="143"/>
    <n v="3"/>
    <n v="5.44"/>
  </r>
  <r>
    <d v="2016-08-14T00:00:00"/>
    <x v="2"/>
    <x v="7"/>
    <x v="153"/>
    <x v="10"/>
    <x v="2"/>
    <x v="6"/>
    <s v="Cisco IP Phone 7961G-GE VoIP phone"/>
    <x v="3550"/>
    <n v="2"/>
    <n v="-56.31"/>
  </r>
  <r>
    <d v="2016-08-14T00:00:00"/>
    <x v="2"/>
    <x v="7"/>
    <x v="153"/>
    <x v="10"/>
    <x v="2"/>
    <x v="6"/>
    <s v="Plantronics Voyager Pro Legend"/>
    <x v="3551"/>
    <n v="2"/>
    <n v="-49.44"/>
  </r>
  <r>
    <d v="2016-08-14T00:00:00"/>
    <x v="2"/>
    <x v="7"/>
    <x v="153"/>
    <x v="10"/>
    <x v="2"/>
    <x v="9"/>
    <s v="Logitech G500s Laser Gaming Mouse with Adjustable Weight Tuning"/>
    <x v="1418"/>
    <n v="5"/>
    <n v="48.99"/>
  </r>
  <r>
    <d v="2016-08-15T00:00:00"/>
    <x v="2"/>
    <x v="7"/>
    <x v="297"/>
    <x v="26"/>
    <x v="0"/>
    <x v="3"/>
    <s v="Premium Transparent Presentation Covers by GBC"/>
    <x v="3552"/>
    <n v="3"/>
    <n v="-13.85"/>
  </r>
  <r>
    <d v="2016-08-15T00:00:00"/>
    <x v="2"/>
    <x v="7"/>
    <x v="297"/>
    <x v="26"/>
    <x v="0"/>
    <x v="12"/>
    <s v="Tripp Lite TLP810NET Broadband Surge for Modem/Fax"/>
    <x v="3553"/>
    <n v="3"/>
    <n v="12.23"/>
  </r>
  <r>
    <d v="2016-08-15T00:00:00"/>
    <x v="2"/>
    <x v="7"/>
    <x v="563"/>
    <x v="3"/>
    <x v="2"/>
    <x v="6"/>
    <s v="Nokia Lumia 521 (T-Mobile)"/>
    <x v="1553"/>
    <n v="3"/>
    <n v="7.2"/>
  </r>
  <r>
    <d v="2016-08-15T00:00:00"/>
    <x v="2"/>
    <x v="7"/>
    <x v="563"/>
    <x v="3"/>
    <x v="0"/>
    <x v="1"/>
    <s v="Avery 488"/>
    <x v="374"/>
    <n v="1"/>
    <n v="1.51"/>
  </r>
  <r>
    <d v="2016-08-15T00:00:00"/>
    <x v="2"/>
    <x v="7"/>
    <x v="405"/>
    <x v="16"/>
    <x v="2"/>
    <x v="6"/>
    <s v="HTC One Mini"/>
    <x v="3554"/>
    <n v="7"/>
    <n v="70.55"/>
  </r>
  <r>
    <d v="2016-08-15T00:00:00"/>
    <x v="2"/>
    <x v="7"/>
    <x v="757"/>
    <x v="25"/>
    <x v="1"/>
    <x v="5"/>
    <s v="Hon Olson Stacker Stools"/>
    <x v="474"/>
    <n v="2"/>
    <n v="22.53"/>
  </r>
  <r>
    <d v="2016-08-15T00:00:00"/>
    <x v="2"/>
    <x v="7"/>
    <x v="649"/>
    <x v="3"/>
    <x v="1"/>
    <x v="8"/>
    <s v="Luxo Professional Magnifying Clamp-On Fluorescent Lamps"/>
    <x v="3555"/>
    <n v="3"/>
    <n v="43.68"/>
  </r>
  <r>
    <d v="2016-08-15T00:00:00"/>
    <x v="2"/>
    <x v="7"/>
    <x v="649"/>
    <x v="3"/>
    <x v="0"/>
    <x v="2"/>
    <s v="Perma STOR-ALL Hanging File Box, 13 1/8&quot;W x 12 1/4&quot;D x 10 1/2&quot;H"/>
    <x v="150"/>
    <n v="3"/>
    <n v="3.05"/>
  </r>
  <r>
    <d v="2016-08-15T00:00:00"/>
    <x v="2"/>
    <x v="7"/>
    <x v="649"/>
    <x v="3"/>
    <x v="2"/>
    <x v="6"/>
    <s v="AT&amp;T 841000 Phone"/>
    <x v="2949"/>
    <n v="3"/>
    <n v="10.35"/>
  </r>
  <r>
    <d v="2016-08-15T00:00:00"/>
    <x v="2"/>
    <x v="7"/>
    <x v="649"/>
    <x v="3"/>
    <x v="0"/>
    <x v="0"/>
    <s v="Rediform S.O.S. 1-Up Phone Message Bk, 4-1/4x3-1/16 Bk, 1 Form/Pg, 40 Messages/Bk, 3/Pk"/>
    <x v="3556"/>
    <n v="4"/>
    <n v="18.010000000000002"/>
  </r>
  <r>
    <d v="2016-08-16T00:00:00"/>
    <x v="2"/>
    <x v="7"/>
    <x v="500"/>
    <x v="3"/>
    <x v="0"/>
    <x v="10"/>
    <s v="Convenience Packs of Business Envelopes"/>
    <x v="1981"/>
    <n v="3"/>
    <n v="5.0999999999999996"/>
  </r>
  <r>
    <d v="2016-08-16T00:00:00"/>
    <x v="2"/>
    <x v="7"/>
    <x v="771"/>
    <x v="3"/>
    <x v="1"/>
    <x v="13"/>
    <s v="Barricks 18&quot; x 48&quot; Non-Folding Utility Table with Bottom Storage Shelf"/>
    <x v="3557"/>
    <n v="2"/>
    <n v="12.1"/>
  </r>
  <r>
    <d v="2016-08-16T00:00:00"/>
    <x v="2"/>
    <x v="7"/>
    <x v="355"/>
    <x v="3"/>
    <x v="0"/>
    <x v="0"/>
    <s v="Xerox 1931"/>
    <x v="331"/>
    <n v="5"/>
    <n v="15.55"/>
  </r>
  <r>
    <d v="2016-08-17T00:00:00"/>
    <x v="2"/>
    <x v="7"/>
    <x v="685"/>
    <x v="22"/>
    <x v="0"/>
    <x v="3"/>
    <s v="Acco Pressboard Covers with Storage Hooks, 14 7/8&quot; x 11&quot;, Light Blue"/>
    <x v="2382"/>
    <n v="4"/>
    <n v="5.7"/>
  </r>
  <r>
    <d v="2016-08-18T00:00:00"/>
    <x v="2"/>
    <x v="7"/>
    <x v="698"/>
    <x v="20"/>
    <x v="0"/>
    <x v="12"/>
    <s v="Belkin 7 Outlet SurgeMaster II"/>
    <x v="3558"/>
    <n v="9"/>
    <n v="99.49"/>
  </r>
  <r>
    <d v="2016-08-18T00:00:00"/>
    <x v="2"/>
    <x v="7"/>
    <x v="480"/>
    <x v="20"/>
    <x v="2"/>
    <x v="6"/>
    <s v="GE DSL Phone Line Filter"/>
    <x v="3076"/>
    <n v="1"/>
    <n v="11.6"/>
  </r>
  <r>
    <d v="2016-08-18T00:00:00"/>
    <x v="2"/>
    <x v="7"/>
    <x v="40"/>
    <x v="0"/>
    <x v="0"/>
    <x v="3"/>
    <s v="GBC Wire Binding Combs"/>
    <x v="3559"/>
    <n v="1"/>
    <n v="-3.41"/>
  </r>
  <r>
    <d v="2016-08-18T00:00:00"/>
    <x v="2"/>
    <x v="7"/>
    <x v="40"/>
    <x v="0"/>
    <x v="0"/>
    <x v="0"/>
    <s v="Advantus Motivational Note Cards"/>
    <x v="82"/>
    <n v="8"/>
    <n v="30.39"/>
  </r>
  <r>
    <d v="2016-08-18T00:00:00"/>
    <x v="2"/>
    <x v="7"/>
    <x v="338"/>
    <x v="0"/>
    <x v="1"/>
    <x v="8"/>
    <s v="Staple-based wall hangings"/>
    <x v="3465"/>
    <n v="3"/>
    <n v="-3.82"/>
  </r>
  <r>
    <d v="2016-08-18T00:00:00"/>
    <x v="2"/>
    <x v="7"/>
    <x v="338"/>
    <x v="0"/>
    <x v="1"/>
    <x v="8"/>
    <s v="OIC Stacking Trays"/>
    <x v="373"/>
    <n v="4"/>
    <n v="-2.14"/>
  </r>
  <r>
    <d v="2016-08-19T00:00:00"/>
    <x v="2"/>
    <x v="7"/>
    <x v="218"/>
    <x v="20"/>
    <x v="0"/>
    <x v="3"/>
    <s v="Surelock Post Binders"/>
    <x v="3560"/>
    <n v="6"/>
    <n v="55.01"/>
  </r>
  <r>
    <d v="2016-08-19T00:00:00"/>
    <x v="2"/>
    <x v="7"/>
    <x v="218"/>
    <x v="20"/>
    <x v="0"/>
    <x v="3"/>
    <s v="Ibico EB-19 Dual Function Manual Binding System"/>
    <x v="3561"/>
    <n v="2"/>
    <n v="89.95"/>
  </r>
  <r>
    <d v="2016-08-19T00:00:00"/>
    <x v="2"/>
    <x v="7"/>
    <x v="218"/>
    <x v="20"/>
    <x v="0"/>
    <x v="3"/>
    <s v="Cardinal HOLDit! Binder Insert Strips,Extra Strips"/>
    <x v="136"/>
    <n v="5"/>
    <n v="9.18"/>
  </r>
  <r>
    <d v="2016-08-20T00:00:00"/>
    <x v="2"/>
    <x v="7"/>
    <x v="233"/>
    <x v="14"/>
    <x v="2"/>
    <x v="6"/>
    <s v="SKILCRAFT Telephone Shoulder Rest, 2&quot; x 6.5&quot; x 2.5&quot;, Black"/>
    <x v="3562"/>
    <n v="2"/>
    <n v="3.99"/>
  </r>
  <r>
    <d v="2016-08-21T00:00:00"/>
    <x v="2"/>
    <x v="7"/>
    <x v="720"/>
    <x v="25"/>
    <x v="0"/>
    <x v="1"/>
    <s v="Avery 49"/>
    <x v="2910"/>
    <n v="4"/>
    <n v="3.34"/>
  </r>
  <r>
    <d v="2016-08-21T00:00:00"/>
    <x v="2"/>
    <x v="7"/>
    <x v="720"/>
    <x v="25"/>
    <x v="0"/>
    <x v="14"/>
    <s v="Acme 10&quot; Easy Grip Assistive Scissors"/>
    <x v="3563"/>
    <n v="2"/>
    <n v="3.51"/>
  </r>
  <r>
    <d v="2016-08-21T00:00:00"/>
    <x v="2"/>
    <x v="7"/>
    <x v="81"/>
    <x v="2"/>
    <x v="1"/>
    <x v="13"/>
    <s v="Iceberg OfficeWorks 42&quot; Round Tables"/>
    <x v="3564"/>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Â Gaming G510s - Keyboard"/>
    <x v="1500"/>
    <n v="3"/>
    <n v="91.79"/>
  </r>
  <r>
    <d v="2016-08-21T00:00:00"/>
    <x v="2"/>
    <x v="7"/>
    <x v="759"/>
    <x v="3"/>
    <x v="2"/>
    <x v="6"/>
    <s v="Anker Astro Mini 3000mAh Ultra-Compact Portable Charger"/>
    <x v="665"/>
    <n v="2"/>
    <n v="-8"/>
  </r>
  <r>
    <d v="2016-08-21T00:00:00"/>
    <x v="2"/>
    <x v="7"/>
    <x v="759"/>
    <x v="3"/>
    <x v="1"/>
    <x v="13"/>
    <s v="Bretford CR8500 Series Meeting Room Furniture"/>
    <x v="3565"/>
    <n v="9"/>
    <n v="180.44"/>
  </r>
  <r>
    <d v="2016-08-21T00:00:00"/>
    <x v="2"/>
    <x v="7"/>
    <x v="759"/>
    <x v="3"/>
    <x v="0"/>
    <x v="0"/>
    <s v="Xerox 1997"/>
    <x v="115"/>
    <n v="2"/>
    <n v="6.22"/>
  </r>
  <r>
    <d v="2016-08-21T00:00:00"/>
    <x v="2"/>
    <x v="7"/>
    <x v="759"/>
    <x v="3"/>
    <x v="0"/>
    <x v="0"/>
    <s v="Xerox 1928"/>
    <x v="2340"/>
    <n v="9"/>
    <n v="21.38"/>
  </r>
  <r>
    <d v="2016-08-21T00:00:00"/>
    <x v="2"/>
    <x v="7"/>
    <x v="468"/>
    <x v="22"/>
    <x v="0"/>
    <x v="3"/>
    <s v="Avery Durable Slant Ring Binders With Label Holder"/>
    <x v="3566"/>
    <n v="10"/>
    <n v="11.7"/>
  </r>
  <r>
    <d v="2016-08-21T00:00:00"/>
    <x v="2"/>
    <x v="7"/>
    <x v="144"/>
    <x v="20"/>
    <x v="1"/>
    <x v="5"/>
    <s v="Leather Task Chair, Black"/>
    <x v="3567"/>
    <n v="7"/>
    <n v="63.69"/>
  </r>
  <r>
    <d v="2016-08-22T00:00:00"/>
    <x v="2"/>
    <x v="7"/>
    <x v="353"/>
    <x v="10"/>
    <x v="0"/>
    <x v="12"/>
    <s v="Tripp Lite Isotel 8 Ultra 8 Outlet Metal Surge"/>
    <x v="3568"/>
    <n v="2"/>
    <n v="8.52"/>
  </r>
  <r>
    <d v="2016-08-22T00:00:00"/>
    <x v="2"/>
    <x v="7"/>
    <x v="353"/>
    <x v="10"/>
    <x v="0"/>
    <x v="3"/>
    <s v="Avery Durable Poly Binders"/>
    <x v="3569"/>
    <n v="2"/>
    <n v="-2.65"/>
  </r>
  <r>
    <d v="2016-08-22T00:00:00"/>
    <x v="2"/>
    <x v="7"/>
    <x v="353"/>
    <x v="10"/>
    <x v="0"/>
    <x v="10"/>
    <s v="Airmail Envelopes"/>
    <x v="3570"/>
    <n v="2"/>
    <n v="45.32"/>
  </r>
  <r>
    <d v="2016-08-22T00:00:00"/>
    <x v="2"/>
    <x v="7"/>
    <x v="118"/>
    <x v="0"/>
    <x v="0"/>
    <x v="3"/>
    <s v="GBC Standard Recycled Report Covers, Clear Plastic Sheets"/>
    <x v="1893"/>
    <n v="2"/>
    <n v="-6.9"/>
  </r>
  <r>
    <d v="2016-08-22T00:00:00"/>
    <x v="2"/>
    <x v="7"/>
    <x v="320"/>
    <x v="11"/>
    <x v="0"/>
    <x v="3"/>
    <s v="GBC Imprintable Covers"/>
    <x v="3571"/>
    <n v="8"/>
    <n v="-18.45"/>
  </r>
  <r>
    <d v="2016-08-22T00:00:00"/>
    <x v="2"/>
    <x v="7"/>
    <x v="486"/>
    <x v="22"/>
    <x v="0"/>
    <x v="0"/>
    <s v="Xerox 202"/>
    <x v="5"/>
    <n v="3"/>
    <n v="9.33"/>
  </r>
  <r>
    <d v="2016-08-22T00:00:00"/>
    <x v="2"/>
    <x v="7"/>
    <x v="529"/>
    <x v="26"/>
    <x v="1"/>
    <x v="8"/>
    <s v="Dana Halogen Swing-Arm Architect Lamp"/>
    <x v="3572"/>
    <n v="3"/>
    <n v="9.83"/>
  </r>
  <r>
    <d v="2016-08-22T00:00:00"/>
    <x v="2"/>
    <x v="7"/>
    <x v="203"/>
    <x v="3"/>
    <x v="0"/>
    <x v="4"/>
    <s v="Newell 346"/>
    <x v="1235"/>
    <n v="2"/>
    <n v="1.67"/>
  </r>
  <r>
    <d v="2016-08-23T00:00:00"/>
    <x v="2"/>
    <x v="7"/>
    <x v="772"/>
    <x v="0"/>
    <x v="0"/>
    <x v="2"/>
    <s v="SAFCO Boltless Steel Shelving"/>
    <x v="3573"/>
    <n v="8"/>
    <n v="-172.73"/>
  </r>
  <r>
    <d v="2016-08-23T00:00:00"/>
    <x v="2"/>
    <x v="7"/>
    <x v="772"/>
    <x v="0"/>
    <x v="1"/>
    <x v="8"/>
    <s v="Flat Face Poster Frame"/>
    <x v="3220"/>
    <n v="3"/>
    <n v="-10.17"/>
  </r>
  <r>
    <d v="2016-08-23T00:00:00"/>
    <x v="2"/>
    <x v="7"/>
    <x v="772"/>
    <x v="0"/>
    <x v="2"/>
    <x v="9"/>
    <s v="WD My Passport Ultra 2TB Portable External Hard Drive"/>
    <x v="3574"/>
    <n v="7"/>
    <n v="-33.32"/>
  </r>
  <r>
    <d v="2016-08-23T00:00:00"/>
    <x v="2"/>
    <x v="7"/>
    <x v="282"/>
    <x v="22"/>
    <x v="2"/>
    <x v="15"/>
    <s v="Okidata C331dn Printer"/>
    <x v="3575"/>
    <n v="3"/>
    <n v="62.82"/>
  </r>
  <r>
    <d v="2016-08-23T00:00:00"/>
    <x v="2"/>
    <x v="7"/>
    <x v="282"/>
    <x v="22"/>
    <x v="0"/>
    <x v="10"/>
    <s v="Tyvek  Top-Opening Peel &amp; Seel Envelopes, Plain White"/>
    <x v="3576"/>
    <n v="5"/>
    <n v="63.87"/>
  </r>
  <r>
    <d v="2016-08-23T00:00:00"/>
    <x v="2"/>
    <x v="7"/>
    <x v="282"/>
    <x v="22"/>
    <x v="0"/>
    <x v="0"/>
    <s v="Xerox 1978"/>
    <x v="1490"/>
    <n v="6"/>
    <n v="16.989999999999998"/>
  </r>
  <r>
    <d v="2016-08-23T00:00:00"/>
    <x v="2"/>
    <x v="7"/>
    <x v="282"/>
    <x v="22"/>
    <x v="1"/>
    <x v="5"/>
    <s v="Office Star Flex Back Scooter Chair with White Frame"/>
    <x v="3577"/>
    <n v="6"/>
    <n v="-39.950000000000003"/>
  </r>
  <r>
    <d v="2016-08-23T00:00:00"/>
    <x v="2"/>
    <x v="7"/>
    <x v="282"/>
    <x v="22"/>
    <x v="0"/>
    <x v="12"/>
    <s v="Acco Six-Outlet Power Strip, 4' Cord Length"/>
    <x v="3578"/>
    <n v="5"/>
    <n v="11.21"/>
  </r>
  <r>
    <d v="2016-08-23T00:00:00"/>
    <x v="2"/>
    <x v="7"/>
    <x v="282"/>
    <x v="22"/>
    <x v="0"/>
    <x v="14"/>
    <s v="Acme Rosewood Handle Letter Opener"/>
    <x v="2714"/>
    <n v="4"/>
    <n v="0.16"/>
  </r>
  <r>
    <d v="2016-08-23T00:00:00"/>
    <x v="2"/>
    <x v="7"/>
    <x v="359"/>
    <x v="20"/>
    <x v="0"/>
    <x v="4"/>
    <s v="Dixon Prang Watercolor Pencils, 10-Color Set with Brush"/>
    <x v="1901"/>
    <n v="5"/>
    <n v="8.73"/>
  </r>
  <r>
    <d v="2016-08-23T00:00:00"/>
    <x v="2"/>
    <x v="7"/>
    <x v="359"/>
    <x v="20"/>
    <x v="0"/>
    <x v="12"/>
    <s v="1.7 Cubic Foot Compact &quot;Cube&quot; Office Refrigerators"/>
    <x v="3579"/>
    <n v="5"/>
    <n v="281.02"/>
  </r>
  <r>
    <d v="2016-08-23T00:00:00"/>
    <x v="2"/>
    <x v="7"/>
    <x v="359"/>
    <x v="20"/>
    <x v="0"/>
    <x v="4"/>
    <s v="Newell 331"/>
    <x v="1729"/>
    <n v="6"/>
    <n v="7.92"/>
  </r>
  <r>
    <d v="2016-08-23T00:00:00"/>
    <x v="2"/>
    <x v="7"/>
    <x v="338"/>
    <x v="21"/>
    <x v="0"/>
    <x v="1"/>
    <s v="Permanent Self-Adhesive File Folder Labels for Typewriters, 1 1/8 x 3 1/2, White"/>
    <x v="3580"/>
    <n v="4"/>
    <n v="11.59"/>
  </r>
  <r>
    <d v="2016-08-23T00:00:00"/>
    <x v="2"/>
    <x v="7"/>
    <x v="338"/>
    <x v="21"/>
    <x v="0"/>
    <x v="1"/>
    <s v="Avery 515"/>
    <x v="3581"/>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2"/>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3"/>
    <n v="6"/>
    <n v="-29.28"/>
  </r>
  <r>
    <d v="2016-08-26T00:00:00"/>
    <x v="2"/>
    <x v="7"/>
    <x v="309"/>
    <x v="22"/>
    <x v="0"/>
    <x v="0"/>
    <s v="Xerox 1931"/>
    <x v="710"/>
    <n v="1"/>
    <n v="3.11"/>
  </r>
  <r>
    <d v="2016-08-26T00:00:00"/>
    <x v="2"/>
    <x v="7"/>
    <x v="351"/>
    <x v="3"/>
    <x v="1"/>
    <x v="5"/>
    <s v="Global Troy Executive Leather Low-Back Tilter"/>
    <x v="3584"/>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5"/>
    <n v="2"/>
    <n v="3.8"/>
  </r>
  <r>
    <d v="2016-08-26T00:00:00"/>
    <x v="2"/>
    <x v="7"/>
    <x v="696"/>
    <x v="20"/>
    <x v="2"/>
    <x v="6"/>
    <s v="Samsung Replacement EH64AVFWE Premium Headset"/>
    <x v="3585"/>
    <n v="6"/>
    <n v="8.25"/>
  </r>
  <r>
    <d v="2016-08-26T00:00:00"/>
    <x v="2"/>
    <x v="7"/>
    <x v="696"/>
    <x v="20"/>
    <x v="2"/>
    <x v="9"/>
    <s v="Plantronics Audio 478 Stereo USB Headset"/>
    <x v="3586"/>
    <n v="5"/>
    <n v="87.48"/>
  </r>
  <r>
    <d v="2016-08-26T00:00:00"/>
    <x v="2"/>
    <x v="7"/>
    <x v="301"/>
    <x v="21"/>
    <x v="2"/>
    <x v="9"/>
    <s v="Memorex Micro Travel Drive 16 GB"/>
    <x v="3587"/>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Â Smart WiFi Router"/>
    <x v="145"/>
    <n v="3"/>
    <n v="163.19"/>
  </r>
  <r>
    <d v="2016-08-26T00:00:00"/>
    <x v="2"/>
    <x v="7"/>
    <x v="182"/>
    <x v="14"/>
    <x v="0"/>
    <x v="4"/>
    <s v="Newell 335"/>
    <x v="406"/>
    <n v="3"/>
    <n v="2.5099999999999998"/>
  </r>
  <r>
    <d v="2016-08-26T00:00:00"/>
    <x v="2"/>
    <x v="7"/>
    <x v="21"/>
    <x v="4"/>
    <x v="1"/>
    <x v="8"/>
    <s v="Deflect-o Glass Clear Studded Chair Mats"/>
    <x v="2626"/>
    <n v="3"/>
    <n v="41.04"/>
  </r>
  <r>
    <d v="2016-08-26T00:00:00"/>
    <x v="2"/>
    <x v="7"/>
    <x v="687"/>
    <x v="20"/>
    <x v="0"/>
    <x v="3"/>
    <s v="Deluxe Heavy-Duty Vinyl Round Ring Binder"/>
    <x v="3560"/>
    <n v="8"/>
    <n v="45.84"/>
  </r>
  <r>
    <d v="2016-08-26T00:00:00"/>
    <x v="2"/>
    <x v="7"/>
    <x v="642"/>
    <x v="16"/>
    <x v="0"/>
    <x v="0"/>
    <s v="Xerox 1944"/>
    <x v="3588"/>
    <n v="1"/>
    <n v="11.24"/>
  </r>
  <r>
    <d v="2016-08-27T00:00:00"/>
    <x v="2"/>
    <x v="7"/>
    <x v="567"/>
    <x v="0"/>
    <x v="0"/>
    <x v="14"/>
    <s v="Martin-Yale Premier Letter Opener"/>
    <x v="2348"/>
    <n v="5"/>
    <n v="-10.95"/>
  </r>
  <r>
    <d v="2016-08-27T00:00:00"/>
    <x v="2"/>
    <x v="7"/>
    <x v="567"/>
    <x v="0"/>
    <x v="0"/>
    <x v="0"/>
    <s v="Ampad Gold Fibre Wirebound Steno Books, 6&quot; x 9&quot;, Gregg Ruled"/>
    <x v="3589"/>
    <n v="1"/>
    <n v="1.1499999999999999"/>
  </r>
  <r>
    <d v="2016-08-27T00:00:00"/>
    <x v="2"/>
    <x v="7"/>
    <x v="567"/>
    <x v="0"/>
    <x v="0"/>
    <x v="0"/>
    <s v="Xerox 196"/>
    <x v="973"/>
    <n v="1"/>
    <n v="1.68"/>
  </r>
  <r>
    <d v="2016-08-27T00:00:00"/>
    <x v="2"/>
    <x v="7"/>
    <x v="567"/>
    <x v="0"/>
    <x v="0"/>
    <x v="14"/>
    <s v="Fiskars 8&quot; Scissors, 2/Pack"/>
    <x v="3590"/>
    <n v="4"/>
    <n v="6.21"/>
  </r>
  <r>
    <d v="2016-08-27T00:00:00"/>
    <x v="2"/>
    <x v="7"/>
    <x v="764"/>
    <x v="32"/>
    <x v="0"/>
    <x v="0"/>
    <s v="Xerox 1919"/>
    <x v="222"/>
    <n v="3"/>
    <n v="60.26"/>
  </r>
  <r>
    <d v="2016-08-27T00:00:00"/>
    <x v="2"/>
    <x v="7"/>
    <x v="764"/>
    <x v="32"/>
    <x v="1"/>
    <x v="13"/>
    <s v="SAFCO PlanMaster Heigh-Adjustable Drafting Table Base, 43w x 30d x 30-37h, Black"/>
    <x v="3591"/>
    <n v="1"/>
    <n v="20.97"/>
  </r>
  <r>
    <d v="2016-08-27T00:00:00"/>
    <x v="2"/>
    <x v="7"/>
    <x v="764"/>
    <x v="32"/>
    <x v="2"/>
    <x v="6"/>
    <s v="PureGear Roll-On Screen Protector"/>
    <x v="2388"/>
    <n v="3"/>
    <n v="28.79"/>
  </r>
  <r>
    <d v="2016-08-27T00:00:00"/>
    <x v="2"/>
    <x v="7"/>
    <x v="764"/>
    <x v="32"/>
    <x v="0"/>
    <x v="0"/>
    <s v="Southworth 25% Cotton Linen-Finish Paper &amp; Envelopes"/>
    <x v="3530"/>
    <n v="9"/>
    <n v="36.69"/>
  </r>
  <r>
    <d v="2016-08-27T00:00:00"/>
    <x v="2"/>
    <x v="7"/>
    <x v="764"/>
    <x v="32"/>
    <x v="0"/>
    <x v="7"/>
    <s v="Staples"/>
    <x v="2410"/>
    <n v="4"/>
    <n v="5.26"/>
  </r>
  <r>
    <d v="2016-08-27T00:00:00"/>
    <x v="2"/>
    <x v="7"/>
    <x v="764"/>
    <x v="32"/>
    <x v="0"/>
    <x v="3"/>
    <s v="Wilson Jones Clip &amp; Carry Folder Binder Tool for Ring Binders, Clear"/>
    <x v="1354"/>
    <n v="5"/>
    <n v="13.92"/>
  </r>
  <r>
    <d v="2016-08-27T00:00:00"/>
    <x v="2"/>
    <x v="7"/>
    <x v="735"/>
    <x v="0"/>
    <x v="0"/>
    <x v="2"/>
    <s v="Portfile Personal File Boxes"/>
    <x v="3459"/>
    <n v="1"/>
    <n v="1.06"/>
  </r>
  <r>
    <d v="2016-08-27T00:00:00"/>
    <x v="2"/>
    <x v="7"/>
    <x v="735"/>
    <x v="0"/>
    <x v="0"/>
    <x v="0"/>
    <s v="Southworth 25% Cotton Premium Laser Paper and Envelopes"/>
    <x v="2828"/>
    <n v="5"/>
    <n v="27.97"/>
  </r>
  <r>
    <d v="2016-08-27T00:00:00"/>
    <x v="2"/>
    <x v="7"/>
    <x v="551"/>
    <x v="16"/>
    <x v="0"/>
    <x v="1"/>
    <s v="Avery 484"/>
    <x v="2910"/>
    <n v="4"/>
    <n v="3.34"/>
  </r>
  <r>
    <d v="2016-08-28T00:00:00"/>
    <x v="2"/>
    <x v="7"/>
    <x v="330"/>
    <x v="26"/>
    <x v="0"/>
    <x v="0"/>
    <s v="Wirebound Four 2-3/4 x 5 Forms per Page, 400 Sets per Book"/>
    <x v="2135"/>
    <n v="3"/>
    <n v="5.61"/>
  </r>
  <r>
    <d v="2016-08-28T00:00:00"/>
    <x v="2"/>
    <x v="7"/>
    <x v="330"/>
    <x v="26"/>
    <x v="2"/>
    <x v="6"/>
    <s v="AT&amp;T 17929 Lendline Telephone"/>
    <x v="3069"/>
    <n v="3"/>
    <n v="8.14"/>
  </r>
  <r>
    <d v="2016-08-28T00:00:00"/>
    <x v="2"/>
    <x v="7"/>
    <x v="717"/>
    <x v="0"/>
    <x v="0"/>
    <x v="3"/>
    <s v="Angle-D Binders with Locking Rings, Label Holders"/>
    <x v="3592"/>
    <n v="9"/>
    <n v="-21.68"/>
  </r>
  <r>
    <d v="2016-08-28T00:00:00"/>
    <x v="2"/>
    <x v="7"/>
    <x v="717"/>
    <x v="0"/>
    <x v="0"/>
    <x v="3"/>
    <s v="GBC ProClick Spines for 32-Hole Punch"/>
    <x v="2243"/>
    <n v="4"/>
    <n v="-16.54"/>
  </r>
  <r>
    <d v="2016-08-28T00:00:00"/>
    <x v="2"/>
    <x v="7"/>
    <x v="717"/>
    <x v="0"/>
    <x v="1"/>
    <x v="11"/>
    <s v="Sauder Camden County Collection Libraries, Planked Cherry Finish"/>
    <x v="3593"/>
    <n v="2"/>
    <n v="-52.89"/>
  </r>
  <r>
    <d v="2016-08-28T00:00:00"/>
    <x v="2"/>
    <x v="7"/>
    <x v="615"/>
    <x v="10"/>
    <x v="0"/>
    <x v="3"/>
    <s v="GBC VeloBinder Strips"/>
    <x v="2882"/>
    <n v="8"/>
    <n v="-12.29"/>
  </r>
  <r>
    <d v="2016-08-29T00:00:00"/>
    <x v="2"/>
    <x v="7"/>
    <x v="81"/>
    <x v="1"/>
    <x v="0"/>
    <x v="0"/>
    <s v="Avery Personal Creations Heavyweight Cards"/>
    <x v="3594"/>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5"/>
    <n v="3"/>
    <n v="8.1"/>
  </r>
  <r>
    <d v="2016-08-29T00:00:00"/>
    <x v="2"/>
    <x v="7"/>
    <x v="690"/>
    <x v="20"/>
    <x v="2"/>
    <x v="6"/>
    <s v="Samsung Replacement EH64AVFWE Premium Headset"/>
    <x v="3596"/>
    <n v="4"/>
    <n v="5.5"/>
  </r>
  <r>
    <d v="2016-08-29T00:00:00"/>
    <x v="2"/>
    <x v="7"/>
    <x v="169"/>
    <x v="2"/>
    <x v="1"/>
    <x v="13"/>
    <s v="Barricks 18&quot; x 48&quot; Non-Folding Utility Table with Bottom Storage Shelf"/>
    <x v="3597"/>
    <n v="4"/>
    <n v="-56.45"/>
  </r>
  <r>
    <d v="2016-08-29T00:00:00"/>
    <x v="2"/>
    <x v="7"/>
    <x v="169"/>
    <x v="2"/>
    <x v="1"/>
    <x v="11"/>
    <s v="O'Sullivan 5-Shelf Heavy-Duty Bookcases"/>
    <x v="3598"/>
    <n v="4"/>
    <n v="-81.94"/>
  </r>
  <r>
    <d v="2016-08-29T00:00:00"/>
    <x v="2"/>
    <x v="7"/>
    <x v="169"/>
    <x v="2"/>
    <x v="0"/>
    <x v="3"/>
    <s v="Fellowes Black Plastic Comb Bindings"/>
    <x v="656"/>
    <n v="2"/>
    <n v="-2.79"/>
  </r>
  <r>
    <d v="2016-08-29T00:00:00"/>
    <x v="2"/>
    <x v="7"/>
    <x v="169"/>
    <x v="2"/>
    <x v="0"/>
    <x v="7"/>
    <s v="Revere Boxed Rubber Bands by Revere"/>
    <x v="2775"/>
    <n v="7"/>
    <n v="-2.38"/>
  </r>
  <r>
    <d v="2016-08-30T00:00:00"/>
    <x v="2"/>
    <x v="7"/>
    <x v="487"/>
    <x v="2"/>
    <x v="2"/>
    <x v="6"/>
    <s v="Aastra 57i VoIP phone"/>
    <x v="3599"/>
    <n v="3"/>
    <n v="-67.88"/>
  </r>
  <r>
    <d v="2016-08-30T00:00:00"/>
    <x v="2"/>
    <x v="7"/>
    <x v="487"/>
    <x v="2"/>
    <x v="0"/>
    <x v="2"/>
    <s v="File Shuttle II and Handi-File, Black"/>
    <x v="3600"/>
    <n v="2"/>
    <n v="3.39"/>
  </r>
  <r>
    <d v="2016-08-30T00:00:00"/>
    <x v="2"/>
    <x v="7"/>
    <x v="487"/>
    <x v="2"/>
    <x v="1"/>
    <x v="5"/>
    <s v="Hon 2090 Â“Pillow SoftÂ” Series Mid Back Swivel/Tilt Chairs"/>
    <x v="3601"/>
    <n v="4"/>
    <n v="-258.5"/>
  </r>
  <r>
    <d v="2016-08-30T00:00:00"/>
    <x v="2"/>
    <x v="7"/>
    <x v="487"/>
    <x v="2"/>
    <x v="0"/>
    <x v="1"/>
    <s v="Round Specialty Laser Printer Labels"/>
    <x v="523"/>
    <n v="10"/>
    <n v="33.83"/>
  </r>
  <r>
    <d v="2016-08-30T00:00:00"/>
    <x v="2"/>
    <x v="7"/>
    <x v="487"/>
    <x v="2"/>
    <x v="0"/>
    <x v="3"/>
    <s v="GBC Premium Transparent Covers with Diagonal Lined Pattern"/>
    <x v="3602"/>
    <n v="6"/>
    <n v="-27.69"/>
  </r>
  <r>
    <d v="2016-08-30T00:00:00"/>
    <x v="2"/>
    <x v="7"/>
    <x v="100"/>
    <x v="3"/>
    <x v="1"/>
    <x v="8"/>
    <s v="Executive Impressions 10&quot; Spectator Wall Clock"/>
    <x v="2238"/>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3"/>
    <n v="1"/>
    <n v="2.31"/>
  </r>
  <r>
    <d v="2016-09-01T00:00:00"/>
    <x v="2"/>
    <x v="8"/>
    <x v="692"/>
    <x v="20"/>
    <x v="0"/>
    <x v="0"/>
    <s v="Xerox 1881"/>
    <x v="396"/>
    <n v="2"/>
    <n v="11.54"/>
  </r>
  <r>
    <d v="2016-09-01T00:00:00"/>
    <x v="2"/>
    <x v="8"/>
    <x v="692"/>
    <x v="20"/>
    <x v="0"/>
    <x v="3"/>
    <s v="Acco Hanging Data Binders"/>
    <x v="3604"/>
    <n v="1"/>
    <n v="1.07"/>
  </r>
  <r>
    <d v="2016-09-01T00:00:00"/>
    <x v="2"/>
    <x v="8"/>
    <x v="692"/>
    <x v="20"/>
    <x v="0"/>
    <x v="0"/>
    <s v="Xerox 1881"/>
    <x v="644"/>
    <n v="4"/>
    <n v="23.09"/>
  </r>
  <r>
    <d v="2016-09-01T00:00:00"/>
    <x v="2"/>
    <x v="8"/>
    <x v="692"/>
    <x v="20"/>
    <x v="0"/>
    <x v="3"/>
    <s v="GBC DocuBind P400 Electric Binding System"/>
    <x v="3605"/>
    <n v="4"/>
    <n v="1415.43"/>
  </r>
  <r>
    <d v="2016-09-01T00:00:00"/>
    <x v="2"/>
    <x v="8"/>
    <x v="755"/>
    <x v="3"/>
    <x v="0"/>
    <x v="10"/>
    <s v="White Business Envelopes with Contemporary Seam, Recycled White Business Envelopes"/>
    <x v="3104"/>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6"/>
    <n v="7"/>
    <n v="5.42"/>
  </r>
  <r>
    <d v="2016-09-01T00:00:00"/>
    <x v="2"/>
    <x v="8"/>
    <x v="190"/>
    <x v="20"/>
    <x v="2"/>
    <x v="9"/>
    <s v="Enermax Aurora Lite Keyboard"/>
    <x v="78"/>
    <n v="6"/>
    <n v="206.32"/>
  </r>
  <r>
    <d v="2016-09-01T00:00:00"/>
    <x v="2"/>
    <x v="8"/>
    <x v="190"/>
    <x v="20"/>
    <x v="2"/>
    <x v="9"/>
    <s v="Memorex Mini Travel Drive 64 GB USB 2.0 Flash Drive"/>
    <x v="3607"/>
    <n v="2"/>
    <n v="30.44"/>
  </r>
  <r>
    <d v="2016-09-01T00:00:00"/>
    <x v="2"/>
    <x v="8"/>
    <x v="190"/>
    <x v="20"/>
    <x v="0"/>
    <x v="14"/>
    <s v="Acme Value Line Scissors"/>
    <x v="1322"/>
    <n v="3"/>
    <n v="3.29"/>
  </r>
  <r>
    <d v="2016-09-01T00:00:00"/>
    <x v="2"/>
    <x v="8"/>
    <x v="190"/>
    <x v="20"/>
    <x v="1"/>
    <x v="8"/>
    <s v="Howard Miller 14-1/2&quot; Diameter Chrome Round Wall Clock"/>
    <x v="2332"/>
    <n v="3"/>
    <n v="61.38"/>
  </r>
  <r>
    <d v="2016-09-01T00:00:00"/>
    <x v="2"/>
    <x v="8"/>
    <x v="409"/>
    <x v="14"/>
    <x v="0"/>
    <x v="3"/>
    <s v="Wilson Jones Turn Tabs Binder Tool for Ring Binders"/>
    <x v="2563"/>
    <n v="5"/>
    <n v="11.09"/>
  </r>
  <r>
    <d v="2016-09-01T00:00:00"/>
    <x v="2"/>
    <x v="8"/>
    <x v="409"/>
    <x v="14"/>
    <x v="2"/>
    <x v="6"/>
    <s v="Belkin Grip Candy Sheer Case / Cover for iPhone 5 and 5S"/>
    <x v="2772"/>
    <n v="1"/>
    <n v="2.2799999999999998"/>
  </r>
  <r>
    <d v="2016-09-01T00:00:00"/>
    <x v="2"/>
    <x v="8"/>
    <x v="409"/>
    <x v="14"/>
    <x v="0"/>
    <x v="12"/>
    <s v="Eureka The Boss Plus 12-Amp Hard Box Upright Vacuum, Red"/>
    <x v="3608"/>
    <n v="4"/>
    <n v="71.16"/>
  </r>
  <r>
    <d v="2016-09-01T00:00:00"/>
    <x v="2"/>
    <x v="8"/>
    <x v="409"/>
    <x v="14"/>
    <x v="0"/>
    <x v="3"/>
    <s v="GBC Plastic Binding Combs"/>
    <x v="2873"/>
    <n v="4"/>
    <n v="14.46"/>
  </r>
  <r>
    <d v="2016-09-01T00:00:00"/>
    <x v="2"/>
    <x v="8"/>
    <x v="409"/>
    <x v="14"/>
    <x v="0"/>
    <x v="4"/>
    <s v="Newell 315"/>
    <x v="687"/>
    <n v="2"/>
    <n v="2.99"/>
  </r>
  <r>
    <d v="2016-09-01T00:00:00"/>
    <x v="2"/>
    <x v="8"/>
    <x v="409"/>
    <x v="14"/>
    <x v="0"/>
    <x v="3"/>
    <s v="Wilson Jones 1&quot; Hanging DublLock Ring Binders"/>
    <x v="2183"/>
    <n v="5"/>
    <n v="12.67"/>
  </r>
  <r>
    <d v="2016-09-01T00:00:00"/>
    <x v="2"/>
    <x v="8"/>
    <x v="162"/>
    <x v="3"/>
    <x v="0"/>
    <x v="10"/>
    <s v="Globe Weis Peel &amp; Seel First Class Envelopes"/>
    <x v="6"/>
    <n v="1"/>
    <n v="5.75"/>
  </r>
  <r>
    <d v="2016-09-02T00:00:00"/>
    <x v="2"/>
    <x v="8"/>
    <x v="502"/>
    <x v="20"/>
    <x v="0"/>
    <x v="4"/>
    <s v="Panasonic KP-150 Electric Pencil Sharpener"/>
    <x v="3609"/>
    <n v="2"/>
    <n v="19.62"/>
  </r>
  <r>
    <d v="2016-09-02T00:00:00"/>
    <x v="2"/>
    <x v="8"/>
    <x v="502"/>
    <x v="20"/>
    <x v="1"/>
    <x v="8"/>
    <s v="Telescoping Adjustable Floor Lamp"/>
    <x v="2447"/>
    <n v="2"/>
    <n v="10"/>
  </r>
  <r>
    <d v="2016-09-02T00:00:00"/>
    <x v="2"/>
    <x v="8"/>
    <x v="331"/>
    <x v="21"/>
    <x v="0"/>
    <x v="7"/>
    <s v="Colored Push Pins"/>
    <x v="3610"/>
    <n v="1"/>
    <n v="0.65"/>
  </r>
  <r>
    <d v="2016-09-02T00:00:00"/>
    <x v="2"/>
    <x v="8"/>
    <x v="331"/>
    <x v="21"/>
    <x v="0"/>
    <x v="3"/>
    <s v="ACCOHIDE 3-Ring Binder, Blue, 1&quot;"/>
    <x v="1985"/>
    <n v="2"/>
    <n v="3.88"/>
  </r>
  <r>
    <d v="2016-09-02T00:00:00"/>
    <x v="2"/>
    <x v="8"/>
    <x v="381"/>
    <x v="3"/>
    <x v="0"/>
    <x v="2"/>
    <s v="Tenex File Box, Personal Filing Tote with Lid, Black"/>
    <x v="3611"/>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2"/>
    <n v="3"/>
    <n v="-19.47"/>
  </r>
  <r>
    <d v="2016-09-02T00:00:00"/>
    <x v="2"/>
    <x v="8"/>
    <x v="398"/>
    <x v="1"/>
    <x v="1"/>
    <x v="8"/>
    <s v="Deflect-o DuraMat Antistatic Studded Beveled Mat for Medium Pile Carpeting"/>
    <x v="3613"/>
    <n v="2"/>
    <n v="-75.84"/>
  </r>
  <r>
    <d v="2016-09-02T00:00:00"/>
    <x v="2"/>
    <x v="8"/>
    <x v="364"/>
    <x v="25"/>
    <x v="0"/>
    <x v="3"/>
    <s v="Heavy-Duty E-Z-D Binders"/>
    <x v="3614"/>
    <n v="7"/>
    <n v="-17.57"/>
  </r>
  <r>
    <d v="2016-09-02T00:00:00"/>
    <x v="2"/>
    <x v="8"/>
    <x v="364"/>
    <x v="25"/>
    <x v="0"/>
    <x v="12"/>
    <s v="Belkin F9M820V08 8 Outlet Surge"/>
    <x v="3615"/>
    <n v="9"/>
    <n v="34.81"/>
  </r>
  <r>
    <d v="2016-09-02T00:00:00"/>
    <x v="2"/>
    <x v="8"/>
    <x v="364"/>
    <x v="25"/>
    <x v="0"/>
    <x v="4"/>
    <s v="Zebra Zazzle Fluorescent Highlighters"/>
    <x v="121"/>
    <n v="4"/>
    <n v="3.4"/>
  </r>
  <r>
    <d v="2016-09-02T00:00:00"/>
    <x v="2"/>
    <x v="8"/>
    <x v="364"/>
    <x v="25"/>
    <x v="1"/>
    <x v="13"/>
    <s v="Hon Racetrack Conference Tables"/>
    <x v="3616"/>
    <n v="3"/>
    <n v="-149.63"/>
  </r>
  <r>
    <d v="2016-09-02T00:00:00"/>
    <x v="2"/>
    <x v="8"/>
    <x v="364"/>
    <x v="25"/>
    <x v="2"/>
    <x v="9"/>
    <s v="Plantronics Savi W720 Multi-Device Wireless Headset System"/>
    <x v="3617"/>
    <n v="3"/>
    <n v="303.8"/>
  </r>
  <r>
    <d v="2016-09-02T00:00:00"/>
    <x v="2"/>
    <x v="8"/>
    <x v="364"/>
    <x v="25"/>
    <x v="0"/>
    <x v="3"/>
    <s v="GBC Plasticlear Binding Covers"/>
    <x v="2632"/>
    <n v="5"/>
    <n v="-12.63"/>
  </r>
  <r>
    <d v="2016-09-02T00:00:00"/>
    <x v="2"/>
    <x v="8"/>
    <x v="614"/>
    <x v="22"/>
    <x v="2"/>
    <x v="16"/>
    <s v="Hewlett Packard 610 Color Digital Copier / Printer"/>
    <x v="2823"/>
    <n v="2"/>
    <n v="449.99"/>
  </r>
  <r>
    <d v="2016-09-02T00:00:00"/>
    <x v="2"/>
    <x v="8"/>
    <x v="476"/>
    <x v="0"/>
    <x v="0"/>
    <x v="3"/>
    <s v="Acco PRESSTEX Data Binder with Storage Hooks, Dark Blue, 9 1/2&quot; X 11&quot;"/>
    <x v="918"/>
    <n v="8"/>
    <n v="-13.34"/>
  </r>
  <r>
    <d v="2016-09-02T00:00:00"/>
    <x v="2"/>
    <x v="8"/>
    <x v="476"/>
    <x v="0"/>
    <x v="2"/>
    <x v="9"/>
    <s v="LogitechÂ MX Performance Wireless Mouse"/>
    <x v="3618"/>
    <n v="5"/>
    <n v="33.909999999999997"/>
  </r>
  <r>
    <d v="2016-09-02T00:00:00"/>
    <x v="2"/>
    <x v="8"/>
    <x v="383"/>
    <x v="22"/>
    <x v="1"/>
    <x v="5"/>
    <s v="Global Leather Task Chair, Black"/>
    <x v="3619"/>
    <n v="3"/>
    <n v="-2.7"/>
  </r>
  <r>
    <d v="2016-09-02T00:00:00"/>
    <x v="2"/>
    <x v="8"/>
    <x v="383"/>
    <x v="22"/>
    <x v="0"/>
    <x v="10"/>
    <s v="Inter-Office Recycled Envelopes, Brown Kraft, Button-String,10&quot; x 13&quot; , 100/Box"/>
    <x v="3620"/>
    <n v="3"/>
    <n v="30.99"/>
  </r>
  <r>
    <d v="2016-09-02T00:00:00"/>
    <x v="2"/>
    <x v="8"/>
    <x v="336"/>
    <x v="3"/>
    <x v="1"/>
    <x v="8"/>
    <s v="Ultra Door Pull Handle"/>
    <x v="3621"/>
    <n v="9"/>
    <n v="31.24"/>
  </r>
  <r>
    <d v="2016-09-02T00:00:00"/>
    <x v="2"/>
    <x v="8"/>
    <x v="336"/>
    <x v="3"/>
    <x v="0"/>
    <x v="2"/>
    <s v="Akro Stacking Bins"/>
    <x v="3622"/>
    <n v="3"/>
    <n v="0.95"/>
  </r>
  <r>
    <d v="2016-09-02T00:00:00"/>
    <x v="2"/>
    <x v="8"/>
    <x v="336"/>
    <x v="3"/>
    <x v="2"/>
    <x v="6"/>
    <s v="Cisco Unified IP Phone 7945G VoIP phone"/>
    <x v="781"/>
    <n v="4"/>
    <n v="68.2"/>
  </r>
  <r>
    <d v="2016-09-02T00:00:00"/>
    <x v="2"/>
    <x v="8"/>
    <x v="336"/>
    <x v="3"/>
    <x v="0"/>
    <x v="4"/>
    <s v="Blackstonian Pencils"/>
    <x v="3007"/>
    <n v="7"/>
    <n v="5.23"/>
  </r>
  <r>
    <d v="2016-09-02T00:00:00"/>
    <x v="2"/>
    <x v="8"/>
    <x v="336"/>
    <x v="3"/>
    <x v="1"/>
    <x v="13"/>
    <s v="Chromcraft Rectangular Conference Tables"/>
    <x v="3623"/>
    <n v="3"/>
    <n v="28.44"/>
  </r>
  <r>
    <d v="2016-09-02T00:00:00"/>
    <x v="2"/>
    <x v="8"/>
    <x v="336"/>
    <x v="3"/>
    <x v="0"/>
    <x v="3"/>
    <s v="SpineVue Locking Slant-D Ring Binders by Cardinal"/>
    <x v="1117"/>
    <n v="1"/>
    <n v="2.56"/>
  </r>
  <r>
    <d v="2016-09-03T00:00:00"/>
    <x v="2"/>
    <x v="8"/>
    <x v="125"/>
    <x v="2"/>
    <x v="0"/>
    <x v="3"/>
    <s v="GBC Ibimaster 500 Manual ProClick Binding System"/>
    <x v="3624"/>
    <n v="5"/>
    <n v="-760.98"/>
  </r>
  <r>
    <d v="2016-09-03T00:00:00"/>
    <x v="2"/>
    <x v="8"/>
    <x v="125"/>
    <x v="2"/>
    <x v="2"/>
    <x v="6"/>
    <s v="Cisco SPA301"/>
    <x v="3134"/>
    <n v="3"/>
    <n v="-46.8"/>
  </r>
  <r>
    <d v="2016-09-03T00:00:00"/>
    <x v="2"/>
    <x v="8"/>
    <x v="488"/>
    <x v="1"/>
    <x v="1"/>
    <x v="8"/>
    <s v="Tenex &quot;The Solids&quot; Textured Chair Mats"/>
    <x v="3625"/>
    <n v="3"/>
    <n v="-90.25"/>
  </r>
  <r>
    <d v="2016-09-03T00:00:00"/>
    <x v="2"/>
    <x v="8"/>
    <x v="246"/>
    <x v="1"/>
    <x v="0"/>
    <x v="3"/>
    <s v="XtraLife ClearVue Slant-D Ring Binder, White, 3&quot;"/>
    <x v="3626"/>
    <n v="3"/>
    <n v="-14.97"/>
  </r>
  <r>
    <d v="2016-09-03T00:00:00"/>
    <x v="2"/>
    <x v="8"/>
    <x v="76"/>
    <x v="37"/>
    <x v="0"/>
    <x v="0"/>
    <s v="Adams Phone Message Book, 200 Message Capacity, 8 1/16Â” x 11Â”"/>
    <x v="3627"/>
    <n v="7"/>
    <n v="22.15"/>
  </r>
  <r>
    <d v="2016-09-03T00:00:00"/>
    <x v="2"/>
    <x v="8"/>
    <x v="612"/>
    <x v="21"/>
    <x v="0"/>
    <x v="2"/>
    <s v="Crate-A-Files"/>
    <x v="3628"/>
    <n v="5"/>
    <n v="14.17"/>
  </r>
  <r>
    <d v="2016-09-03T00:00:00"/>
    <x v="2"/>
    <x v="8"/>
    <x v="563"/>
    <x v="8"/>
    <x v="0"/>
    <x v="3"/>
    <s v="Heavy-Duty E-Z-D Binders"/>
    <x v="3629"/>
    <n v="8"/>
    <n v="41.02"/>
  </r>
  <r>
    <d v="2016-09-03T00:00:00"/>
    <x v="2"/>
    <x v="8"/>
    <x v="221"/>
    <x v="36"/>
    <x v="1"/>
    <x v="11"/>
    <s v="Sauder Camden County Collection Libraries, Planked Cherry Finish"/>
    <x v="3630"/>
    <n v="3"/>
    <n v="31.04"/>
  </r>
  <r>
    <d v="2016-09-03T00:00:00"/>
    <x v="2"/>
    <x v="8"/>
    <x v="221"/>
    <x v="36"/>
    <x v="1"/>
    <x v="8"/>
    <s v="Eldon Expressions Wood Desk Accessories, Oak"/>
    <x v="1195"/>
    <n v="2"/>
    <n v="4.28"/>
  </r>
  <r>
    <d v="2016-09-03T00:00:00"/>
    <x v="2"/>
    <x v="8"/>
    <x v="221"/>
    <x v="36"/>
    <x v="0"/>
    <x v="3"/>
    <s v="Acco Expandable Hanging Binders"/>
    <x v="1822"/>
    <n v="2"/>
    <n v="5.87"/>
  </r>
  <r>
    <d v="2016-09-03T00:00:00"/>
    <x v="2"/>
    <x v="8"/>
    <x v="221"/>
    <x v="36"/>
    <x v="0"/>
    <x v="1"/>
    <s v="Avery 486"/>
    <x v="875"/>
    <n v="8"/>
    <n v="27.49"/>
  </r>
  <r>
    <d v="2016-09-03T00:00:00"/>
    <x v="2"/>
    <x v="8"/>
    <x v="751"/>
    <x v="1"/>
    <x v="1"/>
    <x v="11"/>
    <s v="Safco Value Mate Steel Bookcase, Baked Enamel Finish on Steel, Black"/>
    <x v="3631"/>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2"/>
    <n v="3"/>
    <n v="7.02"/>
  </r>
  <r>
    <d v="2016-09-04T00:00:00"/>
    <x v="2"/>
    <x v="8"/>
    <x v="107"/>
    <x v="20"/>
    <x v="1"/>
    <x v="8"/>
    <s v="Howard Miller 16&quot; Diameter Gallery Wall Clock"/>
    <x v="1916"/>
    <n v="1"/>
    <n v="24.94"/>
  </r>
  <r>
    <d v="2016-09-04T00:00:00"/>
    <x v="2"/>
    <x v="8"/>
    <x v="107"/>
    <x v="20"/>
    <x v="0"/>
    <x v="3"/>
    <s v="Plastic Binding Combs"/>
    <x v="3633"/>
    <n v="5"/>
    <n v="20.45"/>
  </r>
  <r>
    <d v="2016-09-04T00:00:00"/>
    <x v="2"/>
    <x v="8"/>
    <x v="107"/>
    <x v="20"/>
    <x v="0"/>
    <x v="14"/>
    <s v="Acme Preferred Stainless Steel Scissors"/>
    <x v="850"/>
    <n v="4"/>
    <n v="6.59"/>
  </r>
  <r>
    <d v="2016-09-04T00:00:00"/>
    <x v="2"/>
    <x v="8"/>
    <x v="16"/>
    <x v="15"/>
    <x v="0"/>
    <x v="0"/>
    <s v="RSVP Cards &amp; Envelopes, Blank White, 8-1/2&quot; X 11&quot;, 24 Cards/25 Envelopes/Set"/>
    <x v="3634"/>
    <n v="3"/>
    <n v="4.1100000000000003"/>
  </r>
  <r>
    <d v="2016-09-04T00:00:00"/>
    <x v="2"/>
    <x v="8"/>
    <x v="16"/>
    <x v="15"/>
    <x v="0"/>
    <x v="12"/>
    <s v="Belkin 5 Outlet SurgeMaster Power Centers"/>
    <x v="2399"/>
    <n v="2"/>
    <n v="8.7200000000000006"/>
  </r>
  <r>
    <d v="2016-09-04T00:00:00"/>
    <x v="2"/>
    <x v="8"/>
    <x v="16"/>
    <x v="15"/>
    <x v="0"/>
    <x v="4"/>
    <s v="Prismacolor Color Pencil Set"/>
    <x v="3635"/>
    <n v="2"/>
    <n v="8.33"/>
  </r>
  <r>
    <d v="2016-09-04T00:00:00"/>
    <x v="2"/>
    <x v="8"/>
    <x v="266"/>
    <x v="5"/>
    <x v="1"/>
    <x v="8"/>
    <s v="Coloredge Poster Frame"/>
    <x v="2602"/>
    <n v="3"/>
    <n v="16.61"/>
  </r>
  <r>
    <d v="2016-09-04T00:00:00"/>
    <x v="2"/>
    <x v="8"/>
    <x v="266"/>
    <x v="5"/>
    <x v="0"/>
    <x v="3"/>
    <s v="Poly Designer Cover &amp; Back"/>
    <x v="3636"/>
    <n v="6"/>
    <n v="54.69"/>
  </r>
  <r>
    <d v="2016-09-04T00:00:00"/>
    <x v="2"/>
    <x v="8"/>
    <x v="266"/>
    <x v="5"/>
    <x v="0"/>
    <x v="2"/>
    <s v="Fellowes Neat Ideas Storage Cubes"/>
    <x v="1096"/>
    <n v="4"/>
    <n v="5.2"/>
  </r>
  <r>
    <d v="2016-09-04T00:00:00"/>
    <x v="2"/>
    <x v="8"/>
    <x v="266"/>
    <x v="5"/>
    <x v="0"/>
    <x v="4"/>
    <s v="Nontoxic Chalk"/>
    <x v="1685"/>
    <n v="3"/>
    <n v="2.5299999999999998"/>
  </r>
  <r>
    <d v="2016-09-04T00:00:00"/>
    <x v="2"/>
    <x v="8"/>
    <x v="132"/>
    <x v="28"/>
    <x v="0"/>
    <x v="2"/>
    <s v="Hot File 7-Pocket, Floor Stand"/>
    <x v="688"/>
    <n v="3"/>
    <n v="160.62"/>
  </r>
  <r>
    <d v="2016-09-04T00:00:00"/>
    <x v="2"/>
    <x v="8"/>
    <x v="2"/>
    <x v="24"/>
    <x v="0"/>
    <x v="10"/>
    <s v="Staple envelope"/>
    <x v="2738"/>
    <n v="2"/>
    <n v="7.78"/>
  </r>
  <r>
    <d v="2016-09-04T00:00:00"/>
    <x v="2"/>
    <x v="8"/>
    <x v="2"/>
    <x v="24"/>
    <x v="2"/>
    <x v="9"/>
    <s v="Sony Micro Vault Click 16 GB USB 2.0 Flash Drive"/>
    <x v="3637"/>
    <n v="5"/>
    <n v="67.19"/>
  </r>
  <r>
    <d v="2016-09-04T00:00:00"/>
    <x v="2"/>
    <x v="8"/>
    <x v="355"/>
    <x v="13"/>
    <x v="0"/>
    <x v="0"/>
    <s v="Xerox 1886"/>
    <x v="3638"/>
    <n v="5"/>
    <n v="114.96"/>
  </r>
  <r>
    <d v="2016-09-04T00:00:00"/>
    <x v="2"/>
    <x v="8"/>
    <x v="24"/>
    <x v="3"/>
    <x v="1"/>
    <x v="8"/>
    <s v="6&quot; Cubicle Wall Clock, Black"/>
    <x v="3639"/>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3"/>
    <n v="1"/>
    <n v="3.67"/>
  </r>
  <r>
    <d v="2016-09-05T00:00:00"/>
    <x v="2"/>
    <x v="8"/>
    <x v="500"/>
    <x v="14"/>
    <x v="0"/>
    <x v="2"/>
    <s v="Fellowes Bankers Box Staxonsteel Drawer File/Stacking System"/>
    <x v="3640"/>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4"/>
    <n v="7"/>
    <n v="10.58"/>
  </r>
  <r>
    <d v="2016-09-05T00:00:00"/>
    <x v="2"/>
    <x v="8"/>
    <x v="546"/>
    <x v="30"/>
    <x v="2"/>
    <x v="6"/>
    <s v="Geemarc AmpliPOWER60"/>
    <x v="3641"/>
    <n v="3"/>
    <n v="80.739999999999995"/>
  </r>
  <r>
    <d v="2016-09-05T00:00:00"/>
    <x v="2"/>
    <x v="8"/>
    <x v="671"/>
    <x v="42"/>
    <x v="0"/>
    <x v="4"/>
    <s v="Panasonic KP-380BK Classic Electric Pencil Sharpener"/>
    <x v="403"/>
    <n v="3"/>
    <n v="26.99"/>
  </r>
  <r>
    <d v="2016-09-05T00:00:00"/>
    <x v="2"/>
    <x v="8"/>
    <x v="278"/>
    <x v="0"/>
    <x v="1"/>
    <x v="5"/>
    <s v="Situations Contoured Folding Chairs, 4/Set"/>
    <x v="3642"/>
    <n v="7"/>
    <n v="-24.84"/>
  </r>
  <r>
    <d v="2016-09-05T00:00:00"/>
    <x v="2"/>
    <x v="8"/>
    <x v="44"/>
    <x v="3"/>
    <x v="2"/>
    <x v="9"/>
    <s v="HP Standard 104 key PS/2 Keyboard"/>
    <x v="3643"/>
    <n v="8"/>
    <n v="29"/>
  </r>
  <r>
    <d v="2016-09-05T00:00:00"/>
    <x v="2"/>
    <x v="8"/>
    <x v="29"/>
    <x v="2"/>
    <x v="0"/>
    <x v="3"/>
    <s v="C-Line Peel &amp; Stick Add-On Filing Pockets, 8-3/4 x 5-1/8, 10/Pack"/>
    <x v="3644"/>
    <n v="5"/>
    <n v="-7.33"/>
  </r>
  <r>
    <d v="2016-09-05T00:00:00"/>
    <x v="2"/>
    <x v="8"/>
    <x v="406"/>
    <x v="15"/>
    <x v="0"/>
    <x v="10"/>
    <s v="Staple envelope"/>
    <x v="1098"/>
    <n v="3"/>
    <n v="7.63"/>
  </r>
  <r>
    <d v="2016-09-05T00:00:00"/>
    <x v="2"/>
    <x v="8"/>
    <x v="406"/>
    <x v="15"/>
    <x v="0"/>
    <x v="3"/>
    <s v="Wilson Jones Ledger-Size, Piano-Hinge Binder, 2&quot;, Blue"/>
    <x v="3645"/>
    <n v="7"/>
    <n v="-63.11"/>
  </r>
  <r>
    <d v="2016-09-05T00:00:00"/>
    <x v="2"/>
    <x v="8"/>
    <x v="406"/>
    <x v="15"/>
    <x v="2"/>
    <x v="6"/>
    <s v="Nortel Networks T7316 E Nt8 B27"/>
    <x v="2960"/>
    <n v="2"/>
    <n v="6.8"/>
  </r>
  <r>
    <d v="2016-09-05T00:00:00"/>
    <x v="2"/>
    <x v="8"/>
    <x v="406"/>
    <x v="15"/>
    <x v="0"/>
    <x v="0"/>
    <s v="Xerox 1971"/>
    <x v="1207"/>
    <n v="3"/>
    <n v="3.21"/>
  </r>
  <r>
    <d v="2016-09-05T00:00:00"/>
    <x v="2"/>
    <x v="8"/>
    <x v="292"/>
    <x v="0"/>
    <x v="0"/>
    <x v="12"/>
    <s v="Eureka The Boss Plus 12-Amp Hard Box Upright Vacuum, Red"/>
    <x v="3646"/>
    <n v="3"/>
    <n v="-166.39"/>
  </r>
  <r>
    <d v="2016-09-05T00:00:00"/>
    <x v="2"/>
    <x v="8"/>
    <x v="292"/>
    <x v="0"/>
    <x v="0"/>
    <x v="7"/>
    <s v="Advantus Map Pennant Flags and Round Head Tacks"/>
    <x v="2795"/>
    <n v="9"/>
    <n v="4.2699999999999996"/>
  </r>
  <r>
    <d v="2016-09-05T00:00:00"/>
    <x v="2"/>
    <x v="8"/>
    <x v="343"/>
    <x v="3"/>
    <x v="0"/>
    <x v="0"/>
    <s v="14-7/8 x 11 Blue Bar Computer Printout Paper"/>
    <x v="2661"/>
    <n v="2"/>
    <n v="46.12"/>
  </r>
  <r>
    <d v="2016-09-05T00:00:00"/>
    <x v="2"/>
    <x v="8"/>
    <x v="343"/>
    <x v="3"/>
    <x v="0"/>
    <x v="3"/>
    <s v="Angle-D Binders with Locking Rings, Label Holders"/>
    <x v="2410"/>
    <n v="2"/>
    <n v="3.94"/>
  </r>
  <r>
    <d v="2016-09-05T00:00:00"/>
    <x v="2"/>
    <x v="8"/>
    <x v="343"/>
    <x v="3"/>
    <x v="0"/>
    <x v="7"/>
    <s v="Advantus Push Pins"/>
    <x v="2325"/>
    <n v="2"/>
    <n v="1.79"/>
  </r>
  <r>
    <d v="2016-09-05T00:00:00"/>
    <x v="2"/>
    <x v="8"/>
    <x v="286"/>
    <x v="0"/>
    <x v="0"/>
    <x v="0"/>
    <s v="Xerox 202"/>
    <x v="499"/>
    <n v="5"/>
    <n v="9.07"/>
  </r>
  <r>
    <d v="2016-09-05T00:00:00"/>
    <x v="2"/>
    <x v="8"/>
    <x v="286"/>
    <x v="0"/>
    <x v="0"/>
    <x v="7"/>
    <s v="Staples"/>
    <x v="3647"/>
    <n v="8"/>
    <n v="5.34"/>
  </r>
  <r>
    <d v="2016-09-05T00:00:00"/>
    <x v="2"/>
    <x v="8"/>
    <x v="286"/>
    <x v="0"/>
    <x v="0"/>
    <x v="0"/>
    <s v="Xerox 1930"/>
    <x v="320"/>
    <n v="2"/>
    <n v="3.76"/>
  </r>
  <r>
    <d v="2016-09-05T00:00:00"/>
    <x v="2"/>
    <x v="8"/>
    <x v="20"/>
    <x v="20"/>
    <x v="0"/>
    <x v="0"/>
    <s v="Xerox 1885"/>
    <x v="3648"/>
    <n v="4"/>
    <n v="92.24"/>
  </r>
  <r>
    <d v="2016-09-05T00:00:00"/>
    <x v="2"/>
    <x v="8"/>
    <x v="397"/>
    <x v="0"/>
    <x v="0"/>
    <x v="2"/>
    <s v="Eldon Base for stackable storage shelf, platinum"/>
    <x v="3649"/>
    <n v="3"/>
    <n v="-17.52"/>
  </r>
  <r>
    <d v="2016-09-05T00:00:00"/>
    <x v="2"/>
    <x v="8"/>
    <x v="13"/>
    <x v="6"/>
    <x v="0"/>
    <x v="1"/>
    <s v="Avery 50"/>
    <x v="1432"/>
    <n v="2"/>
    <n v="11.78"/>
  </r>
  <r>
    <d v="2016-09-05T00:00:00"/>
    <x v="2"/>
    <x v="8"/>
    <x v="13"/>
    <x v="6"/>
    <x v="1"/>
    <x v="13"/>
    <s v="Chromcraft Bull-Nose Wood 48&quot; x 96&quot; Rectangular Conference Tables"/>
    <x v="3650"/>
    <n v="3"/>
    <n v="314.06"/>
  </r>
  <r>
    <d v="2016-09-05T00:00:00"/>
    <x v="2"/>
    <x v="8"/>
    <x v="720"/>
    <x v="1"/>
    <x v="0"/>
    <x v="0"/>
    <s v="Xerox 196"/>
    <x v="3522"/>
    <n v="2"/>
    <n v="3.35"/>
  </r>
  <r>
    <d v="2016-09-05T00:00:00"/>
    <x v="2"/>
    <x v="8"/>
    <x v="496"/>
    <x v="10"/>
    <x v="0"/>
    <x v="3"/>
    <s v="Recycled Easel Ring Binders"/>
    <x v="90"/>
    <n v="2"/>
    <n v="-7.46"/>
  </r>
  <r>
    <d v="2016-09-05T00:00:00"/>
    <x v="2"/>
    <x v="8"/>
    <x v="496"/>
    <x v="10"/>
    <x v="0"/>
    <x v="3"/>
    <s v="Pressboard Hanging Data Binders for Unburst Sheets"/>
    <x v="1939"/>
    <n v="6"/>
    <n v="-6.49"/>
  </r>
  <r>
    <d v="2016-09-05T00:00:00"/>
    <x v="2"/>
    <x v="8"/>
    <x v="496"/>
    <x v="10"/>
    <x v="1"/>
    <x v="5"/>
    <s v="Global Push Button Manager's Chair, Indigo"/>
    <x v="3412"/>
    <n v="2"/>
    <n v="-1.22"/>
  </r>
  <r>
    <d v="2016-09-05T00:00:00"/>
    <x v="2"/>
    <x v="8"/>
    <x v="551"/>
    <x v="0"/>
    <x v="1"/>
    <x v="8"/>
    <s v="Executive Impressions 12&quot; Wall Clock"/>
    <x v="740"/>
    <n v="3"/>
    <n v="-11.66"/>
  </r>
  <r>
    <d v="2016-09-05T00:00:00"/>
    <x v="2"/>
    <x v="8"/>
    <x v="622"/>
    <x v="2"/>
    <x v="1"/>
    <x v="8"/>
    <s v="6&quot; Cubicle Wall Clock, Black"/>
    <x v="3651"/>
    <n v="9"/>
    <n v="11.65"/>
  </r>
  <r>
    <d v="2016-09-05T00:00:00"/>
    <x v="2"/>
    <x v="8"/>
    <x v="622"/>
    <x v="2"/>
    <x v="1"/>
    <x v="5"/>
    <s v="Global Task Chair, Black"/>
    <x v="3652"/>
    <n v="2"/>
    <n v="-19.34"/>
  </r>
  <r>
    <d v="2016-09-05T00:00:00"/>
    <x v="2"/>
    <x v="8"/>
    <x v="622"/>
    <x v="2"/>
    <x v="0"/>
    <x v="4"/>
    <s v="Newell 329"/>
    <x v="1304"/>
    <n v="3"/>
    <n v="0.59"/>
  </r>
  <r>
    <d v="2016-09-05T00:00:00"/>
    <x v="2"/>
    <x v="8"/>
    <x v="622"/>
    <x v="2"/>
    <x v="1"/>
    <x v="5"/>
    <s v="Global Comet Stacking Arm Chair"/>
    <x v="3653"/>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2"/>
    <n v="6"/>
    <n v="22.59"/>
  </r>
  <r>
    <d v="2016-09-06T00:00:00"/>
    <x v="2"/>
    <x v="8"/>
    <x v="541"/>
    <x v="20"/>
    <x v="2"/>
    <x v="9"/>
    <s v="Maxell 4.7GB DVD+RW 3/Pack"/>
    <x v="3022"/>
    <n v="2"/>
    <n v="11.15"/>
  </r>
  <r>
    <d v="2016-09-06T00:00:00"/>
    <x v="2"/>
    <x v="8"/>
    <x v="541"/>
    <x v="20"/>
    <x v="1"/>
    <x v="11"/>
    <s v="Atlantic Metals Mobile 5-Shelf Bookcases, Custom Colors"/>
    <x v="1976"/>
    <n v="3"/>
    <n v="90.29"/>
  </r>
  <r>
    <d v="2016-09-06T00:00:00"/>
    <x v="2"/>
    <x v="8"/>
    <x v="366"/>
    <x v="25"/>
    <x v="0"/>
    <x v="10"/>
    <s v="Blue String-Tie &amp; Button Interoffice Envelopes, 10 x 13"/>
    <x v="3654"/>
    <n v="3"/>
    <n v="29.99"/>
  </r>
  <r>
    <d v="2016-09-06T00:00:00"/>
    <x v="2"/>
    <x v="8"/>
    <x v="366"/>
    <x v="25"/>
    <x v="0"/>
    <x v="3"/>
    <s v="Pressboard Data Binders by Wilson Jones"/>
    <x v="2435"/>
    <n v="2"/>
    <n v="-2.46"/>
  </r>
  <r>
    <d v="2016-09-06T00:00:00"/>
    <x v="2"/>
    <x v="8"/>
    <x v="100"/>
    <x v="0"/>
    <x v="0"/>
    <x v="2"/>
    <s v="Tenex Personal Project File with Scoop Front Design, Black"/>
    <x v="1142"/>
    <n v="1"/>
    <n v="0.81"/>
  </r>
  <r>
    <d v="2016-09-06T00:00:00"/>
    <x v="2"/>
    <x v="8"/>
    <x v="515"/>
    <x v="0"/>
    <x v="0"/>
    <x v="0"/>
    <s v="Advantus Motivational Note Cards"/>
    <x v="3655"/>
    <n v="4"/>
    <n v="15.2"/>
  </r>
  <r>
    <d v="2016-09-06T00:00:00"/>
    <x v="2"/>
    <x v="8"/>
    <x v="515"/>
    <x v="0"/>
    <x v="2"/>
    <x v="6"/>
    <s v="AT&amp;T CL83451 4-Handset Telephone"/>
    <x v="3656"/>
    <n v="2"/>
    <n v="37.08"/>
  </r>
  <r>
    <d v="2016-09-08T00:00:00"/>
    <x v="2"/>
    <x v="8"/>
    <x v="643"/>
    <x v="0"/>
    <x v="0"/>
    <x v="2"/>
    <s v="Super Decoflex Portable Personal File"/>
    <x v="3657"/>
    <n v="3"/>
    <n v="3.6"/>
  </r>
  <r>
    <d v="2016-09-08T00:00:00"/>
    <x v="2"/>
    <x v="8"/>
    <x v="643"/>
    <x v="0"/>
    <x v="1"/>
    <x v="11"/>
    <s v="Riverside Palais Royal Lawyers Bookcase, Royale Cherry Finish"/>
    <x v="3658"/>
    <n v="4"/>
    <n v="-317.14999999999998"/>
  </r>
  <r>
    <d v="2016-09-08T00:00:00"/>
    <x v="2"/>
    <x v="8"/>
    <x v="643"/>
    <x v="0"/>
    <x v="0"/>
    <x v="2"/>
    <s v="Contico 72&quot;H Heavy-Duty Storage System"/>
    <x v="3659"/>
    <n v="4"/>
    <n v="-32.78"/>
  </r>
  <r>
    <d v="2016-09-08T00:00:00"/>
    <x v="2"/>
    <x v="8"/>
    <x v="643"/>
    <x v="0"/>
    <x v="2"/>
    <x v="9"/>
    <s v="Sony 64GB Class 10 Micro SDHC R40 Memory Card"/>
    <x v="3046"/>
    <n v="2"/>
    <n v="0.72"/>
  </r>
  <r>
    <d v="2016-09-08T00:00:00"/>
    <x v="2"/>
    <x v="8"/>
    <x v="139"/>
    <x v="3"/>
    <x v="0"/>
    <x v="3"/>
    <s v="Square Ring Data Binders, Rigid 75 Pt. Covers, 11&quot; x 14-7/8&quot;"/>
    <x v="2087"/>
    <n v="2"/>
    <n v="11.56"/>
  </r>
  <r>
    <d v="2016-09-08T00:00:00"/>
    <x v="2"/>
    <x v="8"/>
    <x v="139"/>
    <x v="3"/>
    <x v="0"/>
    <x v="3"/>
    <s v="Premium Transparent Presentation Covers by GBC"/>
    <x v="3660"/>
    <n v="4"/>
    <n v="23.5"/>
  </r>
  <r>
    <d v="2016-09-08T00:00:00"/>
    <x v="2"/>
    <x v="8"/>
    <x v="64"/>
    <x v="32"/>
    <x v="1"/>
    <x v="11"/>
    <s v="Bush Westfield Collection Bookcases, Dark Cherry Finish"/>
    <x v="2824"/>
    <n v="3"/>
    <n v="13.92"/>
  </r>
  <r>
    <d v="2016-09-08T00:00:00"/>
    <x v="2"/>
    <x v="8"/>
    <x v="64"/>
    <x v="32"/>
    <x v="0"/>
    <x v="1"/>
    <s v="Avery 52"/>
    <x v="1195"/>
    <n v="4"/>
    <n v="6.94"/>
  </r>
  <r>
    <d v="2016-09-08T00:00:00"/>
    <x v="2"/>
    <x v="8"/>
    <x v="145"/>
    <x v="1"/>
    <x v="1"/>
    <x v="8"/>
    <s v="Executive Impressions 12&quot; Wall Clock"/>
    <x v="3661"/>
    <n v="2"/>
    <n v="-7.77"/>
  </r>
  <r>
    <d v="2016-09-08T00:00:00"/>
    <x v="2"/>
    <x v="8"/>
    <x v="145"/>
    <x v="1"/>
    <x v="1"/>
    <x v="13"/>
    <s v="Bretford CR8500 Series Meeting Room Furniture"/>
    <x v="3662"/>
    <n v="3"/>
    <n v="-300.74"/>
  </r>
  <r>
    <d v="2016-09-08T00:00:00"/>
    <x v="2"/>
    <x v="8"/>
    <x v="53"/>
    <x v="20"/>
    <x v="0"/>
    <x v="12"/>
    <s v="Kensington 7 Outlet MasterPiece Power Center with Fax/Phone Line Protection"/>
    <x v="3663"/>
    <n v="1"/>
    <n v="62.24"/>
  </r>
  <r>
    <d v="2016-09-08T00:00:00"/>
    <x v="2"/>
    <x v="8"/>
    <x v="127"/>
    <x v="0"/>
    <x v="0"/>
    <x v="4"/>
    <s v="Boston 1645 Deluxe Heavier-Duty Electric Pencil Sharpener"/>
    <x v="488"/>
    <n v="2"/>
    <n v="6.16"/>
  </r>
  <r>
    <d v="2016-09-08T00:00:00"/>
    <x v="2"/>
    <x v="8"/>
    <x v="127"/>
    <x v="0"/>
    <x v="2"/>
    <x v="6"/>
    <s v="Belkin SportFit Armband For iPhone 5s/5c, Fuchsia"/>
    <x v="3664"/>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5"/>
    <n v="1"/>
    <n v="-12.78"/>
  </r>
  <r>
    <d v="2016-09-08T00:00:00"/>
    <x v="2"/>
    <x v="8"/>
    <x v="546"/>
    <x v="22"/>
    <x v="1"/>
    <x v="8"/>
    <s v="Howard Miller 11-1/2&quot; Diameter Grantwood Wall Clock"/>
    <x v="1762"/>
    <n v="1"/>
    <n v="14.66"/>
  </r>
  <r>
    <d v="2016-09-08T00:00:00"/>
    <x v="2"/>
    <x v="8"/>
    <x v="546"/>
    <x v="22"/>
    <x v="0"/>
    <x v="0"/>
    <s v="Ampad Gold Fibre Wirebound Steno Books, 6&quot; x 9&quot;, Gregg Ruled"/>
    <x v="3666"/>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7"/>
    <n v="2"/>
    <n v="65.44"/>
  </r>
  <r>
    <d v="2016-09-09T00:00:00"/>
    <x v="2"/>
    <x v="8"/>
    <x v="350"/>
    <x v="20"/>
    <x v="0"/>
    <x v="3"/>
    <s v="Cardinal EasyOpen D-Ring Binders"/>
    <x v="471"/>
    <n v="2"/>
    <n v="5.48"/>
  </r>
  <r>
    <d v="2016-09-09T00:00:00"/>
    <x v="2"/>
    <x v="8"/>
    <x v="372"/>
    <x v="3"/>
    <x v="0"/>
    <x v="3"/>
    <s v="VariCap6 Expandable Binder"/>
    <x v="3668"/>
    <n v="4"/>
    <n v="18.68"/>
  </r>
  <r>
    <d v="2016-09-09T00:00:00"/>
    <x v="2"/>
    <x v="8"/>
    <x v="474"/>
    <x v="0"/>
    <x v="1"/>
    <x v="8"/>
    <s v="Eldon Expressions Punched Metal &amp; Wood Desk Accessories, Black &amp; Cherry"/>
    <x v="2501"/>
    <n v="4"/>
    <n v="-12.01"/>
  </r>
  <r>
    <d v="2016-09-10T00:00:00"/>
    <x v="2"/>
    <x v="8"/>
    <x v="672"/>
    <x v="20"/>
    <x v="0"/>
    <x v="2"/>
    <s v="Acco Perma 2700 Stacking Storage Drawers"/>
    <x v="3669"/>
    <n v="2"/>
    <n v="8.92"/>
  </r>
  <r>
    <d v="2016-09-10T00:00:00"/>
    <x v="2"/>
    <x v="8"/>
    <x v="672"/>
    <x v="20"/>
    <x v="0"/>
    <x v="0"/>
    <s v="Wirebound Message Books, Four 2 3/4 x 5 White Forms per Page"/>
    <x v="2784"/>
    <n v="1"/>
    <n v="3.08"/>
  </r>
  <r>
    <d v="2016-09-10T00:00:00"/>
    <x v="2"/>
    <x v="8"/>
    <x v="651"/>
    <x v="15"/>
    <x v="0"/>
    <x v="4"/>
    <s v="Boston Model 1800 Electric Pencil Sharpener, Gray"/>
    <x v="1287"/>
    <n v="3"/>
    <n v="8.4499999999999993"/>
  </r>
  <r>
    <d v="2016-09-10T00:00:00"/>
    <x v="2"/>
    <x v="8"/>
    <x v="73"/>
    <x v="0"/>
    <x v="1"/>
    <x v="13"/>
    <s v="KI Adjustable-Height Table"/>
    <x v="3670"/>
    <n v="5"/>
    <n v="-34.39"/>
  </r>
  <r>
    <d v="2016-09-10T00:00:00"/>
    <x v="2"/>
    <x v="8"/>
    <x v="73"/>
    <x v="0"/>
    <x v="2"/>
    <x v="6"/>
    <s v="Polycom VVX 310 VoIP phone"/>
    <x v="3671"/>
    <n v="5"/>
    <n v="54"/>
  </r>
  <r>
    <d v="2016-09-10T00:00:00"/>
    <x v="2"/>
    <x v="8"/>
    <x v="571"/>
    <x v="16"/>
    <x v="2"/>
    <x v="6"/>
    <s v="Geemarc AmpliPOWER60"/>
    <x v="3672"/>
    <n v="7"/>
    <n v="58.46"/>
  </r>
  <r>
    <d v="2016-09-10T00:00:00"/>
    <x v="2"/>
    <x v="8"/>
    <x v="741"/>
    <x v="22"/>
    <x v="0"/>
    <x v="1"/>
    <s v="Avery 487"/>
    <x v="1764"/>
    <n v="2"/>
    <n v="3.47"/>
  </r>
  <r>
    <d v="2016-09-10T00:00:00"/>
    <x v="2"/>
    <x v="8"/>
    <x v="741"/>
    <x v="22"/>
    <x v="0"/>
    <x v="3"/>
    <s v="Storex Dura Pro Binders"/>
    <x v="3673"/>
    <n v="3"/>
    <n v="4.46"/>
  </r>
  <r>
    <d v="2016-09-10T00:00:00"/>
    <x v="2"/>
    <x v="8"/>
    <x v="741"/>
    <x v="22"/>
    <x v="0"/>
    <x v="0"/>
    <s v="Xerox 1945"/>
    <x v="1045"/>
    <n v="2"/>
    <n v="40.17"/>
  </r>
  <r>
    <d v="2016-09-10T00:00:00"/>
    <x v="2"/>
    <x v="8"/>
    <x v="741"/>
    <x v="22"/>
    <x v="0"/>
    <x v="3"/>
    <s v="JM Magazine Binder"/>
    <x v="3674"/>
    <n v="3"/>
    <n v="13.87"/>
  </r>
  <r>
    <d v="2016-09-10T00:00:00"/>
    <x v="2"/>
    <x v="8"/>
    <x v="265"/>
    <x v="3"/>
    <x v="0"/>
    <x v="3"/>
    <s v="Ibico EB-19 Dual Function Manual Binding System"/>
    <x v="3561"/>
    <n v="2"/>
    <n v="89.95"/>
  </r>
  <r>
    <d v="2016-09-11T00:00:00"/>
    <x v="2"/>
    <x v="8"/>
    <x v="708"/>
    <x v="3"/>
    <x v="0"/>
    <x v="0"/>
    <s v="Wirebound Message Books, Two 4 1/4&quot; x 5&quot; Forms per Page"/>
    <x v="3675"/>
    <n v="1"/>
    <n v="3.58"/>
  </r>
  <r>
    <d v="2016-09-11T00:00:00"/>
    <x v="2"/>
    <x v="8"/>
    <x v="708"/>
    <x v="3"/>
    <x v="2"/>
    <x v="9"/>
    <s v="LogitechÂ P710e Mobile Speakerphone"/>
    <x v="3676"/>
    <n v="13"/>
    <n v="636"/>
  </r>
  <r>
    <d v="2016-09-11T00:00:00"/>
    <x v="2"/>
    <x v="8"/>
    <x v="186"/>
    <x v="2"/>
    <x v="0"/>
    <x v="0"/>
    <s v="Xerox 1972"/>
    <x v="174"/>
    <n v="2"/>
    <n v="2.64"/>
  </r>
  <r>
    <d v="2016-09-11T00:00:00"/>
    <x v="2"/>
    <x v="8"/>
    <x v="186"/>
    <x v="2"/>
    <x v="2"/>
    <x v="6"/>
    <s v="Cisco 8x8 Inc. 6753i IP Business Phone System"/>
    <x v="3677"/>
    <n v="9"/>
    <n v="-157.94"/>
  </r>
  <r>
    <d v="2016-09-11T00:00:00"/>
    <x v="2"/>
    <x v="8"/>
    <x v="327"/>
    <x v="10"/>
    <x v="0"/>
    <x v="3"/>
    <s v="GBC Standard Therm-A-Bind Covers"/>
    <x v="1217"/>
    <n v="3"/>
    <n v="-17.940000000000001"/>
  </r>
  <r>
    <d v="2016-09-11T00:00:00"/>
    <x v="2"/>
    <x v="8"/>
    <x v="327"/>
    <x v="10"/>
    <x v="0"/>
    <x v="2"/>
    <s v="Staple magnet"/>
    <x v="3556"/>
    <n v="5"/>
    <n v="3.75"/>
  </r>
  <r>
    <d v="2016-09-11T00:00:00"/>
    <x v="2"/>
    <x v="8"/>
    <x v="453"/>
    <x v="6"/>
    <x v="2"/>
    <x v="16"/>
    <s v="Canon PC-428 Personal Copier"/>
    <x v="3678"/>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9"/>
    <n v="2"/>
    <n v="12.96"/>
  </r>
  <r>
    <d v="2016-09-11T00:00:00"/>
    <x v="2"/>
    <x v="8"/>
    <x v="335"/>
    <x v="42"/>
    <x v="2"/>
    <x v="6"/>
    <s v="Plantronics Encore H101 Dual EarpiecesÂ Headset"/>
    <x v="3680"/>
    <n v="5"/>
    <n v="62.93"/>
  </r>
  <r>
    <d v="2016-09-11T00:00:00"/>
    <x v="2"/>
    <x v="8"/>
    <x v="423"/>
    <x v="1"/>
    <x v="0"/>
    <x v="1"/>
    <s v="Smead Alpha-Z Color-Coded Name Labels First Letter Starter Set"/>
    <x v="3233"/>
    <n v="2"/>
    <n v="2.1"/>
  </r>
  <r>
    <d v="2016-09-11T00:00:00"/>
    <x v="2"/>
    <x v="8"/>
    <x v="423"/>
    <x v="1"/>
    <x v="0"/>
    <x v="3"/>
    <s v="Insertable Tab Indexes For Data Binders"/>
    <x v="3681"/>
    <n v="3"/>
    <n v="-3.24"/>
  </r>
  <r>
    <d v="2016-09-11T00:00:00"/>
    <x v="2"/>
    <x v="8"/>
    <x v="49"/>
    <x v="12"/>
    <x v="0"/>
    <x v="4"/>
    <s v="Crayola Anti Dust Chalk, 12/Pack"/>
    <x v="3682"/>
    <n v="2"/>
    <n v="0.91"/>
  </r>
  <r>
    <d v="2016-09-11T00:00:00"/>
    <x v="2"/>
    <x v="8"/>
    <x v="49"/>
    <x v="12"/>
    <x v="0"/>
    <x v="0"/>
    <s v="Xerox 1976"/>
    <x v="1315"/>
    <n v="4"/>
    <n v="7.26"/>
  </r>
  <r>
    <d v="2016-09-11T00:00:00"/>
    <x v="2"/>
    <x v="8"/>
    <x v="49"/>
    <x v="12"/>
    <x v="0"/>
    <x v="0"/>
    <s v="Great White Multi-Use Recycled Paper (20Lb. and 84 Bright)"/>
    <x v="1571"/>
    <n v="2"/>
    <n v="2.99"/>
  </r>
  <r>
    <d v="2016-09-11T00:00:00"/>
    <x v="2"/>
    <x v="8"/>
    <x v="361"/>
    <x v="0"/>
    <x v="0"/>
    <x v="10"/>
    <s v="Cameo Buff Policy Envelopes"/>
    <x v="3683"/>
    <n v="2"/>
    <n v="33.6"/>
  </r>
  <r>
    <d v="2016-09-12T00:00:00"/>
    <x v="2"/>
    <x v="8"/>
    <x v="624"/>
    <x v="26"/>
    <x v="1"/>
    <x v="8"/>
    <s v="C-Line Cubicle Keepers Polyproplyene Holder With Velcro Backings"/>
    <x v="3684"/>
    <n v="4"/>
    <n v="3.59"/>
  </r>
  <r>
    <d v="2016-09-12T00:00:00"/>
    <x v="2"/>
    <x v="8"/>
    <x v="624"/>
    <x v="26"/>
    <x v="1"/>
    <x v="5"/>
    <s v="Hon 4070 Series Pagoda Armless Upholstered Stacking Chairs"/>
    <x v="3685"/>
    <n v="2"/>
    <n v="52.51"/>
  </r>
  <r>
    <d v="2016-09-12T00:00:00"/>
    <x v="2"/>
    <x v="8"/>
    <x v="624"/>
    <x v="26"/>
    <x v="1"/>
    <x v="8"/>
    <s v="Eldon Expressions Desk Accessory, Wood Photo Frame, Mahogany"/>
    <x v="3263"/>
    <n v="1"/>
    <n v="1.71"/>
  </r>
  <r>
    <d v="2016-09-12T00:00:00"/>
    <x v="2"/>
    <x v="8"/>
    <x v="624"/>
    <x v="26"/>
    <x v="0"/>
    <x v="1"/>
    <s v="Avery 509"/>
    <x v="2176"/>
    <n v="3"/>
    <n v="2.04"/>
  </r>
  <r>
    <d v="2016-09-12T00:00:00"/>
    <x v="2"/>
    <x v="8"/>
    <x v="582"/>
    <x v="22"/>
    <x v="0"/>
    <x v="7"/>
    <s v="OIC Bulk Pack Metal Binder Clips"/>
    <x v="3686"/>
    <n v="3"/>
    <n v="4.82"/>
  </r>
  <r>
    <d v="2016-09-12T00:00:00"/>
    <x v="2"/>
    <x v="8"/>
    <x v="582"/>
    <x v="22"/>
    <x v="0"/>
    <x v="1"/>
    <s v="Avery 487"/>
    <x v="955"/>
    <n v="3"/>
    <n v="5.2"/>
  </r>
  <r>
    <d v="2016-09-12T00:00:00"/>
    <x v="2"/>
    <x v="8"/>
    <x v="582"/>
    <x v="22"/>
    <x v="0"/>
    <x v="3"/>
    <s v="GBC Instant Report Kit"/>
    <x v="2363"/>
    <n v="4"/>
    <n v="7.76"/>
  </r>
  <r>
    <d v="2016-09-12T00:00:00"/>
    <x v="2"/>
    <x v="8"/>
    <x v="202"/>
    <x v="6"/>
    <x v="2"/>
    <x v="9"/>
    <s v="ImationÂ 30456 USBÂ Flash DriveÂ 8GB"/>
    <x v="2363"/>
    <n v="3"/>
    <n v="1.66"/>
  </r>
  <r>
    <d v="2016-09-12T00:00:00"/>
    <x v="2"/>
    <x v="8"/>
    <x v="202"/>
    <x v="6"/>
    <x v="0"/>
    <x v="7"/>
    <s v="Staples"/>
    <x v="1185"/>
    <n v="3"/>
    <n v="5.22"/>
  </r>
  <r>
    <d v="2016-09-12T00:00:00"/>
    <x v="2"/>
    <x v="8"/>
    <x v="202"/>
    <x v="6"/>
    <x v="0"/>
    <x v="2"/>
    <s v="Rogers Jumbo File, Granite"/>
    <x v="3687"/>
    <n v="5"/>
    <n v="0.68"/>
  </r>
  <r>
    <d v="2016-09-12T00:00:00"/>
    <x v="2"/>
    <x v="8"/>
    <x v="202"/>
    <x v="6"/>
    <x v="1"/>
    <x v="5"/>
    <s v="Hon Olson Stacker Chairs"/>
    <x v="3688"/>
    <n v="4"/>
    <n v="307.14"/>
  </r>
  <r>
    <d v="2016-09-12T00:00:00"/>
    <x v="2"/>
    <x v="8"/>
    <x v="571"/>
    <x v="14"/>
    <x v="0"/>
    <x v="0"/>
    <s v="Xerox 1991"/>
    <x v="2936"/>
    <n v="3"/>
    <n v="31.52"/>
  </r>
  <r>
    <d v="2016-09-12T00:00:00"/>
    <x v="2"/>
    <x v="8"/>
    <x v="675"/>
    <x v="26"/>
    <x v="2"/>
    <x v="6"/>
    <s v="Lunatik TT5L-002 Taktik Strike Impact Protection System for iPhone 5"/>
    <x v="3689"/>
    <n v="3"/>
    <n v="9.18"/>
  </r>
  <r>
    <d v="2016-09-12T00:00:00"/>
    <x v="2"/>
    <x v="8"/>
    <x v="675"/>
    <x v="26"/>
    <x v="1"/>
    <x v="5"/>
    <s v="Global Stack Chair without Arms, Black"/>
    <x v="3690"/>
    <n v="4"/>
    <n v="5.2"/>
  </r>
  <r>
    <d v="2016-09-12T00:00:00"/>
    <x v="2"/>
    <x v="8"/>
    <x v="212"/>
    <x v="20"/>
    <x v="1"/>
    <x v="8"/>
    <s v="DAX Contemporary Wood Frame with Silver Metal Mat, Desktop, 11 x 14 Size"/>
    <x v="237"/>
    <n v="2"/>
    <n v="14.57"/>
  </r>
  <r>
    <d v="2016-09-13T00:00:00"/>
    <x v="2"/>
    <x v="8"/>
    <x v="199"/>
    <x v="40"/>
    <x v="0"/>
    <x v="2"/>
    <s v="Rogers Jumbo File, Granite"/>
    <x v="1854"/>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1"/>
    <n v="2"/>
    <n v="5.07"/>
  </r>
  <r>
    <d v="2016-09-13T00:00:00"/>
    <x v="2"/>
    <x v="8"/>
    <x v="199"/>
    <x v="40"/>
    <x v="0"/>
    <x v="0"/>
    <s v="Things To Do Today Pad"/>
    <x v="3691"/>
    <n v="3"/>
    <n v="8.4499999999999993"/>
  </r>
  <r>
    <d v="2016-09-13T00:00:00"/>
    <x v="2"/>
    <x v="8"/>
    <x v="199"/>
    <x v="40"/>
    <x v="0"/>
    <x v="12"/>
    <s v="Harmony Air Purifier"/>
    <x v="3692"/>
    <n v="2"/>
    <n v="136.08000000000001"/>
  </r>
  <r>
    <d v="2016-09-13T00:00:00"/>
    <x v="2"/>
    <x v="8"/>
    <x v="199"/>
    <x v="40"/>
    <x v="0"/>
    <x v="0"/>
    <s v="Adams Telephone Message Book W/Dividers/Space For Phone Numbers, 5 1/4&quot;X8 1/2&quot;, 300/Messages"/>
    <x v="1810"/>
    <n v="3"/>
    <n v="8.64"/>
  </r>
  <r>
    <d v="2016-09-13T00:00:00"/>
    <x v="2"/>
    <x v="8"/>
    <x v="199"/>
    <x v="40"/>
    <x v="0"/>
    <x v="2"/>
    <s v="Fellowes Mobile File Cart, Black"/>
    <x v="1747"/>
    <n v="6"/>
    <n v="100.73"/>
  </r>
  <r>
    <d v="2016-09-13T00:00:00"/>
    <x v="2"/>
    <x v="8"/>
    <x v="199"/>
    <x v="40"/>
    <x v="1"/>
    <x v="8"/>
    <s v="Electrix Architect's Clamp-On Swing Arm Lamp, Black"/>
    <x v="3693"/>
    <n v="14"/>
    <n v="387.57"/>
  </r>
  <r>
    <d v="2016-09-13T00:00:00"/>
    <x v="2"/>
    <x v="8"/>
    <x v="199"/>
    <x v="40"/>
    <x v="2"/>
    <x v="6"/>
    <s v="Mediabridge Sport Armband iPhone 5s"/>
    <x v="2157"/>
    <n v="3"/>
    <n v="0.3"/>
  </r>
  <r>
    <d v="2016-09-14T00:00:00"/>
    <x v="2"/>
    <x v="8"/>
    <x v="672"/>
    <x v="9"/>
    <x v="0"/>
    <x v="0"/>
    <s v="Xerox 224"/>
    <x v="499"/>
    <n v="4"/>
    <n v="12.44"/>
  </r>
  <r>
    <d v="2016-09-14T00:00:00"/>
    <x v="2"/>
    <x v="8"/>
    <x v="68"/>
    <x v="20"/>
    <x v="2"/>
    <x v="6"/>
    <s v="Wi-Ex zBoost YX540 Cellular Phone Signal Booster"/>
    <x v="3694"/>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5"/>
    <n v="2"/>
    <n v="294.55"/>
  </r>
  <r>
    <d v="2016-09-15T00:00:00"/>
    <x v="2"/>
    <x v="8"/>
    <x v="751"/>
    <x v="22"/>
    <x v="0"/>
    <x v="0"/>
    <s v="TOPS &quot;Important Message&quot; Pads, Canary, 4-1/4 x 5-1/2, 50 Sheets per Pad"/>
    <x v="369"/>
    <n v="5"/>
    <n v="10.06"/>
  </r>
  <r>
    <d v="2016-09-15T00:00:00"/>
    <x v="2"/>
    <x v="8"/>
    <x v="751"/>
    <x v="22"/>
    <x v="0"/>
    <x v="3"/>
    <s v="Cardinal Slant-D Ring Binder, Heavy Gauge Vinyl"/>
    <x v="3696"/>
    <n v="7"/>
    <n v="15.82"/>
  </r>
  <r>
    <d v="2016-09-15T00:00:00"/>
    <x v="2"/>
    <x v="8"/>
    <x v="514"/>
    <x v="34"/>
    <x v="0"/>
    <x v="3"/>
    <s v="Avery Heavy-Duty EZD View Binder with Locking Rings"/>
    <x v="3697"/>
    <n v="4"/>
    <n v="6.64"/>
  </r>
  <r>
    <d v="2016-09-15T00:00:00"/>
    <x v="2"/>
    <x v="8"/>
    <x v="514"/>
    <x v="34"/>
    <x v="1"/>
    <x v="13"/>
    <s v="Bretford Rectangular Conference Table Tops"/>
    <x v="3698"/>
    <n v="3"/>
    <n v="259.52999999999997"/>
  </r>
  <r>
    <d v="2016-09-15T00:00:00"/>
    <x v="2"/>
    <x v="8"/>
    <x v="475"/>
    <x v="22"/>
    <x v="0"/>
    <x v="4"/>
    <s v="SANFORD Major Accent Highlighters"/>
    <x v="3699"/>
    <n v="5"/>
    <n v="13.45"/>
  </r>
  <r>
    <d v="2016-09-16T00:00:00"/>
    <x v="2"/>
    <x v="8"/>
    <x v="288"/>
    <x v="3"/>
    <x v="0"/>
    <x v="0"/>
    <s v="Xerox 1966"/>
    <x v="115"/>
    <n v="2"/>
    <n v="6.35"/>
  </r>
  <r>
    <d v="2016-09-16T00:00:00"/>
    <x v="2"/>
    <x v="8"/>
    <x v="435"/>
    <x v="3"/>
    <x v="1"/>
    <x v="11"/>
    <s v="Sauder Forest Hills Library with Doors, Woodland Oak Finish"/>
    <x v="3700"/>
    <n v="2"/>
    <n v="-12.88"/>
  </r>
  <r>
    <d v="2016-09-16T00:00:00"/>
    <x v="2"/>
    <x v="8"/>
    <x v="435"/>
    <x v="3"/>
    <x v="0"/>
    <x v="12"/>
    <s v="Eureka Sanitaire  Multi-Pro Heavy-Duty Upright, Disposable Bags"/>
    <x v="1649"/>
    <n v="4"/>
    <n v="4.54"/>
  </r>
  <r>
    <d v="2016-09-16T00:00:00"/>
    <x v="2"/>
    <x v="8"/>
    <x v="234"/>
    <x v="4"/>
    <x v="1"/>
    <x v="5"/>
    <s v="Global Value Mid-Back Manager's Chair, Gray"/>
    <x v="3701"/>
    <n v="2"/>
    <n v="30.45"/>
  </r>
  <r>
    <d v="2016-09-17T00:00:00"/>
    <x v="2"/>
    <x v="8"/>
    <x v="763"/>
    <x v="3"/>
    <x v="0"/>
    <x v="4"/>
    <s v="Turquoise Lead Holder with Pocket Clip"/>
    <x v="2118"/>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2"/>
    <n v="4"/>
    <n v="190.08"/>
  </r>
  <r>
    <d v="2016-09-17T00:00:00"/>
    <x v="2"/>
    <x v="8"/>
    <x v="174"/>
    <x v="41"/>
    <x v="2"/>
    <x v="6"/>
    <s v="Wi-Ex zBoost YX540 Cellular Phone Signal Booster"/>
    <x v="3694"/>
    <n v="3"/>
    <n v="131.36000000000001"/>
  </r>
  <r>
    <d v="2016-09-17T00:00:00"/>
    <x v="2"/>
    <x v="8"/>
    <x v="174"/>
    <x v="41"/>
    <x v="1"/>
    <x v="8"/>
    <s v="C-Line Cubicle Keepers Polyproplyene Holder w/Velcro Back, 8-1/2x11, 25/Bx"/>
    <x v="3703"/>
    <n v="2"/>
    <n v="33.94"/>
  </r>
  <r>
    <d v="2016-09-17T00:00:00"/>
    <x v="2"/>
    <x v="8"/>
    <x v="694"/>
    <x v="22"/>
    <x v="1"/>
    <x v="5"/>
    <s v="Harbour Creations 67200 Series Stacking Chairs"/>
    <x v="3704"/>
    <n v="2"/>
    <n v="9.9700000000000006"/>
  </r>
  <r>
    <d v="2016-09-17T00:00:00"/>
    <x v="2"/>
    <x v="8"/>
    <x v="694"/>
    <x v="22"/>
    <x v="2"/>
    <x v="6"/>
    <s v="Clarity 53712"/>
    <x v="325"/>
    <n v="2"/>
    <n v="7.92"/>
  </r>
  <r>
    <d v="2016-09-17T00:00:00"/>
    <x v="2"/>
    <x v="8"/>
    <x v="399"/>
    <x v="20"/>
    <x v="0"/>
    <x v="3"/>
    <s v="Avery Arch Ring Binders"/>
    <x v="2808"/>
    <n v="5"/>
    <n v="78.44"/>
  </r>
  <r>
    <d v="2016-09-17T00:00:00"/>
    <x v="2"/>
    <x v="8"/>
    <x v="14"/>
    <x v="18"/>
    <x v="0"/>
    <x v="4"/>
    <s v="Sanford Liquid Accent Highlighters"/>
    <x v="1803"/>
    <n v="5"/>
    <n v="12.36"/>
  </r>
  <r>
    <d v="2016-09-17T00:00:00"/>
    <x v="2"/>
    <x v="8"/>
    <x v="99"/>
    <x v="32"/>
    <x v="1"/>
    <x v="8"/>
    <s v="C-Line Magnetic Cubicle Keepers, Clear Polypropylene"/>
    <x v="3705"/>
    <n v="3"/>
    <n v="6.22"/>
  </r>
  <r>
    <d v="2016-09-17T00:00:00"/>
    <x v="2"/>
    <x v="8"/>
    <x v="99"/>
    <x v="32"/>
    <x v="1"/>
    <x v="8"/>
    <s v="Howard Miller 14-1/2&quot; Diameter Chrome Round Wall Clock"/>
    <x v="2332"/>
    <n v="3"/>
    <n v="61.38"/>
  </r>
  <r>
    <d v="2016-09-17T00:00:00"/>
    <x v="2"/>
    <x v="8"/>
    <x v="350"/>
    <x v="10"/>
    <x v="0"/>
    <x v="2"/>
    <s v="Safco Industrial Shelving"/>
    <x v="3706"/>
    <n v="5"/>
    <n v="-62.77"/>
  </r>
  <r>
    <d v="2016-09-17T00:00:00"/>
    <x v="2"/>
    <x v="8"/>
    <x v="684"/>
    <x v="22"/>
    <x v="0"/>
    <x v="1"/>
    <s v="Avery 481"/>
    <x v="3707"/>
    <n v="4"/>
    <n v="5.91"/>
  </r>
  <r>
    <d v="2016-09-18T00:00:00"/>
    <x v="2"/>
    <x v="8"/>
    <x v="700"/>
    <x v="20"/>
    <x v="0"/>
    <x v="3"/>
    <s v="Avery Binding System Hidden Tab Executive Style Index Sets"/>
    <x v="973"/>
    <n v="1"/>
    <n v="1.73"/>
  </r>
  <r>
    <d v="2016-09-18T00:00:00"/>
    <x v="2"/>
    <x v="8"/>
    <x v="555"/>
    <x v="16"/>
    <x v="1"/>
    <x v="13"/>
    <s v="Chromcraft Round Conference Tables"/>
    <x v="3708"/>
    <n v="4"/>
    <n v="-167.32"/>
  </r>
  <r>
    <d v="2016-09-18T00:00:00"/>
    <x v="2"/>
    <x v="8"/>
    <x v="481"/>
    <x v="33"/>
    <x v="1"/>
    <x v="5"/>
    <s v="Office Star - Professional Matrix Back Chair with 2-to-1 Synchro Tilt and Mesh Fabric Seat"/>
    <x v="3709"/>
    <n v="1"/>
    <n v="84.24"/>
  </r>
  <r>
    <d v="2016-09-18T00:00:00"/>
    <x v="2"/>
    <x v="8"/>
    <x v="481"/>
    <x v="33"/>
    <x v="0"/>
    <x v="0"/>
    <s v="Southworth Parchment Paper &amp; Envelopes"/>
    <x v="3226"/>
    <n v="2"/>
    <n v="6.02"/>
  </r>
  <r>
    <d v="2016-09-18T00:00:00"/>
    <x v="2"/>
    <x v="8"/>
    <x v="481"/>
    <x v="33"/>
    <x v="0"/>
    <x v="2"/>
    <s v="Tennsco Double-Tier Lockers"/>
    <x v="3710"/>
    <n v="4"/>
    <n v="117.01"/>
  </r>
  <r>
    <d v="2016-09-18T00:00:00"/>
    <x v="2"/>
    <x v="8"/>
    <x v="9"/>
    <x v="10"/>
    <x v="1"/>
    <x v="8"/>
    <s v="Eldon Pizzaz Desk Accessories"/>
    <x v="3711"/>
    <n v="3"/>
    <n v="1.61"/>
  </r>
  <r>
    <d v="2016-09-18T00:00:00"/>
    <x v="2"/>
    <x v="8"/>
    <x v="9"/>
    <x v="10"/>
    <x v="1"/>
    <x v="5"/>
    <s v="Situations Contoured Folding Chairs, 4/Set"/>
    <x v="1736"/>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2"/>
    <n v="1"/>
    <n v="1.05"/>
  </r>
  <r>
    <d v="2016-09-18T00:00:00"/>
    <x v="2"/>
    <x v="8"/>
    <x v="638"/>
    <x v="3"/>
    <x v="1"/>
    <x v="5"/>
    <s v="Global Troy Executive Leather Low-Back Tilter"/>
    <x v="690"/>
    <n v="2"/>
    <n v="50.1"/>
  </r>
  <r>
    <d v="2016-09-18T00:00:00"/>
    <x v="2"/>
    <x v="8"/>
    <x v="638"/>
    <x v="3"/>
    <x v="0"/>
    <x v="0"/>
    <s v="Xerox 1945"/>
    <x v="2741"/>
    <n v="9"/>
    <n v="180.77"/>
  </r>
  <r>
    <d v="2016-09-18T00:00:00"/>
    <x v="2"/>
    <x v="8"/>
    <x v="638"/>
    <x v="3"/>
    <x v="1"/>
    <x v="5"/>
    <s v="Global High-Back Leather Tilter, Burgundy"/>
    <x v="3713"/>
    <n v="9"/>
    <n v="-99.62"/>
  </r>
  <r>
    <d v="2016-09-18T00:00:00"/>
    <x v="2"/>
    <x v="8"/>
    <x v="649"/>
    <x v="3"/>
    <x v="2"/>
    <x v="6"/>
    <s v="Polycom CX300 Desktop Phone USB VoIP phone"/>
    <x v="868"/>
    <n v="2"/>
    <n v="24"/>
  </r>
  <r>
    <d v="2016-09-19T00:00:00"/>
    <x v="2"/>
    <x v="8"/>
    <x v="469"/>
    <x v="1"/>
    <x v="1"/>
    <x v="5"/>
    <s v="Global Troy Executive Leather Low-Back Tilter"/>
    <x v="3714"/>
    <n v="2"/>
    <n v="-50.1"/>
  </r>
  <r>
    <d v="2016-09-19T00:00:00"/>
    <x v="2"/>
    <x v="8"/>
    <x v="469"/>
    <x v="1"/>
    <x v="0"/>
    <x v="3"/>
    <s v="Avery Binding System Hidden Tab Executive Style Index Sets"/>
    <x v="3715"/>
    <n v="2"/>
    <n v="-3.46"/>
  </r>
  <r>
    <d v="2016-09-19T00:00:00"/>
    <x v="2"/>
    <x v="8"/>
    <x v="511"/>
    <x v="43"/>
    <x v="0"/>
    <x v="2"/>
    <s v="Hot File 7-Pocket, Floor Stand"/>
    <x v="3716"/>
    <n v="9"/>
    <n v="481.87"/>
  </r>
  <r>
    <d v="2016-09-19T00:00:00"/>
    <x v="2"/>
    <x v="8"/>
    <x v="511"/>
    <x v="43"/>
    <x v="0"/>
    <x v="0"/>
    <s v="Adams Telephone Message Book W/Dividers/Space For Phone Numbers, 5 1/4&quot;X8 1/2&quot;, 200/Messages"/>
    <x v="3129"/>
    <n v="3"/>
    <n v="7.67"/>
  </r>
  <r>
    <d v="2016-09-19T00:00:00"/>
    <x v="2"/>
    <x v="8"/>
    <x v="511"/>
    <x v="43"/>
    <x v="0"/>
    <x v="3"/>
    <s v="JM Magazine Binder"/>
    <x v="3717"/>
    <n v="3"/>
    <n v="23.77"/>
  </r>
  <r>
    <d v="2016-09-19T00:00:00"/>
    <x v="2"/>
    <x v="8"/>
    <x v="511"/>
    <x v="43"/>
    <x v="1"/>
    <x v="5"/>
    <s v="Lifetime Advantage Folding Chairs, 4/Carton"/>
    <x v="407"/>
    <n v="4"/>
    <n v="244.25"/>
  </r>
  <r>
    <d v="2016-09-19T00:00:00"/>
    <x v="2"/>
    <x v="8"/>
    <x v="308"/>
    <x v="3"/>
    <x v="0"/>
    <x v="0"/>
    <s v="Xerox Color Copier Paper, 11&quot; x 17&quot;, Ream"/>
    <x v="3718"/>
    <n v="7"/>
    <n v="73.540000000000006"/>
  </r>
  <r>
    <d v="2016-09-19T00:00:00"/>
    <x v="2"/>
    <x v="8"/>
    <x v="26"/>
    <x v="23"/>
    <x v="0"/>
    <x v="3"/>
    <s v="Storex DuraTech Recycled Plastic Frosted Binders"/>
    <x v="242"/>
    <n v="6"/>
    <n v="12.72"/>
  </r>
  <r>
    <d v="2016-09-19T00:00:00"/>
    <x v="2"/>
    <x v="8"/>
    <x v="26"/>
    <x v="23"/>
    <x v="0"/>
    <x v="14"/>
    <s v="Acme Forged Steel Scissors with Black Enamel Handles"/>
    <x v="3595"/>
    <n v="3"/>
    <n v="8.1"/>
  </r>
  <r>
    <d v="2016-09-19T00:00:00"/>
    <x v="2"/>
    <x v="8"/>
    <x v="633"/>
    <x v="4"/>
    <x v="0"/>
    <x v="14"/>
    <s v="Letter Slitter"/>
    <x v="466"/>
    <n v="2"/>
    <n v="0.15"/>
  </r>
  <r>
    <d v="2016-09-19T00:00:00"/>
    <x v="2"/>
    <x v="8"/>
    <x v="633"/>
    <x v="4"/>
    <x v="2"/>
    <x v="9"/>
    <s v="Logitech Wireless Marathon Mouse M705"/>
    <x v="3586"/>
    <n v="5"/>
    <n v="107.48"/>
  </r>
  <r>
    <d v="2016-09-19T00:00:00"/>
    <x v="2"/>
    <x v="8"/>
    <x v="64"/>
    <x v="2"/>
    <x v="1"/>
    <x v="8"/>
    <s v="Nu-Dell Oak Frame"/>
    <x v="3719"/>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20"/>
    <n v="2"/>
    <n v="3.12"/>
  </r>
  <r>
    <d v="2016-09-20T00:00:00"/>
    <x v="2"/>
    <x v="8"/>
    <x v="129"/>
    <x v="3"/>
    <x v="0"/>
    <x v="0"/>
    <s v="Strathmore Photo Frame Cards"/>
    <x v="3721"/>
    <n v="9"/>
    <n v="30.26"/>
  </r>
  <r>
    <d v="2016-09-20T00:00:00"/>
    <x v="2"/>
    <x v="8"/>
    <x v="129"/>
    <x v="3"/>
    <x v="0"/>
    <x v="3"/>
    <s v="Fellowes PB200 Plastic Comb Binding Machine"/>
    <x v="3722"/>
    <n v="2"/>
    <n v="88.39"/>
  </r>
  <r>
    <d v="2016-09-20T00:00:00"/>
    <x v="2"/>
    <x v="8"/>
    <x v="129"/>
    <x v="3"/>
    <x v="0"/>
    <x v="4"/>
    <s v="Newell 343"/>
    <x v="1562"/>
    <n v="4"/>
    <n v="3.18"/>
  </r>
  <r>
    <d v="2016-09-20T00:00:00"/>
    <x v="2"/>
    <x v="8"/>
    <x v="129"/>
    <x v="3"/>
    <x v="0"/>
    <x v="0"/>
    <s v="Xerox 1944"/>
    <x v="1063"/>
    <n v="2"/>
    <n v="37.979999999999997"/>
  </r>
  <r>
    <d v="2016-09-20T00:00:00"/>
    <x v="2"/>
    <x v="8"/>
    <x v="129"/>
    <x v="3"/>
    <x v="0"/>
    <x v="3"/>
    <s v="Ibico Plastic Spiral Binding Combs"/>
    <x v="3723"/>
    <n v="2"/>
    <n v="15.81"/>
  </r>
  <r>
    <d v="2016-09-20T00:00:00"/>
    <x v="2"/>
    <x v="8"/>
    <x v="76"/>
    <x v="25"/>
    <x v="1"/>
    <x v="8"/>
    <s v="Dana Swing-Arm Lamps"/>
    <x v="272"/>
    <n v="2"/>
    <n v="1.07"/>
  </r>
  <r>
    <d v="2016-09-20T00:00:00"/>
    <x v="2"/>
    <x v="8"/>
    <x v="76"/>
    <x v="25"/>
    <x v="1"/>
    <x v="5"/>
    <s v="Global High-Back Leather Tilter, Burgundy"/>
    <x v="3724"/>
    <n v="1"/>
    <n v="-11.07"/>
  </r>
  <r>
    <d v="2016-09-20T00:00:00"/>
    <x v="2"/>
    <x v="8"/>
    <x v="276"/>
    <x v="20"/>
    <x v="0"/>
    <x v="12"/>
    <s v="Honeywell Quietcare HEPA Air Cleaner"/>
    <x v="3725"/>
    <n v="5"/>
    <n v="129.77000000000001"/>
  </r>
  <r>
    <d v="2016-09-20T00:00:00"/>
    <x v="2"/>
    <x v="8"/>
    <x v="647"/>
    <x v="14"/>
    <x v="0"/>
    <x v="3"/>
    <s v="GBC Poly Designer Binding Covers"/>
    <x v="1801"/>
    <n v="5"/>
    <n v="41.01"/>
  </r>
  <r>
    <d v="2016-09-20T00:00:00"/>
    <x v="2"/>
    <x v="8"/>
    <x v="631"/>
    <x v="22"/>
    <x v="1"/>
    <x v="11"/>
    <s v="O'Sullivan 5-Shelf Heavy-Duty Bookcases"/>
    <x v="3598"/>
    <n v="2"/>
    <n v="40.97"/>
  </r>
  <r>
    <d v="2016-09-22T00:00:00"/>
    <x v="2"/>
    <x v="8"/>
    <x v="562"/>
    <x v="15"/>
    <x v="0"/>
    <x v="4"/>
    <s v="Berol Giant Pencil Sharpener"/>
    <x v="1174"/>
    <n v="3"/>
    <n v="4.59"/>
  </r>
  <r>
    <d v="2016-09-22T00:00:00"/>
    <x v="2"/>
    <x v="8"/>
    <x v="562"/>
    <x v="15"/>
    <x v="2"/>
    <x v="6"/>
    <s v="PayAnywhere Card Reader"/>
    <x v="1916"/>
    <n v="8"/>
    <n v="5.59"/>
  </r>
  <r>
    <d v="2016-09-22T00:00:00"/>
    <x v="2"/>
    <x v="8"/>
    <x v="517"/>
    <x v="2"/>
    <x v="0"/>
    <x v="4"/>
    <s v="Newell 348"/>
    <x v="1304"/>
    <n v="3"/>
    <n v="0.89"/>
  </r>
  <r>
    <d v="2016-09-22T00:00:00"/>
    <x v="2"/>
    <x v="8"/>
    <x v="482"/>
    <x v="16"/>
    <x v="0"/>
    <x v="3"/>
    <s v="Acco Suede Grain Vinyl Round Ring Binder"/>
    <x v="3726"/>
    <n v="9"/>
    <n v="-6"/>
  </r>
  <r>
    <d v="2016-09-22T00:00:00"/>
    <x v="2"/>
    <x v="8"/>
    <x v="482"/>
    <x v="16"/>
    <x v="0"/>
    <x v="1"/>
    <s v="Avery Address/Shipping Labels for Typewriters, 4&quot; x 2&quot;"/>
    <x v="2738"/>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7"/>
    <n v="6"/>
    <n v="37.22"/>
  </r>
  <r>
    <d v="2016-09-22T00:00:00"/>
    <x v="2"/>
    <x v="8"/>
    <x v="461"/>
    <x v="18"/>
    <x v="0"/>
    <x v="0"/>
    <s v="Xerox 1895"/>
    <x v="186"/>
    <n v="6"/>
    <n v="16.149999999999999"/>
  </r>
  <r>
    <d v="2016-09-22T00:00:00"/>
    <x v="2"/>
    <x v="8"/>
    <x v="436"/>
    <x v="26"/>
    <x v="1"/>
    <x v="8"/>
    <s v="Aluminum Document Frame"/>
    <x v="3728"/>
    <n v="7"/>
    <n v="8.5500000000000007"/>
  </r>
  <r>
    <d v="2016-09-22T00:00:00"/>
    <x v="2"/>
    <x v="8"/>
    <x v="10"/>
    <x v="21"/>
    <x v="1"/>
    <x v="8"/>
    <s v="DAX Two-Tone Rosewood/Black Document Frame, Desktop, 5 x 7"/>
    <x v="3729"/>
    <n v="2"/>
    <n v="7.58"/>
  </r>
  <r>
    <d v="2016-09-22T00:00:00"/>
    <x v="2"/>
    <x v="8"/>
    <x v="70"/>
    <x v="10"/>
    <x v="0"/>
    <x v="10"/>
    <s v="Blue String-Tie &amp; Button Interoffice Envelopes, 10 x 13"/>
    <x v="3730"/>
    <n v="2"/>
    <n v="19.989999999999998"/>
  </r>
  <r>
    <d v="2016-09-22T00:00:00"/>
    <x v="2"/>
    <x v="8"/>
    <x v="361"/>
    <x v="14"/>
    <x v="0"/>
    <x v="0"/>
    <s v="RSVP Cards &amp; Envelopes, Blank White, 8-1/2&quot; X 11&quot;, 24 Cards/25 Envelopes/Set"/>
    <x v="3731"/>
    <n v="7"/>
    <n v="16.71"/>
  </r>
  <r>
    <d v="2016-09-22T00:00:00"/>
    <x v="2"/>
    <x v="8"/>
    <x v="361"/>
    <x v="14"/>
    <x v="2"/>
    <x v="6"/>
    <s v="Panasonic KX TS208W Corded phone"/>
    <x v="3732"/>
    <n v="2"/>
    <n v="27.43"/>
  </r>
  <r>
    <d v="2016-09-23T00:00:00"/>
    <x v="2"/>
    <x v="8"/>
    <x v="254"/>
    <x v="10"/>
    <x v="1"/>
    <x v="8"/>
    <s v="Rubbermaid ClusterMat Chairmats, Mat Size- 66&quot; x 60&quot;, Lip 20&quot; x 11&quot; -90 Degree Angle"/>
    <x v="3577"/>
    <n v="6"/>
    <n v="-26.64"/>
  </r>
  <r>
    <d v="2016-09-23T00:00:00"/>
    <x v="2"/>
    <x v="8"/>
    <x v="254"/>
    <x v="10"/>
    <x v="0"/>
    <x v="4"/>
    <s v="Dixon Ticonderoga Maple Cedar Pencil, #2"/>
    <x v="3733"/>
    <n v="2"/>
    <n v="0.31"/>
  </r>
  <r>
    <d v="2016-09-23T00:00:00"/>
    <x v="2"/>
    <x v="8"/>
    <x v="277"/>
    <x v="4"/>
    <x v="0"/>
    <x v="2"/>
    <s v="Eldon Mobile Mega Data Cart  Mega Stackable  Add-On Trays"/>
    <x v="3734"/>
    <n v="5"/>
    <n v="34.29"/>
  </r>
  <r>
    <d v="2016-09-23T00:00:00"/>
    <x v="2"/>
    <x v="8"/>
    <x v="277"/>
    <x v="4"/>
    <x v="1"/>
    <x v="5"/>
    <s v="Hon Mobius Operator's Chair"/>
    <x v="3735"/>
    <n v="3"/>
    <n v="81.17"/>
  </r>
  <r>
    <d v="2016-09-23T00:00:00"/>
    <x v="2"/>
    <x v="8"/>
    <x v="507"/>
    <x v="22"/>
    <x v="0"/>
    <x v="14"/>
    <s v="Acme Design Stainless Steel Bent Scissors"/>
    <x v="3736"/>
    <n v="2"/>
    <n v="3.69"/>
  </r>
  <r>
    <d v="2016-09-23T00:00:00"/>
    <x v="2"/>
    <x v="8"/>
    <x v="762"/>
    <x v="3"/>
    <x v="0"/>
    <x v="10"/>
    <s v="Poly String Tie Envelopes"/>
    <x v="3737"/>
    <n v="2"/>
    <n v="1.92"/>
  </r>
  <r>
    <d v="2016-09-23T00:00:00"/>
    <x v="2"/>
    <x v="8"/>
    <x v="762"/>
    <x v="3"/>
    <x v="0"/>
    <x v="1"/>
    <s v="Avery 51"/>
    <x v="282"/>
    <n v="3"/>
    <n v="8.69"/>
  </r>
  <r>
    <d v="2016-09-23T00:00:00"/>
    <x v="2"/>
    <x v="8"/>
    <x v="748"/>
    <x v="20"/>
    <x v="0"/>
    <x v="3"/>
    <s v="3-ring staple pack"/>
    <x v="3738"/>
    <n v="7"/>
    <n v="3.68"/>
  </r>
  <r>
    <d v="2016-09-23T00:00:00"/>
    <x v="2"/>
    <x v="8"/>
    <x v="179"/>
    <x v="10"/>
    <x v="0"/>
    <x v="0"/>
    <s v="Xerox 1970"/>
    <x v="1177"/>
    <n v="3"/>
    <n v="4.03"/>
  </r>
  <r>
    <d v="2016-09-23T00:00:00"/>
    <x v="2"/>
    <x v="8"/>
    <x v="179"/>
    <x v="10"/>
    <x v="1"/>
    <x v="8"/>
    <s v="Eldon 400 Class Desk Accessories, Black Carbon"/>
    <x v="3739"/>
    <n v="4"/>
    <n v="7.7"/>
  </r>
  <r>
    <d v="2016-09-23T00:00:00"/>
    <x v="2"/>
    <x v="8"/>
    <x v="179"/>
    <x v="10"/>
    <x v="0"/>
    <x v="3"/>
    <s v="Fellowes Black Plastic Comb Bindings"/>
    <x v="3740"/>
    <n v="7"/>
    <n v="-9.76"/>
  </r>
  <r>
    <d v="2016-09-23T00:00:00"/>
    <x v="2"/>
    <x v="8"/>
    <x v="679"/>
    <x v="22"/>
    <x v="0"/>
    <x v="3"/>
    <s v="ACCOHIDE 3-Ring Binder, Blue, 1&quot;"/>
    <x v="3741"/>
    <n v="4"/>
    <n v="4.46"/>
  </r>
  <r>
    <d v="2016-09-23T00:00:00"/>
    <x v="2"/>
    <x v="8"/>
    <x v="679"/>
    <x v="22"/>
    <x v="1"/>
    <x v="5"/>
    <s v="Global Deluxe Steno Chair"/>
    <x v="1722"/>
    <n v="3"/>
    <n v="-20.78"/>
  </r>
  <r>
    <d v="2016-09-24T00:00:00"/>
    <x v="2"/>
    <x v="8"/>
    <x v="500"/>
    <x v="10"/>
    <x v="1"/>
    <x v="5"/>
    <s v="Office Star - Contemporary Task Swivel Chair"/>
    <x v="1384"/>
    <n v="2"/>
    <n v="-13.32"/>
  </r>
  <r>
    <d v="2016-09-24T00:00:00"/>
    <x v="2"/>
    <x v="8"/>
    <x v="174"/>
    <x v="3"/>
    <x v="0"/>
    <x v="2"/>
    <s v="Tennsco Lockers, Gray"/>
    <x v="2237"/>
    <n v="2"/>
    <n v="2.94"/>
  </r>
  <r>
    <d v="2016-09-24T00:00:00"/>
    <x v="2"/>
    <x v="8"/>
    <x v="174"/>
    <x v="3"/>
    <x v="0"/>
    <x v="0"/>
    <s v="REDIFORM Incoming/Outgoing Call Register, 11&quot; X 8 1/2&quot;, 100 Messages"/>
    <x v="3742"/>
    <n v="5"/>
    <n v="20.85"/>
  </r>
  <r>
    <d v="2016-09-24T00:00:00"/>
    <x v="2"/>
    <x v="8"/>
    <x v="615"/>
    <x v="3"/>
    <x v="1"/>
    <x v="8"/>
    <s v="Nu-Dell Executive Frame"/>
    <x v="1631"/>
    <n v="5"/>
    <n v="23.38"/>
  </r>
  <r>
    <d v="2016-09-24T00:00:00"/>
    <x v="2"/>
    <x v="8"/>
    <x v="750"/>
    <x v="26"/>
    <x v="1"/>
    <x v="8"/>
    <s v="Electrix 20W Halogen Replacement Bulb for Zoom-In Desk Lamp"/>
    <x v="3743"/>
    <n v="2"/>
    <n v="7.5"/>
  </r>
  <r>
    <d v="2016-09-24T00:00:00"/>
    <x v="2"/>
    <x v="8"/>
    <x v="750"/>
    <x v="26"/>
    <x v="0"/>
    <x v="2"/>
    <s v="Sensible Storage WireTech Storage Systems"/>
    <x v="3744"/>
    <n v="9"/>
    <n v="-95.82"/>
  </r>
  <r>
    <d v="2016-09-24T00:00:00"/>
    <x v="2"/>
    <x v="8"/>
    <x v="157"/>
    <x v="39"/>
    <x v="0"/>
    <x v="3"/>
    <s v="Avery Heavy-Duty EZD View Binder with Locking Rings"/>
    <x v="3745"/>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6"/>
    <n v="7"/>
    <n v="-729.91"/>
  </r>
  <r>
    <d v="2016-09-24T00:00:00"/>
    <x v="2"/>
    <x v="8"/>
    <x v="150"/>
    <x v="3"/>
    <x v="0"/>
    <x v="10"/>
    <s v="Tyvek Interoffice Envelopes, 9 1/2&quot; x 12 1/2&quot;, 100/Box"/>
    <x v="2689"/>
    <n v="5"/>
    <n v="143.30000000000001"/>
  </r>
  <r>
    <d v="2016-09-24T00:00:00"/>
    <x v="2"/>
    <x v="8"/>
    <x v="150"/>
    <x v="3"/>
    <x v="1"/>
    <x v="5"/>
    <s v="Hon Olson Stacker Stools"/>
    <x v="3747"/>
    <n v="5"/>
    <n v="56.32"/>
  </r>
  <r>
    <d v="2016-09-25T00:00:00"/>
    <x v="2"/>
    <x v="8"/>
    <x v="579"/>
    <x v="12"/>
    <x v="1"/>
    <x v="13"/>
    <s v="Bevis Boat-Shaped Conference Table"/>
    <x v="2200"/>
    <n v="3"/>
    <n v="-204.45"/>
  </r>
  <r>
    <d v="2016-09-25T00:00:00"/>
    <x v="2"/>
    <x v="8"/>
    <x v="62"/>
    <x v="0"/>
    <x v="0"/>
    <x v="1"/>
    <s v="Avery 499"/>
    <x v="443"/>
    <n v="4"/>
    <n v="5.18"/>
  </r>
  <r>
    <d v="2016-09-25T00:00:00"/>
    <x v="2"/>
    <x v="8"/>
    <x v="124"/>
    <x v="11"/>
    <x v="0"/>
    <x v="0"/>
    <s v="REDIFORM Incoming/Outgoing Call Register, 11&quot; X 8 1/2&quot;, 100 Messages"/>
    <x v="3748"/>
    <n v="9"/>
    <n v="22.52"/>
  </r>
  <r>
    <d v="2016-09-25T00:00:00"/>
    <x v="2"/>
    <x v="8"/>
    <x v="124"/>
    <x v="11"/>
    <x v="0"/>
    <x v="3"/>
    <s v="GBC Poly Designer Binding Covers"/>
    <x v="3749"/>
    <n v="1"/>
    <n v="-3.52"/>
  </r>
  <r>
    <d v="2016-09-25T00:00:00"/>
    <x v="2"/>
    <x v="8"/>
    <x v="621"/>
    <x v="3"/>
    <x v="0"/>
    <x v="4"/>
    <s v="BIC Brite Liner Highlighters"/>
    <x v="2738"/>
    <n v="4"/>
    <n v="6.96"/>
  </r>
  <r>
    <d v="2016-09-25T00:00:00"/>
    <x v="2"/>
    <x v="8"/>
    <x v="571"/>
    <x v="21"/>
    <x v="2"/>
    <x v="9"/>
    <s v="Logitech Wireless Headset h800"/>
    <x v="3750"/>
    <n v="5"/>
    <n v="174.98"/>
  </r>
  <r>
    <d v="2016-09-25T00:00:00"/>
    <x v="2"/>
    <x v="8"/>
    <x v="571"/>
    <x v="21"/>
    <x v="0"/>
    <x v="4"/>
    <s v="Manco Dry-Lighter Erasable Highlighter"/>
    <x v="3751"/>
    <n v="1"/>
    <n v="1.03"/>
  </r>
  <r>
    <d v="2016-09-25T00:00:00"/>
    <x v="2"/>
    <x v="8"/>
    <x v="571"/>
    <x v="21"/>
    <x v="1"/>
    <x v="5"/>
    <s v="Global Fabric Manager's Chair, Dark Gray"/>
    <x v="3752"/>
    <n v="2"/>
    <n v="50.49"/>
  </r>
  <r>
    <d v="2016-09-25T00:00:00"/>
    <x v="2"/>
    <x v="8"/>
    <x v="571"/>
    <x v="21"/>
    <x v="1"/>
    <x v="8"/>
    <s v="Eldon Expressions Mahogany Wood Desk Collection"/>
    <x v="3753"/>
    <n v="11"/>
    <n v="17.16"/>
  </r>
  <r>
    <d v="2016-09-25T00:00:00"/>
    <x v="2"/>
    <x v="8"/>
    <x v="578"/>
    <x v="10"/>
    <x v="0"/>
    <x v="12"/>
    <s v="Hoover Shoulder Vac Commercial Portable Vacuum"/>
    <x v="3754"/>
    <n v="1"/>
    <n v="17.89"/>
  </r>
  <r>
    <d v="2016-09-25T00:00:00"/>
    <x v="2"/>
    <x v="8"/>
    <x v="578"/>
    <x v="10"/>
    <x v="0"/>
    <x v="2"/>
    <s v="Eldon Gobal File Keepers"/>
    <x v="3755"/>
    <n v="2"/>
    <n v="-4.84"/>
  </r>
  <r>
    <d v="2016-09-25T00:00:00"/>
    <x v="2"/>
    <x v="8"/>
    <x v="578"/>
    <x v="10"/>
    <x v="0"/>
    <x v="2"/>
    <s v="SAFCO Commercial Wire Shelving, Black"/>
    <x v="1013"/>
    <n v="3"/>
    <n v="-82.88"/>
  </r>
  <r>
    <d v="2016-09-25T00:00:00"/>
    <x v="2"/>
    <x v="8"/>
    <x v="322"/>
    <x v="3"/>
    <x v="1"/>
    <x v="11"/>
    <s v="Atlantic Metals Mobile 4-Shelf Bookcases, Custom Colors"/>
    <x v="3756"/>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9"/>
    <n v="1"/>
    <n v="2.29"/>
  </r>
  <r>
    <d v="2016-09-25T00:00:00"/>
    <x v="2"/>
    <x v="8"/>
    <x v="275"/>
    <x v="3"/>
    <x v="2"/>
    <x v="16"/>
    <s v="Canon PC-428 Personal Copier"/>
    <x v="386"/>
    <n v="3"/>
    <n v="161.99"/>
  </r>
  <r>
    <d v="2016-09-25T00:00:00"/>
    <x v="2"/>
    <x v="8"/>
    <x v="275"/>
    <x v="3"/>
    <x v="2"/>
    <x v="6"/>
    <s v="SmartStand Mobile Device Holder, Assorted Colors"/>
    <x v="3757"/>
    <n v="8"/>
    <n v="4.47"/>
  </r>
  <r>
    <d v="2016-09-25T00:00:00"/>
    <x v="2"/>
    <x v="8"/>
    <x v="275"/>
    <x v="3"/>
    <x v="0"/>
    <x v="4"/>
    <s v="Newell 346"/>
    <x v="1235"/>
    <n v="2"/>
    <n v="1.67"/>
  </r>
  <r>
    <d v="2016-09-25T00:00:00"/>
    <x v="2"/>
    <x v="8"/>
    <x v="275"/>
    <x v="3"/>
    <x v="1"/>
    <x v="5"/>
    <s v="Global Airflow Leather Mesh Back Chair, Black"/>
    <x v="3382"/>
    <n v="4"/>
    <n v="60.39"/>
  </r>
  <r>
    <d v="2016-09-26T00:00:00"/>
    <x v="2"/>
    <x v="8"/>
    <x v="40"/>
    <x v="1"/>
    <x v="1"/>
    <x v="5"/>
    <s v="Hon 4700 Series Mobuis Mid-Back Task Chairs with Adjustable Arms"/>
    <x v="3758"/>
    <n v="3"/>
    <n v="-96.11"/>
  </r>
  <r>
    <d v="2016-09-26T00:00:00"/>
    <x v="2"/>
    <x v="8"/>
    <x v="40"/>
    <x v="1"/>
    <x v="0"/>
    <x v="10"/>
    <s v="Staple envelope"/>
    <x v="3720"/>
    <n v="2"/>
    <n v="3.35"/>
  </r>
  <r>
    <d v="2016-09-26T00:00:00"/>
    <x v="2"/>
    <x v="8"/>
    <x v="562"/>
    <x v="3"/>
    <x v="1"/>
    <x v="11"/>
    <s v="Bestar Classic Bookcase"/>
    <x v="3759"/>
    <n v="5"/>
    <n v="20"/>
  </r>
  <r>
    <d v="2016-09-26T00:00:00"/>
    <x v="2"/>
    <x v="8"/>
    <x v="188"/>
    <x v="22"/>
    <x v="0"/>
    <x v="12"/>
    <s v="Belkin 7 Outlet SurgeMaster II"/>
    <x v="3760"/>
    <n v="6"/>
    <n v="66.33"/>
  </r>
  <r>
    <d v="2016-09-26T00:00:00"/>
    <x v="2"/>
    <x v="8"/>
    <x v="188"/>
    <x v="22"/>
    <x v="0"/>
    <x v="0"/>
    <s v="Universal Premium White Copier/Laser Paper (20Lb. and 87 Bright)"/>
    <x v="1691"/>
    <n v="5"/>
    <n v="14.65"/>
  </r>
  <r>
    <d v="2016-09-26T00:00:00"/>
    <x v="2"/>
    <x v="8"/>
    <x v="188"/>
    <x v="22"/>
    <x v="2"/>
    <x v="9"/>
    <s v="Micro Innovations USB RF Wireless Keyboard with Mouse"/>
    <x v="3018"/>
    <n v="4"/>
    <n v="21"/>
  </r>
  <r>
    <d v="2016-09-26T00:00:00"/>
    <x v="2"/>
    <x v="8"/>
    <x v="345"/>
    <x v="30"/>
    <x v="0"/>
    <x v="0"/>
    <s v="Hammermill Color Copier Paper (28Lb. and 96 Bright)"/>
    <x v="134"/>
    <n v="1"/>
    <n v="4.5"/>
  </r>
  <r>
    <d v="2016-09-26T00:00:00"/>
    <x v="2"/>
    <x v="8"/>
    <x v="250"/>
    <x v="3"/>
    <x v="0"/>
    <x v="2"/>
    <s v="Advantus Rolling Storage Box"/>
    <x v="1596"/>
    <n v="3"/>
    <n v="13.89"/>
  </r>
  <r>
    <d v="2016-09-26T00:00:00"/>
    <x v="2"/>
    <x v="8"/>
    <x v="250"/>
    <x v="3"/>
    <x v="0"/>
    <x v="1"/>
    <s v="Avery 494"/>
    <x v="337"/>
    <n v="3"/>
    <n v="3.6"/>
  </r>
  <r>
    <d v="2016-09-26T00:00:00"/>
    <x v="2"/>
    <x v="8"/>
    <x v="250"/>
    <x v="3"/>
    <x v="0"/>
    <x v="4"/>
    <s v="SANFORD Major Accent Highlighters"/>
    <x v="3699"/>
    <n v="5"/>
    <n v="13.45"/>
  </r>
  <r>
    <d v="2016-09-26T00:00:00"/>
    <x v="2"/>
    <x v="8"/>
    <x v="250"/>
    <x v="3"/>
    <x v="0"/>
    <x v="0"/>
    <s v="Great White Multi-Use Recycled Paper (20Lb. and 84 Bright)"/>
    <x v="1691"/>
    <n v="5"/>
    <n v="13.46"/>
  </r>
  <r>
    <d v="2016-09-26T00:00:00"/>
    <x v="2"/>
    <x v="8"/>
    <x v="360"/>
    <x v="3"/>
    <x v="0"/>
    <x v="0"/>
    <s v="Xerox 1905"/>
    <x v="115"/>
    <n v="2"/>
    <n v="6.22"/>
  </r>
  <r>
    <d v="2016-09-26T00:00:00"/>
    <x v="2"/>
    <x v="8"/>
    <x v="451"/>
    <x v="16"/>
    <x v="2"/>
    <x v="9"/>
    <s v="LogitechÂ VX Revolution Cordless Laser Mouse for Notebooks (Black)"/>
    <x v="1674"/>
    <n v="3"/>
    <n v="-75.599999999999994"/>
  </r>
  <r>
    <d v="2016-09-26T00:00:00"/>
    <x v="2"/>
    <x v="8"/>
    <x v="59"/>
    <x v="0"/>
    <x v="0"/>
    <x v="3"/>
    <s v="Ibico Recycled Linen-Style Covers"/>
    <x v="3761"/>
    <n v="2"/>
    <n v="-25"/>
  </r>
  <r>
    <d v="2016-09-26T00:00:00"/>
    <x v="2"/>
    <x v="8"/>
    <x v="382"/>
    <x v="0"/>
    <x v="0"/>
    <x v="12"/>
    <s v="Hoover Commercial Lightweight Upright Vacuum with E-Z Empty Dirt Cup"/>
    <x v="3762"/>
    <n v="2"/>
    <n v="-251.19"/>
  </r>
  <r>
    <d v="2016-09-26T00:00:00"/>
    <x v="2"/>
    <x v="8"/>
    <x v="382"/>
    <x v="0"/>
    <x v="1"/>
    <x v="5"/>
    <s v="High-Back Leather Manager's Chair"/>
    <x v="3763"/>
    <n v="5"/>
    <n v="-136.49"/>
  </r>
  <r>
    <d v="2016-09-26T00:00:00"/>
    <x v="2"/>
    <x v="8"/>
    <x v="719"/>
    <x v="0"/>
    <x v="0"/>
    <x v="3"/>
    <s v="GBC Recycled VeloBinder Covers"/>
    <x v="3764"/>
    <n v="2"/>
    <n v="-11.59"/>
  </r>
  <r>
    <d v="2016-09-27T00:00:00"/>
    <x v="2"/>
    <x v="8"/>
    <x v="312"/>
    <x v="0"/>
    <x v="1"/>
    <x v="11"/>
    <s v="O'Sullivan Plantations 2-Door Library in Landvery Oak"/>
    <x v="3765"/>
    <n v="7"/>
    <n v="-225.1"/>
  </r>
  <r>
    <d v="2016-09-27T00:00:00"/>
    <x v="2"/>
    <x v="8"/>
    <x v="291"/>
    <x v="10"/>
    <x v="0"/>
    <x v="3"/>
    <s v="Recycled Pressboard Report Cover with Reinforced Top Hinge"/>
    <x v="3682"/>
    <n v="3"/>
    <n v="-2.0299999999999998"/>
  </r>
  <r>
    <d v="2016-09-27T00:00:00"/>
    <x v="2"/>
    <x v="8"/>
    <x v="661"/>
    <x v="22"/>
    <x v="2"/>
    <x v="6"/>
    <s v="Samsung Galaxy S4"/>
    <x v="3766"/>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3"/>
    <n v="4"/>
    <n v="30.98"/>
  </r>
  <r>
    <d v="2016-09-29T00:00:00"/>
    <x v="2"/>
    <x v="8"/>
    <x v="637"/>
    <x v="2"/>
    <x v="0"/>
    <x v="1"/>
    <s v="Avery 483"/>
    <x v="443"/>
    <n v="4"/>
    <n v="5.18"/>
  </r>
  <r>
    <d v="2016-09-29T00:00:00"/>
    <x v="2"/>
    <x v="8"/>
    <x v="570"/>
    <x v="18"/>
    <x v="0"/>
    <x v="4"/>
    <s v="Newell 328"/>
    <x v="3767"/>
    <n v="7"/>
    <n v="10.63"/>
  </r>
  <r>
    <d v="2016-09-29T00:00:00"/>
    <x v="2"/>
    <x v="8"/>
    <x v="255"/>
    <x v="3"/>
    <x v="0"/>
    <x v="0"/>
    <s v="Xerox 1887"/>
    <x v="3768"/>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9"/>
    <n v="5"/>
    <n v="9.5299999999999994"/>
  </r>
  <r>
    <d v="2016-09-29T00:00:00"/>
    <x v="2"/>
    <x v="8"/>
    <x v="441"/>
    <x v="12"/>
    <x v="0"/>
    <x v="4"/>
    <s v="Newell 351"/>
    <x v="256"/>
    <n v="4"/>
    <n v="1.18"/>
  </r>
  <r>
    <d v="2016-09-29T00:00:00"/>
    <x v="2"/>
    <x v="8"/>
    <x v="442"/>
    <x v="11"/>
    <x v="2"/>
    <x v="6"/>
    <s v="Wilson Electronics DB Pro Signal Booster"/>
    <x v="3770"/>
    <n v="3"/>
    <n v="75.180000000000007"/>
  </r>
  <r>
    <d v="2016-09-29T00:00:00"/>
    <x v="2"/>
    <x v="8"/>
    <x v="505"/>
    <x v="3"/>
    <x v="2"/>
    <x v="9"/>
    <s v="Memorex Mini Travel Drive 64 GB USB 2.0 Flash Drive"/>
    <x v="2863"/>
    <n v="1"/>
    <n v="15.22"/>
  </r>
  <r>
    <d v="2016-09-30T00:00:00"/>
    <x v="2"/>
    <x v="8"/>
    <x v="605"/>
    <x v="1"/>
    <x v="0"/>
    <x v="3"/>
    <s v="Pressboard Covers with Storage Hooks, 9 1/2&quot; x 11&quot;, Light Blue"/>
    <x v="3282"/>
    <n v="2"/>
    <n v="-3.24"/>
  </r>
  <r>
    <d v="2016-09-30T00:00:00"/>
    <x v="2"/>
    <x v="8"/>
    <x v="193"/>
    <x v="20"/>
    <x v="1"/>
    <x v="11"/>
    <s v="O'Sullivan Elevations Bookcase, Cherry Finish"/>
    <x v="2650"/>
    <n v="5"/>
    <n v="-26.2"/>
  </r>
  <r>
    <d v="2016-10-01T00:00:00"/>
    <x v="2"/>
    <x v="9"/>
    <x v="280"/>
    <x v="3"/>
    <x v="1"/>
    <x v="5"/>
    <s v="Global Value Mid-Back Manager's Chair, Gray"/>
    <x v="3771"/>
    <n v="4"/>
    <n v="12.18"/>
  </r>
  <r>
    <d v="2016-10-01T00:00:00"/>
    <x v="2"/>
    <x v="9"/>
    <x v="393"/>
    <x v="18"/>
    <x v="2"/>
    <x v="6"/>
    <s v="Plantronics CordlessÂ Phone HeadsetÂ with In-line Volume - M214C"/>
    <x v="3772"/>
    <n v="2"/>
    <n v="18.87"/>
  </r>
  <r>
    <d v="2016-10-01T00:00:00"/>
    <x v="2"/>
    <x v="9"/>
    <x v="393"/>
    <x v="18"/>
    <x v="1"/>
    <x v="8"/>
    <s v="Westinghouse Clip-On Gooseneck Lamps"/>
    <x v="3773"/>
    <n v="5"/>
    <n v="10.88"/>
  </r>
  <r>
    <d v="2016-10-01T00:00:00"/>
    <x v="2"/>
    <x v="9"/>
    <x v="193"/>
    <x v="20"/>
    <x v="1"/>
    <x v="13"/>
    <s v="Chromcraft Bull-Nose Wood 48&quot; x 96&quot; Rectangular Conference Tables"/>
    <x v="251"/>
    <n v="1"/>
    <n v="-115.71"/>
  </r>
  <r>
    <d v="2016-10-01T00:00:00"/>
    <x v="2"/>
    <x v="9"/>
    <x v="459"/>
    <x v="0"/>
    <x v="2"/>
    <x v="9"/>
    <s v="ImationÂ 16GB Mini TravelDrive USB 2.0Â Flash Drive"/>
    <x v="1307"/>
    <n v="3"/>
    <n v="20.87"/>
  </r>
  <r>
    <d v="2016-10-01T00:00:00"/>
    <x v="2"/>
    <x v="9"/>
    <x v="459"/>
    <x v="0"/>
    <x v="0"/>
    <x v="0"/>
    <s v="Easy-staple paper"/>
    <x v="3774"/>
    <n v="1"/>
    <n v="9.57"/>
  </r>
  <r>
    <d v="2016-10-01T00:00:00"/>
    <x v="2"/>
    <x v="9"/>
    <x v="295"/>
    <x v="16"/>
    <x v="0"/>
    <x v="3"/>
    <s v="Avery Non-Stick Binders"/>
    <x v="3775"/>
    <n v="4"/>
    <n v="-4.49"/>
  </r>
  <r>
    <d v="2016-10-01T00:00:00"/>
    <x v="2"/>
    <x v="9"/>
    <x v="295"/>
    <x v="16"/>
    <x v="0"/>
    <x v="4"/>
    <s v="Staples in misc. colors"/>
    <x v="1000"/>
    <n v="8"/>
    <n v="5.03"/>
  </r>
  <r>
    <d v="2016-10-02T00:00:00"/>
    <x v="2"/>
    <x v="9"/>
    <x v="676"/>
    <x v="20"/>
    <x v="0"/>
    <x v="12"/>
    <s v="Kensington 6 Outlet Guardian Standard Surge Protector"/>
    <x v="2437"/>
    <n v="3"/>
    <n v="16.59"/>
  </r>
  <r>
    <d v="2016-10-02T00:00:00"/>
    <x v="2"/>
    <x v="9"/>
    <x v="760"/>
    <x v="12"/>
    <x v="0"/>
    <x v="3"/>
    <s v="Premier Elliptical Ring Binder, Black"/>
    <x v="3776"/>
    <n v="6"/>
    <n v="-40.18"/>
  </r>
  <r>
    <d v="2016-10-02T00:00:00"/>
    <x v="2"/>
    <x v="9"/>
    <x v="498"/>
    <x v="18"/>
    <x v="0"/>
    <x v="2"/>
    <s v="Acco Perma 4000 Stacking Storage Drawers"/>
    <x v="3777"/>
    <n v="2"/>
    <n v="4.87"/>
  </r>
  <r>
    <d v="2016-10-02T00:00:00"/>
    <x v="2"/>
    <x v="9"/>
    <x v="498"/>
    <x v="18"/>
    <x v="2"/>
    <x v="16"/>
    <s v="Canon imageCLASS 2200 Advanced Copier"/>
    <x v="3778"/>
    <n v="5"/>
    <n v="8399.98"/>
  </r>
  <r>
    <d v="2016-10-02T00:00:00"/>
    <x v="2"/>
    <x v="9"/>
    <x v="498"/>
    <x v="18"/>
    <x v="0"/>
    <x v="3"/>
    <s v="Ibico Ibimaster 300 Manual Binding System"/>
    <x v="3779"/>
    <n v="2"/>
    <n v="331.19"/>
  </r>
  <r>
    <d v="2016-10-02T00:00:00"/>
    <x v="2"/>
    <x v="9"/>
    <x v="498"/>
    <x v="18"/>
    <x v="0"/>
    <x v="3"/>
    <s v="Acco Pressboard Covers with Storage Hooks, 14 7/8&quot; x 11&quot;, Light Blue"/>
    <x v="3780"/>
    <n v="7"/>
    <n v="16.84"/>
  </r>
  <r>
    <d v="2016-10-02T00:00:00"/>
    <x v="2"/>
    <x v="9"/>
    <x v="498"/>
    <x v="18"/>
    <x v="0"/>
    <x v="4"/>
    <s v="Stanley Bostitch Contemporary Electric Pencil Sharpeners"/>
    <x v="2669"/>
    <n v="2"/>
    <n v="9.51"/>
  </r>
  <r>
    <d v="2016-10-03T00:00:00"/>
    <x v="2"/>
    <x v="9"/>
    <x v="19"/>
    <x v="0"/>
    <x v="0"/>
    <x v="10"/>
    <s v="Staple envelope"/>
    <x v="3781"/>
    <n v="2"/>
    <n v="5.09"/>
  </r>
  <r>
    <d v="2016-10-03T00:00:00"/>
    <x v="2"/>
    <x v="9"/>
    <x v="185"/>
    <x v="20"/>
    <x v="1"/>
    <x v="5"/>
    <s v="Office Star - Contemporary Task Swivel Chair"/>
    <x v="3782"/>
    <n v="6"/>
    <n v="93.22"/>
  </r>
  <r>
    <d v="2016-10-03T00:00:00"/>
    <x v="2"/>
    <x v="9"/>
    <x v="609"/>
    <x v="0"/>
    <x v="1"/>
    <x v="8"/>
    <s v="Eldon Expressions Desk Accessory, Wood Photo Frame, Mahogany"/>
    <x v="3783"/>
    <n v="5"/>
    <n v="-29.51"/>
  </r>
  <r>
    <d v="2016-10-03T00:00:00"/>
    <x v="2"/>
    <x v="9"/>
    <x v="474"/>
    <x v="3"/>
    <x v="0"/>
    <x v="1"/>
    <s v="Smead Alpha-Z Color-Coded Second Alphabetical Labels and Starter Set"/>
    <x v="1059"/>
    <n v="2"/>
    <n v="2.96"/>
  </r>
  <r>
    <d v="2016-10-03T00:00:00"/>
    <x v="2"/>
    <x v="9"/>
    <x v="474"/>
    <x v="3"/>
    <x v="1"/>
    <x v="5"/>
    <s v="Global Deluxe High-Back Manager's Chair"/>
    <x v="1755"/>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4"/>
    <n v="7"/>
    <n v="19.420000000000002"/>
  </r>
  <r>
    <d v="2016-10-04T00:00:00"/>
    <x v="2"/>
    <x v="9"/>
    <x v="108"/>
    <x v="43"/>
    <x v="0"/>
    <x v="3"/>
    <s v="Ibico Plastic Spiral Binding Combs"/>
    <x v="1431"/>
    <n v="1"/>
    <n v="13.98"/>
  </r>
  <r>
    <d v="2016-10-04T00:00:00"/>
    <x v="2"/>
    <x v="9"/>
    <x v="108"/>
    <x v="43"/>
    <x v="2"/>
    <x v="16"/>
    <s v="Hewlett Packard LaserJet 3310 Copier"/>
    <x v="3785"/>
    <n v="9"/>
    <n v="2591.96"/>
  </r>
  <r>
    <d v="2016-10-04T00:00:00"/>
    <x v="2"/>
    <x v="9"/>
    <x v="108"/>
    <x v="43"/>
    <x v="0"/>
    <x v="2"/>
    <s v="Letter Size File"/>
    <x v="3786"/>
    <n v="3"/>
    <n v="34.54"/>
  </r>
  <r>
    <d v="2016-10-04T00:00:00"/>
    <x v="2"/>
    <x v="9"/>
    <x v="7"/>
    <x v="36"/>
    <x v="1"/>
    <x v="13"/>
    <s v="Bush Andora Conference Table, Maple/Graphite Gray Finish"/>
    <x v="3787"/>
    <n v="2"/>
    <n v="-23.94"/>
  </r>
  <r>
    <d v="2016-10-04T00:00:00"/>
    <x v="2"/>
    <x v="9"/>
    <x v="123"/>
    <x v="16"/>
    <x v="2"/>
    <x v="6"/>
    <s v="Samsung HM1900 Bluetooth Headset"/>
    <x v="1485"/>
    <n v="3"/>
    <n v="19.760000000000002"/>
  </r>
  <r>
    <d v="2016-10-04T00:00:00"/>
    <x v="2"/>
    <x v="9"/>
    <x v="123"/>
    <x v="16"/>
    <x v="1"/>
    <x v="8"/>
    <s v="Magna Visual Magnetic Picture Hangers"/>
    <x v="3788"/>
    <n v="3"/>
    <n v="2.6"/>
  </r>
  <r>
    <d v="2016-10-06T00:00:00"/>
    <x v="2"/>
    <x v="9"/>
    <x v="657"/>
    <x v="39"/>
    <x v="0"/>
    <x v="3"/>
    <s v="Avery Binding System Hidden Tab Executive Style Index Sets"/>
    <x v="3789"/>
    <n v="5"/>
    <n v="14.43"/>
  </r>
  <r>
    <d v="2016-10-06T00:00:00"/>
    <x v="2"/>
    <x v="9"/>
    <x v="162"/>
    <x v="26"/>
    <x v="2"/>
    <x v="15"/>
    <s v="Zebra GK420t Direct Thermal/Thermal Transfer Printer"/>
    <x v="3790"/>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1"/>
    <n v="5"/>
    <n v="0.85"/>
  </r>
  <r>
    <d v="2016-10-07T00:00:00"/>
    <x v="2"/>
    <x v="9"/>
    <x v="560"/>
    <x v="3"/>
    <x v="0"/>
    <x v="3"/>
    <s v="GBC Recycled VeloBinder Covers"/>
    <x v="3791"/>
    <n v="2"/>
    <n v="8.86"/>
  </r>
  <r>
    <d v="2016-10-07T00:00:00"/>
    <x v="2"/>
    <x v="9"/>
    <x v="729"/>
    <x v="22"/>
    <x v="2"/>
    <x v="15"/>
    <s v="Okidata C331dn Printer"/>
    <x v="3575"/>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2"/>
    <n v="12"/>
    <n v="0.93"/>
  </r>
  <r>
    <d v="2016-10-08T00:00:00"/>
    <x v="2"/>
    <x v="9"/>
    <x v="620"/>
    <x v="0"/>
    <x v="1"/>
    <x v="8"/>
    <s v="Contemporary Wood/Metal Frame"/>
    <x v="3793"/>
    <n v="8"/>
    <n v="-32.32"/>
  </r>
  <r>
    <d v="2016-10-08T00:00:00"/>
    <x v="2"/>
    <x v="9"/>
    <x v="264"/>
    <x v="3"/>
    <x v="0"/>
    <x v="0"/>
    <s v="Xerox 1925"/>
    <x v="32"/>
    <n v="2"/>
    <n v="27.88"/>
  </r>
  <r>
    <d v="2016-10-08T00:00:00"/>
    <x v="2"/>
    <x v="9"/>
    <x v="725"/>
    <x v="0"/>
    <x v="0"/>
    <x v="1"/>
    <s v="Avery 50"/>
    <x v="3794"/>
    <n v="6"/>
    <n v="20.3"/>
  </r>
  <r>
    <d v="2016-10-08T00:00:00"/>
    <x v="2"/>
    <x v="9"/>
    <x v="440"/>
    <x v="25"/>
    <x v="0"/>
    <x v="2"/>
    <s v="Fellowes Econo/Stor Drawers"/>
    <x v="3795"/>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6"/>
    <n v="4"/>
    <n v="-24.96"/>
  </r>
  <r>
    <d v="2016-10-09T00:00:00"/>
    <x v="2"/>
    <x v="9"/>
    <x v="713"/>
    <x v="12"/>
    <x v="0"/>
    <x v="4"/>
    <s v="Newell 310"/>
    <x v="3797"/>
    <n v="1"/>
    <n v="0.16"/>
  </r>
  <r>
    <d v="2016-10-09T00:00:00"/>
    <x v="2"/>
    <x v="9"/>
    <x v="713"/>
    <x v="12"/>
    <x v="1"/>
    <x v="8"/>
    <s v="Tenex 46&quot; x 60&quot; Computer Anti-Static Chairmat, Rectangular Shaped"/>
    <x v="3798"/>
    <n v="2"/>
    <n v="0"/>
  </r>
  <r>
    <d v="2016-10-10T00:00:00"/>
    <x v="2"/>
    <x v="9"/>
    <x v="732"/>
    <x v="25"/>
    <x v="0"/>
    <x v="14"/>
    <s v="Martin-Yale Premier Letter Opener"/>
    <x v="3799"/>
    <n v="2"/>
    <n v="-4.38"/>
  </r>
  <r>
    <d v="2016-10-10T00:00:00"/>
    <x v="2"/>
    <x v="9"/>
    <x v="732"/>
    <x v="25"/>
    <x v="0"/>
    <x v="3"/>
    <s v="Presstex Flexible Ring Binders"/>
    <x v="3800"/>
    <n v="3"/>
    <n v="-2.73"/>
  </r>
  <r>
    <d v="2016-10-10T00:00:00"/>
    <x v="2"/>
    <x v="9"/>
    <x v="369"/>
    <x v="26"/>
    <x v="1"/>
    <x v="11"/>
    <s v="Bush Westfield Collection Bookcases, Dark Cherry Finish, Fully Assembled"/>
    <x v="1684"/>
    <n v="3"/>
    <n v="-190.85"/>
  </r>
  <r>
    <d v="2016-10-10T00:00:00"/>
    <x v="2"/>
    <x v="9"/>
    <x v="369"/>
    <x v="26"/>
    <x v="2"/>
    <x v="6"/>
    <s v="iOttie HLCRIO102 Car Mount"/>
    <x v="1102"/>
    <n v="1"/>
    <n v="-3"/>
  </r>
  <r>
    <d v="2016-10-10T00:00:00"/>
    <x v="2"/>
    <x v="9"/>
    <x v="369"/>
    <x v="26"/>
    <x v="1"/>
    <x v="5"/>
    <s v="Global Manager's Adjustable Task Chair, Storm"/>
    <x v="3801"/>
    <n v="1"/>
    <n v="13.59"/>
  </r>
  <r>
    <d v="2016-10-10T00:00:00"/>
    <x v="2"/>
    <x v="9"/>
    <x v="494"/>
    <x v="0"/>
    <x v="1"/>
    <x v="8"/>
    <s v="Eldon 400 Class Desk Accessories, Black Carbon"/>
    <x v="3802"/>
    <n v="4"/>
    <n v="-6.3"/>
  </r>
  <r>
    <d v="2016-10-10T00:00:00"/>
    <x v="2"/>
    <x v="9"/>
    <x v="494"/>
    <x v="0"/>
    <x v="0"/>
    <x v="3"/>
    <s v="Wilson Jones Ledger-Size, Piano-Hinge Binder, 2&quot;, Blue"/>
    <x v="3803"/>
    <n v="2"/>
    <n v="-26.23"/>
  </r>
  <r>
    <d v="2016-10-11T00:00:00"/>
    <x v="2"/>
    <x v="9"/>
    <x v="287"/>
    <x v="1"/>
    <x v="0"/>
    <x v="4"/>
    <s v="Avery Fluorescent Highlighter Four-Color Set"/>
    <x v="373"/>
    <n v="2"/>
    <n v="0.67"/>
  </r>
  <r>
    <d v="2016-10-11T00:00:00"/>
    <x v="2"/>
    <x v="9"/>
    <x v="287"/>
    <x v="1"/>
    <x v="0"/>
    <x v="4"/>
    <s v="Newell 309"/>
    <x v="3265"/>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4"/>
    <n v="3"/>
    <n v="26.66"/>
  </r>
  <r>
    <d v="2016-10-13T00:00:00"/>
    <x v="2"/>
    <x v="9"/>
    <x v="164"/>
    <x v="3"/>
    <x v="0"/>
    <x v="14"/>
    <s v="Fiskars Softgrip Scissors"/>
    <x v="3805"/>
    <n v="6"/>
    <n v="18.45"/>
  </r>
  <r>
    <d v="2016-10-13T00:00:00"/>
    <x v="2"/>
    <x v="9"/>
    <x v="164"/>
    <x v="3"/>
    <x v="1"/>
    <x v="8"/>
    <s v="Longer-Life Soft White Bulbs"/>
    <x v="2989"/>
    <n v="14"/>
    <n v="20.7"/>
  </r>
  <r>
    <d v="2016-10-13T00:00:00"/>
    <x v="2"/>
    <x v="9"/>
    <x v="479"/>
    <x v="26"/>
    <x v="1"/>
    <x v="13"/>
    <s v="Hon 5100 Series Wood Tables"/>
    <x v="3806"/>
    <n v="5"/>
    <n v="-465.57"/>
  </r>
  <r>
    <d v="2016-10-13T00:00:00"/>
    <x v="2"/>
    <x v="9"/>
    <x v="479"/>
    <x v="26"/>
    <x v="1"/>
    <x v="8"/>
    <s v="Executive Impressions 8-1/2&quot; Career Panel/Partition Cubicle Clock"/>
    <x v="2119"/>
    <n v="3"/>
    <n v="4.37"/>
  </r>
  <r>
    <d v="2016-10-13T00:00:00"/>
    <x v="2"/>
    <x v="9"/>
    <x v="454"/>
    <x v="0"/>
    <x v="2"/>
    <x v="9"/>
    <s v="Razer Kraken PRO Over Ear PC and Music Headset"/>
    <x v="1611"/>
    <n v="3"/>
    <n v="24"/>
  </r>
  <r>
    <d v="2016-10-13T00:00:00"/>
    <x v="2"/>
    <x v="9"/>
    <x v="454"/>
    <x v="0"/>
    <x v="0"/>
    <x v="0"/>
    <s v="Array Memo Cubes"/>
    <x v="832"/>
    <n v="2"/>
    <n v="3"/>
  </r>
  <r>
    <d v="2016-10-13T00:00:00"/>
    <x v="2"/>
    <x v="9"/>
    <x v="454"/>
    <x v="0"/>
    <x v="1"/>
    <x v="8"/>
    <s v="Tenex &quot;The Solids&quot; Textured Chair Mats"/>
    <x v="3807"/>
    <n v="5"/>
    <n v="-150.41"/>
  </r>
  <r>
    <d v="2016-10-13T00:00:00"/>
    <x v="2"/>
    <x v="9"/>
    <x v="454"/>
    <x v="0"/>
    <x v="0"/>
    <x v="4"/>
    <s v="Newell 334"/>
    <x v="3808"/>
    <n v="1"/>
    <n v="1.19"/>
  </r>
  <r>
    <d v="2016-10-13T00:00:00"/>
    <x v="2"/>
    <x v="9"/>
    <x v="454"/>
    <x v="0"/>
    <x v="0"/>
    <x v="3"/>
    <s v="Avery Non-Stick Binders"/>
    <x v="3289"/>
    <n v="7"/>
    <n v="-11"/>
  </r>
  <r>
    <d v="2016-10-13T00:00:00"/>
    <x v="2"/>
    <x v="9"/>
    <x v="620"/>
    <x v="20"/>
    <x v="0"/>
    <x v="4"/>
    <s v="BIC Liqua Brite Liner"/>
    <x v="3809"/>
    <n v="5"/>
    <n v="12.49"/>
  </r>
  <r>
    <d v="2016-10-13T00:00:00"/>
    <x v="2"/>
    <x v="9"/>
    <x v="620"/>
    <x v="20"/>
    <x v="0"/>
    <x v="2"/>
    <s v="Fellowes Bases and Tops For Staxonsteel/High-Stak Systems"/>
    <x v="3810"/>
    <n v="3"/>
    <n v="23.97"/>
  </r>
  <r>
    <d v="2016-10-13T00:00:00"/>
    <x v="2"/>
    <x v="9"/>
    <x v="620"/>
    <x v="20"/>
    <x v="0"/>
    <x v="0"/>
    <s v="Computer Printout Paper with Letter-Trim Perforations"/>
    <x v="1956"/>
    <n v="2"/>
    <n v="18.21"/>
  </r>
  <r>
    <d v="2016-10-13T00:00:00"/>
    <x v="2"/>
    <x v="9"/>
    <x v="620"/>
    <x v="20"/>
    <x v="0"/>
    <x v="1"/>
    <s v="Avery White Multi-Purpose Labels"/>
    <x v="236"/>
    <n v="5"/>
    <n v="11.45"/>
  </r>
  <r>
    <d v="2016-10-13T00:00:00"/>
    <x v="2"/>
    <x v="9"/>
    <x v="620"/>
    <x v="20"/>
    <x v="1"/>
    <x v="8"/>
    <s v="Howard Miller Distant Time Traveler Alarm Clock"/>
    <x v="3811"/>
    <n v="3"/>
    <n v="33.729999999999997"/>
  </r>
  <r>
    <d v="2016-10-14T00:00:00"/>
    <x v="2"/>
    <x v="9"/>
    <x v="85"/>
    <x v="22"/>
    <x v="2"/>
    <x v="9"/>
    <s v="WD My Passport Ultra 500GB Portable External Hard Drive"/>
    <x v="1135"/>
    <n v="3"/>
    <n v="30.09"/>
  </r>
  <r>
    <d v="2016-10-14T00:00:00"/>
    <x v="2"/>
    <x v="9"/>
    <x v="180"/>
    <x v="25"/>
    <x v="1"/>
    <x v="5"/>
    <s v="SAFCO Folding Chair Trolley"/>
    <x v="3812"/>
    <n v="1"/>
    <n v="10.26"/>
  </r>
  <r>
    <d v="2016-10-14T00:00:00"/>
    <x v="2"/>
    <x v="9"/>
    <x v="180"/>
    <x v="25"/>
    <x v="2"/>
    <x v="9"/>
    <s v="Maxell 4.7GB DVD-R"/>
    <x v="2900"/>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3"/>
    <n v="4"/>
    <n v="13.13"/>
  </r>
  <r>
    <d v="2016-10-14T00:00:00"/>
    <x v="2"/>
    <x v="9"/>
    <x v="180"/>
    <x v="25"/>
    <x v="0"/>
    <x v="0"/>
    <s v="Xerox 1916"/>
    <x v="3814"/>
    <n v="1"/>
    <n v="14.68"/>
  </r>
  <r>
    <d v="2016-10-14T00:00:00"/>
    <x v="2"/>
    <x v="9"/>
    <x v="203"/>
    <x v="20"/>
    <x v="2"/>
    <x v="6"/>
    <s v="Motorola L703CM"/>
    <x v="3815"/>
    <n v="7"/>
    <n v="272.98"/>
  </r>
  <r>
    <d v="2016-10-14T00:00:00"/>
    <x v="2"/>
    <x v="9"/>
    <x v="203"/>
    <x v="20"/>
    <x v="0"/>
    <x v="0"/>
    <s v="Xerox 1908"/>
    <x v="2663"/>
    <n v="2"/>
    <n v="54.86"/>
  </r>
  <r>
    <d v="2016-10-14T00:00:00"/>
    <x v="2"/>
    <x v="9"/>
    <x v="737"/>
    <x v="21"/>
    <x v="2"/>
    <x v="9"/>
    <s v="Plantronics CS510 - Over-the-Head monaural Wireless Headset System"/>
    <x v="3816"/>
    <n v="5"/>
    <n v="544.41999999999996"/>
  </r>
  <r>
    <d v="2016-10-15T00:00:00"/>
    <x v="2"/>
    <x v="9"/>
    <x v="715"/>
    <x v="27"/>
    <x v="0"/>
    <x v="0"/>
    <s v="Xerox 1982"/>
    <x v="1488"/>
    <n v="2"/>
    <n v="21.01"/>
  </r>
  <r>
    <d v="2016-10-15T00:00:00"/>
    <x v="2"/>
    <x v="9"/>
    <x v="715"/>
    <x v="27"/>
    <x v="0"/>
    <x v="0"/>
    <s v="Xerox 1986"/>
    <x v="2973"/>
    <n v="9"/>
    <n v="28.86"/>
  </r>
  <r>
    <d v="2016-10-15T00:00:00"/>
    <x v="2"/>
    <x v="9"/>
    <x v="715"/>
    <x v="27"/>
    <x v="0"/>
    <x v="3"/>
    <s v="Acco Data Flex Cable Posts For Top &amp; Bottom Load Binders, 6&quot; Capacity"/>
    <x v="1706"/>
    <n v="5"/>
    <n v="13.04"/>
  </r>
  <r>
    <d v="2016-10-15T00:00:00"/>
    <x v="2"/>
    <x v="9"/>
    <x v="715"/>
    <x v="27"/>
    <x v="0"/>
    <x v="0"/>
    <s v="Recycled Desk Saver Line &quot;While You Were Out&quot; Book, 5 1/2&quot; X 4&quot;"/>
    <x v="3817"/>
    <n v="8"/>
    <n v="32.94"/>
  </r>
  <r>
    <d v="2016-10-15T00:00:00"/>
    <x v="2"/>
    <x v="9"/>
    <x v="33"/>
    <x v="39"/>
    <x v="0"/>
    <x v="1"/>
    <s v="Avery 49"/>
    <x v="953"/>
    <n v="7"/>
    <n v="9.8800000000000008"/>
  </r>
  <r>
    <d v="2016-10-15T00:00:00"/>
    <x v="2"/>
    <x v="9"/>
    <x v="33"/>
    <x v="39"/>
    <x v="0"/>
    <x v="1"/>
    <s v="Avery 508"/>
    <x v="1526"/>
    <n v="6"/>
    <n v="14.44"/>
  </r>
  <r>
    <d v="2016-10-15T00:00:00"/>
    <x v="2"/>
    <x v="9"/>
    <x v="33"/>
    <x v="39"/>
    <x v="0"/>
    <x v="12"/>
    <s v="Hoover Upright Vacuum With Dirt Cup"/>
    <x v="3818"/>
    <n v="3"/>
    <n v="251.89"/>
  </r>
  <r>
    <d v="2016-10-15T00:00:00"/>
    <x v="2"/>
    <x v="9"/>
    <x v="33"/>
    <x v="39"/>
    <x v="0"/>
    <x v="0"/>
    <s v="Xerox 1999"/>
    <x v="115"/>
    <n v="2"/>
    <n v="6.22"/>
  </r>
  <r>
    <d v="2016-10-15T00:00:00"/>
    <x v="2"/>
    <x v="9"/>
    <x v="33"/>
    <x v="39"/>
    <x v="2"/>
    <x v="6"/>
    <s v="Samsung Replacement EH64AVFWE Premium Headset"/>
    <x v="3819"/>
    <n v="1"/>
    <n v="1.38"/>
  </r>
  <r>
    <d v="2016-10-15T00:00:00"/>
    <x v="2"/>
    <x v="9"/>
    <x v="33"/>
    <x v="39"/>
    <x v="0"/>
    <x v="3"/>
    <s v="Ibico Plastic Spiral Binding Combs"/>
    <x v="3820"/>
    <n v="4"/>
    <n v="55.94"/>
  </r>
  <r>
    <d v="2016-10-15T00:00:00"/>
    <x v="2"/>
    <x v="9"/>
    <x v="87"/>
    <x v="6"/>
    <x v="0"/>
    <x v="3"/>
    <s v="GBC Twin Loop Wire Binding Elements"/>
    <x v="3821"/>
    <n v="7"/>
    <n v="116.48"/>
  </r>
  <r>
    <d v="2016-10-15T00:00:00"/>
    <x v="2"/>
    <x v="9"/>
    <x v="87"/>
    <x v="6"/>
    <x v="0"/>
    <x v="10"/>
    <s v="#10 Self-Seal White Envelopes"/>
    <x v="3822"/>
    <n v="6"/>
    <n v="32.6"/>
  </r>
  <r>
    <d v="2016-10-15T00:00:00"/>
    <x v="2"/>
    <x v="9"/>
    <x v="87"/>
    <x v="6"/>
    <x v="0"/>
    <x v="12"/>
    <s v="Holmes Odor Grabber"/>
    <x v="2480"/>
    <n v="3"/>
    <n v="14.28"/>
  </r>
  <r>
    <d v="2016-10-16T00:00:00"/>
    <x v="2"/>
    <x v="9"/>
    <x v="555"/>
    <x v="20"/>
    <x v="1"/>
    <x v="13"/>
    <s v="Chromcraft Rectangular Conference Tables"/>
    <x v="3823"/>
    <n v="1"/>
    <n v="-37.92"/>
  </r>
  <r>
    <d v="2016-10-17T00:00:00"/>
    <x v="2"/>
    <x v="9"/>
    <x v="646"/>
    <x v="3"/>
    <x v="0"/>
    <x v="3"/>
    <s v="Avery Durable Plastic 1&quot; Binders"/>
    <x v="3824"/>
    <n v="5"/>
    <n v="6.58"/>
  </r>
  <r>
    <d v="2016-10-17T00:00:00"/>
    <x v="2"/>
    <x v="9"/>
    <x v="588"/>
    <x v="3"/>
    <x v="1"/>
    <x v="11"/>
    <s v="Safco Value Mate Steel Bookcase, Baked Enamel Finish on Steel, Black"/>
    <x v="2502"/>
    <n v="2"/>
    <n v="21.29"/>
  </r>
  <r>
    <d v="2016-10-17T00:00:00"/>
    <x v="2"/>
    <x v="9"/>
    <x v="658"/>
    <x v="24"/>
    <x v="2"/>
    <x v="6"/>
    <s v="Panasonic KX-TG9541B DECT 6.0 Digital 2-Line Expandable Cordless Phone With Digital Answering System"/>
    <x v="3825"/>
    <n v="3"/>
    <n v="220.49"/>
  </r>
  <r>
    <d v="2016-10-17T00:00:00"/>
    <x v="2"/>
    <x v="9"/>
    <x v="658"/>
    <x v="24"/>
    <x v="0"/>
    <x v="12"/>
    <s v="Honeywell Enviracaire Portable HEPA Air Cleaner for 16' x 20' Room"/>
    <x v="3826"/>
    <n v="7"/>
    <n v="751.76"/>
  </r>
  <r>
    <d v="2016-10-17T00:00:00"/>
    <x v="2"/>
    <x v="9"/>
    <x v="245"/>
    <x v="23"/>
    <x v="1"/>
    <x v="11"/>
    <s v="O'Sullivan Living Dimensions 2-Shelf Bookcases"/>
    <x v="3827"/>
    <n v="1"/>
    <n v="12.1"/>
  </r>
  <r>
    <d v="2016-10-17T00:00:00"/>
    <x v="2"/>
    <x v="9"/>
    <x v="245"/>
    <x v="23"/>
    <x v="0"/>
    <x v="3"/>
    <s v="GBC ProClick 150 Presentation Binding System"/>
    <x v="3828"/>
    <n v="1"/>
    <n v="148.51"/>
  </r>
  <r>
    <d v="2016-10-18T00:00:00"/>
    <x v="2"/>
    <x v="9"/>
    <x v="287"/>
    <x v="12"/>
    <x v="1"/>
    <x v="5"/>
    <s v="Global Deluxe Steno Chair"/>
    <x v="3829"/>
    <n v="5"/>
    <n v="-34.64"/>
  </r>
  <r>
    <d v="2016-10-20T00:00:00"/>
    <x v="2"/>
    <x v="9"/>
    <x v="321"/>
    <x v="10"/>
    <x v="0"/>
    <x v="4"/>
    <s v="Premium Writing Pencils, Soft, #2 by Central Association for the Blind"/>
    <x v="2288"/>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4"/>
    <n v="1"/>
    <n v="-14.58"/>
  </r>
  <r>
    <d v="2016-10-20T00:00:00"/>
    <x v="2"/>
    <x v="9"/>
    <x v="55"/>
    <x v="14"/>
    <x v="2"/>
    <x v="6"/>
    <s v="iKross Bluetooth Portable Keyboard + Cell Phone Stand Holder + Brush for Apple iPhone 5S 5C 5, 4S 4"/>
    <x v="3830"/>
    <n v="6"/>
    <n v="35.200000000000003"/>
  </r>
  <r>
    <d v="2016-10-20T00:00:00"/>
    <x v="2"/>
    <x v="9"/>
    <x v="55"/>
    <x v="14"/>
    <x v="2"/>
    <x v="6"/>
    <s v="Pyle PMP37LED"/>
    <x v="1611"/>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31"/>
    <n v="5"/>
    <n v="18.329999999999998"/>
  </r>
  <r>
    <d v="2016-10-20T00:00:00"/>
    <x v="2"/>
    <x v="9"/>
    <x v="168"/>
    <x v="3"/>
    <x v="1"/>
    <x v="5"/>
    <s v="Hon Every-Day Chair Series Swivel Task Chairs"/>
    <x v="2605"/>
    <n v="4"/>
    <n v="4.84"/>
  </r>
  <r>
    <d v="2016-10-21T00:00:00"/>
    <x v="2"/>
    <x v="9"/>
    <x v="521"/>
    <x v="37"/>
    <x v="0"/>
    <x v="3"/>
    <s v="Wilson Jones Â“SnapÂ” Scratch Pad Binder Tool for Ring Binders"/>
    <x v="2444"/>
    <n v="4"/>
    <n v="10.44"/>
  </r>
  <r>
    <d v="2016-10-21T00:00:00"/>
    <x v="2"/>
    <x v="9"/>
    <x v="521"/>
    <x v="37"/>
    <x v="0"/>
    <x v="14"/>
    <s v="Staple remover"/>
    <x v="541"/>
    <n v="2"/>
    <n v="0.15"/>
  </r>
  <r>
    <d v="2016-10-21T00:00:00"/>
    <x v="2"/>
    <x v="9"/>
    <x v="521"/>
    <x v="37"/>
    <x v="0"/>
    <x v="2"/>
    <s v="Pizazz Global Quick File"/>
    <x v="1987"/>
    <n v="7"/>
    <n v="29.34"/>
  </r>
  <r>
    <d v="2016-10-21T00:00:00"/>
    <x v="2"/>
    <x v="9"/>
    <x v="521"/>
    <x v="37"/>
    <x v="1"/>
    <x v="11"/>
    <s v="Atlantic Metals Mobile 3-Shelf Bookcases, Custom Colors"/>
    <x v="3832"/>
    <n v="4"/>
    <n v="271.42"/>
  </r>
  <r>
    <d v="2016-10-21T00:00:00"/>
    <x v="2"/>
    <x v="9"/>
    <x v="685"/>
    <x v="3"/>
    <x v="0"/>
    <x v="0"/>
    <s v="Rediform Wirebound &quot;Phone Memo&quot; Message Book, 11 x 5-3/4"/>
    <x v="1129"/>
    <n v="3"/>
    <n v="11.23"/>
  </r>
  <r>
    <d v="2016-10-21T00:00:00"/>
    <x v="2"/>
    <x v="9"/>
    <x v="264"/>
    <x v="3"/>
    <x v="0"/>
    <x v="2"/>
    <s v="Belkin 19&quot; Vented Equipment Shelf, Black"/>
    <x v="3014"/>
    <n v="3"/>
    <n v="1.54"/>
  </r>
  <r>
    <d v="2016-10-21T00:00:00"/>
    <x v="2"/>
    <x v="9"/>
    <x v="168"/>
    <x v="7"/>
    <x v="0"/>
    <x v="3"/>
    <s v="Avery Reinforcements for Hole-Punch Pages"/>
    <x v="2890"/>
    <n v="4"/>
    <n v="3.56"/>
  </r>
  <r>
    <d v="2016-10-21T00:00:00"/>
    <x v="2"/>
    <x v="9"/>
    <x v="773"/>
    <x v="36"/>
    <x v="2"/>
    <x v="9"/>
    <s v="Logitech Desktop MK120 Mouse and keyboard Combo"/>
    <x v="3833"/>
    <n v="6"/>
    <n v="9.82"/>
  </r>
  <r>
    <d v="2016-10-21T00:00:00"/>
    <x v="2"/>
    <x v="9"/>
    <x v="743"/>
    <x v="10"/>
    <x v="2"/>
    <x v="6"/>
    <s v="Panasonic KX TS208W Corded phone"/>
    <x v="3834"/>
    <n v="8"/>
    <n v="-47.03"/>
  </r>
  <r>
    <d v="2016-10-21T00:00:00"/>
    <x v="2"/>
    <x v="9"/>
    <x v="197"/>
    <x v="10"/>
    <x v="1"/>
    <x v="13"/>
    <s v="Chromcraft Bull-Nose Wood 48&quot; x 96&quot; Rectangular Conference Tables"/>
    <x v="3835"/>
    <n v="2"/>
    <n v="-231.41"/>
  </r>
  <r>
    <d v="2016-10-21T00:00:00"/>
    <x v="2"/>
    <x v="9"/>
    <x v="285"/>
    <x v="17"/>
    <x v="0"/>
    <x v="4"/>
    <s v="Panasonic KP-150 Electric Pencil Sharpener"/>
    <x v="3836"/>
    <n v="3"/>
    <n v="29.44"/>
  </r>
  <r>
    <d v="2016-10-21T00:00:00"/>
    <x v="2"/>
    <x v="9"/>
    <x v="285"/>
    <x v="17"/>
    <x v="0"/>
    <x v="0"/>
    <s v="Xerox 193"/>
    <x v="186"/>
    <n v="6"/>
    <n v="17.579999999999998"/>
  </r>
  <r>
    <d v="2016-10-21T00:00:00"/>
    <x v="2"/>
    <x v="9"/>
    <x v="285"/>
    <x v="17"/>
    <x v="0"/>
    <x v="3"/>
    <s v="Ibico EPK-21 Electric Binding System"/>
    <x v="3837"/>
    <n v="3"/>
    <n v="1644.29"/>
  </r>
  <r>
    <d v="2016-10-21T00:00:00"/>
    <x v="2"/>
    <x v="9"/>
    <x v="60"/>
    <x v="15"/>
    <x v="0"/>
    <x v="2"/>
    <s v="Tenex Personal Filing Tote With Secure Closure Lid, Black/Frost"/>
    <x v="3838"/>
    <n v="9"/>
    <n v="6.98"/>
  </r>
  <r>
    <d v="2016-10-21T00:00:00"/>
    <x v="2"/>
    <x v="9"/>
    <x v="453"/>
    <x v="0"/>
    <x v="2"/>
    <x v="9"/>
    <s v="SanDisk Ultra 32 GB MicroSDHC Class 10 Memory Card"/>
    <x v="3839"/>
    <n v="6"/>
    <n v="-9.2799999999999994"/>
  </r>
  <r>
    <d v="2016-10-21T00:00:00"/>
    <x v="2"/>
    <x v="9"/>
    <x v="246"/>
    <x v="3"/>
    <x v="1"/>
    <x v="5"/>
    <s v="Office Star Flex Back Scooter Chair with Aluminum Finish Frame"/>
    <x v="3840"/>
    <n v="3"/>
    <n v="12.11"/>
  </r>
  <r>
    <d v="2016-10-21T00:00:00"/>
    <x v="2"/>
    <x v="9"/>
    <x v="246"/>
    <x v="3"/>
    <x v="0"/>
    <x v="4"/>
    <s v="Newell Chalk Holder"/>
    <x v="1192"/>
    <n v="3"/>
    <n v="5.7"/>
  </r>
  <r>
    <d v="2016-10-21T00:00:00"/>
    <x v="2"/>
    <x v="9"/>
    <x v="246"/>
    <x v="3"/>
    <x v="1"/>
    <x v="8"/>
    <s v="Eldon Expressions Wood and Plastic Desk Accessories, Oak"/>
    <x v="2671"/>
    <n v="2"/>
    <n v="5.59"/>
  </r>
  <r>
    <d v="2016-10-21T00:00:00"/>
    <x v="2"/>
    <x v="9"/>
    <x v="246"/>
    <x v="3"/>
    <x v="0"/>
    <x v="2"/>
    <s v="SAFCO Boltless Steel Shelving"/>
    <x v="1269"/>
    <n v="3"/>
    <n v="3.41"/>
  </r>
  <r>
    <d v="2016-10-21T00:00:00"/>
    <x v="2"/>
    <x v="9"/>
    <x v="64"/>
    <x v="16"/>
    <x v="1"/>
    <x v="8"/>
    <s v="Seth Thomas 14&quot; Day/Date Wall Clock"/>
    <x v="3841"/>
    <n v="2"/>
    <n v="9.68"/>
  </r>
  <r>
    <d v="2016-10-21T00:00:00"/>
    <x v="2"/>
    <x v="9"/>
    <x v="64"/>
    <x v="16"/>
    <x v="0"/>
    <x v="3"/>
    <s v="GBC Personal VeloBind Strips"/>
    <x v="2072"/>
    <n v="8"/>
    <n v="-21.08"/>
  </r>
  <r>
    <d v="2016-10-22T00:00:00"/>
    <x v="2"/>
    <x v="9"/>
    <x v="725"/>
    <x v="14"/>
    <x v="1"/>
    <x v="8"/>
    <s v="Eldon 200 Class Desk Accessories"/>
    <x v="1931"/>
    <n v="5"/>
    <n v="10.050000000000001"/>
  </r>
  <r>
    <d v="2016-10-22T00:00:00"/>
    <x v="2"/>
    <x v="9"/>
    <x v="34"/>
    <x v="6"/>
    <x v="1"/>
    <x v="8"/>
    <s v="Eldon Expressions Wood and Plastic Desk Accessories, Oak"/>
    <x v="2153"/>
    <n v="4"/>
    <n v="11.18"/>
  </r>
  <r>
    <d v="2016-10-22T00:00:00"/>
    <x v="2"/>
    <x v="9"/>
    <x v="493"/>
    <x v="22"/>
    <x v="0"/>
    <x v="0"/>
    <s v="Xerox 1986"/>
    <x v="1667"/>
    <n v="1"/>
    <n v="3.21"/>
  </r>
  <r>
    <d v="2016-10-22T00:00:00"/>
    <x v="2"/>
    <x v="9"/>
    <x v="493"/>
    <x v="22"/>
    <x v="0"/>
    <x v="4"/>
    <s v="Prang Drawing Pencil Set"/>
    <x v="1758"/>
    <n v="3"/>
    <n v="2.25"/>
  </r>
  <r>
    <d v="2016-10-22T00:00:00"/>
    <x v="2"/>
    <x v="9"/>
    <x v="493"/>
    <x v="22"/>
    <x v="1"/>
    <x v="8"/>
    <s v="Linden 12&quot; Wall Clock With Oak Frame"/>
    <x v="2836"/>
    <n v="3"/>
    <n v="30.58"/>
  </r>
  <r>
    <d v="2016-10-23T00:00:00"/>
    <x v="2"/>
    <x v="9"/>
    <x v="50"/>
    <x v="20"/>
    <x v="0"/>
    <x v="0"/>
    <s v="Snap-A-Way Black Print Carbonless Ruled Speed Letter, Triplicate"/>
    <x v="3842"/>
    <n v="10"/>
    <n v="178.32"/>
  </r>
  <r>
    <d v="2016-10-23T00:00:00"/>
    <x v="2"/>
    <x v="9"/>
    <x v="252"/>
    <x v="1"/>
    <x v="1"/>
    <x v="8"/>
    <s v="DAX Cubicle Frames - 8x10"/>
    <x v="3843"/>
    <n v="7"/>
    <n v="-12.12"/>
  </r>
  <r>
    <d v="2016-10-23T00:00:00"/>
    <x v="2"/>
    <x v="9"/>
    <x v="252"/>
    <x v="1"/>
    <x v="0"/>
    <x v="0"/>
    <s v="Xerox 1929"/>
    <x v="1858"/>
    <n v="3"/>
    <n v="17.82"/>
  </r>
  <r>
    <d v="2016-10-23T00:00:00"/>
    <x v="2"/>
    <x v="9"/>
    <x v="314"/>
    <x v="22"/>
    <x v="0"/>
    <x v="7"/>
    <s v="Advantus SlideClip Paper Clips"/>
    <x v="3844"/>
    <n v="5"/>
    <n v="8.18"/>
  </r>
  <r>
    <d v="2016-10-24T00:00:00"/>
    <x v="2"/>
    <x v="9"/>
    <x v="197"/>
    <x v="3"/>
    <x v="2"/>
    <x v="9"/>
    <s v="Micro Innovations USB RF Wireless Keyboard with Mouse"/>
    <x v="3018"/>
    <n v="4"/>
    <n v="21"/>
  </r>
  <r>
    <d v="2016-10-24T00:00:00"/>
    <x v="2"/>
    <x v="9"/>
    <x v="197"/>
    <x v="3"/>
    <x v="2"/>
    <x v="9"/>
    <s v="Logitech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5"/>
    <n v="1"/>
    <n v="86"/>
  </r>
  <r>
    <d v="2016-10-24T00:00:00"/>
    <x v="2"/>
    <x v="9"/>
    <x v="359"/>
    <x v="0"/>
    <x v="0"/>
    <x v="0"/>
    <s v="Eureka Recycled Copy Paper 8 1/2&quot; x 11&quot;, Ream"/>
    <x v="143"/>
    <n v="3"/>
    <n v="5.44"/>
  </r>
  <r>
    <d v="2016-10-24T00:00:00"/>
    <x v="2"/>
    <x v="9"/>
    <x v="341"/>
    <x v="3"/>
    <x v="2"/>
    <x v="9"/>
    <s v="NETGEAR N750 Dual Band Wi-Fi Gigabit Router"/>
    <x v="3846"/>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4"/>
    <n v="3"/>
    <n v="7.82"/>
  </r>
  <r>
    <d v="2016-10-27T00:00:00"/>
    <x v="2"/>
    <x v="9"/>
    <x v="346"/>
    <x v="6"/>
    <x v="1"/>
    <x v="5"/>
    <s v="Global Executive Mid-Back Manager's Chair"/>
    <x v="3847"/>
    <n v="1"/>
    <n v="75.650000000000006"/>
  </r>
  <r>
    <d v="2016-10-27T00:00:00"/>
    <x v="2"/>
    <x v="9"/>
    <x v="205"/>
    <x v="3"/>
    <x v="0"/>
    <x v="3"/>
    <s v="Avery Legal 4-Ring Binder"/>
    <x v="3660"/>
    <n v="4"/>
    <n v="25.18"/>
  </r>
  <r>
    <d v="2016-10-27T00:00:00"/>
    <x v="2"/>
    <x v="9"/>
    <x v="346"/>
    <x v="20"/>
    <x v="1"/>
    <x v="5"/>
    <s v="Metal Folding Chairs, Beige, 4/Carton"/>
    <x v="3848"/>
    <n v="14"/>
    <n v="80.78"/>
  </r>
  <r>
    <d v="2016-10-27T00:00:00"/>
    <x v="2"/>
    <x v="9"/>
    <x v="346"/>
    <x v="20"/>
    <x v="0"/>
    <x v="7"/>
    <s v="Advantus Push Pins, Aluminum Head"/>
    <x v="3849"/>
    <n v="7"/>
    <n v="12.61"/>
  </r>
  <r>
    <d v="2016-10-27T00:00:00"/>
    <x v="2"/>
    <x v="9"/>
    <x v="346"/>
    <x v="20"/>
    <x v="0"/>
    <x v="2"/>
    <s v="Rogers Profile Extra Capacity Storage Tub"/>
    <x v="3850"/>
    <n v="2"/>
    <n v="1.34"/>
  </r>
  <r>
    <d v="2016-10-27T00:00:00"/>
    <x v="2"/>
    <x v="9"/>
    <x v="346"/>
    <x v="20"/>
    <x v="0"/>
    <x v="3"/>
    <s v="Prestige Round Ring Binders"/>
    <x v="2574"/>
    <n v="2"/>
    <n v="3.28"/>
  </r>
  <r>
    <d v="2016-10-28T00:00:00"/>
    <x v="2"/>
    <x v="9"/>
    <x v="657"/>
    <x v="3"/>
    <x v="0"/>
    <x v="2"/>
    <s v="Personal Filing Tote with Lid, Black/Gray"/>
    <x v="3851"/>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2"/>
    <n v="8"/>
    <n v="10.82"/>
  </r>
  <r>
    <d v="2016-10-28T00:00:00"/>
    <x v="2"/>
    <x v="9"/>
    <x v="104"/>
    <x v="23"/>
    <x v="0"/>
    <x v="0"/>
    <s v="Xerox 1939"/>
    <x v="3853"/>
    <n v="3"/>
    <n v="27.32"/>
  </r>
  <r>
    <d v="2016-10-28T00:00:00"/>
    <x v="2"/>
    <x v="9"/>
    <x v="104"/>
    <x v="23"/>
    <x v="1"/>
    <x v="8"/>
    <s v="Floodlight Indoor Halogen Bulbs, 1 Bulb per Pack, 60 Watts"/>
    <x v="1664"/>
    <n v="4"/>
    <n v="38.020000000000003"/>
  </r>
  <r>
    <d v="2016-10-28T00:00:00"/>
    <x v="2"/>
    <x v="9"/>
    <x v="104"/>
    <x v="23"/>
    <x v="0"/>
    <x v="3"/>
    <s v="Avery Premier Heavy-Duty Binder with Round Locking Rings"/>
    <x v="2571"/>
    <n v="1"/>
    <n v="6.57"/>
  </r>
  <r>
    <d v="2016-10-28T00:00:00"/>
    <x v="2"/>
    <x v="9"/>
    <x v="756"/>
    <x v="3"/>
    <x v="0"/>
    <x v="0"/>
    <s v="Southworth Structures Collection"/>
    <x v="3854"/>
    <n v="7"/>
    <n v="25.48"/>
  </r>
  <r>
    <d v="2016-10-28T00:00:00"/>
    <x v="2"/>
    <x v="9"/>
    <x v="756"/>
    <x v="3"/>
    <x v="0"/>
    <x v="3"/>
    <s v="Square Ring Data Binders, Rigid 75 Pt. Covers, 11&quot; x 14-7/8&quot;"/>
    <x v="2974"/>
    <n v="3"/>
    <n v="17.34"/>
  </r>
  <r>
    <d v="2016-10-28T00:00:00"/>
    <x v="2"/>
    <x v="9"/>
    <x v="190"/>
    <x v="16"/>
    <x v="1"/>
    <x v="8"/>
    <s v="24-Hour Round Wall Clock"/>
    <x v="1839"/>
    <n v="3"/>
    <n v="13.79"/>
  </r>
  <r>
    <d v="2016-10-28T00:00:00"/>
    <x v="2"/>
    <x v="9"/>
    <x v="190"/>
    <x v="16"/>
    <x v="0"/>
    <x v="3"/>
    <s v="Large Capacity Hanging Post Binders"/>
    <x v="3855"/>
    <n v="5"/>
    <n v="-29.94"/>
  </r>
  <r>
    <d v="2016-10-28T00:00:00"/>
    <x v="2"/>
    <x v="9"/>
    <x v="190"/>
    <x v="16"/>
    <x v="1"/>
    <x v="8"/>
    <s v="Eldon Radial Chair Mat for Low to Medium Pile Carpets"/>
    <x v="3730"/>
    <n v="2"/>
    <n v="0"/>
  </r>
  <r>
    <d v="2016-10-28T00:00:00"/>
    <x v="2"/>
    <x v="9"/>
    <x v="190"/>
    <x v="16"/>
    <x v="1"/>
    <x v="8"/>
    <s v="Howard Miller 13-1/2&quot; Diameter Rosebrook Wall Clock"/>
    <x v="3856"/>
    <n v="3"/>
    <n v="41.26"/>
  </r>
  <r>
    <d v="2016-10-28T00:00:00"/>
    <x v="2"/>
    <x v="9"/>
    <x v="436"/>
    <x v="25"/>
    <x v="0"/>
    <x v="3"/>
    <s v="XtraLife ClearVue Slant-D Ring Binder, White, 3&quot;"/>
    <x v="3857"/>
    <n v="4"/>
    <n v="-14.09"/>
  </r>
  <r>
    <d v="2016-10-28T00:00:00"/>
    <x v="2"/>
    <x v="9"/>
    <x v="287"/>
    <x v="16"/>
    <x v="0"/>
    <x v="3"/>
    <s v="Canvas Sectional Post Binders"/>
    <x v="3858"/>
    <n v="5"/>
    <n v="-26.73"/>
  </r>
  <r>
    <d v="2016-10-28T00:00:00"/>
    <x v="2"/>
    <x v="9"/>
    <x v="268"/>
    <x v="20"/>
    <x v="0"/>
    <x v="4"/>
    <s v="BIC Brite Liner Highlighters"/>
    <x v="67"/>
    <n v="3"/>
    <n v="5.22"/>
  </r>
  <r>
    <d v="2016-10-28T00:00:00"/>
    <x v="2"/>
    <x v="9"/>
    <x v="668"/>
    <x v="20"/>
    <x v="1"/>
    <x v="8"/>
    <s v="Tenex Chairmat w/ Average Lip, 45&quot; x 53&quot;"/>
    <x v="3859"/>
    <n v="5"/>
    <n v="75.680000000000007"/>
  </r>
  <r>
    <d v="2016-10-29T00:00:00"/>
    <x v="2"/>
    <x v="9"/>
    <x v="140"/>
    <x v="23"/>
    <x v="0"/>
    <x v="2"/>
    <s v="Rogers Jumbo File, Granite"/>
    <x v="1854"/>
    <n v="3"/>
    <n v="0.41"/>
  </r>
  <r>
    <d v="2016-10-29T00:00:00"/>
    <x v="2"/>
    <x v="9"/>
    <x v="140"/>
    <x v="23"/>
    <x v="0"/>
    <x v="12"/>
    <s v="Commercial WindTunnel Clean Air Upright Vacuum, Replacement Belts, Filtration Bags"/>
    <x v="2069"/>
    <n v="3"/>
    <n v="3.03"/>
  </r>
  <r>
    <d v="2016-10-29T00:00:00"/>
    <x v="2"/>
    <x v="9"/>
    <x v="682"/>
    <x v="14"/>
    <x v="1"/>
    <x v="8"/>
    <s v="Electrix 20W Halogen Replacement Bulb for Zoom-In Desk Lamp"/>
    <x v="3860"/>
    <n v="5"/>
    <n v="32.159999999999997"/>
  </r>
  <r>
    <d v="2016-10-29T00:00:00"/>
    <x v="2"/>
    <x v="9"/>
    <x v="564"/>
    <x v="3"/>
    <x v="0"/>
    <x v="3"/>
    <s v="XtraLife ClearVue Slant-D Ring Binder, White, 3&quot;"/>
    <x v="1842"/>
    <n v="1"/>
    <n v="3.82"/>
  </r>
  <r>
    <d v="2016-10-30T00:00:00"/>
    <x v="2"/>
    <x v="9"/>
    <x v="80"/>
    <x v="14"/>
    <x v="0"/>
    <x v="4"/>
    <s v="Newell 312"/>
    <x v="2410"/>
    <n v="2"/>
    <n v="3.5"/>
  </r>
  <r>
    <d v="2016-10-30T00:00:00"/>
    <x v="2"/>
    <x v="9"/>
    <x v="150"/>
    <x v="20"/>
    <x v="0"/>
    <x v="3"/>
    <s v="GBC Personal VeloBind Strips"/>
    <x v="2072"/>
    <n v="3"/>
    <n v="10.06"/>
  </r>
  <r>
    <d v="2016-10-30T00:00:00"/>
    <x v="2"/>
    <x v="9"/>
    <x v="150"/>
    <x v="20"/>
    <x v="0"/>
    <x v="4"/>
    <s v="Boston KS Multi-Size Manual Pencil Sharpener"/>
    <x v="3861"/>
    <n v="5"/>
    <n v="32.19"/>
  </r>
  <r>
    <d v="2016-10-30T00:00:00"/>
    <x v="2"/>
    <x v="9"/>
    <x v="530"/>
    <x v="3"/>
    <x v="0"/>
    <x v="7"/>
    <s v="Assorted Color Push Pins"/>
    <x v="3862"/>
    <n v="2"/>
    <n v="1.19"/>
  </r>
  <r>
    <d v="2016-10-31T00:00:00"/>
    <x v="2"/>
    <x v="9"/>
    <x v="649"/>
    <x v="2"/>
    <x v="1"/>
    <x v="5"/>
    <s v="Hon Olson Stacker Stools"/>
    <x v="3863"/>
    <n v="5"/>
    <n v="-14.08"/>
  </r>
  <r>
    <d v="2016-10-31T00:00:00"/>
    <x v="2"/>
    <x v="9"/>
    <x v="104"/>
    <x v="3"/>
    <x v="0"/>
    <x v="2"/>
    <s v="Dual Level, Single-Width Filing Carts"/>
    <x v="1799"/>
    <n v="7"/>
    <n v="282.20999999999998"/>
  </r>
  <r>
    <d v="2016-10-31T00:00:00"/>
    <x v="2"/>
    <x v="9"/>
    <x v="251"/>
    <x v="16"/>
    <x v="0"/>
    <x v="0"/>
    <s v="Xerox 1898"/>
    <x v="890"/>
    <n v="6"/>
    <n v="11.22"/>
  </r>
  <r>
    <d v="2016-10-31T00:00:00"/>
    <x v="2"/>
    <x v="9"/>
    <x v="698"/>
    <x v="39"/>
    <x v="0"/>
    <x v="14"/>
    <s v="Fiskars Softgrip Scissors"/>
    <x v="3864"/>
    <n v="2"/>
    <n v="6.15"/>
  </r>
  <r>
    <d v="2016-10-31T00:00:00"/>
    <x v="2"/>
    <x v="9"/>
    <x v="698"/>
    <x v="39"/>
    <x v="1"/>
    <x v="5"/>
    <s v="Hon Mobius Operator's Chair"/>
    <x v="3735"/>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5"/>
    <n v="5"/>
    <n v="70.2"/>
  </r>
  <r>
    <d v="2016-11-01T00:00:00"/>
    <x v="2"/>
    <x v="10"/>
    <x v="307"/>
    <x v="6"/>
    <x v="2"/>
    <x v="6"/>
    <s v="LF Elite 3D Dazzle Designer Hard Case Cover, Lf Stylus Pen and Wiper For Apple Iphone 5c Mini Lite"/>
    <x v="3388"/>
    <n v="2"/>
    <n v="6.1"/>
  </r>
  <r>
    <d v="2016-11-01T00:00:00"/>
    <x v="2"/>
    <x v="10"/>
    <x v="307"/>
    <x v="6"/>
    <x v="0"/>
    <x v="10"/>
    <s v="Airmail Envelopes"/>
    <x v="3865"/>
    <n v="3"/>
    <n v="118.34"/>
  </r>
  <r>
    <d v="2016-11-01T00:00:00"/>
    <x v="2"/>
    <x v="10"/>
    <x v="599"/>
    <x v="0"/>
    <x v="0"/>
    <x v="2"/>
    <s v="Tenex Personal Filing Tote With Secure Closure Lid, Black/Frost"/>
    <x v="3838"/>
    <n v="9"/>
    <n v="6.98"/>
  </r>
  <r>
    <d v="2016-11-01T00:00:00"/>
    <x v="2"/>
    <x v="10"/>
    <x v="21"/>
    <x v="1"/>
    <x v="2"/>
    <x v="9"/>
    <s v="Maxell 4.7GB DVD-R"/>
    <x v="3866"/>
    <n v="3"/>
    <n v="17.88"/>
  </r>
  <r>
    <d v="2016-11-03T00:00:00"/>
    <x v="2"/>
    <x v="10"/>
    <x v="68"/>
    <x v="30"/>
    <x v="0"/>
    <x v="4"/>
    <s v="Hunt PowerHouse Electric Pencil Sharpener, Blue"/>
    <x v="3867"/>
    <n v="2"/>
    <n v="22.79"/>
  </r>
  <r>
    <d v="2016-11-03T00:00:00"/>
    <x v="2"/>
    <x v="10"/>
    <x v="68"/>
    <x v="30"/>
    <x v="0"/>
    <x v="3"/>
    <s v="Avery Durable Plastic 1&quot; Binders"/>
    <x v="3769"/>
    <n v="6"/>
    <n v="13.35"/>
  </r>
  <r>
    <d v="2016-11-03T00:00:00"/>
    <x v="2"/>
    <x v="10"/>
    <x v="582"/>
    <x v="22"/>
    <x v="0"/>
    <x v="4"/>
    <s v="Newell 332"/>
    <x v="1946"/>
    <n v="3"/>
    <n v="2.38"/>
  </r>
  <r>
    <d v="2016-11-03T00:00:00"/>
    <x v="2"/>
    <x v="10"/>
    <x v="766"/>
    <x v="3"/>
    <x v="1"/>
    <x v="5"/>
    <s v="Global Deluxe High-Back Office Chair in Storm"/>
    <x v="1619"/>
    <n v="2"/>
    <n v="-29.92"/>
  </r>
  <r>
    <d v="2016-11-03T00:00:00"/>
    <x v="2"/>
    <x v="10"/>
    <x v="766"/>
    <x v="3"/>
    <x v="2"/>
    <x v="9"/>
    <s v="Kensington K72356US Mouse-in-a-Box USB Desktop Mouse"/>
    <x v="3868"/>
    <n v="5"/>
    <n v="29.03"/>
  </r>
  <r>
    <d v="2016-11-03T00:00:00"/>
    <x v="2"/>
    <x v="10"/>
    <x v="766"/>
    <x v="3"/>
    <x v="0"/>
    <x v="1"/>
    <s v="Avery 50"/>
    <x v="1708"/>
    <n v="7"/>
    <n v="41.22"/>
  </r>
  <r>
    <d v="2016-11-03T00:00:00"/>
    <x v="2"/>
    <x v="10"/>
    <x v="766"/>
    <x v="3"/>
    <x v="0"/>
    <x v="12"/>
    <s v="Honeywell Enviracaire Portable HEPA Air Cleaner for 16' x 20' Room"/>
    <x v="3869"/>
    <n v="4"/>
    <n v="429.58"/>
  </r>
  <r>
    <d v="2016-11-03T00:00:00"/>
    <x v="2"/>
    <x v="10"/>
    <x v="358"/>
    <x v="5"/>
    <x v="0"/>
    <x v="7"/>
    <s v="Advantus Plastic Paper Clips"/>
    <x v="3870"/>
    <n v="4"/>
    <n v="9.6"/>
  </r>
  <r>
    <d v="2016-11-03T00:00:00"/>
    <x v="2"/>
    <x v="10"/>
    <x v="358"/>
    <x v="5"/>
    <x v="0"/>
    <x v="4"/>
    <s v="Economy #2 Pencils"/>
    <x v="166"/>
    <n v="3"/>
    <n v="2.0699999999999998"/>
  </r>
  <r>
    <d v="2016-11-03T00:00:00"/>
    <x v="2"/>
    <x v="10"/>
    <x v="358"/>
    <x v="5"/>
    <x v="1"/>
    <x v="8"/>
    <s v="Magna Visual Magnetic Picture Hangers"/>
    <x v="2563"/>
    <n v="5"/>
    <n v="9.16"/>
  </r>
  <r>
    <d v="2016-11-03T00:00:00"/>
    <x v="2"/>
    <x v="10"/>
    <x v="358"/>
    <x v="5"/>
    <x v="0"/>
    <x v="4"/>
    <s v="Boston 16750 Black Compact Battery Pencil Sharpener"/>
    <x v="3871"/>
    <n v="1"/>
    <n v="2.63"/>
  </r>
  <r>
    <d v="2016-11-03T00:00:00"/>
    <x v="2"/>
    <x v="10"/>
    <x v="358"/>
    <x v="5"/>
    <x v="1"/>
    <x v="13"/>
    <s v="Global Adaptabilities Conference Tables"/>
    <x v="3872"/>
    <n v="3"/>
    <n v="160.16"/>
  </r>
  <r>
    <d v="2016-11-03T00:00:00"/>
    <x v="2"/>
    <x v="10"/>
    <x v="21"/>
    <x v="3"/>
    <x v="0"/>
    <x v="7"/>
    <s v="Stockwell Push Pins"/>
    <x v="3873"/>
    <n v="7"/>
    <n v="5.04"/>
  </r>
  <r>
    <d v="2016-11-03T00:00:00"/>
    <x v="2"/>
    <x v="10"/>
    <x v="21"/>
    <x v="3"/>
    <x v="0"/>
    <x v="12"/>
    <s v="Holmes 99% HEPA Air Purifier"/>
    <x v="3874"/>
    <n v="2"/>
    <n v="14.3"/>
  </r>
  <r>
    <d v="2016-11-03T00:00:00"/>
    <x v="2"/>
    <x v="10"/>
    <x v="21"/>
    <x v="3"/>
    <x v="0"/>
    <x v="3"/>
    <s v="Avery Durable Plastic 1&quot; Binders"/>
    <x v="3875"/>
    <n v="12"/>
    <n v="15.8"/>
  </r>
  <r>
    <d v="2016-11-03T00:00:00"/>
    <x v="2"/>
    <x v="10"/>
    <x v="21"/>
    <x v="3"/>
    <x v="0"/>
    <x v="0"/>
    <s v="Xerox 1892"/>
    <x v="468"/>
    <n v="3"/>
    <n v="56.98"/>
  </r>
  <r>
    <d v="2016-11-03T00:00:00"/>
    <x v="2"/>
    <x v="10"/>
    <x v="21"/>
    <x v="3"/>
    <x v="0"/>
    <x v="3"/>
    <s v="Fellowes Black Plastic Comb Bindings"/>
    <x v="3876"/>
    <n v="2"/>
    <n v="3.02"/>
  </r>
  <r>
    <d v="2016-11-03T00:00:00"/>
    <x v="2"/>
    <x v="10"/>
    <x v="21"/>
    <x v="3"/>
    <x v="0"/>
    <x v="0"/>
    <s v="Xerox 22"/>
    <x v="5"/>
    <n v="3"/>
    <n v="9.33"/>
  </r>
  <r>
    <d v="2016-11-03T00:00:00"/>
    <x v="2"/>
    <x v="10"/>
    <x v="21"/>
    <x v="3"/>
    <x v="0"/>
    <x v="0"/>
    <s v="Multicolor Computer Printout Paper"/>
    <x v="3306"/>
    <n v="3"/>
    <n v="150.97999999999999"/>
  </r>
  <r>
    <d v="2016-11-03T00:00:00"/>
    <x v="2"/>
    <x v="10"/>
    <x v="225"/>
    <x v="0"/>
    <x v="0"/>
    <x v="0"/>
    <s v="Xerox 1978"/>
    <x v="3522"/>
    <n v="2"/>
    <n v="3.35"/>
  </r>
  <r>
    <d v="2016-11-03T00:00:00"/>
    <x v="2"/>
    <x v="10"/>
    <x v="262"/>
    <x v="11"/>
    <x v="0"/>
    <x v="3"/>
    <s v="Avery Reinforcements for Hole-Punch Pages"/>
    <x v="2299"/>
    <n v="7"/>
    <n v="-3.47"/>
  </r>
  <r>
    <d v="2016-11-03T00:00:00"/>
    <x v="2"/>
    <x v="10"/>
    <x v="262"/>
    <x v="11"/>
    <x v="2"/>
    <x v="15"/>
    <s v="Okidata B401 Printer"/>
    <x v="3877"/>
    <n v="3"/>
    <n v="-251.99"/>
  </r>
  <r>
    <d v="2016-11-03T00:00:00"/>
    <x v="2"/>
    <x v="10"/>
    <x v="425"/>
    <x v="2"/>
    <x v="2"/>
    <x v="9"/>
    <s v="NETGEAR N750 Dual Band Wi-Fi Gigabit Router"/>
    <x v="3878"/>
    <n v="1"/>
    <n v="14.4"/>
  </r>
  <r>
    <d v="2016-11-03T00:00:00"/>
    <x v="2"/>
    <x v="10"/>
    <x v="425"/>
    <x v="2"/>
    <x v="1"/>
    <x v="5"/>
    <s v="Bevis Steel Folding Chairs"/>
    <x v="3879"/>
    <n v="7"/>
    <n v="-13.43"/>
  </r>
  <r>
    <d v="2016-11-04T00:00:00"/>
    <x v="2"/>
    <x v="10"/>
    <x v="554"/>
    <x v="5"/>
    <x v="0"/>
    <x v="7"/>
    <s v="OIC Colored Binder Clips, Assorted Sizes"/>
    <x v="1864"/>
    <n v="3"/>
    <n v="5.26"/>
  </r>
  <r>
    <d v="2016-11-04T00:00:00"/>
    <x v="2"/>
    <x v="10"/>
    <x v="756"/>
    <x v="22"/>
    <x v="1"/>
    <x v="8"/>
    <s v="Tenex &quot;The Solids&quot; Textured Chair Mats"/>
    <x v="1903"/>
    <n v="3"/>
    <n v="35.68"/>
  </r>
  <r>
    <d v="2016-11-04T00:00:00"/>
    <x v="2"/>
    <x v="10"/>
    <x v="384"/>
    <x v="3"/>
    <x v="1"/>
    <x v="8"/>
    <s v="Advantus Panel Wall Acrylic Frame"/>
    <x v="3880"/>
    <n v="7"/>
    <n v="16.46"/>
  </r>
  <r>
    <d v="2016-11-04T00:00:00"/>
    <x v="2"/>
    <x v="10"/>
    <x v="426"/>
    <x v="3"/>
    <x v="0"/>
    <x v="4"/>
    <s v="Boston Heavy-Duty Trimline Electric Pencil Sharpeners"/>
    <x v="3881"/>
    <n v="4"/>
    <n v="55.91"/>
  </r>
  <r>
    <d v="2016-11-04T00:00:00"/>
    <x v="2"/>
    <x v="10"/>
    <x v="609"/>
    <x v="11"/>
    <x v="0"/>
    <x v="14"/>
    <s v="Serrated Blade or Curved Handle Hand Letter Openers"/>
    <x v="3882"/>
    <n v="7"/>
    <n v="-4.18"/>
  </r>
  <r>
    <d v="2016-11-04T00:00:00"/>
    <x v="2"/>
    <x v="10"/>
    <x v="609"/>
    <x v="11"/>
    <x v="1"/>
    <x v="5"/>
    <s v="Office Star - Contemporary Task Swivel chair with Loop Arms, Charcoal"/>
    <x v="3883"/>
    <n v="1"/>
    <n v="-14.41"/>
  </r>
  <r>
    <d v="2016-11-04T00:00:00"/>
    <x v="2"/>
    <x v="10"/>
    <x v="609"/>
    <x v="11"/>
    <x v="0"/>
    <x v="0"/>
    <s v="Southworth 25% Cotton Premium Laser Paper and Envelopes"/>
    <x v="1839"/>
    <n v="3"/>
    <n v="16.78"/>
  </r>
  <r>
    <d v="2016-11-04T00:00:00"/>
    <x v="2"/>
    <x v="10"/>
    <x v="609"/>
    <x v="11"/>
    <x v="1"/>
    <x v="5"/>
    <s v="Global Enterprise Series Seating High-Back Swivel/Tilt Chairs"/>
    <x v="3884"/>
    <n v="3"/>
    <n v="-97.55"/>
  </r>
  <r>
    <d v="2016-11-04T00:00:00"/>
    <x v="2"/>
    <x v="10"/>
    <x v="609"/>
    <x v="11"/>
    <x v="0"/>
    <x v="1"/>
    <s v="Dot Matrix Printer Tape Reel Labels, White, 5000/Box"/>
    <x v="3885"/>
    <n v="8"/>
    <n v="228.08"/>
  </r>
  <r>
    <d v="2016-11-04T00:00:00"/>
    <x v="2"/>
    <x v="10"/>
    <x v="609"/>
    <x v="11"/>
    <x v="0"/>
    <x v="0"/>
    <s v="Xerox 1887"/>
    <x v="1128"/>
    <n v="1"/>
    <n v="5.31"/>
  </r>
  <r>
    <d v="2016-11-04T00:00:00"/>
    <x v="2"/>
    <x v="10"/>
    <x v="591"/>
    <x v="16"/>
    <x v="1"/>
    <x v="8"/>
    <s v="Ultra Door Pull Handle"/>
    <x v="3886"/>
    <n v="6"/>
    <n v="8.2100000000000009"/>
  </r>
  <r>
    <d v="2016-11-04T00:00:00"/>
    <x v="2"/>
    <x v="10"/>
    <x v="249"/>
    <x v="3"/>
    <x v="0"/>
    <x v="3"/>
    <s v="Tuff Stuff Recycled Round Ring Binders"/>
    <x v="647"/>
    <n v="2"/>
    <n v="2.8"/>
  </r>
  <r>
    <d v="2016-11-04T00:00:00"/>
    <x v="2"/>
    <x v="10"/>
    <x v="249"/>
    <x v="3"/>
    <x v="0"/>
    <x v="3"/>
    <s v="Acco Economy Flexible Poly Round Ring Binder"/>
    <x v="3887"/>
    <n v="1"/>
    <n v="1.31"/>
  </r>
  <r>
    <d v="2016-11-04T00:00:00"/>
    <x v="2"/>
    <x v="10"/>
    <x v="249"/>
    <x v="3"/>
    <x v="0"/>
    <x v="0"/>
    <s v="Xerox 229"/>
    <x v="2167"/>
    <n v="6"/>
    <n v="18.66"/>
  </r>
  <r>
    <d v="2016-11-04T00:00:00"/>
    <x v="2"/>
    <x v="10"/>
    <x v="727"/>
    <x v="25"/>
    <x v="0"/>
    <x v="2"/>
    <s v="Eldon Portable Mobile Manager"/>
    <x v="398"/>
    <n v="2"/>
    <n v="3.96"/>
  </r>
  <r>
    <d v="2016-11-04T00:00:00"/>
    <x v="2"/>
    <x v="10"/>
    <x v="727"/>
    <x v="25"/>
    <x v="1"/>
    <x v="13"/>
    <s v="BPI Conference Tables"/>
    <x v="3888"/>
    <n v="10"/>
    <n v="-292.10000000000002"/>
  </r>
  <r>
    <d v="2016-11-04T00:00:00"/>
    <x v="2"/>
    <x v="10"/>
    <x v="727"/>
    <x v="25"/>
    <x v="0"/>
    <x v="14"/>
    <s v="Premier Electric Letter Opener"/>
    <x v="3206"/>
    <n v="2"/>
    <n v="-34.76"/>
  </r>
  <r>
    <d v="2016-11-04T00:00:00"/>
    <x v="2"/>
    <x v="10"/>
    <x v="204"/>
    <x v="3"/>
    <x v="2"/>
    <x v="15"/>
    <s v="Okidata B400 Printer"/>
    <x v="3889"/>
    <n v="2"/>
    <n v="77.22"/>
  </r>
  <r>
    <d v="2016-11-04T00:00:00"/>
    <x v="2"/>
    <x v="10"/>
    <x v="533"/>
    <x v="0"/>
    <x v="1"/>
    <x v="8"/>
    <s v="DAX Two-Tone Rosewood/Black Document Frame, Desktop, 5 x 7"/>
    <x v="3890"/>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6"/>
    <n v="8"/>
    <n v="-160.30000000000001"/>
  </r>
  <r>
    <d v="2016-11-05T00:00:00"/>
    <x v="2"/>
    <x v="10"/>
    <x v="287"/>
    <x v="0"/>
    <x v="0"/>
    <x v="3"/>
    <s v="Storex Dura Pro Binders"/>
    <x v="2028"/>
    <n v="3"/>
    <n v="-6.24"/>
  </r>
  <r>
    <d v="2016-11-05T00:00:00"/>
    <x v="2"/>
    <x v="10"/>
    <x v="287"/>
    <x v="0"/>
    <x v="1"/>
    <x v="11"/>
    <s v="O'Sullivan Plantations 2-Door Library in Landvery Oak"/>
    <x v="3765"/>
    <n v="7"/>
    <n v="-225.1"/>
  </r>
  <r>
    <d v="2016-11-05T00:00:00"/>
    <x v="2"/>
    <x v="10"/>
    <x v="287"/>
    <x v="0"/>
    <x v="0"/>
    <x v="3"/>
    <s v="Premium Transparent Presentation Covers by GBC"/>
    <x v="3891"/>
    <n v="3"/>
    <n v="-20.14"/>
  </r>
  <r>
    <d v="2016-11-05T00:00:00"/>
    <x v="2"/>
    <x v="10"/>
    <x v="287"/>
    <x v="0"/>
    <x v="2"/>
    <x v="9"/>
    <s v="Logitech Wireless Headset H600 Over-The-Head Design"/>
    <x v="1761"/>
    <n v="5"/>
    <n v="45.14"/>
  </r>
  <r>
    <d v="2016-11-05T00:00:00"/>
    <x v="2"/>
    <x v="10"/>
    <x v="415"/>
    <x v="18"/>
    <x v="0"/>
    <x v="3"/>
    <s v="Premium Transparent Presentation Covers by GBC"/>
    <x v="2745"/>
    <n v="5"/>
    <n v="50.35"/>
  </r>
  <r>
    <d v="2016-11-05T00:00:00"/>
    <x v="2"/>
    <x v="10"/>
    <x v="415"/>
    <x v="18"/>
    <x v="0"/>
    <x v="4"/>
    <s v="Prismacolor Color Pencil Set"/>
    <x v="332"/>
    <n v="2"/>
    <n v="16.27"/>
  </r>
  <r>
    <d v="2016-11-05T00:00:00"/>
    <x v="2"/>
    <x v="10"/>
    <x v="415"/>
    <x v="18"/>
    <x v="0"/>
    <x v="1"/>
    <s v="Avery 503"/>
    <x v="3461"/>
    <n v="5"/>
    <n v="24.84"/>
  </r>
  <r>
    <d v="2016-11-05T00:00:00"/>
    <x v="2"/>
    <x v="10"/>
    <x v="343"/>
    <x v="3"/>
    <x v="0"/>
    <x v="3"/>
    <s v="GBC Twin Loop Wire Binding Elements"/>
    <x v="1809"/>
    <n v="2"/>
    <n v="19.97"/>
  </r>
  <r>
    <d v="2016-11-05T00:00:00"/>
    <x v="2"/>
    <x v="10"/>
    <x v="438"/>
    <x v="0"/>
    <x v="0"/>
    <x v="1"/>
    <s v="Avery 490"/>
    <x v="3892"/>
    <n v="1"/>
    <n v="4.4400000000000004"/>
  </r>
  <r>
    <d v="2016-11-05T00:00:00"/>
    <x v="2"/>
    <x v="10"/>
    <x v="377"/>
    <x v="22"/>
    <x v="2"/>
    <x v="9"/>
    <s v="Cherry 142-key Programmable Keyboard"/>
    <x v="3893"/>
    <n v="4"/>
    <n v="52.77"/>
  </r>
  <r>
    <d v="2016-11-05T00:00:00"/>
    <x v="2"/>
    <x v="10"/>
    <x v="564"/>
    <x v="3"/>
    <x v="2"/>
    <x v="9"/>
    <s v="KeyTronicÂ E03601U1 -Â KeyboardÂ - Beige"/>
    <x v="3878"/>
    <n v="4"/>
    <n v="12.96"/>
  </r>
  <r>
    <d v="2016-11-05T00:00:00"/>
    <x v="2"/>
    <x v="10"/>
    <x v="564"/>
    <x v="3"/>
    <x v="1"/>
    <x v="5"/>
    <s v="Harbour Creations 67200 Series Stacking Chairs"/>
    <x v="3704"/>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9"/>
    <n v="5"/>
    <n v="75.680000000000007"/>
  </r>
  <r>
    <d v="2016-11-06T00:00:00"/>
    <x v="2"/>
    <x v="10"/>
    <x v="471"/>
    <x v="3"/>
    <x v="1"/>
    <x v="5"/>
    <s v="Global Task Chair, Black"/>
    <x v="3894"/>
    <n v="2"/>
    <n v="-9.16"/>
  </r>
  <r>
    <d v="2016-11-06T00:00:00"/>
    <x v="2"/>
    <x v="10"/>
    <x v="471"/>
    <x v="3"/>
    <x v="1"/>
    <x v="8"/>
    <s v="Eldon Cleatmat Plus Chair Mats for High Pile Carpets"/>
    <x v="3895"/>
    <n v="3"/>
    <n v="26.24"/>
  </r>
  <r>
    <d v="2016-11-06T00:00:00"/>
    <x v="2"/>
    <x v="10"/>
    <x v="254"/>
    <x v="16"/>
    <x v="1"/>
    <x v="5"/>
    <s v="High-Back Leather Manager's Chair"/>
    <x v="2000"/>
    <n v="2"/>
    <n v="-28.6"/>
  </r>
  <r>
    <d v="2016-11-06T00:00:00"/>
    <x v="2"/>
    <x v="10"/>
    <x v="254"/>
    <x v="16"/>
    <x v="0"/>
    <x v="0"/>
    <s v="Embossed Ink Jet Note Cards"/>
    <x v="3896"/>
    <n v="2"/>
    <n v="12.64"/>
  </r>
  <r>
    <d v="2016-11-06T00:00:00"/>
    <x v="2"/>
    <x v="10"/>
    <x v="254"/>
    <x v="16"/>
    <x v="1"/>
    <x v="8"/>
    <s v="Executive Impressions 14&quot; Contract Wall Clock"/>
    <x v="3897"/>
    <n v="2"/>
    <n v="5.78"/>
  </r>
  <r>
    <d v="2016-11-06T00:00:00"/>
    <x v="2"/>
    <x v="10"/>
    <x v="254"/>
    <x v="16"/>
    <x v="0"/>
    <x v="0"/>
    <s v="Eaton Premium Continuous-Feed Paper, 25% Cotton, Letter Size, White, 1000 Shts/Box"/>
    <x v="1100"/>
    <n v="2"/>
    <n v="31.07"/>
  </r>
  <r>
    <d v="2016-11-06T00:00:00"/>
    <x v="2"/>
    <x v="10"/>
    <x v="576"/>
    <x v="3"/>
    <x v="0"/>
    <x v="2"/>
    <s v="Eldon Portable Mobile Manager"/>
    <x v="3898"/>
    <n v="3"/>
    <n v="22.91"/>
  </r>
  <r>
    <d v="2016-11-07T00:00:00"/>
    <x v="2"/>
    <x v="10"/>
    <x v="655"/>
    <x v="22"/>
    <x v="0"/>
    <x v="3"/>
    <s v="Wilson Jones International Size A4 Ring Binders"/>
    <x v="3899"/>
    <n v="2"/>
    <n v="9.69"/>
  </r>
  <r>
    <d v="2016-11-07T00:00:00"/>
    <x v="2"/>
    <x v="10"/>
    <x v="673"/>
    <x v="3"/>
    <x v="0"/>
    <x v="3"/>
    <s v="Fellowes Binding Cases"/>
    <x v="3900"/>
    <n v="4"/>
    <n v="11.7"/>
  </r>
  <r>
    <d v="2016-11-07T00:00:00"/>
    <x v="2"/>
    <x v="10"/>
    <x v="673"/>
    <x v="3"/>
    <x v="0"/>
    <x v="3"/>
    <s v="Ibico Plastic and Wire Spiral Binding Combs"/>
    <x v="1984"/>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5"/>
    <n v="3"/>
    <n v="6.22"/>
  </r>
  <r>
    <d v="2016-11-07T00:00:00"/>
    <x v="2"/>
    <x v="10"/>
    <x v="491"/>
    <x v="10"/>
    <x v="2"/>
    <x v="9"/>
    <s v="Plantronics Audio 478 Stereo USB Headset"/>
    <x v="1143"/>
    <n v="3"/>
    <n v="22.5"/>
  </r>
  <r>
    <d v="2016-11-07T00:00:00"/>
    <x v="2"/>
    <x v="10"/>
    <x v="204"/>
    <x v="23"/>
    <x v="0"/>
    <x v="7"/>
    <s v="Rubber Band Ball"/>
    <x v="3901"/>
    <n v="4"/>
    <n v="0.3"/>
  </r>
  <r>
    <d v="2016-11-07T00:00:00"/>
    <x v="2"/>
    <x v="10"/>
    <x v="577"/>
    <x v="3"/>
    <x v="0"/>
    <x v="0"/>
    <s v="Wirebound Four 2-3/4 x 5 Forms per Page, 400 Sets per Book"/>
    <x v="3902"/>
    <n v="2"/>
    <n v="6.32"/>
  </r>
  <r>
    <d v="2016-11-07T00:00:00"/>
    <x v="2"/>
    <x v="10"/>
    <x v="415"/>
    <x v="46"/>
    <x v="1"/>
    <x v="5"/>
    <s v="Global Troy Executive Leather Low-Back Tilter"/>
    <x v="3584"/>
    <n v="4"/>
    <n v="100.2"/>
  </r>
  <r>
    <d v="2016-11-07T00:00:00"/>
    <x v="2"/>
    <x v="10"/>
    <x v="399"/>
    <x v="20"/>
    <x v="2"/>
    <x v="6"/>
    <s v="AT&amp;T SB67148 SynJ"/>
    <x v="592"/>
    <n v="4"/>
    <n v="71.27"/>
  </r>
  <r>
    <d v="2016-11-07T00:00:00"/>
    <x v="2"/>
    <x v="10"/>
    <x v="399"/>
    <x v="20"/>
    <x v="2"/>
    <x v="6"/>
    <s v="Jabra Supreme Plus Driver EditionÂ Headset"/>
    <x v="3903"/>
    <n v="3"/>
    <n v="100.79"/>
  </r>
  <r>
    <d v="2016-11-07T00:00:00"/>
    <x v="2"/>
    <x v="10"/>
    <x v="399"/>
    <x v="20"/>
    <x v="0"/>
    <x v="0"/>
    <s v="Xerox 23"/>
    <x v="115"/>
    <n v="2"/>
    <n v="6.22"/>
  </r>
  <r>
    <d v="2016-11-07T00:00:00"/>
    <x v="2"/>
    <x v="10"/>
    <x v="399"/>
    <x v="20"/>
    <x v="0"/>
    <x v="2"/>
    <s v="Eldon Base for stackable storage shelf, platinum"/>
    <x v="3904"/>
    <n v="3"/>
    <n v="5.84"/>
  </r>
  <r>
    <d v="2016-11-07T00:00:00"/>
    <x v="2"/>
    <x v="10"/>
    <x v="399"/>
    <x v="20"/>
    <x v="0"/>
    <x v="3"/>
    <s v="Ibico EB-19 Dual Function Manual Binding System"/>
    <x v="3561"/>
    <n v="2"/>
    <n v="89.95"/>
  </r>
  <r>
    <d v="2016-11-07T00:00:00"/>
    <x v="2"/>
    <x v="10"/>
    <x v="283"/>
    <x v="0"/>
    <x v="1"/>
    <x v="8"/>
    <s v="Executive Impressions 14&quot; Contract Wall Clock with Quartz Movement"/>
    <x v="1519"/>
    <n v="5"/>
    <n v="-17.78"/>
  </r>
  <r>
    <d v="2016-11-07T00:00:00"/>
    <x v="2"/>
    <x v="10"/>
    <x v="283"/>
    <x v="0"/>
    <x v="0"/>
    <x v="2"/>
    <s v="Mini 13-1/2 Capacity Data Binder Rack, Pearl"/>
    <x v="3905"/>
    <n v="3"/>
    <n v="19.63"/>
  </r>
  <r>
    <d v="2016-11-07T00:00:00"/>
    <x v="2"/>
    <x v="10"/>
    <x v="44"/>
    <x v="3"/>
    <x v="2"/>
    <x v="9"/>
    <s v="NETGEAR AC1750 Dual Band GigabitÂ Smart WiFi Router"/>
    <x v="145"/>
    <n v="3"/>
    <n v="163.19"/>
  </r>
  <r>
    <d v="2016-11-07T00:00:00"/>
    <x v="2"/>
    <x v="10"/>
    <x v="437"/>
    <x v="3"/>
    <x v="0"/>
    <x v="3"/>
    <s v="GBC VeloBinder Manual Binding System"/>
    <x v="3046"/>
    <n v="2"/>
    <n v="20.149999999999999"/>
  </r>
  <r>
    <d v="2016-11-08T00:00:00"/>
    <x v="2"/>
    <x v="10"/>
    <x v="704"/>
    <x v="5"/>
    <x v="1"/>
    <x v="11"/>
    <s v="Bush Somerset Collection Bookcase"/>
    <x v="3906"/>
    <n v="2"/>
    <n v="41.91"/>
  </r>
  <r>
    <d v="2016-11-08T00:00:00"/>
    <x v="2"/>
    <x v="10"/>
    <x v="704"/>
    <x v="5"/>
    <x v="1"/>
    <x v="5"/>
    <s v="Hon Deluxe Fabric Upholstered Stacking Chairs, Rounded Back"/>
    <x v="3907"/>
    <n v="3"/>
    <n v="219.58"/>
  </r>
  <r>
    <d v="2016-11-09T00:00:00"/>
    <x v="2"/>
    <x v="10"/>
    <x v="413"/>
    <x v="3"/>
    <x v="2"/>
    <x v="9"/>
    <s v="Logitech Wireless Gaming Headset G930"/>
    <x v="145"/>
    <n v="3"/>
    <n v="177.59"/>
  </r>
  <r>
    <d v="2016-11-10T00:00:00"/>
    <x v="2"/>
    <x v="10"/>
    <x v="593"/>
    <x v="3"/>
    <x v="0"/>
    <x v="2"/>
    <s v="File Shuttle I and Handi-File"/>
    <x v="2140"/>
    <n v="7"/>
    <n v="42.07"/>
  </r>
  <r>
    <d v="2016-11-10T00:00:00"/>
    <x v="2"/>
    <x v="10"/>
    <x v="593"/>
    <x v="3"/>
    <x v="0"/>
    <x v="3"/>
    <s v="Binding Machine Supplies"/>
    <x v="1663"/>
    <n v="3"/>
    <n v="24.5"/>
  </r>
  <r>
    <d v="2016-11-10T00:00:00"/>
    <x v="2"/>
    <x v="10"/>
    <x v="684"/>
    <x v="3"/>
    <x v="0"/>
    <x v="3"/>
    <s v="ACCOHIDE 3-Ring Binder, Blue, 1&quot;"/>
    <x v="3741"/>
    <n v="4"/>
    <n v="4.46"/>
  </r>
  <r>
    <d v="2016-11-10T00:00:00"/>
    <x v="2"/>
    <x v="10"/>
    <x v="684"/>
    <x v="3"/>
    <x v="0"/>
    <x v="0"/>
    <s v="Xerox 1996"/>
    <x v="331"/>
    <n v="5"/>
    <n v="15.55"/>
  </r>
  <r>
    <d v="2016-11-10T00:00:00"/>
    <x v="2"/>
    <x v="10"/>
    <x v="587"/>
    <x v="4"/>
    <x v="0"/>
    <x v="4"/>
    <s v="Newell 315"/>
    <x v="2821"/>
    <n v="7"/>
    <n v="10.47"/>
  </r>
  <r>
    <d v="2016-11-10T00:00:00"/>
    <x v="2"/>
    <x v="10"/>
    <x v="192"/>
    <x v="10"/>
    <x v="0"/>
    <x v="14"/>
    <s v="Staple remover"/>
    <x v="3908"/>
    <n v="5"/>
    <n v="-3.31"/>
  </r>
  <r>
    <d v="2016-11-10T00:00:00"/>
    <x v="2"/>
    <x v="10"/>
    <x v="192"/>
    <x v="10"/>
    <x v="0"/>
    <x v="2"/>
    <s v="Acco Perma 4000 Stacking Storage Drawers"/>
    <x v="1614"/>
    <n v="3"/>
    <n v="-2.44"/>
  </r>
  <r>
    <d v="2016-11-10T00:00:00"/>
    <x v="2"/>
    <x v="10"/>
    <x v="367"/>
    <x v="10"/>
    <x v="0"/>
    <x v="1"/>
    <s v="Avery File Folder Labels"/>
    <x v="2910"/>
    <n v="4"/>
    <n v="3.34"/>
  </r>
  <r>
    <d v="2016-11-10T00:00:00"/>
    <x v="2"/>
    <x v="10"/>
    <x v="367"/>
    <x v="10"/>
    <x v="2"/>
    <x v="6"/>
    <s v="Square Credit Card Reader"/>
    <x v="2237"/>
    <n v="7"/>
    <n v="-9.7899999999999991"/>
  </r>
  <r>
    <d v="2016-11-10T00:00:00"/>
    <x v="2"/>
    <x v="10"/>
    <x v="367"/>
    <x v="10"/>
    <x v="0"/>
    <x v="0"/>
    <s v="Xerox 1882"/>
    <x v="2969"/>
    <n v="2"/>
    <n v="32.47"/>
  </r>
  <r>
    <d v="2016-11-10T00:00:00"/>
    <x v="2"/>
    <x v="10"/>
    <x v="367"/>
    <x v="10"/>
    <x v="0"/>
    <x v="0"/>
    <s v="Wirebound Message Books, Four 2 3/4&quot; x 5&quot; Forms per Page, 600 Sets per Book"/>
    <x v="3909"/>
    <n v="3"/>
    <n v="7.51"/>
  </r>
  <r>
    <d v="2016-11-10T00:00:00"/>
    <x v="2"/>
    <x v="10"/>
    <x v="367"/>
    <x v="10"/>
    <x v="0"/>
    <x v="12"/>
    <s v="Eureka The Boss Plus 12-Amp Hard Box Upright Vacuum, Red"/>
    <x v="3910"/>
    <n v="4"/>
    <n v="29.3"/>
  </r>
  <r>
    <d v="2016-11-10T00:00:00"/>
    <x v="2"/>
    <x v="10"/>
    <x v="367"/>
    <x v="10"/>
    <x v="1"/>
    <x v="8"/>
    <s v="DAX Natural Wood-Tone Poster Frame"/>
    <x v="3911"/>
    <n v="7"/>
    <n v="29.66"/>
  </r>
  <r>
    <d v="2016-11-10T00:00:00"/>
    <x v="2"/>
    <x v="10"/>
    <x v="367"/>
    <x v="10"/>
    <x v="0"/>
    <x v="0"/>
    <s v="Xerox 1924"/>
    <x v="973"/>
    <n v="1"/>
    <n v="1.68"/>
  </r>
  <r>
    <d v="2016-11-10T00:00:00"/>
    <x v="2"/>
    <x v="10"/>
    <x v="367"/>
    <x v="10"/>
    <x v="2"/>
    <x v="9"/>
    <s v="Memorex 25GB 6X Branded Blu-Ray Recordable Disc, 30/Pack"/>
    <x v="3912"/>
    <n v="7"/>
    <n v="-29.07"/>
  </r>
  <r>
    <d v="2016-11-10T00:00:00"/>
    <x v="2"/>
    <x v="10"/>
    <x v="367"/>
    <x v="10"/>
    <x v="0"/>
    <x v="3"/>
    <s v="GBC Twin Loop Wire Binding Elements"/>
    <x v="3913"/>
    <n v="7"/>
    <n v="-46.59"/>
  </r>
  <r>
    <d v="2016-11-10T00:00:00"/>
    <x v="2"/>
    <x v="10"/>
    <x v="282"/>
    <x v="0"/>
    <x v="2"/>
    <x v="9"/>
    <s v="Kensington SlimBlade Notebook Wireless Mouse with Nano Receiver"/>
    <x v="3914"/>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5"/>
    <n v="1"/>
    <n v="7.38"/>
  </r>
  <r>
    <d v="2016-11-10T00:00:00"/>
    <x v="2"/>
    <x v="10"/>
    <x v="562"/>
    <x v="20"/>
    <x v="0"/>
    <x v="3"/>
    <s v="Wilson Jones Century Plastic Molded Ring Binders"/>
    <x v="1782"/>
    <n v="3"/>
    <n v="16.82"/>
  </r>
  <r>
    <d v="2016-11-10T00:00:00"/>
    <x v="2"/>
    <x v="10"/>
    <x v="170"/>
    <x v="3"/>
    <x v="0"/>
    <x v="0"/>
    <s v="Embossed Ink Jet Note Cards"/>
    <x v="3916"/>
    <n v="3"/>
    <n v="32.5"/>
  </r>
  <r>
    <d v="2016-11-10T00:00:00"/>
    <x v="2"/>
    <x v="10"/>
    <x v="170"/>
    <x v="3"/>
    <x v="0"/>
    <x v="12"/>
    <s v="Belkin F9S820V06 8 Outlet Surge"/>
    <x v="1096"/>
    <n v="4"/>
    <n v="38.979999999999997"/>
  </r>
  <r>
    <d v="2016-11-10T00:00:00"/>
    <x v="2"/>
    <x v="10"/>
    <x v="170"/>
    <x v="3"/>
    <x v="1"/>
    <x v="8"/>
    <s v="Howard Miller 11-1/2&quot; Diameter Ridgewood Wall Clock"/>
    <x v="3917"/>
    <n v="9"/>
    <n v="191.66"/>
  </r>
  <r>
    <d v="2016-11-10T00:00:00"/>
    <x v="2"/>
    <x v="10"/>
    <x v="170"/>
    <x v="3"/>
    <x v="0"/>
    <x v="0"/>
    <s v="Xerox 1933"/>
    <x v="2416"/>
    <n v="5"/>
    <n v="28.86"/>
  </r>
  <r>
    <d v="2016-11-10T00:00:00"/>
    <x v="2"/>
    <x v="10"/>
    <x v="170"/>
    <x v="3"/>
    <x v="0"/>
    <x v="2"/>
    <s v="Standard Rollaway File with Lock"/>
    <x v="3918"/>
    <n v="4"/>
    <n v="187.4"/>
  </r>
  <r>
    <d v="2016-11-10T00:00:00"/>
    <x v="2"/>
    <x v="10"/>
    <x v="170"/>
    <x v="3"/>
    <x v="0"/>
    <x v="3"/>
    <s v="Peel &amp; Stick Add-On Corner Pockets"/>
    <x v="193"/>
    <n v="3"/>
    <n v="1.81"/>
  </r>
  <r>
    <d v="2016-11-10T00:00:00"/>
    <x v="2"/>
    <x v="10"/>
    <x v="170"/>
    <x v="3"/>
    <x v="0"/>
    <x v="4"/>
    <s v="Newell 338"/>
    <x v="2742"/>
    <n v="5"/>
    <n v="3.97"/>
  </r>
  <r>
    <d v="2016-11-10T00:00:00"/>
    <x v="2"/>
    <x v="10"/>
    <x v="151"/>
    <x v="3"/>
    <x v="1"/>
    <x v="8"/>
    <s v="Eldon Expressions Wood and Plastic Desk Accessories, Oak"/>
    <x v="1375"/>
    <n v="1"/>
    <n v="2.79"/>
  </r>
  <r>
    <d v="2016-11-10T00:00:00"/>
    <x v="2"/>
    <x v="10"/>
    <x v="644"/>
    <x v="3"/>
    <x v="0"/>
    <x v="2"/>
    <s v="Acco Perma 2700 Stacking Storage Drawers"/>
    <x v="3919"/>
    <n v="1"/>
    <n v="4.46"/>
  </r>
  <r>
    <d v="2016-11-10T00:00:00"/>
    <x v="2"/>
    <x v="10"/>
    <x v="9"/>
    <x v="10"/>
    <x v="0"/>
    <x v="0"/>
    <s v="Xerox 227"/>
    <x v="792"/>
    <n v="6"/>
    <n v="10.89"/>
  </r>
  <r>
    <d v="2016-11-10T00:00:00"/>
    <x v="2"/>
    <x v="10"/>
    <x v="48"/>
    <x v="39"/>
    <x v="2"/>
    <x v="6"/>
    <s v="Samsung Convoy 3"/>
    <x v="3920"/>
    <n v="2"/>
    <n v="62.15"/>
  </r>
  <r>
    <d v="2016-11-10T00:00:00"/>
    <x v="2"/>
    <x v="10"/>
    <x v="48"/>
    <x v="39"/>
    <x v="1"/>
    <x v="11"/>
    <s v="Sauder Facets Collection Library, Sky Alder Finish"/>
    <x v="1635"/>
    <n v="2"/>
    <n v="54.71"/>
  </r>
  <r>
    <d v="2016-11-10T00:00:00"/>
    <x v="2"/>
    <x v="10"/>
    <x v="72"/>
    <x v="20"/>
    <x v="0"/>
    <x v="3"/>
    <s v="Presstex Flexible Ring Binders"/>
    <x v="2788"/>
    <n v="1"/>
    <n v="1.37"/>
  </r>
  <r>
    <d v="2016-11-10T00:00:00"/>
    <x v="2"/>
    <x v="10"/>
    <x v="72"/>
    <x v="20"/>
    <x v="2"/>
    <x v="6"/>
    <s v="BlackBerry Q10"/>
    <x v="502"/>
    <n v="7"/>
    <n v="220.48"/>
  </r>
  <r>
    <d v="2016-11-11T00:00:00"/>
    <x v="2"/>
    <x v="10"/>
    <x v="741"/>
    <x v="20"/>
    <x v="2"/>
    <x v="9"/>
    <s v="Micropad Numeric Keypads"/>
    <x v="2388"/>
    <n v="3"/>
    <n v="14.99"/>
  </r>
  <r>
    <d v="2016-11-11T00:00:00"/>
    <x v="2"/>
    <x v="10"/>
    <x v="741"/>
    <x v="20"/>
    <x v="0"/>
    <x v="2"/>
    <s v="Safco Steel Mobile File Cart"/>
    <x v="3921"/>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2"/>
    <n v="4"/>
    <n v="2.23"/>
  </r>
  <r>
    <d v="2016-11-11T00:00:00"/>
    <x v="2"/>
    <x v="10"/>
    <x v="162"/>
    <x v="16"/>
    <x v="0"/>
    <x v="3"/>
    <s v="Ibico Standard Transparent Covers"/>
    <x v="3923"/>
    <n v="2"/>
    <n v="-6.92"/>
  </r>
  <r>
    <d v="2016-11-11T00:00:00"/>
    <x v="2"/>
    <x v="10"/>
    <x v="162"/>
    <x v="16"/>
    <x v="0"/>
    <x v="12"/>
    <s v="Sanyo 2.5 Cubic Foot Mid-Size Office Refrigerators"/>
    <x v="3924"/>
    <n v="3"/>
    <n v="50.37"/>
  </r>
  <r>
    <d v="2016-11-11T00:00:00"/>
    <x v="2"/>
    <x v="10"/>
    <x v="615"/>
    <x v="20"/>
    <x v="0"/>
    <x v="2"/>
    <s v="Staple magnet"/>
    <x v="3925"/>
    <n v="3"/>
    <n v="7.88"/>
  </r>
  <r>
    <d v="2016-11-11T00:00:00"/>
    <x v="2"/>
    <x v="10"/>
    <x v="615"/>
    <x v="20"/>
    <x v="2"/>
    <x v="9"/>
    <s v="KeyTronicÂ E03601U1 -Â KeyboardÂ - Beige"/>
    <x v="3926"/>
    <n v="2"/>
    <n v="6.48"/>
  </r>
  <r>
    <d v="2016-11-11T00:00:00"/>
    <x v="2"/>
    <x v="10"/>
    <x v="615"/>
    <x v="20"/>
    <x v="0"/>
    <x v="4"/>
    <s v="Boston School Pro Electric Pencil Sharpener, 1670"/>
    <x v="805"/>
    <n v="3"/>
    <n v="25.09"/>
  </r>
  <r>
    <d v="2016-11-11T00:00:00"/>
    <x v="2"/>
    <x v="10"/>
    <x v="615"/>
    <x v="20"/>
    <x v="1"/>
    <x v="5"/>
    <s v="Global Wood Trimmed Manager's Task Chair, Khaki"/>
    <x v="3927"/>
    <n v="3"/>
    <n v="8.19"/>
  </r>
  <r>
    <d v="2016-11-11T00:00:00"/>
    <x v="2"/>
    <x v="10"/>
    <x v="615"/>
    <x v="20"/>
    <x v="0"/>
    <x v="3"/>
    <s v="Deluxe Heavy-Duty Vinyl Round Ring Binder"/>
    <x v="3928"/>
    <n v="3"/>
    <n v="17.190000000000001"/>
  </r>
  <r>
    <d v="2016-11-11T00:00:00"/>
    <x v="2"/>
    <x v="10"/>
    <x v="615"/>
    <x v="20"/>
    <x v="0"/>
    <x v="3"/>
    <s v="XtraLife ClearVue Slant-D Ring Binder, White, 3&quot;"/>
    <x v="3929"/>
    <n v="3"/>
    <n v="11.45"/>
  </r>
  <r>
    <d v="2016-11-11T00:00:00"/>
    <x v="2"/>
    <x v="10"/>
    <x v="269"/>
    <x v="3"/>
    <x v="1"/>
    <x v="8"/>
    <s v="Magnifier Swing Arm Lamp"/>
    <x v="2237"/>
    <n v="2"/>
    <n v="10.91"/>
  </r>
  <r>
    <d v="2016-11-11T00:00:00"/>
    <x v="2"/>
    <x v="10"/>
    <x v="269"/>
    <x v="3"/>
    <x v="1"/>
    <x v="5"/>
    <s v="Hon Every-Day Series Multi-Task Chairs"/>
    <x v="3930"/>
    <n v="3"/>
    <n v="0"/>
  </r>
  <r>
    <d v="2016-11-11T00:00:00"/>
    <x v="2"/>
    <x v="10"/>
    <x v="269"/>
    <x v="3"/>
    <x v="0"/>
    <x v="3"/>
    <s v="Avery Poly Binder Pockets"/>
    <x v="1979"/>
    <n v="11"/>
    <n v="11.03"/>
  </r>
  <r>
    <d v="2016-11-11T00:00:00"/>
    <x v="2"/>
    <x v="10"/>
    <x v="756"/>
    <x v="18"/>
    <x v="1"/>
    <x v="13"/>
    <s v="Balt Solid Wood Round Tables"/>
    <x v="3931"/>
    <n v="6"/>
    <n v="241.1"/>
  </r>
  <r>
    <d v="2016-11-11T00:00:00"/>
    <x v="2"/>
    <x v="10"/>
    <x v="774"/>
    <x v="1"/>
    <x v="0"/>
    <x v="4"/>
    <s v="Newell 332"/>
    <x v="1787"/>
    <n v="6"/>
    <n v="1.23"/>
  </r>
  <r>
    <d v="2016-11-12T00:00:00"/>
    <x v="2"/>
    <x v="10"/>
    <x v="102"/>
    <x v="12"/>
    <x v="0"/>
    <x v="3"/>
    <s v="Avery Durable Slant Ring Binders With Label Holder"/>
    <x v="3932"/>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3"/>
    <n v="8"/>
    <n v="129.38"/>
  </r>
  <r>
    <d v="2016-11-12T00:00:00"/>
    <x v="2"/>
    <x v="10"/>
    <x v="136"/>
    <x v="18"/>
    <x v="0"/>
    <x v="12"/>
    <s v="Belkin F9H710-06 7 Outlet SurgeMaster Surge Protector"/>
    <x v="1859"/>
    <n v="2"/>
    <n v="10.55"/>
  </r>
  <r>
    <d v="2016-11-12T00:00:00"/>
    <x v="2"/>
    <x v="10"/>
    <x v="136"/>
    <x v="18"/>
    <x v="0"/>
    <x v="0"/>
    <s v="Xerox 1896"/>
    <x v="381"/>
    <n v="2"/>
    <n v="8.99"/>
  </r>
  <r>
    <d v="2016-11-12T00:00:00"/>
    <x v="2"/>
    <x v="10"/>
    <x v="136"/>
    <x v="18"/>
    <x v="0"/>
    <x v="4"/>
    <s v="Newell 332"/>
    <x v="3934"/>
    <n v="7"/>
    <n v="5.56"/>
  </r>
  <r>
    <d v="2016-11-12T00:00:00"/>
    <x v="2"/>
    <x v="10"/>
    <x v="136"/>
    <x v="18"/>
    <x v="0"/>
    <x v="3"/>
    <s v="Cardinal Slant-D Ring Binders"/>
    <x v="3935"/>
    <n v="2"/>
    <n v="8.69"/>
  </r>
  <r>
    <d v="2016-11-12T00:00:00"/>
    <x v="2"/>
    <x v="10"/>
    <x v="530"/>
    <x v="10"/>
    <x v="1"/>
    <x v="5"/>
    <s v="Global Leather and Oak Executive Chair, Black"/>
    <x v="3936"/>
    <n v="7"/>
    <n v="-21.07"/>
  </r>
  <r>
    <d v="2016-11-12T00:00:00"/>
    <x v="2"/>
    <x v="10"/>
    <x v="530"/>
    <x v="10"/>
    <x v="0"/>
    <x v="12"/>
    <s v="Holmes Replacement Filter for HEPA Air Cleaner, Very Large Room, HEPA Filter"/>
    <x v="3937"/>
    <n v="2"/>
    <n v="33.03"/>
  </r>
  <r>
    <d v="2016-11-12T00:00:00"/>
    <x v="2"/>
    <x v="10"/>
    <x v="530"/>
    <x v="10"/>
    <x v="0"/>
    <x v="7"/>
    <s v="OIC Bulk Pack Metal Binder Clips"/>
    <x v="3938"/>
    <n v="6"/>
    <n v="5.44"/>
  </r>
  <r>
    <d v="2016-11-12T00:00:00"/>
    <x v="2"/>
    <x v="10"/>
    <x v="530"/>
    <x v="10"/>
    <x v="1"/>
    <x v="5"/>
    <s v="Hon Deluxe Fabric Upholstered Stacking Chairs, Rounded Back"/>
    <x v="3939"/>
    <n v="9"/>
    <n v="0"/>
  </r>
  <r>
    <d v="2016-11-12T00:00:00"/>
    <x v="2"/>
    <x v="10"/>
    <x v="530"/>
    <x v="10"/>
    <x v="1"/>
    <x v="5"/>
    <s v="Hon 4070 Series Pagoda Round Back Stacking Chairs"/>
    <x v="3940"/>
    <n v="2"/>
    <n v="-12.84"/>
  </r>
  <r>
    <d v="2016-11-12T00:00:00"/>
    <x v="2"/>
    <x v="10"/>
    <x v="233"/>
    <x v="3"/>
    <x v="2"/>
    <x v="6"/>
    <s v="Panasonic KX TS3282W Corded phone"/>
    <x v="3941"/>
    <n v="3"/>
    <n v="25.5"/>
  </r>
  <r>
    <d v="2016-11-12T00:00:00"/>
    <x v="2"/>
    <x v="10"/>
    <x v="233"/>
    <x v="3"/>
    <x v="1"/>
    <x v="13"/>
    <s v="Global Adaptabilities Conference Tables"/>
    <x v="714"/>
    <n v="3"/>
    <n v="-8.43"/>
  </r>
  <r>
    <d v="2016-11-12T00:00:00"/>
    <x v="2"/>
    <x v="10"/>
    <x v="153"/>
    <x v="1"/>
    <x v="1"/>
    <x v="8"/>
    <s v="DAX Charcoal/Nickel-Tone Document Frame, 5 x 7"/>
    <x v="3315"/>
    <n v="6"/>
    <n v="-8.5299999999999994"/>
  </r>
  <r>
    <d v="2016-11-13T00:00:00"/>
    <x v="2"/>
    <x v="10"/>
    <x v="365"/>
    <x v="22"/>
    <x v="0"/>
    <x v="4"/>
    <s v="Boston 16801 Nautilus Battery Pencil Sharpener"/>
    <x v="3942"/>
    <n v="2"/>
    <n v="11.45"/>
  </r>
  <r>
    <d v="2016-11-13T00:00:00"/>
    <x v="2"/>
    <x v="10"/>
    <x v="106"/>
    <x v="25"/>
    <x v="0"/>
    <x v="14"/>
    <s v="Acme Forged Steel Scissors with Black Enamel Handles"/>
    <x v="3943"/>
    <n v="7"/>
    <n v="5.87"/>
  </r>
  <r>
    <d v="2016-11-13T00:00:00"/>
    <x v="2"/>
    <x v="10"/>
    <x v="775"/>
    <x v="22"/>
    <x v="1"/>
    <x v="8"/>
    <s v="Eldon Image Series Desk Accessories, Burgundy"/>
    <x v="3887"/>
    <n v="1"/>
    <n v="1.5"/>
  </r>
  <r>
    <d v="2016-11-13T00:00:00"/>
    <x v="2"/>
    <x v="10"/>
    <x v="684"/>
    <x v="2"/>
    <x v="0"/>
    <x v="0"/>
    <s v="White Computer Printout Paper by Universal"/>
    <x v="3944"/>
    <n v="7"/>
    <n v="78.680000000000007"/>
  </r>
  <r>
    <d v="2016-11-13T00:00:00"/>
    <x v="2"/>
    <x v="10"/>
    <x v="162"/>
    <x v="1"/>
    <x v="0"/>
    <x v="3"/>
    <s v="XtraLife ClearVue Slant-D Ring Binders by Cardinal"/>
    <x v="3945"/>
    <n v="2"/>
    <n v="-4.7"/>
  </r>
  <r>
    <d v="2016-11-13T00:00:00"/>
    <x v="2"/>
    <x v="10"/>
    <x v="38"/>
    <x v="20"/>
    <x v="0"/>
    <x v="2"/>
    <s v="Tenex File Box, Personal Filing Tote with Lid, Black"/>
    <x v="2011"/>
    <n v="5"/>
    <n v="20.16"/>
  </r>
  <r>
    <d v="2016-11-13T00:00:00"/>
    <x v="2"/>
    <x v="10"/>
    <x v="38"/>
    <x v="20"/>
    <x v="0"/>
    <x v="2"/>
    <s v="Eldon Simplefile Box Office"/>
    <x v="3946"/>
    <n v="2"/>
    <n v="6.97"/>
  </r>
  <r>
    <d v="2016-11-13T00:00:00"/>
    <x v="2"/>
    <x v="10"/>
    <x v="38"/>
    <x v="20"/>
    <x v="0"/>
    <x v="4"/>
    <s v="Boston Electric Pencil Sharpener, Model 1818, Charcoal Black"/>
    <x v="2117"/>
    <n v="5"/>
    <n v="39.409999999999997"/>
  </r>
  <r>
    <d v="2016-11-13T00:00:00"/>
    <x v="2"/>
    <x v="10"/>
    <x v="38"/>
    <x v="20"/>
    <x v="0"/>
    <x v="2"/>
    <s v="Portable Personal File Box"/>
    <x v="1263"/>
    <n v="3"/>
    <n v="9.89"/>
  </r>
  <r>
    <d v="2016-11-13T00:00:00"/>
    <x v="2"/>
    <x v="10"/>
    <x v="324"/>
    <x v="39"/>
    <x v="1"/>
    <x v="8"/>
    <s v="Master Giant Foot Doorstop, Safety Yellow"/>
    <x v="1572"/>
    <n v="4"/>
    <n v="13.05"/>
  </r>
  <r>
    <d v="2016-11-13T00:00:00"/>
    <x v="2"/>
    <x v="10"/>
    <x v="619"/>
    <x v="20"/>
    <x v="2"/>
    <x v="6"/>
    <s v="Xiaomi Mi3"/>
    <x v="3947"/>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8"/>
    <n v="2"/>
    <n v="115"/>
  </r>
  <r>
    <d v="2016-11-14T00:00:00"/>
    <x v="2"/>
    <x v="10"/>
    <x v="158"/>
    <x v="4"/>
    <x v="0"/>
    <x v="0"/>
    <s v="Xerox 4200 Series MultiUse Premium Copy Paper (20Lb. and 84 Bright)"/>
    <x v="1685"/>
    <n v="1"/>
    <n v="2.38"/>
  </r>
  <r>
    <d v="2016-11-14T00:00:00"/>
    <x v="2"/>
    <x v="10"/>
    <x v="158"/>
    <x v="4"/>
    <x v="0"/>
    <x v="3"/>
    <s v="ACCOHIDE 3-Ring Binder, Blue, 1&quot;"/>
    <x v="1985"/>
    <n v="2"/>
    <n v="3.88"/>
  </r>
  <r>
    <d v="2016-11-14T00:00:00"/>
    <x v="2"/>
    <x v="10"/>
    <x v="776"/>
    <x v="3"/>
    <x v="0"/>
    <x v="1"/>
    <s v="Avery 52"/>
    <x v="1764"/>
    <n v="2"/>
    <n v="3.47"/>
  </r>
  <r>
    <d v="2016-11-14T00:00:00"/>
    <x v="2"/>
    <x v="10"/>
    <x v="708"/>
    <x v="0"/>
    <x v="0"/>
    <x v="3"/>
    <s v="Binder Posts"/>
    <x v="2256"/>
    <n v="2"/>
    <n v="-3.9"/>
  </r>
  <r>
    <d v="2016-11-14T00:00:00"/>
    <x v="2"/>
    <x v="10"/>
    <x v="337"/>
    <x v="20"/>
    <x v="1"/>
    <x v="5"/>
    <s v="Hon GuestStacker Chair"/>
    <x v="3446"/>
    <n v="2"/>
    <n v="72.53"/>
  </r>
  <r>
    <d v="2016-11-14T00:00:00"/>
    <x v="2"/>
    <x v="10"/>
    <x v="337"/>
    <x v="20"/>
    <x v="0"/>
    <x v="2"/>
    <s v="Tenex Personal Project File with Scoop Front Design, Black"/>
    <x v="3949"/>
    <n v="3"/>
    <n v="10.51"/>
  </r>
  <r>
    <d v="2016-11-14T00:00:00"/>
    <x v="2"/>
    <x v="10"/>
    <x v="632"/>
    <x v="2"/>
    <x v="1"/>
    <x v="5"/>
    <s v="Global Ergonomic Managers Chair"/>
    <x v="3950"/>
    <n v="3"/>
    <n v="-21.72"/>
  </r>
  <r>
    <d v="2016-11-14T00:00:00"/>
    <x v="2"/>
    <x v="10"/>
    <x v="632"/>
    <x v="2"/>
    <x v="2"/>
    <x v="16"/>
    <s v="Sharp AL-1530CS Digital Copier"/>
    <x v="768"/>
    <n v="4"/>
    <n v="180"/>
  </r>
  <r>
    <d v="2016-11-14T00:00:00"/>
    <x v="2"/>
    <x v="10"/>
    <x v="632"/>
    <x v="2"/>
    <x v="1"/>
    <x v="8"/>
    <s v="DAX Contemporary Wood Frame with Silver Metal Mat, Desktop, 11 x 14 Size"/>
    <x v="2996"/>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51"/>
    <n v="1"/>
    <n v="6.15"/>
  </r>
  <r>
    <d v="2016-11-15T00:00:00"/>
    <x v="2"/>
    <x v="10"/>
    <x v="660"/>
    <x v="3"/>
    <x v="2"/>
    <x v="9"/>
    <s v="ImationÂ 16GB Mini TravelDrive USB 2.0Â Flash Drive"/>
    <x v="3952"/>
    <n v="3"/>
    <n v="40.75"/>
  </r>
  <r>
    <d v="2016-11-15T00:00:00"/>
    <x v="2"/>
    <x v="10"/>
    <x v="614"/>
    <x v="3"/>
    <x v="0"/>
    <x v="3"/>
    <s v="Fellowes PB500 Electric Punch Plastic Comb Binding Machine with Manual Bind"/>
    <x v="3953"/>
    <n v="1"/>
    <n v="381.3"/>
  </r>
  <r>
    <d v="2016-11-15T00:00:00"/>
    <x v="2"/>
    <x v="10"/>
    <x v="614"/>
    <x v="3"/>
    <x v="0"/>
    <x v="3"/>
    <s v="Avery Self-Adhesive Photo Pockets for Polaroid Photos"/>
    <x v="3954"/>
    <n v="7"/>
    <n v="13.35"/>
  </r>
  <r>
    <d v="2016-11-15T00:00:00"/>
    <x v="2"/>
    <x v="10"/>
    <x v="123"/>
    <x v="3"/>
    <x v="2"/>
    <x v="6"/>
    <s v="Polycom SoundPoint IP 450 VoIP phone"/>
    <x v="3955"/>
    <n v="2"/>
    <n v="27.1"/>
  </r>
  <r>
    <d v="2016-11-15T00:00:00"/>
    <x v="2"/>
    <x v="10"/>
    <x v="402"/>
    <x v="25"/>
    <x v="1"/>
    <x v="13"/>
    <s v="Hon Racetrack Conference Tables"/>
    <x v="3956"/>
    <n v="4"/>
    <n v="-199.51"/>
  </r>
  <r>
    <d v="2016-11-16T00:00:00"/>
    <x v="2"/>
    <x v="10"/>
    <x v="131"/>
    <x v="31"/>
    <x v="0"/>
    <x v="10"/>
    <s v="Staple envelope"/>
    <x v="1680"/>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3"/>
    <n v="4"/>
    <n v="5.52"/>
  </r>
  <r>
    <d v="2016-11-17T00:00:00"/>
    <x v="2"/>
    <x v="10"/>
    <x v="631"/>
    <x v="3"/>
    <x v="0"/>
    <x v="14"/>
    <s v="Acme Tagit Stainless Steel Antibacterial Scissors"/>
    <x v="3957"/>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8"/>
    <n v="2"/>
    <n v="15.88"/>
  </r>
  <r>
    <d v="2016-11-18T00:00:00"/>
    <x v="2"/>
    <x v="10"/>
    <x v="188"/>
    <x v="0"/>
    <x v="0"/>
    <x v="0"/>
    <s v="Xerox 1881"/>
    <x v="578"/>
    <n v="2"/>
    <n v="6.63"/>
  </r>
  <r>
    <d v="2016-11-18T00:00:00"/>
    <x v="2"/>
    <x v="10"/>
    <x v="188"/>
    <x v="0"/>
    <x v="1"/>
    <x v="5"/>
    <s v="Global Value Steno Chair, Gray"/>
    <x v="3959"/>
    <n v="6"/>
    <n v="-18.22"/>
  </r>
  <r>
    <d v="2016-11-18T00:00:00"/>
    <x v="2"/>
    <x v="10"/>
    <x v="191"/>
    <x v="10"/>
    <x v="0"/>
    <x v="12"/>
    <s v="Holmes 99% HEPA Air Purifier"/>
    <x v="3960"/>
    <n v="6"/>
    <n v="16.89"/>
  </r>
  <r>
    <d v="2016-11-18T00:00:00"/>
    <x v="2"/>
    <x v="10"/>
    <x v="492"/>
    <x v="3"/>
    <x v="2"/>
    <x v="6"/>
    <s v="Grandstream GXP2100 Mainstream Business Phone"/>
    <x v="3961"/>
    <n v="1"/>
    <n v="6.12"/>
  </r>
  <r>
    <d v="2016-11-18T00:00:00"/>
    <x v="2"/>
    <x v="10"/>
    <x v="492"/>
    <x v="3"/>
    <x v="0"/>
    <x v="12"/>
    <s v="Fellowes Command Center 5-outlet power strip"/>
    <x v="3962"/>
    <n v="1"/>
    <n v="18.32"/>
  </r>
  <r>
    <d v="2016-11-18T00:00:00"/>
    <x v="2"/>
    <x v="10"/>
    <x v="63"/>
    <x v="14"/>
    <x v="1"/>
    <x v="5"/>
    <s v="Novimex Swivel Fabric Task Chair"/>
    <x v="2143"/>
    <n v="2"/>
    <n v="33.22"/>
  </r>
  <r>
    <d v="2016-11-18T00:00:00"/>
    <x v="2"/>
    <x v="10"/>
    <x v="385"/>
    <x v="33"/>
    <x v="2"/>
    <x v="9"/>
    <s v="LogitechÂ Z-906 Speaker sys - home theater - 5.1-CH"/>
    <x v="3963"/>
    <n v="4"/>
    <n v="527.98"/>
  </r>
  <r>
    <d v="2016-11-18T00:00:00"/>
    <x v="2"/>
    <x v="10"/>
    <x v="190"/>
    <x v="3"/>
    <x v="2"/>
    <x v="9"/>
    <s v="WD My Passport Ultra 2TB Portable External Hard Drive"/>
    <x v="3964"/>
    <n v="5"/>
    <n v="95.2"/>
  </r>
  <r>
    <d v="2016-11-18T00:00:00"/>
    <x v="2"/>
    <x v="10"/>
    <x v="737"/>
    <x v="3"/>
    <x v="0"/>
    <x v="3"/>
    <s v="Recycled Premium Regency Composition Covers"/>
    <x v="3339"/>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4"/>
    <n v="4"/>
    <n v="18.52"/>
  </r>
  <r>
    <d v="2016-11-19T00:00:00"/>
    <x v="2"/>
    <x v="10"/>
    <x v="281"/>
    <x v="0"/>
    <x v="0"/>
    <x v="2"/>
    <s v="Tennsco Lockers, Gray"/>
    <x v="1491"/>
    <n v="6"/>
    <n v="-16.36"/>
  </r>
  <r>
    <d v="2016-11-19T00:00:00"/>
    <x v="2"/>
    <x v="10"/>
    <x v="281"/>
    <x v="0"/>
    <x v="1"/>
    <x v="8"/>
    <s v="GE General Purpose, Extra Long Life, Showcase &amp; Floodlight Incandescent Bulbs"/>
    <x v="3064"/>
    <n v="2"/>
    <n v="-0.76"/>
  </r>
  <r>
    <d v="2016-11-19T00:00:00"/>
    <x v="2"/>
    <x v="10"/>
    <x v="281"/>
    <x v="0"/>
    <x v="0"/>
    <x v="3"/>
    <s v="GBC Standard Recycled Report Covers, Clear Plastic Sheets"/>
    <x v="1142"/>
    <n v="5"/>
    <n v="-17.25"/>
  </r>
  <r>
    <d v="2016-11-19T00:00:00"/>
    <x v="2"/>
    <x v="10"/>
    <x v="281"/>
    <x v="0"/>
    <x v="0"/>
    <x v="7"/>
    <s v="Staples"/>
    <x v="3965"/>
    <n v="12"/>
    <n v="21.89"/>
  </r>
  <r>
    <d v="2016-11-19T00:00:00"/>
    <x v="2"/>
    <x v="10"/>
    <x v="281"/>
    <x v="0"/>
    <x v="0"/>
    <x v="10"/>
    <s v="Recycled Interoffice Envelopes with Re-Use-A-Seal Closure, 10 x 13"/>
    <x v="787"/>
    <n v="3"/>
    <n v="13.83"/>
  </r>
  <r>
    <d v="2016-11-19T00:00:00"/>
    <x v="2"/>
    <x v="10"/>
    <x v="281"/>
    <x v="0"/>
    <x v="2"/>
    <x v="6"/>
    <s v="invisibleSHIELD by ZAGG Smudge-Free Screen Protector"/>
    <x v="3197"/>
    <n v="5"/>
    <n v="25.19"/>
  </r>
  <r>
    <d v="2016-11-19T00:00:00"/>
    <x v="2"/>
    <x v="10"/>
    <x v="281"/>
    <x v="0"/>
    <x v="0"/>
    <x v="0"/>
    <s v="Xerox 1905"/>
    <x v="320"/>
    <n v="2"/>
    <n v="3.63"/>
  </r>
  <r>
    <d v="2016-11-19T00:00:00"/>
    <x v="2"/>
    <x v="10"/>
    <x v="281"/>
    <x v="0"/>
    <x v="0"/>
    <x v="3"/>
    <s v="Avery Hidden Tab Dividers for Binding Systems"/>
    <x v="3966"/>
    <n v="2"/>
    <n v="-2.0299999999999998"/>
  </r>
  <r>
    <d v="2016-11-19T00:00:00"/>
    <x v="2"/>
    <x v="10"/>
    <x v="70"/>
    <x v="20"/>
    <x v="0"/>
    <x v="4"/>
    <s v="Newell 340"/>
    <x v="1561"/>
    <n v="6"/>
    <n v="5.01"/>
  </r>
  <r>
    <d v="2016-11-19T00:00:00"/>
    <x v="2"/>
    <x v="10"/>
    <x v="70"/>
    <x v="20"/>
    <x v="0"/>
    <x v="3"/>
    <s v="GBC Plastic Binding Combs"/>
    <x v="3393"/>
    <n v="3"/>
    <n v="6.42"/>
  </r>
  <r>
    <d v="2016-11-19T00:00:00"/>
    <x v="2"/>
    <x v="10"/>
    <x v="676"/>
    <x v="18"/>
    <x v="0"/>
    <x v="12"/>
    <s v="Acco 6 Outlet Guardian Premium Plus Surge Suppressor"/>
    <x v="3967"/>
    <n v="3"/>
    <n v="15.94"/>
  </r>
  <r>
    <d v="2016-11-19T00:00:00"/>
    <x v="2"/>
    <x v="10"/>
    <x v="235"/>
    <x v="25"/>
    <x v="0"/>
    <x v="4"/>
    <s v="Deluxe Chalkboard Eraser Cleaner"/>
    <x v="3968"/>
    <n v="2"/>
    <n v="6.01"/>
  </r>
  <r>
    <d v="2016-11-19T00:00:00"/>
    <x v="2"/>
    <x v="10"/>
    <x v="11"/>
    <x v="20"/>
    <x v="0"/>
    <x v="12"/>
    <s v="Disposable Triple-Filter Dust Bags"/>
    <x v="1615"/>
    <n v="2"/>
    <n v="2.27"/>
  </r>
  <r>
    <d v="2016-11-19T00:00:00"/>
    <x v="2"/>
    <x v="10"/>
    <x v="11"/>
    <x v="20"/>
    <x v="0"/>
    <x v="0"/>
    <s v="Recycled Desk Saver Line &quot;While You Were Out&quot; Book, 5 1/2&quot; X 4&quot;"/>
    <x v="2839"/>
    <n v="5"/>
    <n v="20.59"/>
  </r>
  <r>
    <d v="2016-11-19T00:00:00"/>
    <x v="2"/>
    <x v="10"/>
    <x v="362"/>
    <x v="22"/>
    <x v="1"/>
    <x v="8"/>
    <s v="Tenex Chairmats For Use With Carpeted Floors"/>
    <x v="3969"/>
    <n v="2"/>
    <n v="1.6"/>
  </r>
  <r>
    <d v="2016-11-20T00:00:00"/>
    <x v="2"/>
    <x v="10"/>
    <x v="608"/>
    <x v="39"/>
    <x v="0"/>
    <x v="1"/>
    <s v="Avery 519"/>
    <x v="471"/>
    <n v="2"/>
    <n v="6.87"/>
  </r>
  <r>
    <d v="2016-11-20T00:00:00"/>
    <x v="2"/>
    <x v="10"/>
    <x v="608"/>
    <x v="39"/>
    <x v="2"/>
    <x v="6"/>
    <s v="Avaya 5420 Digital phone"/>
    <x v="3970"/>
    <n v="7"/>
    <n v="236.23"/>
  </r>
  <r>
    <d v="2016-11-20T00:00:00"/>
    <x v="2"/>
    <x v="10"/>
    <x v="327"/>
    <x v="10"/>
    <x v="0"/>
    <x v="7"/>
    <s v="Advantus SlideClip Paper Clips"/>
    <x v="3971"/>
    <n v="7"/>
    <n v="6.68"/>
  </r>
  <r>
    <d v="2016-11-20T00:00:00"/>
    <x v="2"/>
    <x v="10"/>
    <x v="327"/>
    <x v="10"/>
    <x v="0"/>
    <x v="1"/>
    <s v="Avery 512"/>
    <x v="535"/>
    <n v="8"/>
    <n v="6.24"/>
  </r>
  <r>
    <d v="2016-11-20T00:00:00"/>
    <x v="2"/>
    <x v="10"/>
    <x v="327"/>
    <x v="10"/>
    <x v="2"/>
    <x v="9"/>
    <s v="Logitech Wireless Gaming Headset G930"/>
    <x v="3972"/>
    <n v="2"/>
    <n v="54.4"/>
  </r>
  <r>
    <d v="2016-11-20T00:00:00"/>
    <x v="2"/>
    <x v="10"/>
    <x v="327"/>
    <x v="10"/>
    <x v="1"/>
    <x v="11"/>
    <s v="Bush Westfield Collection Bookcases, Medium Cherry Finish"/>
    <x v="3973"/>
    <n v="3"/>
    <n v="-48.7"/>
  </r>
  <r>
    <d v="2016-11-20T00:00:00"/>
    <x v="2"/>
    <x v="10"/>
    <x v="156"/>
    <x v="10"/>
    <x v="0"/>
    <x v="0"/>
    <s v="Southworth 25% Cotton Granite Paper &amp; Envelopes"/>
    <x v="1210"/>
    <n v="3"/>
    <n v="5.0999999999999996"/>
  </r>
  <r>
    <d v="2016-11-20T00:00:00"/>
    <x v="2"/>
    <x v="10"/>
    <x v="156"/>
    <x v="10"/>
    <x v="0"/>
    <x v="3"/>
    <s v="Acco 3-Hole Punch"/>
    <x v="3439"/>
    <n v="2"/>
    <n v="-1.93"/>
  </r>
  <r>
    <d v="2016-11-20T00:00:00"/>
    <x v="2"/>
    <x v="10"/>
    <x v="156"/>
    <x v="10"/>
    <x v="0"/>
    <x v="3"/>
    <s v="Avery Recycled Flexi-View Covers for Binding Systems"/>
    <x v="2177"/>
    <n v="3"/>
    <n v="-10.58"/>
  </r>
  <r>
    <d v="2016-11-20T00:00:00"/>
    <x v="2"/>
    <x v="10"/>
    <x v="17"/>
    <x v="0"/>
    <x v="1"/>
    <x v="5"/>
    <s v="Global Wood Trimmed Manager's Task Chair, Khaki"/>
    <x v="3974"/>
    <n v="5"/>
    <n v="-77.33"/>
  </r>
  <r>
    <d v="2016-11-20T00:00:00"/>
    <x v="2"/>
    <x v="10"/>
    <x v="17"/>
    <x v="0"/>
    <x v="2"/>
    <x v="6"/>
    <s v="Samsung HM1900 Bluetooth Headset"/>
    <x v="3975"/>
    <n v="7"/>
    <n v="46.1"/>
  </r>
  <r>
    <d v="2016-11-20T00:00:00"/>
    <x v="2"/>
    <x v="10"/>
    <x v="17"/>
    <x v="0"/>
    <x v="1"/>
    <x v="8"/>
    <s v="Eldon Wave Desk Accessories"/>
    <x v="3255"/>
    <n v="3"/>
    <n v="-2.83"/>
  </r>
  <r>
    <d v="2016-11-20T00:00:00"/>
    <x v="2"/>
    <x v="10"/>
    <x v="302"/>
    <x v="18"/>
    <x v="0"/>
    <x v="0"/>
    <s v="Ampad Poly Cover Wirebound Steno Book, 6&quot; x 9&quot; Assorted Colors, Gregg Ruled"/>
    <x v="3976"/>
    <n v="2"/>
    <n v="4.09"/>
  </r>
  <r>
    <d v="2016-11-20T00:00:00"/>
    <x v="2"/>
    <x v="10"/>
    <x v="302"/>
    <x v="18"/>
    <x v="0"/>
    <x v="0"/>
    <s v="Xerox 189"/>
    <x v="3306"/>
    <n v="3"/>
    <n v="150.97999999999999"/>
  </r>
  <r>
    <d v="2016-11-20T00:00:00"/>
    <x v="2"/>
    <x v="10"/>
    <x v="302"/>
    <x v="18"/>
    <x v="0"/>
    <x v="3"/>
    <s v="Pressboard Covers with Storage Hooks, 9 1/2&quot; x 11&quot;, Light Blue"/>
    <x v="3733"/>
    <n v="1"/>
    <n v="2.31"/>
  </r>
  <r>
    <d v="2016-11-20T00:00:00"/>
    <x v="2"/>
    <x v="10"/>
    <x v="15"/>
    <x v="0"/>
    <x v="2"/>
    <x v="6"/>
    <s v="Wireless Extenders zBoost YX545 SOHO Signal Booster"/>
    <x v="3977"/>
    <n v="1"/>
    <n v="13.23"/>
  </r>
  <r>
    <d v="2016-11-20T00:00:00"/>
    <x v="2"/>
    <x v="10"/>
    <x v="91"/>
    <x v="3"/>
    <x v="0"/>
    <x v="12"/>
    <s v="Bravo II Megaboss 12-Amp Hard Body Upright, Replacement Belts, 2 Belts per Pack"/>
    <x v="2811"/>
    <n v="12"/>
    <n v="11.31"/>
  </r>
  <r>
    <d v="2016-11-20T00:00:00"/>
    <x v="2"/>
    <x v="10"/>
    <x v="373"/>
    <x v="7"/>
    <x v="0"/>
    <x v="3"/>
    <s v="Wilson Jones Elliptical Ring 3 1/2&quot; Capacity Binders, 800 sheets"/>
    <x v="3060"/>
    <n v="3"/>
    <n v="62.92"/>
  </r>
  <r>
    <d v="2016-11-20T00:00:00"/>
    <x v="2"/>
    <x v="10"/>
    <x v="410"/>
    <x v="16"/>
    <x v="1"/>
    <x v="11"/>
    <s v="O'Sullivan 2-Door Barrister Bookcase in Odessa Pine"/>
    <x v="3978"/>
    <n v="2"/>
    <n v="10.86"/>
  </r>
  <r>
    <d v="2016-11-20T00:00:00"/>
    <x v="2"/>
    <x v="10"/>
    <x v="410"/>
    <x v="16"/>
    <x v="0"/>
    <x v="2"/>
    <s v="Akro-Mils 12-Gallon Tote"/>
    <x v="3979"/>
    <n v="5"/>
    <n v="4.47"/>
  </r>
  <r>
    <d v="2016-11-20T00:00:00"/>
    <x v="2"/>
    <x v="10"/>
    <x v="410"/>
    <x v="16"/>
    <x v="2"/>
    <x v="6"/>
    <s v="Grandstream GXP2100 Mainstream Business Phone"/>
    <x v="1892"/>
    <n v="4"/>
    <n v="24.48"/>
  </r>
  <r>
    <d v="2016-11-20T00:00:00"/>
    <x v="2"/>
    <x v="10"/>
    <x v="688"/>
    <x v="3"/>
    <x v="2"/>
    <x v="9"/>
    <s v="Sony Micro Vault Click 4 GB USB 2.0 Flash Drive"/>
    <x v="3980"/>
    <n v="2"/>
    <n v="3.9"/>
  </r>
  <r>
    <d v="2016-11-21T00:00:00"/>
    <x v="2"/>
    <x v="10"/>
    <x v="645"/>
    <x v="11"/>
    <x v="1"/>
    <x v="5"/>
    <s v="Novimex Fabric Task Chair"/>
    <x v="807"/>
    <n v="4"/>
    <n v="-12.2"/>
  </r>
  <r>
    <d v="2016-11-21T00:00:00"/>
    <x v="2"/>
    <x v="10"/>
    <x v="491"/>
    <x v="30"/>
    <x v="0"/>
    <x v="0"/>
    <s v="Xerox 1987"/>
    <x v="3981"/>
    <n v="7"/>
    <n v="19.829999999999998"/>
  </r>
  <r>
    <d v="2016-11-21T00:00:00"/>
    <x v="2"/>
    <x v="10"/>
    <x v="491"/>
    <x v="30"/>
    <x v="2"/>
    <x v="6"/>
    <s v="Logitech Mobile Speakerphone P710e -Â speaker phone"/>
    <x v="3982"/>
    <n v="3"/>
    <n v="109.33"/>
  </r>
  <r>
    <d v="2016-11-21T00:00:00"/>
    <x v="2"/>
    <x v="10"/>
    <x v="74"/>
    <x v="10"/>
    <x v="2"/>
    <x v="15"/>
    <s v="Texas Instrument TI-15 Fraction Calculator"/>
    <x v="3019"/>
    <n v="7"/>
    <n v="-24.28"/>
  </r>
  <r>
    <d v="2016-11-21T00:00:00"/>
    <x v="2"/>
    <x v="10"/>
    <x v="74"/>
    <x v="10"/>
    <x v="1"/>
    <x v="5"/>
    <s v="Global Value Steno Chair, Gray"/>
    <x v="3983"/>
    <n v="3"/>
    <n v="-9.11"/>
  </r>
  <r>
    <d v="2016-11-21T00:00:00"/>
    <x v="2"/>
    <x v="10"/>
    <x v="74"/>
    <x v="10"/>
    <x v="1"/>
    <x v="8"/>
    <s v="Computer Room Manger, 14&quot;"/>
    <x v="2793"/>
    <n v="3"/>
    <n v="15.59"/>
  </r>
  <r>
    <d v="2016-11-21T00:00:00"/>
    <x v="2"/>
    <x v="10"/>
    <x v="310"/>
    <x v="1"/>
    <x v="0"/>
    <x v="0"/>
    <s v="Xerox 1910"/>
    <x v="3984"/>
    <n v="1"/>
    <n v="13.45"/>
  </r>
  <r>
    <d v="2016-11-21T00:00:00"/>
    <x v="2"/>
    <x v="10"/>
    <x v="310"/>
    <x v="1"/>
    <x v="0"/>
    <x v="2"/>
    <s v="Tenex Personal Project File with Scoop Front Design, Black"/>
    <x v="3985"/>
    <n v="2"/>
    <n v="1.62"/>
  </r>
  <r>
    <d v="2016-11-21T00:00:00"/>
    <x v="2"/>
    <x v="10"/>
    <x v="310"/>
    <x v="1"/>
    <x v="2"/>
    <x v="9"/>
    <s v="Lenovo 17-Key USB Numeric Keypad"/>
    <x v="3986"/>
    <n v="3"/>
    <n v="2.04"/>
  </r>
  <r>
    <d v="2016-11-21T00:00:00"/>
    <x v="2"/>
    <x v="10"/>
    <x v="30"/>
    <x v="20"/>
    <x v="0"/>
    <x v="0"/>
    <s v="Xerox 1975"/>
    <x v="115"/>
    <n v="2"/>
    <n v="6.35"/>
  </r>
  <r>
    <d v="2016-11-21T00:00:00"/>
    <x v="2"/>
    <x v="10"/>
    <x v="488"/>
    <x v="20"/>
    <x v="1"/>
    <x v="11"/>
    <s v="Hon Metal Bookcases, Putty"/>
    <x v="3987"/>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4"/>
    <n v="4"/>
    <n v="4.1100000000000003"/>
  </r>
  <r>
    <d v="2016-11-22T00:00:00"/>
    <x v="2"/>
    <x v="10"/>
    <x v="735"/>
    <x v="20"/>
    <x v="0"/>
    <x v="4"/>
    <s v="BIC Liqua Brite Liner"/>
    <x v="3988"/>
    <n v="3"/>
    <n v="7.5"/>
  </r>
  <r>
    <d v="2016-11-22T00:00:00"/>
    <x v="2"/>
    <x v="10"/>
    <x v="122"/>
    <x v="14"/>
    <x v="0"/>
    <x v="3"/>
    <s v="Ibico Standard Transparent Covers"/>
    <x v="3989"/>
    <n v="3"/>
    <n v="24.23"/>
  </r>
  <r>
    <d v="2016-11-22T00:00:00"/>
    <x v="2"/>
    <x v="10"/>
    <x v="617"/>
    <x v="0"/>
    <x v="0"/>
    <x v="3"/>
    <s v="Wilson Jones Impact Binders"/>
    <x v="3990"/>
    <n v="6"/>
    <n v="-9.6300000000000008"/>
  </r>
  <r>
    <d v="2016-11-22T00:00:00"/>
    <x v="2"/>
    <x v="10"/>
    <x v="617"/>
    <x v="0"/>
    <x v="0"/>
    <x v="4"/>
    <s v="Newell 348"/>
    <x v="3353"/>
    <n v="9"/>
    <n v="2.66"/>
  </r>
  <r>
    <d v="2016-11-22T00:00:00"/>
    <x v="2"/>
    <x v="10"/>
    <x v="617"/>
    <x v="0"/>
    <x v="2"/>
    <x v="9"/>
    <s v="KeyTronicÂ KT800P2 -Â KeyboardÂ - Black"/>
    <x v="3991"/>
    <n v="2"/>
    <n v="-0.6"/>
  </r>
  <r>
    <d v="2016-11-22T00:00:00"/>
    <x v="2"/>
    <x v="10"/>
    <x v="617"/>
    <x v="0"/>
    <x v="0"/>
    <x v="1"/>
    <s v="Avery 494"/>
    <x v="3992"/>
    <n v="1"/>
    <n v="0.68"/>
  </r>
  <r>
    <d v="2016-11-22T00:00:00"/>
    <x v="2"/>
    <x v="10"/>
    <x v="617"/>
    <x v="0"/>
    <x v="0"/>
    <x v="3"/>
    <s v="Accohide Poly Flexible Ring Binders"/>
    <x v="3993"/>
    <n v="6"/>
    <n v="-6.73"/>
  </r>
  <r>
    <d v="2016-11-22T00:00:00"/>
    <x v="2"/>
    <x v="10"/>
    <x v="683"/>
    <x v="20"/>
    <x v="0"/>
    <x v="3"/>
    <s v="GBC Premium Transparent Covers with Diagonal Lined Pattern"/>
    <x v="3994"/>
    <n v="8"/>
    <n v="47"/>
  </r>
  <r>
    <d v="2016-11-23T00:00:00"/>
    <x v="2"/>
    <x v="10"/>
    <x v="465"/>
    <x v="2"/>
    <x v="0"/>
    <x v="7"/>
    <s v="Advantus Map Pennant Flags and Round Head Tacks"/>
    <x v="2145"/>
    <n v="5"/>
    <n v="2.37"/>
  </r>
  <r>
    <d v="2016-11-23T00:00:00"/>
    <x v="2"/>
    <x v="10"/>
    <x v="465"/>
    <x v="2"/>
    <x v="1"/>
    <x v="8"/>
    <s v="Nu-Dell Float Frame 11 x 14 1/2"/>
    <x v="2309"/>
    <n v="2"/>
    <n v="3.95"/>
  </r>
  <r>
    <d v="2016-11-23T00:00:00"/>
    <x v="2"/>
    <x v="10"/>
    <x v="465"/>
    <x v="2"/>
    <x v="1"/>
    <x v="8"/>
    <s v="DAX Executive Solid Wood Document Frame, Desktop or Hang, Mahogany, 5 x 7"/>
    <x v="3995"/>
    <n v="7"/>
    <n v="12.33"/>
  </r>
  <r>
    <d v="2016-11-24T00:00:00"/>
    <x v="2"/>
    <x v="10"/>
    <x v="342"/>
    <x v="2"/>
    <x v="0"/>
    <x v="7"/>
    <s v="Stockwell Gold Paper Clips"/>
    <x v="1714"/>
    <n v="3"/>
    <n v="1.6"/>
  </r>
  <r>
    <d v="2016-11-24T00:00:00"/>
    <x v="2"/>
    <x v="10"/>
    <x v="115"/>
    <x v="20"/>
    <x v="0"/>
    <x v="3"/>
    <s v="Acco PRESSTEX Data Binder with Storage Hooks, Light Blue, 9 1/2&quot; X 11&quot;"/>
    <x v="2632"/>
    <n v="4"/>
    <n v="6.03"/>
  </r>
  <r>
    <d v="2016-11-24T00:00:00"/>
    <x v="2"/>
    <x v="10"/>
    <x v="115"/>
    <x v="20"/>
    <x v="0"/>
    <x v="0"/>
    <s v="Xerox 196"/>
    <x v="825"/>
    <n v="2"/>
    <n v="5.66"/>
  </r>
  <r>
    <d v="2016-11-24T00:00:00"/>
    <x v="2"/>
    <x v="10"/>
    <x v="115"/>
    <x v="20"/>
    <x v="2"/>
    <x v="9"/>
    <s v="SanDisk Ultra 32 GB MicroSDHC Class 10 Memory Card"/>
    <x v="3996"/>
    <n v="4"/>
    <n v="11.49"/>
  </r>
  <r>
    <d v="2016-11-24T00:00:00"/>
    <x v="2"/>
    <x v="10"/>
    <x v="115"/>
    <x v="20"/>
    <x v="0"/>
    <x v="0"/>
    <s v="Xerox 217"/>
    <x v="710"/>
    <n v="1"/>
    <n v="3.11"/>
  </r>
  <r>
    <d v="2016-11-24T00:00:00"/>
    <x v="2"/>
    <x v="10"/>
    <x v="538"/>
    <x v="3"/>
    <x v="2"/>
    <x v="6"/>
    <s v="iKross Bluetooth Portable Keyboard + Cell Phone Stand Holder + Brush for Apple iPhone 5S 5C 5, 4S 4"/>
    <x v="3997"/>
    <n v="2"/>
    <n v="3.35"/>
  </r>
  <r>
    <d v="2016-11-24T00:00:00"/>
    <x v="2"/>
    <x v="10"/>
    <x v="538"/>
    <x v="3"/>
    <x v="1"/>
    <x v="8"/>
    <s v="DAX Value U-Channel Document Frames, Easel Back"/>
    <x v="20"/>
    <n v="2"/>
    <n v="3.08"/>
  </r>
  <r>
    <d v="2016-11-24T00:00:00"/>
    <x v="2"/>
    <x v="10"/>
    <x v="777"/>
    <x v="0"/>
    <x v="0"/>
    <x v="2"/>
    <s v="Sterilite Officeware Hinged File Box"/>
    <x v="3655"/>
    <n v="5"/>
    <n v="3.67"/>
  </r>
  <r>
    <d v="2016-11-24T00:00:00"/>
    <x v="2"/>
    <x v="10"/>
    <x v="777"/>
    <x v="0"/>
    <x v="2"/>
    <x v="9"/>
    <s v="Logitech G19 Programmable Gaming Keyboard"/>
    <x v="3998"/>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1"/>
    <n v="1"/>
    <n v="7.75"/>
  </r>
  <r>
    <d v="2016-11-24T00:00:00"/>
    <x v="2"/>
    <x v="10"/>
    <x v="208"/>
    <x v="0"/>
    <x v="2"/>
    <x v="6"/>
    <s v="AT&amp;T 1080 Phone"/>
    <x v="3999"/>
    <n v="6"/>
    <n v="49.32"/>
  </r>
  <r>
    <d v="2016-11-24T00:00:00"/>
    <x v="2"/>
    <x v="10"/>
    <x v="569"/>
    <x v="3"/>
    <x v="2"/>
    <x v="9"/>
    <s v="Plantronics CS510 - Over-the-Head monaural Wireless Headset System"/>
    <x v="2404"/>
    <n v="2"/>
    <n v="217.77"/>
  </r>
  <r>
    <d v="2016-11-24T00:00:00"/>
    <x v="2"/>
    <x v="10"/>
    <x v="569"/>
    <x v="3"/>
    <x v="1"/>
    <x v="5"/>
    <s v="Global Leather Executive Chair"/>
    <x v="4000"/>
    <n v="6"/>
    <n v="210.59"/>
  </r>
  <r>
    <d v="2016-11-24T00:00:00"/>
    <x v="2"/>
    <x v="10"/>
    <x v="569"/>
    <x v="3"/>
    <x v="2"/>
    <x v="9"/>
    <s v="Logitech G500s Laser Gaming Mouse with Adjustable Weight Tuning"/>
    <x v="4001"/>
    <n v="8"/>
    <n v="190.37"/>
  </r>
  <r>
    <d v="2016-11-24T00:00:00"/>
    <x v="2"/>
    <x v="10"/>
    <x v="482"/>
    <x v="22"/>
    <x v="0"/>
    <x v="3"/>
    <s v="Ibico Hi-Tech Manual Binding System"/>
    <x v="4002"/>
    <n v="5"/>
    <n v="381.24"/>
  </r>
  <r>
    <d v="2016-11-24T00:00:00"/>
    <x v="2"/>
    <x v="10"/>
    <x v="174"/>
    <x v="36"/>
    <x v="1"/>
    <x v="8"/>
    <s v="Howard Miller 11-1/2&quot; Diameter Ridgewood Wall Clock"/>
    <x v="4003"/>
    <n v="4"/>
    <n v="85.18"/>
  </r>
  <r>
    <d v="2016-11-24T00:00:00"/>
    <x v="2"/>
    <x v="10"/>
    <x v="683"/>
    <x v="10"/>
    <x v="0"/>
    <x v="10"/>
    <s v="Brown Kraft Recycled Envelopes"/>
    <x v="4004"/>
    <n v="3"/>
    <n v="15.28"/>
  </r>
  <r>
    <d v="2016-11-24T00:00:00"/>
    <x v="2"/>
    <x v="10"/>
    <x v="683"/>
    <x v="10"/>
    <x v="2"/>
    <x v="9"/>
    <s v="V7 USB Numeric Keypad"/>
    <x v="3419"/>
    <n v="5"/>
    <n v="-22.74"/>
  </r>
  <r>
    <d v="2016-11-24T00:00:00"/>
    <x v="2"/>
    <x v="10"/>
    <x v="748"/>
    <x v="22"/>
    <x v="0"/>
    <x v="14"/>
    <s v="Elite 5&quot; Scissors"/>
    <x v="3057"/>
    <n v="3"/>
    <n v="7.61"/>
  </r>
  <r>
    <d v="2016-11-24T00:00:00"/>
    <x v="2"/>
    <x v="10"/>
    <x v="528"/>
    <x v="22"/>
    <x v="1"/>
    <x v="8"/>
    <s v="Howard Miller Distant Time Traveler Alarm Clock"/>
    <x v="3811"/>
    <n v="3"/>
    <n v="33.729999999999997"/>
  </r>
  <r>
    <d v="2016-11-24T00:00:00"/>
    <x v="2"/>
    <x v="10"/>
    <x v="90"/>
    <x v="16"/>
    <x v="1"/>
    <x v="11"/>
    <s v="O'Sullivan Cherrywood Estates Traditional Bookcase"/>
    <x v="4005"/>
    <n v="5"/>
    <n v="8.5"/>
  </r>
  <r>
    <d v="2016-11-24T00:00:00"/>
    <x v="2"/>
    <x v="10"/>
    <x v="90"/>
    <x v="16"/>
    <x v="0"/>
    <x v="0"/>
    <s v="Tops Wirebound Message Log Books"/>
    <x v="3738"/>
    <n v="4"/>
    <n v="3.42"/>
  </r>
  <r>
    <d v="2016-11-24T00:00:00"/>
    <x v="2"/>
    <x v="10"/>
    <x v="90"/>
    <x v="16"/>
    <x v="0"/>
    <x v="12"/>
    <s v="Fellowes Advanced Computer Series Surge Protectors"/>
    <x v="4006"/>
    <n v="2"/>
    <n v="4.24"/>
  </r>
  <r>
    <d v="2016-11-25T00:00:00"/>
    <x v="2"/>
    <x v="10"/>
    <x v="631"/>
    <x v="16"/>
    <x v="0"/>
    <x v="0"/>
    <s v="Telephone Message Books with Fax/Mobile Section, 5 1/2&quot; x 3 3/16&quot;"/>
    <x v="4007"/>
    <n v="1"/>
    <n v="1.65"/>
  </r>
  <r>
    <d v="2016-11-25T00:00:00"/>
    <x v="2"/>
    <x v="10"/>
    <x v="455"/>
    <x v="23"/>
    <x v="0"/>
    <x v="2"/>
    <s v="Fellowes Strictly Business Drawer File, Letter/Legal Size"/>
    <x v="1731"/>
    <n v="4"/>
    <n v="67.61"/>
  </r>
  <r>
    <d v="2016-11-25T00:00:00"/>
    <x v="2"/>
    <x v="10"/>
    <x v="455"/>
    <x v="23"/>
    <x v="2"/>
    <x v="15"/>
    <s v="Konica Minolta magicolor 1690MF Multifunction Printer"/>
    <x v="4008"/>
    <n v="8"/>
    <n v="118.37"/>
  </r>
  <r>
    <d v="2016-11-25T00:00:00"/>
    <x v="2"/>
    <x v="10"/>
    <x v="287"/>
    <x v="13"/>
    <x v="2"/>
    <x v="6"/>
    <s v="OtterBox Defender Series Case - Samsung Galaxy S4"/>
    <x v="995"/>
    <n v="2"/>
    <n v="17.989999999999998"/>
  </r>
  <r>
    <d v="2016-11-25T00:00:00"/>
    <x v="2"/>
    <x v="10"/>
    <x v="653"/>
    <x v="14"/>
    <x v="1"/>
    <x v="13"/>
    <s v="Chromcraft Round Conference Tables"/>
    <x v="4009"/>
    <n v="9"/>
    <n v="329.41"/>
  </r>
  <r>
    <d v="2016-11-25T00:00:00"/>
    <x v="2"/>
    <x v="10"/>
    <x v="653"/>
    <x v="14"/>
    <x v="0"/>
    <x v="3"/>
    <s v="Wilson Jones International Size A4 Ring Binders"/>
    <x v="4010"/>
    <n v="1"/>
    <n v="8.3000000000000007"/>
  </r>
  <r>
    <d v="2016-11-25T00:00:00"/>
    <x v="2"/>
    <x v="10"/>
    <x v="653"/>
    <x v="14"/>
    <x v="2"/>
    <x v="9"/>
    <s v="Memorex Mini Travel Drive 32 GB USB 2.0 Flash Drive"/>
    <x v="4011"/>
    <n v="8"/>
    <n v="62.4"/>
  </r>
  <r>
    <d v="2016-11-25T00:00:00"/>
    <x v="2"/>
    <x v="10"/>
    <x v="106"/>
    <x v="10"/>
    <x v="0"/>
    <x v="3"/>
    <s v="GBC Ibimaster 500 Manual ProClick Binding System"/>
    <x v="4012"/>
    <n v="2"/>
    <n v="-304.39"/>
  </r>
  <r>
    <d v="2016-11-25T00:00:00"/>
    <x v="2"/>
    <x v="10"/>
    <x v="106"/>
    <x v="10"/>
    <x v="2"/>
    <x v="15"/>
    <s v="Cubify CubeX 3D Printer Double Head Print"/>
    <x v="4013"/>
    <n v="5"/>
    <n v="-6599.98"/>
  </r>
  <r>
    <d v="2016-11-25T00:00:00"/>
    <x v="2"/>
    <x v="10"/>
    <x v="106"/>
    <x v="10"/>
    <x v="2"/>
    <x v="9"/>
    <s v="NETGEAR RangeMax WNR1000 Wireless Router"/>
    <x v="995"/>
    <n v="3"/>
    <n v="12"/>
  </r>
  <r>
    <d v="2016-11-25T00:00:00"/>
    <x v="2"/>
    <x v="10"/>
    <x v="144"/>
    <x v="33"/>
    <x v="0"/>
    <x v="2"/>
    <s v="Sterilite Officeware Hinged File Box"/>
    <x v="4014"/>
    <n v="7"/>
    <n v="19.809999999999999"/>
  </r>
  <r>
    <d v="2016-11-25T00:00:00"/>
    <x v="2"/>
    <x v="10"/>
    <x v="294"/>
    <x v="3"/>
    <x v="1"/>
    <x v="5"/>
    <s v="Padded Folding Chairs, Black, 4/Carton"/>
    <x v="3175"/>
    <n v="3"/>
    <n v="19.440000000000001"/>
  </r>
  <r>
    <d v="2016-11-26T00:00:00"/>
    <x v="2"/>
    <x v="10"/>
    <x v="231"/>
    <x v="33"/>
    <x v="0"/>
    <x v="0"/>
    <s v="Easy-staple paper"/>
    <x v="2130"/>
    <n v="7"/>
    <n v="34.78"/>
  </r>
  <r>
    <d v="2016-11-26T00:00:00"/>
    <x v="2"/>
    <x v="10"/>
    <x v="231"/>
    <x v="33"/>
    <x v="0"/>
    <x v="3"/>
    <s v="Surelock Post Binders"/>
    <x v="440"/>
    <n v="3"/>
    <n v="45.84"/>
  </r>
  <r>
    <d v="2016-11-26T00:00:00"/>
    <x v="2"/>
    <x v="10"/>
    <x v="231"/>
    <x v="33"/>
    <x v="0"/>
    <x v="3"/>
    <s v="Wilson Jones DublLock D-Ring Binders"/>
    <x v="4015"/>
    <n v="5"/>
    <n v="16.88"/>
  </r>
  <r>
    <d v="2016-11-26T00:00:00"/>
    <x v="2"/>
    <x v="10"/>
    <x v="231"/>
    <x v="33"/>
    <x v="2"/>
    <x v="15"/>
    <s v="Hewlett-Packard Deskjet 3050a All-in-One Color Inkjet Printer"/>
    <x v="4016"/>
    <n v="8"/>
    <n v="1459.2"/>
  </r>
  <r>
    <d v="2016-11-26T00:00:00"/>
    <x v="2"/>
    <x v="10"/>
    <x v="498"/>
    <x v="22"/>
    <x v="0"/>
    <x v="3"/>
    <s v="Newell 3-Hole Punched Plastic Slotted Magazine Holders for Binders"/>
    <x v="1117"/>
    <n v="2"/>
    <n v="2.56"/>
  </r>
  <r>
    <d v="2016-11-26T00:00:00"/>
    <x v="2"/>
    <x v="10"/>
    <x v="189"/>
    <x v="2"/>
    <x v="2"/>
    <x v="6"/>
    <s v="Mitel MiVoice 5330e IP Phone"/>
    <x v="4017"/>
    <n v="3"/>
    <n v="-115.5"/>
  </r>
  <r>
    <d v="2016-11-26T00:00:00"/>
    <x v="2"/>
    <x v="10"/>
    <x v="205"/>
    <x v="16"/>
    <x v="0"/>
    <x v="3"/>
    <s v="Zipper Ring Binder Pockets"/>
    <x v="4018"/>
    <n v="4"/>
    <n v="-2.62"/>
  </r>
  <r>
    <d v="2016-11-26T00:00:00"/>
    <x v="2"/>
    <x v="10"/>
    <x v="78"/>
    <x v="20"/>
    <x v="1"/>
    <x v="13"/>
    <s v="Bevis Oval Conference Table, Walnut"/>
    <x v="4019"/>
    <n v="2"/>
    <n v="-120.05"/>
  </r>
  <r>
    <d v="2016-11-26T00:00:00"/>
    <x v="2"/>
    <x v="10"/>
    <x v="208"/>
    <x v="0"/>
    <x v="0"/>
    <x v="4"/>
    <s v="DIXON Ticonderoga Erasable Checking Pencils"/>
    <x v="333"/>
    <n v="4"/>
    <n v="4.24"/>
  </r>
  <r>
    <d v="2016-11-26T00:00:00"/>
    <x v="2"/>
    <x v="10"/>
    <x v="33"/>
    <x v="37"/>
    <x v="2"/>
    <x v="9"/>
    <s v="Micropad Numeric Keypads"/>
    <x v="2388"/>
    <n v="3"/>
    <n v="14.99"/>
  </r>
  <r>
    <d v="2016-11-26T00:00:00"/>
    <x v="2"/>
    <x v="10"/>
    <x v="33"/>
    <x v="37"/>
    <x v="0"/>
    <x v="0"/>
    <s v="Xerox 1959"/>
    <x v="518"/>
    <n v="2"/>
    <n v="6.41"/>
  </r>
  <r>
    <d v="2016-11-26T00:00:00"/>
    <x v="2"/>
    <x v="10"/>
    <x v="281"/>
    <x v="2"/>
    <x v="0"/>
    <x v="3"/>
    <s v="Binding Machine Supplies"/>
    <x v="4020"/>
    <n v="9"/>
    <n v="-57.76"/>
  </r>
  <r>
    <d v="2016-11-26T00:00:00"/>
    <x v="2"/>
    <x v="10"/>
    <x v="389"/>
    <x v="3"/>
    <x v="1"/>
    <x v="11"/>
    <s v="DMI Eclipse Executive Suite Bookcases"/>
    <x v="4021"/>
    <n v="8"/>
    <n v="160.31"/>
  </r>
  <r>
    <d v="2016-11-26T00:00:00"/>
    <x v="2"/>
    <x v="10"/>
    <x v="389"/>
    <x v="3"/>
    <x v="0"/>
    <x v="4"/>
    <s v="Newell 31"/>
    <x v="3511"/>
    <n v="9"/>
    <n v="10.41"/>
  </r>
  <r>
    <d v="2016-11-26T00:00:00"/>
    <x v="2"/>
    <x v="10"/>
    <x v="389"/>
    <x v="3"/>
    <x v="0"/>
    <x v="12"/>
    <s v="Belkin F9S820V06 8 Outlet Surge"/>
    <x v="92"/>
    <n v="2"/>
    <n v="19.489999999999998"/>
  </r>
  <r>
    <d v="2016-11-26T00:00:00"/>
    <x v="2"/>
    <x v="10"/>
    <x v="389"/>
    <x v="3"/>
    <x v="1"/>
    <x v="8"/>
    <s v="GE 48&quot; Fluorescent Tube, Cool White Energy Saver, 34 Watts, 30/Box"/>
    <x v="1898"/>
    <n v="6"/>
    <n v="297.69"/>
  </r>
  <r>
    <d v="2016-11-27T00:00:00"/>
    <x v="2"/>
    <x v="10"/>
    <x v="480"/>
    <x v="1"/>
    <x v="0"/>
    <x v="2"/>
    <s v="SAFCO Commercial Wire Shelving, 72h"/>
    <x v="3732"/>
    <n v="2"/>
    <n v="-24.5"/>
  </r>
  <r>
    <d v="2016-11-27T00:00:00"/>
    <x v="2"/>
    <x v="10"/>
    <x v="480"/>
    <x v="1"/>
    <x v="2"/>
    <x v="9"/>
    <s v="Memorex Micro Travel Drive 8 GB"/>
    <x v="4022"/>
    <n v="6"/>
    <n v="19.5"/>
  </r>
  <r>
    <d v="2016-11-27T00:00:00"/>
    <x v="2"/>
    <x v="10"/>
    <x v="583"/>
    <x v="12"/>
    <x v="2"/>
    <x v="6"/>
    <s v="Motorola Moto X"/>
    <x v="4023"/>
    <n v="1"/>
    <n v="23.8"/>
  </r>
  <r>
    <d v="2016-11-27T00:00:00"/>
    <x v="2"/>
    <x v="10"/>
    <x v="668"/>
    <x v="14"/>
    <x v="0"/>
    <x v="12"/>
    <s v="Euro-Pro Shark Turbo Vacuum"/>
    <x v="4024"/>
    <n v="6"/>
    <n v="29.74"/>
  </r>
  <r>
    <d v="2016-11-27T00:00:00"/>
    <x v="2"/>
    <x v="10"/>
    <x v="274"/>
    <x v="42"/>
    <x v="2"/>
    <x v="9"/>
    <s v="Verbatim 25 GB 6x Blu-ray Single Layer Recordable Disc, 3/Pack"/>
    <x v="4025"/>
    <n v="5"/>
    <n v="15.38"/>
  </r>
  <r>
    <d v="2016-11-27T00:00:00"/>
    <x v="2"/>
    <x v="10"/>
    <x v="274"/>
    <x v="42"/>
    <x v="0"/>
    <x v="3"/>
    <s v="Ibico Plastic Spiral Binding Combs"/>
    <x v="4026"/>
    <n v="5"/>
    <n v="69.92"/>
  </r>
  <r>
    <d v="2016-11-27T00:00:00"/>
    <x v="2"/>
    <x v="10"/>
    <x v="593"/>
    <x v="23"/>
    <x v="1"/>
    <x v="8"/>
    <s v="Ultra Door Pull Handle"/>
    <x v="1791"/>
    <n v="3"/>
    <n v="10.41"/>
  </r>
  <r>
    <d v="2016-11-27T00:00:00"/>
    <x v="2"/>
    <x v="10"/>
    <x v="221"/>
    <x v="16"/>
    <x v="2"/>
    <x v="6"/>
    <s v="Wi-Ex zBoost YX540 Cellular Phone Signal Booster"/>
    <x v="4027"/>
    <n v="1"/>
    <n v="14.6"/>
  </r>
  <r>
    <d v="2016-11-27T00:00:00"/>
    <x v="2"/>
    <x v="10"/>
    <x v="221"/>
    <x v="16"/>
    <x v="1"/>
    <x v="13"/>
    <s v="KI Adjustable-Height Table"/>
    <x v="4028"/>
    <n v="7"/>
    <n v="-114.35"/>
  </r>
  <r>
    <d v="2016-11-27T00:00:00"/>
    <x v="2"/>
    <x v="10"/>
    <x v="752"/>
    <x v="12"/>
    <x v="0"/>
    <x v="2"/>
    <s v="Eldon Simplefile Box Office"/>
    <x v="4029"/>
    <n v="4"/>
    <n v="3.98"/>
  </r>
  <r>
    <d v="2016-11-27T00:00:00"/>
    <x v="2"/>
    <x v="10"/>
    <x v="92"/>
    <x v="23"/>
    <x v="0"/>
    <x v="0"/>
    <s v="Xerox 215"/>
    <x v="499"/>
    <n v="4"/>
    <n v="12.44"/>
  </r>
  <r>
    <d v="2016-11-27T00:00:00"/>
    <x v="2"/>
    <x v="10"/>
    <x v="92"/>
    <x v="23"/>
    <x v="0"/>
    <x v="4"/>
    <s v="Newell 324"/>
    <x v="1929"/>
    <n v="3"/>
    <n v="9.6999999999999993"/>
  </r>
  <r>
    <d v="2016-11-27T00:00:00"/>
    <x v="2"/>
    <x v="10"/>
    <x v="92"/>
    <x v="23"/>
    <x v="0"/>
    <x v="0"/>
    <s v="Xerox 1945"/>
    <x v="4030"/>
    <n v="5"/>
    <n v="100.43"/>
  </r>
  <r>
    <d v="2016-11-27T00:00:00"/>
    <x v="2"/>
    <x v="10"/>
    <x v="92"/>
    <x v="23"/>
    <x v="0"/>
    <x v="3"/>
    <s v="GBC Pre-Punched Binding Paper, Plastic, White, 8-1/2&quot; x 11&quot;"/>
    <x v="4031"/>
    <n v="5"/>
    <n v="38.380000000000003"/>
  </r>
  <r>
    <d v="2016-11-28T00:00:00"/>
    <x v="2"/>
    <x v="10"/>
    <x v="779"/>
    <x v="37"/>
    <x v="0"/>
    <x v="3"/>
    <s v="Avery Poly Binder Pockets"/>
    <x v="959"/>
    <n v="2"/>
    <n v="3.44"/>
  </r>
  <r>
    <d v="2016-11-28T00:00:00"/>
    <x v="2"/>
    <x v="10"/>
    <x v="8"/>
    <x v="16"/>
    <x v="0"/>
    <x v="3"/>
    <s v="ACCOHIDE Binder by Acco"/>
    <x v="4032"/>
    <n v="6"/>
    <n v="-5.7"/>
  </r>
  <r>
    <d v="2016-11-28T00:00:00"/>
    <x v="2"/>
    <x v="10"/>
    <x v="211"/>
    <x v="4"/>
    <x v="1"/>
    <x v="5"/>
    <s v="Global Push Button Manager's Chair, Indigo"/>
    <x v="4033"/>
    <n v="3"/>
    <n v="52.97"/>
  </r>
  <r>
    <d v="2016-11-28T00:00:00"/>
    <x v="2"/>
    <x v="10"/>
    <x v="211"/>
    <x v="4"/>
    <x v="2"/>
    <x v="9"/>
    <s v="Kingston Digital DataTraveler 32GB USB 2.0"/>
    <x v="4034"/>
    <n v="6"/>
    <n v="6.1"/>
  </r>
  <r>
    <d v="2016-11-28T00:00:00"/>
    <x v="2"/>
    <x v="10"/>
    <x v="211"/>
    <x v="4"/>
    <x v="0"/>
    <x v="2"/>
    <s v="Tennsco Single-Tier Lockers"/>
    <x v="4035"/>
    <n v="3"/>
    <n v="56.3"/>
  </r>
  <r>
    <d v="2016-11-28T00:00:00"/>
    <x v="2"/>
    <x v="10"/>
    <x v="211"/>
    <x v="4"/>
    <x v="0"/>
    <x v="2"/>
    <s v="24 Capacity Maxi Data Binder Racks, Pearl"/>
    <x v="4036"/>
    <n v="6"/>
    <n v="315.83"/>
  </r>
  <r>
    <d v="2016-11-28T00:00:00"/>
    <x v="2"/>
    <x v="10"/>
    <x v="171"/>
    <x v="2"/>
    <x v="2"/>
    <x v="6"/>
    <s v="Wireless Extenders zBoost YX545 SOHO Signal Booster"/>
    <x v="4037"/>
    <n v="3"/>
    <n v="-73.709999999999994"/>
  </r>
  <r>
    <d v="2016-11-28T00:00:00"/>
    <x v="2"/>
    <x v="10"/>
    <x v="171"/>
    <x v="2"/>
    <x v="0"/>
    <x v="7"/>
    <s v="Translucent Push Pins by OIC"/>
    <x v="810"/>
    <n v="8"/>
    <n v="2.69"/>
  </r>
  <r>
    <d v="2016-11-28T00:00:00"/>
    <x v="2"/>
    <x v="10"/>
    <x v="171"/>
    <x v="2"/>
    <x v="0"/>
    <x v="3"/>
    <s v="GBC Plasticlear Binding Covers"/>
    <x v="4038"/>
    <n v="2"/>
    <n v="-5.05"/>
  </r>
  <r>
    <d v="2016-11-28T00:00:00"/>
    <x v="2"/>
    <x v="10"/>
    <x v="171"/>
    <x v="2"/>
    <x v="0"/>
    <x v="2"/>
    <s v="Tennsco Commercial Shelving"/>
    <x v="3111"/>
    <n v="2"/>
    <n v="-7.73"/>
  </r>
  <r>
    <d v="2016-11-28T00:00:00"/>
    <x v="2"/>
    <x v="10"/>
    <x v="171"/>
    <x v="2"/>
    <x v="1"/>
    <x v="5"/>
    <s v="Situations Contoured Folding Chairs, 4/Set"/>
    <x v="3642"/>
    <n v="7"/>
    <n v="-24.84"/>
  </r>
  <r>
    <d v="2016-11-29T00:00:00"/>
    <x v="2"/>
    <x v="10"/>
    <x v="317"/>
    <x v="0"/>
    <x v="2"/>
    <x v="9"/>
    <s v="Memorex Micro Travel Drive 32 GB"/>
    <x v="1256"/>
    <n v="2"/>
    <n v="16.79"/>
  </r>
  <r>
    <d v="2016-11-29T00:00:00"/>
    <x v="2"/>
    <x v="10"/>
    <x v="108"/>
    <x v="1"/>
    <x v="1"/>
    <x v="8"/>
    <s v="Tenex Chairmat w/ Average Lip, 45&quot; x 53&quot;"/>
    <x v="4039"/>
    <n v="4"/>
    <n v="-302.72000000000003"/>
  </r>
  <r>
    <d v="2016-11-30T00:00:00"/>
    <x v="2"/>
    <x v="10"/>
    <x v="622"/>
    <x v="25"/>
    <x v="2"/>
    <x v="6"/>
    <s v="AT&amp;T 17929 Lendline Telephone"/>
    <x v="4040"/>
    <n v="1"/>
    <n v="2.71"/>
  </r>
  <r>
    <d v="2016-11-30T00:00:00"/>
    <x v="2"/>
    <x v="10"/>
    <x v="206"/>
    <x v="14"/>
    <x v="0"/>
    <x v="0"/>
    <s v="REDIFORM Incoming/Outgoing Call Register, 11&quot; X 8 1/2&quot;, 100 Messages"/>
    <x v="1773"/>
    <n v="4"/>
    <n v="16.68"/>
  </r>
  <r>
    <d v="2016-11-30T00:00:00"/>
    <x v="2"/>
    <x v="10"/>
    <x v="206"/>
    <x v="14"/>
    <x v="0"/>
    <x v="0"/>
    <s v="Adams Phone Message Book, 200 Message Capacity, 8 1/16Â” x 11Â”"/>
    <x v="4041"/>
    <n v="2"/>
    <n v="6.33"/>
  </r>
  <r>
    <d v="2016-11-30T00:00:00"/>
    <x v="2"/>
    <x v="10"/>
    <x v="206"/>
    <x v="14"/>
    <x v="0"/>
    <x v="2"/>
    <s v="Sensible Storage WireTech Storage Systems"/>
    <x v="4042"/>
    <n v="7"/>
    <n v="24.84"/>
  </r>
  <r>
    <d v="2016-11-30T00:00:00"/>
    <x v="2"/>
    <x v="10"/>
    <x v="206"/>
    <x v="14"/>
    <x v="1"/>
    <x v="5"/>
    <s v="High-Back Leather Manager's Chair"/>
    <x v="2516"/>
    <n v="3"/>
    <n v="35.1"/>
  </r>
  <r>
    <d v="2016-12-01T00:00:00"/>
    <x v="2"/>
    <x v="11"/>
    <x v="333"/>
    <x v="28"/>
    <x v="0"/>
    <x v="0"/>
    <s v="Universal Premium White Copier/Laser Paper (20Lb. and 87 Bright)"/>
    <x v="635"/>
    <n v="4"/>
    <n v="11.72"/>
  </r>
  <r>
    <d v="2016-12-01T00:00:00"/>
    <x v="2"/>
    <x v="11"/>
    <x v="264"/>
    <x v="36"/>
    <x v="1"/>
    <x v="5"/>
    <s v="Harbour Creations Steel Folding Chair"/>
    <x v="4043"/>
    <n v="2"/>
    <n v="51.75"/>
  </r>
  <r>
    <d v="2016-12-01T00:00:00"/>
    <x v="2"/>
    <x v="11"/>
    <x v="264"/>
    <x v="36"/>
    <x v="2"/>
    <x v="6"/>
    <s v="JBL Micro Wireless Portable Bluetooth Speaker"/>
    <x v="1141"/>
    <n v="3"/>
    <n v="44.99"/>
  </r>
  <r>
    <d v="2016-12-01T00:00:00"/>
    <x v="2"/>
    <x v="11"/>
    <x v="247"/>
    <x v="18"/>
    <x v="1"/>
    <x v="8"/>
    <s v="DAX Cubicle Frames - 8x10"/>
    <x v="4044"/>
    <n v="3"/>
    <n v="5.19"/>
  </r>
  <r>
    <d v="2016-12-01T00:00:00"/>
    <x v="2"/>
    <x v="11"/>
    <x v="156"/>
    <x v="15"/>
    <x v="0"/>
    <x v="4"/>
    <s v="Newell 343"/>
    <x v="4045"/>
    <n v="2"/>
    <n v="0.41"/>
  </r>
  <r>
    <d v="2016-12-01T00:00:00"/>
    <x v="2"/>
    <x v="11"/>
    <x v="319"/>
    <x v="3"/>
    <x v="1"/>
    <x v="8"/>
    <s v="Westinghouse Clip-On Gooseneck Lamps"/>
    <x v="677"/>
    <n v="2"/>
    <n v="4.3499999999999996"/>
  </r>
  <r>
    <d v="2016-12-01T00:00:00"/>
    <x v="2"/>
    <x v="11"/>
    <x v="373"/>
    <x v="37"/>
    <x v="0"/>
    <x v="3"/>
    <s v="XtraLife ClearVue Slant-D Ring Binder, White, 3&quot;"/>
    <x v="4046"/>
    <n v="6"/>
    <n v="40.520000000000003"/>
  </r>
  <r>
    <d v="2016-12-01T00:00:00"/>
    <x v="2"/>
    <x v="11"/>
    <x v="373"/>
    <x v="37"/>
    <x v="1"/>
    <x v="5"/>
    <s v="Hon Every-Day Series Multi-Task Chairs"/>
    <x v="4047"/>
    <n v="4"/>
    <n v="150.38"/>
  </r>
  <r>
    <d v="2016-12-01T00:00:00"/>
    <x v="2"/>
    <x v="11"/>
    <x v="30"/>
    <x v="25"/>
    <x v="2"/>
    <x v="6"/>
    <s v="Jabra Supreme Plus Driver EditionÂ Headset"/>
    <x v="4048"/>
    <n v="9"/>
    <n v="86.39"/>
  </r>
  <r>
    <d v="2016-12-01T00:00:00"/>
    <x v="2"/>
    <x v="11"/>
    <x v="522"/>
    <x v="0"/>
    <x v="1"/>
    <x v="5"/>
    <s v="Situations Contoured Folding Chairs, 4/Set"/>
    <x v="4049"/>
    <n v="5"/>
    <n v="-17.75"/>
  </r>
  <r>
    <d v="2016-12-01T00:00:00"/>
    <x v="2"/>
    <x v="11"/>
    <x v="522"/>
    <x v="0"/>
    <x v="0"/>
    <x v="12"/>
    <s v="Acco 6 Outlet Guardian Premium Surge Suppressor"/>
    <x v="563"/>
    <n v="4"/>
    <n v="-30.87"/>
  </r>
  <r>
    <d v="2016-12-01T00:00:00"/>
    <x v="2"/>
    <x v="11"/>
    <x v="522"/>
    <x v="0"/>
    <x v="1"/>
    <x v="5"/>
    <s v="Global Push Button Manager's Chair, Indigo"/>
    <x v="3412"/>
    <n v="2"/>
    <n v="-1.22"/>
  </r>
  <r>
    <d v="2016-12-01T00:00:00"/>
    <x v="2"/>
    <x v="11"/>
    <x v="67"/>
    <x v="32"/>
    <x v="2"/>
    <x v="6"/>
    <s v="Jensen SMPS-640 -Â speaker phone"/>
    <x v="4050"/>
    <n v="3"/>
    <n v="35.86"/>
  </r>
  <r>
    <d v="2016-12-01T00:00:00"/>
    <x v="2"/>
    <x v="11"/>
    <x v="67"/>
    <x v="32"/>
    <x v="1"/>
    <x v="8"/>
    <s v="Executive Impressions 14&quot;"/>
    <x v="1400"/>
    <n v="5"/>
    <n v="48.91"/>
  </r>
  <r>
    <d v="2016-12-01T00:00:00"/>
    <x v="2"/>
    <x v="11"/>
    <x v="67"/>
    <x v="32"/>
    <x v="0"/>
    <x v="12"/>
    <s v="Honeywell Enviracaire Portable HEPA Air Cleaner for 17' x 22' Room"/>
    <x v="3112"/>
    <n v="3"/>
    <n v="297.64"/>
  </r>
  <r>
    <d v="2016-12-01T00:00:00"/>
    <x v="2"/>
    <x v="11"/>
    <x v="67"/>
    <x v="32"/>
    <x v="1"/>
    <x v="13"/>
    <s v="Chromcraft Round Conference Tables"/>
    <x v="4051"/>
    <n v="3"/>
    <n v="-47.06"/>
  </r>
  <r>
    <d v="2016-12-01T00:00:00"/>
    <x v="2"/>
    <x v="11"/>
    <x v="104"/>
    <x v="6"/>
    <x v="0"/>
    <x v="12"/>
    <s v="Honeywell Enviracaire Portable HEPA Air Cleaner for 17' x 22' Room"/>
    <x v="4052"/>
    <n v="7"/>
    <n v="694.5"/>
  </r>
  <r>
    <d v="2016-12-01T00:00:00"/>
    <x v="2"/>
    <x v="11"/>
    <x v="104"/>
    <x v="6"/>
    <x v="0"/>
    <x v="14"/>
    <s v="Acme Softgrip Scissors"/>
    <x v="705"/>
    <n v="5"/>
    <n v="11.8"/>
  </r>
  <r>
    <d v="2016-12-01T00:00:00"/>
    <x v="2"/>
    <x v="11"/>
    <x v="162"/>
    <x v="3"/>
    <x v="1"/>
    <x v="8"/>
    <s v="Tenex Chairmats For Use With Carpeted Floors"/>
    <x v="3969"/>
    <n v="2"/>
    <n v="1.6"/>
  </r>
  <r>
    <d v="2016-12-01T00:00:00"/>
    <x v="2"/>
    <x v="11"/>
    <x v="162"/>
    <x v="3"/>
    <x v="0"/>
    <x v="0"/>
    <s v="Xerox 1886"/>
    <x v="4053"/>
    <n v="1"/>
    <n v="22.99"/>
  </r>
  <r>
    <d v="2016-12-01T00:00:00"/>
    <x v="2"/>
    <x v="11"/>
    <x v="162"/>
    <x v="3"/>
    <x v="0"/>
    <x v="2"/>
    <s v="Sauder Facets Collection Locker/File Cabinet, Sky Alder Finish"/>
    <x v="4054"/>
    <n v="3"/>
    <n v="222.59"/>
  </r>
  <r>
    <d v="2016-12-01T00:00:00"/>
    <x v="2"/>
    <x v="11"/>
    <x v="162"/>
    <x v="3"/>
    <x v="0"/>
    <x v="10"/>
    <s v="#10- 4 1/8&quot; x 9 1/2&quot; Security-Tint Envelopes"/>
    <x v="1129"/>
    <n v="3"/>
    <n v="11.23"/>
  </r>
  <r>
    <d v="2016-12-01T00:00:00"/>
    <x v="2"/>
    <x v="11"/>
    <x v="470"/>
    <x v="3"/>
    <x v="0"/>
    <x v="4"/>
    <s v="Sanford Colorific Colored Pencils, 12/Box"/>
    <x v="2217"/>
    <n v="8"/>
    <n v="6.91"/>
  </r>
  <r>
    <d v="2016-12-02T00:00:00"/>
    <x v="2"/>
    <x v="11"/>
    <x v="575"/>
    <x v="3"/>
    <x v="0"/>
    <x v="0"/>
    <s v="Xerox 192"/>
    <x v="499"/>
    <n v="4"/>
    <n v="12.44"/>
  </r>
  <r>
    <d v="2016-12-02T00:00:00"/>
    <x v="2"/>
    <x v="11"/>
    <x v="575"/>
    <x v="3"/>
    <x v="0"/>
    <x v="0"/>
    <s v="HP Office Recycled Paper (20Lb. and 87 Bright)"/>
    <x v="3981"/>
    <n v="7"/>
    <n v="19.829999999999998"/>
  </r>
  <r>
    <d v="2016-12-02T00:00:00"/>
    <x v="2"/>
    <x v="11"/>
    <x v="575"/>
    <x v="3"/>
    <x v="0"/>
    <x v="2"/>
    <s v="X-Rack File for Hanging Folders"/>
    <x v="4055"/>
    <n v="3"/>
    <n v="8.81"/>
  </r>
  <r>
    <d v="2016-12-02T00:00:00"/>
    <x v="2"/>
    <x v="11"/>
    <x v="435"/>
    <x v="3"/>
    <x v="0"/>
    <x v="3"/>
    <s v="GBC VeloBind Cover Sets"/>
    <x v="3157"/>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6"/>
    <n v="3"/>
    <n v="33.86"/>
  </r>
  <r>
    <d v="2016-12-02T00:00:00"/>
    <x v="2"/>
    <x v="11"/>
    <x v="35"/>
    <x v="43"/>
    <x v="0"/>
    <x v="2"/>
    <s v="Deluxe Rollaway Locking File with Drawer"/>
    <x v="4057"/>
    <n v="5"/>
    <n v="582.23"/>
  </r>
  <r>
    <d v="2016-12-02T00:00:00"/>
    <x v="2"/>
    <x v="11"/>
    <x v="35"/>
    <x v="43"/>
    <x v="2"/>
    <x v="6"/>
    <s v="VTech DS6151"/>
    <x v="308"/>
    <n v="5"/>
    <n v="176.39"/>
  </r>
  <r>
    <d v="2016-12-02T00:00:00"/>
    <x v="2"/>
    <x v="11"/>
    <x v="35"/>
    <x v="43"/>
    <x v="1"/>
    <x v="8"/>
    <s v="Eldon 500 Class Desk Accessories"/>
    <x v="4058"/>
    <n v="6"/>
    <n v="23.9"/>
  </r>
  <r>
    <d v="2016-12-02T00:00:00"/>
    <x v="2"/>
    <x v="11"/>
    <x v="509"/>
    <x v="20"/>
    <x v="0"/>
    <x v="3"/>
    <s v="Ibico EB-19 Dual Function Manual Binding System"/>
    <x v="4059"/>
    <n v="3"/>
    <n v="134.93"/>
  </r>
  <r>
    <d v="2016-12-02T00:00:00"/>
    <x v="2"/>
    <x v="11"/>
    <x v="509"/>
    <x v="20"/>
    <x v="0"/>
    <x v="3"/>
    <s v="XtraLife ClearVue Slant-D Ring Binder, White, 3&quot;"/>
    <x v="3929"/>
    <n v="3"/>
    <n v="11.45"/>
  </r>
  <r>
    <d v="2016-12-02T00:00:00"/>
    <x v="2"/>
    <x v="11"/>
    <x v="509"/>
    <x v="20"/>
    <x v="0"/>
    <x v="0"/>
    <s v="Green Bar Computer Printout Paper"/>
    <x v="3967"/>
    <n v="1"/>
    <n v="26.93"/>
  </r>
  <r>
    <d v="2016-12-02T00:00:00"/>
    <x v="2"/>
    <x v="11"/>
    <x v="464"/>
    <x v="26"/>
    <x v="2"/>
    <x v="9"/>
    <s v="WD My Passport Ultra 1TB Portable External Hard Drive"/>
    <x v="2949"/>
    <n v="3"/>
    <n v="-6.21"/>
  </r>
  <r>
    <d v="2016-12-02T00:00:00"/>
    <x v="2"/>
    <x v="11"/>
    <x v="203"/>
    <x v="30"/>
    <x v="0"/>
    <x v="3"/>
    <s v="GBC White Gloss Covers, Plain Front"/>
    <x v="4060"/>
    <n v="8"/>
    <n v="54.44"/>
  </r>
  <r>
    <d v="2016-12-02T00:00:00"/>
    <x v="2"/>
    <x v="11"/>
    <x v="168"/>
    <x v="0"/>
    <x v="1"/>
    <x v="11"/>
    <s v="Sauder Camden County Collection Library"/>
    <x v="4061"/>
    <n v="10"/>
    <n v="-137.97999999999999"/>
  </r>
  <r>
    <d v="2016-12-02T00:00:00"/>
    <x v="2"/>
    <x v="11"/>
    <x v="168"/>
    <x v="0"/>
    <x v="0"/>
    <x v="0"/>
    <s v="Xerox 1962"/>
    <x v="927"/>
    <n v="9"/>
    <n v="9.6300000000000008"/>
  </r>
  <r>
    <d v="2016-12-03T00:00:00"/>
    <x v="2"/>
    <x v="11"/>
    <x v="709"/>
    <x v="20"/>
    <x v="0"/>
    <x v="0"/>
    <s v="Xerox 1964"/>
    <x v="1672"/>
    <n v="8"/>
    <n v="84.05"/>
  </r>
  <r>
    <d v="2016-12-03T00:00:00"/>
    <x v="2"/>
    <x v="11"/>
    <x v="709"/>
    <x v="20"/>
    <x v="1"/>
    <x v="13"/>
    <s v="Bevis Traditional Conference Table Top, Plinth Base"/>
    <x v="4062"/>
    <n v="2"/>
    <n v="-153.35"/>
  </r>
  <r>
    <d v="2016-12-03T00:00:00"/>
    <x v="2"/>
    <x v="11"/>
    <x v="709"/>
    <x v="20"/>
    <x v="0"/>
    <x v="2"/>
    <s v="Personal Folder Holder, Ebony"/>
    <x v="2732"/>
    <n v="3"/>
    <n v="10.09"/>
  </r>
  <r>
    <d v="2016-12-03T00:00:00"/>
    <x v="2"/>
    <x v="11"/>
    <x v="709"/>
    <x v="20"/>
    <x v="1"/>
    <x v="5"/>
    <s v="Global Leather Highback Executive Chair with Pneumatic Height Adjustment, Black"/>
    <x v="4063"/>
    <n v="3"/>
    <n v="102.5"/>
  </r>
  <r>
    <d v="2016-12-03T00:00:00"/>
    <x v="2"/>
    <x v="11"/>
    <x v="709"/>
    <x v="20"/>
    <x v="0"/>
    <x v="1"/>
    <s v="Avery 520"/>
    <x v="3490"/>
    <n v="2"/>
    <n v="3.02"/>
  </r>
  <r>
    <d v="2016-12-03T00:00:00"/>
    <x v="2"/>
    <x v="11"/>
    <x v="740"/>
    <x v="2"/>
    <x v="0"/>
    <x v="12"/>
    <s v="Honeywell Enviracaire Portable HEPA Air Cleaner for up to 10 x 16 Room"/>
    <x v="4064"/>
    <n v="4"/>
    <n v="93.77"/>
  </r>
  <r>
    <d v="2016-12-03T00:00:00"/>
    <x v="2"/>
    <x v="11"/>
    <x v="740"/>
    <x v="2"/>
    <x v="0"/>
    <x v="3"/>
    <s v="GBC Clear Cover, 8-1/2 x 11, unpunched, 25 covers per pack"/>
    <x v="4065"/>
    <n v="4"/>
    <n v="-14.55"/>
  </r>
  <r>
    <d v="2016-12-03T00:00:00"/>
    <x v="2"/>
    <x v="11"/>
    <x v="685"/>
    <x v="3"/>
    <x v="2"/>
    <x v="9"/>
    <s v="LogitechÂ Z-906 Speaker sys - home theater - 5.1-CH"/>
    <x v="4066"/>
    <n v="5"/>
    <n v="659.98"/>
  </r>
  <r>
    <d v="2016-12-03T00:00:00"/>
    <x v="2"/>
    <x v="11"/>
    <x v="685"/>
    <x v="3"/>
    <x v="1"/>
    <x v="8"/>
    <s v="3M Polarizing Light Filter Sleeves"/>
    <x v="4067"/>
    <n v="6"/>
    <n v="51.47"/>
  </r>
  <r>
    <d v="2016-12-03T00:00:00"/>
    <x v="2"/>
    <x v="11"/>
    <x v="13"/>
    <x v="18"/>
    <x v="1"/>
    <x v="13"/>
    <s v="Hon 5100 Series Wood Tables"/>
    <x v="4068"/>
    <n v="2"/>
    <n v="104.75"/>
  </r>
  <r>
    <d v="2016-12-03T00:00:00"/>
    <x v="2"/>
    <x v="11"/>
    <x v="13"/>
    <x v="18"/>
    <x v="1"/>
    <x v="5"/>
    <s v="Global Stack Chair with Arms, Black"/>
    <x v="4069"/>
    <n v="1"/>
    <n v="8.09"/>
  </r>
  <r>
    <d v="2016-12-03T00:00:00"/>
    <x v="2"/>
    <x v="11"/>
    <x v="95"/>
    <x v="3"/>
    <x v="0"/>
    <x v="2"/>
    <s v="Fellowes Staxonsteel Drawer Files"/>
    <x v="2358"/>
    <n v="4"/>
    <n v="108.18"/>
  </r>
  <r>
    <d v="2016-12-03T00:00:00"/>
    <x v="2"/>
    <x v="11"/>
    <x v="310"/>
    <x v="3"/>
    <x v="1"/>
    <x v="13"/>
    <s v="Hon 4060 Series Tables"/>
    <x v="4070"/>
    <n v="3"/>
    <n v="6.72"/>
  </r>
  <r>
    <d v="2016-12-03T00:00:00"/>
    <x v="2"/>
    <x v="11"/>
    <x v="310"/>
    <x v="3"/>
    <x v="0"/>
    <x v="4"/>
    <s v="Rogers Handheld Barrel Pencil Sharpener"/>
    <x v="4071"/>
    <n v="8"/>
    <n v="5.92"/>
  </r>
  <r>
    <d v="2016-12-03T00:00:00"/>
    <x v="2"/>
    <x v="11"/>
    <x v="310"/>
    <x v="3"/>
    <x v="0"/>
    <x v="2"/>
    <s v="Acco Perma 4000 Stacking Storage Drawers"/>
    <x v="4072"/>
    <n v="3"/>
    <n v="7.31"/>
  </r>
  <r>
    <d v="2016-12-03T00:00:00"/>
    <x v="2"/>
    <x v="11"/>
    <x v="310"/>
    <x v="3"/>
    <x v="1"/>
    <x v="11"/>
    <s v="O'Sullivan Living Dimensions 2-Shelf Bookcases"/>
    <x v="257"/>
    <n v="2"/>
    <n v="-12.1"/>
  </r>
  <r>
    <d v="2016-12-04T00:00:00"/>
    <x v="2"/>
    <x v="11"/>
    <x v="383"/>
    <x v="20"/>
    <x v="1"/>
    <x v="8"/>
    <s v="Eldon Delta Triangular Chair Mat, 52&quot; x 58&quot;, Clear"/>
    <x v="4073"/>
    <n v="3"/>
    <n v="20.48"/>
  </r>
  <r>
    <d v="2016-12-04T00:00:00"/>
    <x v="2"/>
    <x v="11"/>
    <x v="383"/>
    <x v="20"/>
    <x v="2"/>
    <x v="9"/>
    <s v="Enermax Aurora Lite Keyboard"/>
    <x v="4074"/>
    <n v="1"/>
    <n v="34.39"/>
  </r>
  <r>
    <d v="2016-12-04T00:00:00"/>
    <x v="2"/>
    <x v="11"/>
    <x v="383"/>
    <x v="20"/>
    <x v="0"/>
    <x v="3"/>
    <s v="Peel &amp; Stick Add-On Corner Pockets"/>
    <x v="2998"/>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5"/>
    <n v="2"/>
    <n v="11.63"/>
  </r>
  <r>
    <d v="2016-12-04T00:00:00"/>
    <x v="2"/>
    <x v="11"/>
    <x v="227"/>
    <x v="20"/>
    <x v="0"/>
    <x v="2"/>
    <s v="Belkin OmniView SE Rackmount Kit"/>
    <x v="4076"/>
    <n v="6"/>
    <n v="0"/>
  </r>
  <r>
    <d v="2016-12-04T00:00:00"/>
    <x v="2"/>
    <x v="11"/>
    <x v="272"/>
    <x v="20"/>
    <x v="0"/>
    <x v="3"/>
    <s v="GBC Instant Report Kit"/>
    <x v="4077"/>
    <n v="3"/>
    <n v="5.82"/>
  </r>
  <r>
    <d v="2016-12-04T00:00:00"/>
    <x v="2"/>
    <x v="11"/>
    <x v="388"/>
    <x v="3"/>
    <x v="0"/>
    <x v="0"/>
    <s v="Xerox 1915"/>
    <x v="681"/>
    <n v="1"/>
    <n v="50.33"/>
  </r>
  <r>
    <d v="2016-12-05T00:00:00"/>
    <x v="2"/>
    <x v="11"/>
    <x v="576"/>
    <x v="22"/>
    <x v="0"/>
    <x v="3"/>
    <s v="Fellowes PB200 Plastic Comb Binding Machine"/>
    <x v="4078"/>
    <n v="3"/>
    <n v="132.59"/>
  </r>
  <r>
    <d v="2016-12-05T00:00:00"/>
    <x v="2"/>
    <x v="11"/>
    <x v="780"/>
    <x v="21"/>
    <x v="2"/>
    <x v="6"/>
    <s v="Plantronics CordlessÂ Phone HeadsetÂ with In-line Volume - M214C"/>
    <x v="4079"/>
    <n v="11"/>
    <n v="103.8"/>
  </r>
  <r>
    <d v="2016-12-05T00:00:00"/>
    <x v="2"/>
    <x v="11"/>
    <x v="780"/>
    <x v="21"/>
    <x v="2"/>
    <x v="6"/>
    <s v="Anker Astro 15000mAh USB Portable Charger"/>
    <x v="434"/>
    <n v="3"/>
    <n v="6"/>
  </r>
  <r>
    <d v="2016-12-05T00:00:00"/>
    <x v="2"/>
    <x v="11"/>
    <x v="780"/>
    <x v="21"/>
    <x v="1"/>
    <x v="5"/>
    <s v="Hon Deluxe Fabric Upholstered Stacking Chairs, Rounded Back"/>
    <x v="4080"/>
    <n v="8"/>
    <n v="585.54999999999995"/>
  </r>
  <r>
    <d v="2016-12-05T00:00:00"/>
    <x v="2"/>
    <x v="11"/>
    <x v="780"/>
    <x v="21"/>
    <x v="0"/>
    <x v="3"/>
    <s v="GBC Prestige Therm-A-Bind Covers"/>
    <x v="4081"/>
    <n v="5"/>
    <n v="80.63"/>
  </r>
  <r>
    <d v="2016-12-05T00:00:00"/>
    <x v="2"/>
    <x v="11"/>
    <x v="229"/>
    <x v="5"/>
    <x v="1"/>
    <x v="8"/>
    <s v="Howard Miller 16&quot; Diameter Gallery Wall Clock"/>
    <x v="2332"/>
    <n v="3"/>
    <n v="74.81"/>
  </r>
  <r>
    <d v="2016-12-05T00:00:00"/>
    <x v="2"/>
    <x v="11"/>
    <x v="229"/>
    <x v="20"/>
    <x v="0"/>
    <x v="2"/>
    <s v="Dual Level, Single-Width Filing Carts"/>
    <x v="1658"/>
    <n v="3"/>
    <n v="120.95"/>
  </r>
  <r>
    <d v="2016-12-05T00:00:00"/>
    <x v="2"/>
    <x v="11"/>
    <x v="166"/>
    <x v="32"/>
    <x v="1"/>
    <x v="11"/>
    <s v="O'Sullivan 5-Shelf Heavy-Duty Bookcases"/>
    <x v="4082"/>
    <n v="1"/>
    <n v="20.49"/>
  </r>
  <r>
    <d v="2016-12-05T00:00:00"/>
    <x v="2"/>
    <x v="11"/>
    <x v="529"/>
    <x v="44"/>
    <x v="0"/>
    <x v="4"/>
    <s v="BIC Brite Liner Grip Highlighters, Assorted, 5/Pack"/>
    <x v="4083"/>
    <n v="8"/>
    <n v="13.23"/>
  </r>
  <r>
    <d v="2016-12-05T00:00:00"/>
    <x v="2"/>
    <x v="11"/>
    <x v="633"/>
    <x v="5"/>
    <x v="2"/>
    <x v="6"/>
    <s v="Samsung Galaxy S III - 16GB - pebble blue (T-Mobile)"/>
    <x v="1704"/>
    <n v="2"/>
    <n v="195.99"/>
  </r>
  <r>
    <d v="2016-12-05T00:00:00"/>
    <x v="2"/>
    <x v="11"/>
    <x v="633"/>
    <x v="5"/>
    <x v="0"/>
    <x v="2"/>
    <s v="Fellowes Bankers Box Staxonsteel Drawer File/Stacking System"/>
    <x v="4084"/>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5"/>
    <n v="1"/>
    <n v="6.43"/>
  </r>
  <r>
    <d v="2016-12-05T00:00:00"/>
    <x v="2"/>
    <x v="11"/>
    <x v="736"/>
    <x v="7"/>
    <x v="0"/>
    <x v="0"/>
    <s v="Easy-staple paper"/>
    <x v="1599"/>
    <n v="1"/>
    <n v="2.34"/>
  </r>
  <r>
    <d v="2016-12-05T00:00:00"/>
    <x v="2"/>
    <x v="11"/>
    <x v="736"/>
    <x v="7"/>
    <x v="0"/>
    <x v="10"/>
    <s v="#10 White Business Envelopes,4 1/8 x 9 1/2"/>
    <x v="4086"/>
    <n v="7"/>
    <n v="51.55"/>
  </r>
  <r>
    <d v="2016-12-06T00:00:00"/>
    <x v="2"/>
    <x v="11"/>
    <x v="480"/>
    <x v="3"/>
    <x v="0"/>
    <x v="0"/>
    <s v="Xerox 216"/>
    <x v="5"/>
    <n v="3"/>
    <n v="9.33"/>
  </r>
  <r>
    <d v="2016-12-06T00:00:00"/>
    <x v="2"/>
    <x v="11"/>
    <x v="217"/>
    <x v="22"/>
    <x v="2"/>
    <x v="6"/>
    <s v="Plantronics Calisto P620-M USB Wireless Speakerphone System"/>
    <x v="4087"/>
    <n v="1"/>
    <n v="13.72"/>
  </r>
  <r>
    <d v="2016-12-06T00:00:00"/>
    <x v="2"/>
    <x v="11"/>
    <x v="217"/>
    <x v="22"/>
    <x v="2"/>
    <x v="6"/>
    <s v="Google Nexus 5"/>
    <x v="1674"/>
    <n v="3"/>
    <n v="27"/>
  </r>
  <r>
    <d v="2016-12-06T00:00:00"/>
    <x v="2"/>
    <x v="11"/>
    <x v="217"/>
    <x v="22"/>
    <x v="0"/>
    <x v="10"/>
    <s v="Jet-Pak Recycled Peel 'N' Seal Padded Mailers"/>
    <x v="4088"/>
    <n v="1"/>
    <n v="16.149999999999999"/>
  </r>
  <r>
    <d v="2016-12-06T00:00:00"/>
    <x v="2"/>
    <x v="11"/>
    <x v="217"/>
    <x v="22"/>
    <x v="0"/>
    <x v="3"/>
    <s v="Ibico Plastic and Wire Spiral Binding Combs"/>
    <x v="4089"/>
    <n v="7"/>
    <n v="15.34"/>
  </r>
  <r>
    <d v="2016-12-06T00:00:00"/>
    <x v="2"/>
    <x v="11"/>
    <x v="217"/>
    <x v="22"/>
    <x v="0"/>
    <x v="0"/>
    <s v="Xerox 1880"/>
    <x v="4090"/>
    <n v="7"/>
    <n v="116.6"/>
  </r>
  <r>
    <d v="2016-12-06T00:00:00"/>
    <x v="2"/>
    <x v="11"/>
    <x v="217"/>
    <x v="22"/>
    <x v="0"/>
    <x v="0"/>
    <s v="Snap-A-Way Black Print Carbonless Ruled Speed Letter, Triplicate"/>
    <x v="4091"/>
    <n v="5"/>
    <n v="89.16"/>
  </r>
  <r>
    <d v="2016-12-06T00:00:00"/>
    <x v="2"/>
    <x v="11"/>
    <x v="217"/>
    <x v="22"/>
    <x v="0"/>
    <x v="3"/>
    <s v="GBC Standard Therm-A-Bind Covers"/>
    <x v="505"/>
    <n v="3"/>
    <n v="19.440000000000001"/>
  </r>
  <r>
    <d v="2016-12-06T00:00:00"/>
    <x v="2"/>
    <x v="11"/>
    <x v="679"/>
    <x v="20"/>
    <x v="0"/>
    <x v="3"/>
    <s v="Ibico EB-19 Dual Function Manual Binding System"/>
    <x v="4092"/>
    <n v="7"/>
    <n v="314.83999999999997"/>
  </r>
  <r>
    <d v="2016-12-06T00:00:00"/>
    <x v="2"/>
    <x v="11"/>
    <x v="679"/>
    <x v="20"/>
    <x v="0"/>
    <x v="3"/>
    <s v="Trimflex Flexible Post Binders"/>
    <x v="4093"/>
    <n v="13"/>
    <n v="77.819999999999993"/>
  </r>
  <r>
    <d v="2016-12-06T00:00:00"/>
    <x v="2"/>
    <x v="11"/>
    <x v="679"/>
    <x v="20"/>
    <x v="2"/>
    <x v="16"/>
    <s v="Brother DCP1000 Digital 3 in 1 Multifunction Machine"/>
    <x v="386"/>
    <n v="2"/>
    <n v="90"/>
  </r>
  <r>
    <d v="2016-12-06T00:00:00"/>
    <x v="2"/>
    <x v="11"/>
    <x v="64"/>
    <x v="3"/>
    <x v="2"/>
    <x v="6"/>
    <s v="Avaya 5410 Digital phone"/>
    <x v="4094"/>
    <n v="5"/>
    <n v="27.2"/>
  </r>
  <r>
    <d v="2016-12-06T00:00:00"/>
    <x v="2"/>
    <x v="11"/>
    <x v="64"/>
    <x v="3"/>
    <x v="0"/>
    <x v="4"/>
    <s v="Blackstonian Pencils"/>
    <x v="3007"/>
    <n v="7"/>
    <n v="5.23"/>
  </r>
  <r>
    <d v="2016-12-06T00:00:00"/>
    <x v="2"/>
    <x v="11"/>
    <x v="64"/>
    <x v="3"/>
    <x v="0"/>
    <x v="0"/>
    <s v="Xerox 1977"/>
    <x v="518"/>
    <n v="2"/>
    <n v="6.41"/>
  </r>
  <r>
    <d v="2016-12-06T00:00:00"/>
    <x v="2"/>
    <x v="11"/>
    <x v="64"/>
    <x v="3"/>
    <x v="2"/>
    <x v="6"/>
    <s v="Cisco SPA301"/>
    <x v="2054"/>
    <n v="2"/>
    <n v="31.2"/>
  </r>
  <r>
    <d v="2016-12-06T00:00:00"/>
    <x v="2"/>
    <x v="11"/>
    <x v="64"/>
    <x v="3"/>
    <x v="0"/>
    <x v="7"/>
    <s v="Alliance Big Bands Rubber Bands, 12/Pack"/>
    <x v="4095"/>
    <n v="7"/>
    <n v="0"/>
  </r>
  <r>
    <d v="2016-12-06T00:00:00"/>
    <x v="2"/>
    <x v="11"/>
    <x v="64"/>
    <x v="3"/>
    <x v="0"/>
    <x v="3"/>
    <s v="Avery Durable Slant Ring Binders With Label Holder"/>
    <x v="3308"/>
    <n v="4"/>
    <n v="4.68"/>
  </r>
  <r>
    <d v="2016-12-06T00:00:00"/>
    <x v="2"/>
    <x v="11"/>
    <x v="64"/>
    <x v="3"/>
    <x v="0"/>
    <x v="3"/>
    <s v="Ibico Recycled Linen-Style Covers"/>
    <x v="4096"/>
    <n v="14"/>
    <n v="153.12"/>
  </r>
  <r>
    <d v="2016-12-08T00:00:00"/>
    <x v="2"/>
    <x v="11"/>
    <x v="702"/>
    <x v="0"/>
    <x v="2"/>
    <x v="6"/>
    <s v="GE 30524EE4"/>
    <x v="4097"/>
    <n v="7"/>
    <n v="123.47"/>
  </r>
  <r>
    <d v="2016-12-08T00:00:00"/>
    <x v="2"/>
    <x v="11"/>
    <x v="702"/>
    <x v="0"/>
    <x v="1"/>
    <x v="8"/>
    <s v="Electrix Architect's Clamp-On Swing Arm Lamp, Black"/>
    <x v="4098"/>
    <n v="5"/>
    <n v="-147.96"/>
  </r>
  <r>
    <d v="2016-12-08T00:00:00"/>
    <x v="2"/>
    <x v="11"/>
    <x v="87"/>
    <x v="28"/>
    <x v="2"/>
    <x v="6"/>
    <s v="Motorola HK250 Universal Bluetooth Headset"/>
    <x v="3861"/>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9"/>
    <n v="3"/>
    <n v="9.5299999999999994"/>
  </r>
  <r>
    <d v="2016-12-08T00:00:00"/>
    <x v="2"/>
    <x v="11"/>
    <x v="440"/>
    <x v="3"/>
    <x v="0"/>
    <x v="2"/>
    <s v="Fellowes High-Stak Drawer Files"/>
    <x v="4100"/>
    <n v="2"/>
    <n v="81.05"/>
  </r>
  <r>
    <d v="2016-12-08T00:00:00"/>
    <x v="2"/>
    <x v="11"/>
    <x v="352"/>
    <x v="25"/>
    <x v="2"/>
    <x v="6"/>
    <s v="Cisco SPA301"/>
    <x v="2054"/>
    <n v="2"/>
    <n v="31.2"/>
  </r>
  <r>
    <d v="2016-12-08T00:00:00"/>
    <x v="2"/>
    <x v="11"/>
    <x v="352"/>
    <x v="25"/>
    <x v="2"/>
    <x v="9"/>
    <s v="Maxell 4.7GB DVD-R"/>
    <x v="3866"/>
    <n v="3"/>
    <n v="17.88"/>
  </r>
  <r>
    <d v="2016-12-08T00:00:00"/>
    <x v="2"/>
    <x v="11"/>
    <x v="352"/>
    <x v="25"/>
    <x v="2"/>
    <x v="9"/>
    <s v="ImationÂ 30456 USBÂ Flash DriveÂ 8GB"/>
    <x v="2738"/>
    <n v="3"/>
    <n v="-2.48"/>
  </r>
  <r>
    <d v="2016-12-08T00:00:00"/>
    <x v="2"/>
    <x v="11"/>
    <x v="640"/>
    <x v="10"/>
    <x v="0"/>
    <x v="0"/>
    <s v="Ampad Gold Fibre Wirebound Steno Books, 6&quot; x 9&quot;, Gregg Ruled"/>
    <x v="2775"/>
    <n v="3"/>
    <n v="3.44"/>
  </r>
  <r>
    <d v="2016-12-08T00:00:00"/>
    <x v="2"/>
    <x v="11"/>
    <x v="316"/>
    <x v="21"/>
    <x v="1"/>
    <x v="11"/>
    <s v="Bush Westfield Collection Bookcases, Dark Cherry Finish"/>
    <x v="4101"/>
    <n v="7"/>
    <n v="32.47"/>
  </r>
  <r>
    <d v="2016-12-08T00:00:00"/>
    <x v="2"/>
    <x v="11"/>
    <x v="316"/>
    <x v="21"/>
    <x v="1"/>
    <x v="5"/>
    <s v="Hon GuestStacker Chair"/>
    <x v="4102"/>
    <n v="3"/>
    <n v="176.8"/>
  </r>
  <r>
    <d v="2016-12-09T00:00:00"/>
    <x v="2"/>
    <x v="11"/>
    <x v="127"/>
    <x v="40"/>
    <x v="0"/>
    <x v="4"/>
    <s v="Newell 318"/>
    <x v="121"/>
    <n v="7"/>
    <n v="5.0599999999999996"/>
  </r>
  <r>
    <d v="2016-12-09T00:00:00"/>
    <x v="2"/>
    <x v="11"/>
    <x v="127"/>
    <x v="40"/>
    <x v="0"/>
    <x v="12"/>
    <s v="Acco Six-Outlet Power Strip, 4' Cord Length"/>
    <x v="4103"/>
    <n v="7"/>
    <n v="15.69"/>
  </r>
  <r>
    <d v="2016-12-09T00:00:00"/>
    <x v="2"/>
    <x v="11"/>
    <x v="667"/>
    <x v="32"/>
    <x v="0"/>
    <x v="1"/>
    <s v="Avery 517"/>
    <x v="1549"/>
    <n v="1"/>
    <n v="1.73"/>
  </r>
  <r>
    <d v="2016-12-09T00:00:00"/>
    <x v="2"/>
    <x v="11"/>
    <x v="667"/>
    <x v="32"/>
    <x v="0"/>
    <x v="1"/>
    <s v="Avery 477"/>
    <x v="3398"/>
    <n v="4"/>
    <n v="56.18"/>
  </r>
  <r>
    <d v="2016-12-09T00:00:00"/>
    <x v="2"/>
    <x v="11"/>
    <x v="169"/>
    <x v="0"/>
    <x v="0"/>
    <x v="0"/>
    <s v="Things To Do Today Pad"/>
    <x v="2129"/>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4"/>
    <n v="1"/>
    <n v="23.4"/>
  </r>
  <r>
    <d v="2016-12-09T00:00:00"/>
    <x v="2"/>
    <x v="11"/>
    <x v="185"/>
    <x v="15"/>
    <x v="2"/>
    <x v="6"/>
    <s v="ARKON Windshield Dashboard Air Vent Car Mount Holder"/>
    <x v="1015"/>
    <n v="3"/>
    <n v="-9.15"/>
  </r>
  <r>
    <d v="2016-12-09T00:00:00"/>
    <x v="2"/>
    <x v="11"/>
    <x v="274"/>
    <x v="1"/>
    <x v="0"/>
    <x v="14"/>
    <s v="Acme Office Executive Series Stainless Steel Trimmers"/>
    <x v="4105"/>
    <n v="3"/>
    <n v="1.54"/>
  </r>
  <r>
    <d v="2016-12-09T00:00:00"/>
    <x v="2"/>
    <x v="11"/>
    <x v="274"/>
    <x v="1"/>
    <x v="0"/>
    <x v="12"/>
    <s v="Belkin 6 Outlet Metallic Surge Strip"/>
    <x v="2325"/>
    <n v="2"/>
    <n v="-11.76"/>
  </r>
  <r>
    <d v="2016-12-09T00:00:00"/>
    <x v="2"/>
    <x v="11"/>
    <x v="274"/>
    <x v="1"/>
    <x v="2"/>
    <x v="9"/>
    <s v="Kingston Digital DataTraveler 8GB USB 2.0"/>
    <x v="4106"/>
    <n v="4"/>
    <n v="-1.43"/>
  </r>
  <r>
    <d v="2016-12-09T00:00:00"/>
    <x v="2"/>
    <x v="11"/>
    <x v="153"/>
    <x v="3"/>
    <x v="0"/>
    <x v="3"/>
    <s v="Wilson Jones Elliptical Ring 3 1/2&quot; Capacity Binders, 800 sheets"/>
    <x v="4107"/>
    <n v="8"/>
    <n v="99.3"/>
  </r>
  <r>
    <d v="2016-12-09T00:00:00"/>
    <x v="2"/>
    <x v="11"/>
    <x v="181"/>
    <x v="6"/>
    <x v="1"/>
    <x v="13"/>
    <s v="Iceberg OfficeWorks 42&quot; Round Tables"/>
    <x v="2389"/>
    <n v="7"/>
    <n v="158.53"/>
  </r>
  <r>
    <d v="2016-12-10T00:00:00"/>
    <x v="2"/>
    <x v="11"/>
    <x v="564"/>
    <x v="3"/>
    <x v="1"/>
    <x v="5"/>
    <s v="Global Leather Highback Executive Chair with Pneumatic Height Adjustment, Black"/>
    <x v="4108"/>
    <n v="2"/>
    <n v="28.14"/>
  </r>
  <r>
    <d v="2016-12-10T00:00:00"/>
    <x v="2"/>
    <x v="11"/>
    <x v="16"/>
    <x v="20"/>
    <x v="0"/>
    <x v="2"/>
    <s v="Fellowes Personal Hanging Folder Files, Navy"/>
    <x v="4109"/>
    <n v="6"/>
    <n v="22.56"/>
  </r>
  <r>
    <d v="2016-12-10T00:00:00"/>
    <x v="2"/>
    <x v="11"/>
    <x v="16"/>
    <x v="20"/>
    <x v="0"/>
    <x v="10"/>
    <s v="Tyvek Side-Opening Peel &amp; Seel Expanding Envelopes"/>
    <x v="4110"/>
    <n v="4"/>
    <n v="162.86000000000001"/>
  </r>
  <r>
    <d v="2016-12-10T00:00:00"/>
    <x v="2"/>
    <x v="11"/>
    <x v="358"/>
    <x v="22"/>
    <x v="0"/>
    <x v="3"/>
    <s v="GBC DocuBind P50 Personal Binding Machine"/>
    <x v="4111"/>
    <n v="3"/>
    <n v="51.82"/>
  </r>
  <r>
    <d v="2016-12-10T00:00:00"/>
    <x v="2"/>
    <x v="11"/>
    <x v="358"/>
    <x v="22"/>
    <x v="0"/>
    <x v="12"/>
    <s v="Holmes HEPA Air Purifier"/>
    <x v="4112"/>
    <n v="3"/>
    <n v="22.87"/>
  </r>
  <r>
    <d v="2016-12-10T00:00:00"/>
    <x v="2"/>
    <x v="11"/>
    <x v="358"/>
    <x v="22"/>
    <x v="0"/>
    <x v="0"/>
    <s v="Xerox 1988"/>
    <x v="1099"/>
    <n v="4"/>
    <n v="55.76"/>
  </r>
  <r>
    <d v="2016-12-10T00:00:00"/>
    <x v="2"/>
    <x v="11"/>
    <x v="358"/>
    <x v="22"/>
    <x v="0"/>
    <x v="12"/>
    <s v="Harmony HEPA Quiet Air Purifiers"/>
    <x v="4113"/>
    <n v="3"/>
    <n v="12.29"/>
  </r>
  <r>
    <d v="2016-12-10T00:00:00"/>
    <x v="2"/>
    <x v="11"/>
    <x v="358"/>
    <x v="22"/>
    <x v="2"/>
    <x v="9"/>
    <s v="Kingston Digital DataTraveler 16GB USB 2.0"/>
    <x v="2839"/>
    <n v="5"/>
    <n v="8.5"/>
  </r>
  <r>
    <d v="2016-12-10T00:00:00"/>
    <x v="2"/>
    <x v="11"/>
    <x v="294"/>
    <x v="18"/>
    <x v="1"/>
    <x v="5"/>
    <s v="Global Commerce Series High-Back Swivel/Tilt Chairs"/>
    <x v="4114"/>
    <n v="5"/>
    <n v="356.23"/>
  </r>
  <r>
    <d v="2016-12-10T00:00:00"/>
    <x v="2"/>
    <x v="11"/>
    <x v="694"/>
    <x v="3"/>
    <x v="0"/>
    <x v="0"/>
    <s v="Wirebound Message Books, Four 2 3/4 x 5 White Forms per Page"/>
    <x v="4115"/>
    <n v="12"/>
    <n v="36.93"/>
  </r>
  <r>
    <d v="2016-12-10T00:00:00"/>
    <x v="2"/>
    <x v="11"/>
    <x v="752"/>
    <x v="20"/>
    <x v="0"/>
    <x v="0"/>
    <s v="Wirebound Message Books, Four 2 3/4&quot; x 5&quot; Forms per Page, 600 Sets per Book"/>
    <x v="2414"/>
    <n v="2"/>
    <n v="8.7100000000000009"/>
  </r>
  <r>
    <d v="2016-12-10T00:00:00"/>
    <x v="2"/>
    <x v="11"/>
    <x v="752"/>
    <x v="20"/>
    <x v="0"/>
    <x v="3"/>
    <s v="Fellowes PB200 Plastic Comb Binding Machine"/>
    <x v="4116"/>
    <n v="5"/>
    <n v="220.99"/>
  </r>
  <r>
    <d v="2016-12-10T00:00:00"/>
    <x v="2"/>
    <x v="11"/>
    <x v="620"/>
    <x v="20"/>
    <x v="0"/>
    <x v="0"/>
    <s v="Adams Phone Message Book, Professional, 400 Message Capacity, 5 3/6Â” x 11Â”"/>
    <x v="63"/>
    <n v="9"/>
    <n v="29.53"/>
  </r>
  <r>
    <d v="2016-12-10T00:00:00"/>
    <x v="2"/>
    <x v="11"/>
    <x v="421"/>
    <x v="20"/>
    <x v="0"/>
    <x v="0"/>
    <s v="Xerox 221"/>
    <x v="710"/>
    <n v="1"/>
    <n v="3.11"/>
  </r>
  <r>
    <d v="2016-12-11T00:00:00"/>
    <x v="2"/>
    <x v="11"/>
    <x v="362"/>
    <x v="20"/>
    <x v="0"/>
    <x v="7"/>
    <s v="Advantus Push Pins"/>
    <x v="3873"/>
    <n v="7"/>
    <n v="6.26"/>
  </r>
  <r>
    <d v="2016-12-11T00:00:00"/>
    <x v="2"/>
    <x v="11"/>
    <x v="362"/>
    <x v="20"/>
    <x v="2"/>
    <x v="6"/>
    <s v="AT&amp;T CL83451 4-Handset Telephone"/>
    <x v="4117"/>
    <n v="5"/>
    <n v="298.69"/>
  </r>
  <r>
    <d v="2016-12-11T00:00:00"/>
    <x v="2"/>
    <x v="11"/>
    <x v="667"/>
    <x v="26"/>
    <x v="0"/>
    <x v="2"/>
    <s v="Tennsco Regal Shelving Units"/>
    <x v="4118"/>
    <n v="3"/>
    <n v="-51.72"/>
  </r>
  <r>
    <d v="2016-12-11T00:00:00"/>
    <x v="2"/>
    <x v="11"/>
    <x v="667"/>
    <x v="26"/>
    <x v="2"/>
    <x v="9"/>
    <s v="ImationÂ 32GB Pocket Pro USB 3.0Â Flash DriveÂ - 32 GB - Black - 1 P ..."/>
    <x v="1451"/>
    <n v="5"/>
    <n v="29.95"/>
  </r>
  <r>
    <d v="2016-12-11T00:00:00"/>
    <x v="2"/>
    <x v="11"/>
    <x v="667"/>
    <x v="26"/>
    <x v="2"/>
    <x v="6"/>
    <s v="Jabra SPEAK 410"/>
    <x v="4119"/>
    <n v="4"/>
    <n v="30.08"/>
  </r>
  <r>
    <d v="2016-12-11T00:00:00"/>
    <x v="2"/>
    <x v="11"/>
    <x v="278"/>
    <x v="22"/>
    <x v="1"/>
    <x v="8"/>
    <s v="3M Hangers With Command Adhesive"/>
    <x v="4120"/>
    <n v="4"/>
    <n v="6.07"/>
  </r>
  <r>
    <d v="2016-12-11T00:00:00"/>
    <x v="2"/>
    <x v="11"/>
    <x v="278"/>
    <x v="22"/>
    <x v="2"/>
    <x v="6"/>
    <s v="AT&amp;T TR1909W"/>
    <x v="250"/>
    <n v="3"/>
    <n v="22.68"/>
  </r>
  <r>
    <d v="2016-12-11T00:00:00"/>
    <x v="2"/>
    <x v="11"/>
    <x v="278"/>
    <x v="22"/>
    <x v="2"/>
    <x v="9"/>
    <s v="First Data FD10 PIN Pad"/>
    <x v="2976"/>
    <n v="4"/>
    <n v="31.6"/>
  </r>
  <r>
    <d v="2016-12-11T00:00:00"/>
    <x v="2"/>
    <x v="11"/>
    <x v="336"/>
    <x v="16"/>
    <x v="0"/>
    <x v="2"/>
    <s v="Steel Personal Filing/Posting Tote"/>
    <x v="4121"/>
    <n v="3"/>
    <n v="7.46"/>
  </r>
  <r>
    <d v="2016-12-11T00:00:00"/>
    <x v="2"/>
    <x v="11"/>
    <x v="273"/>
    <x v="15"/>
    <x v="0"/>
    <x v="4"/>
    <s v="Prang Drawing Pencil Set"/>
    <x v="4122"/>
    <n v="3"/>
    <n v="1.67"/>
  </r>
  <r>
    <d v="2016-12-11T00:00:00"/>
    <x v="2"/>
    <x v="11"/>
    <x v="270"/>
    <x v="10"/>
    <x v="0"/>
    <x v="2"/>
    <s v="Acco Perma 4000 Stacking Storage Drawers"/>
    <x v="92"/>
    <n v="5"/>
    <n v="-4.0599999999999996"/>
  </r>
  <r>
    <d v="2016-12-11T00:00:00"/>
    <x v="2"/>
    <x v="11"/>
    <x v="270"/>
    <x v="10"/>
    <x v="0"/>
    <x v="14"/>
    <s v="Elite 5&quot; Scissors"/>
    <x v="2585"/>
    <n v="2"/>
    <n v="1.69"/>
  </r>
  <r>
    <d v="2016-12-11T00:00:00"/>
    <x v="2"/>
    <x v="11"/>
    <x v="270"/>
    <x v="10"/>
    <x v="1"/>
    <x v="5"/>
    <s v="Office Star - Contemporary Task Swivel chair with Loop Arms, Charcoal"/>
    <x v="4123"/>
    <n v="5"/>
    <n v="-137.53"/>
  </r>
  <r>
    <d v="2016-12-11T00:00:00"/>
    <x v="2"/>
    <x v="11"/>
    <x v="270"/>
    <x v="10"/>
    <x v="0"/>
    <x v="12"/>
    <s v="Belkin 325VA UPS Surge Protector, 6'"/>
    <x v="2605"/>
    <n v="4"/>
    <n v="24.2"/>
  </r>
  <r>
    <d v="2016-12-11T00:00:00"/>
    <x v="2"/>
    <x v="11"/>
    <x v="270"/>
    <x v="10"/>
    <x v="1"/>
    <x v="13"/>
    <s v="Lesro Round Back Collection Coffee Table, End Table"/>
    <x v="1158"/>
    <n v="3"/>
    <n v="-147.87"/>
  </r>
  <r>
    <d v="2016-12-11T00:00:00"/>
    <x v="2"/>
    <x v="11"/>
    <x v="35"/>
    <x v="11"/>
    <x v="1"/>
    <x v="5"/>
    <s v="Global Fabric Manager's Chair, Dark Gray"/>
    <x v="4124"/>
    <n v="5"/>
    <n v="25.25"/>
  </r>
  <r>
    <d v="2016-12-11T00:00:00"/>
    <x v="2"/>
    <x v="11"/>
    <x v="494"/>
    <x v="3"/>
    <x v="0"/>
    <x v="3"/>
    <s v="Ibico Laser Imprintable Binding System Covers"/>
    <x v="2360"/>
    <n v="5"/>
    <n v="68.12"/>
  </r>
  <r>
    <d v="2016-12-11T00:00:00"/>
    <x v="2"/>
    <x v="11"/>
    <x v="494"/>
    <x v="3"/>
    <x v="0"/>
    <x v="4"/>
    <s v="Boston 16765 Mini Stand Up Battery Pencil Sharpener"/>
    <x v="4125"/>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8"/>
    <n v="5"/>
    <n v="-31.84"/>
  </r>
  <r>
    <d v="2016-12-11T00:00:00"/>
    <x v="2"/>
    <x v="11"/>
    <x v="494"/>
    <x v="3"/>
    <x v="0"/>
    <x v="3"/>
    <s v="Recycled Easel Ring Binders"/>
    <x v="1339"/>
    <n v="3"/>
    <n v="11.19"/>
  </r>
  <r>
    <d v="2016-12-11T00:00:00"/>
    <x v="2"/>
    <x v="11"/>
    <x v="494"/>
    <x v="3"/>
    <x v="0"/>
    <x v="3"/>
    <s v="GBC Recycled VeloBinder Covers"/>
    <x v="4126"/>
    <n v="9"/>
    <n v="39.869999999999997"/>
  </r>
  <r>
    <d v="2016-12-11T00:00:00"/>
    <x v="2"/>
    <x v="11"/>
    <x v="494"/>
    <x v="3"/>
    <x v="1"/>
    <x v="13"/>
    <s v="Hon Non-Folding Utility Tables"/>
    <x v="4127"/>
    <n v="7"/>
    <n v="111.52"/>
  </r>
  <r>
    <d v="2016-12-11T00:00:00"/>
    <x v="2"/>
    <x v="11"/>
    <x v="494"/>
    <x v="3"/>
    <x v="0"/>
    <x v="2"/>
    <s v="Rogers Profile Extra Capacity Storage Tub"/>
    <x v="4128"/>
    <n v="3"/>
    <n v="2.0099999999999998"/>
  </r>
  <r>
    <d v="2016-12-11T00:00:00"/>
    <x v="2"/>
    <x v="11"/>
    <x v="494"/>
    <x v="3"/>
    <x v="0"/>
    <x v="12"/>
    <s v="Fellowes 8 Outlet Superior Workstation Surge Protector"/>
    <x v="4129"/>
    <n v="2"/>
    <n v="24.19"/>
  </r>
  <r>
    <d v="2016-12-11T00:00:00"/>
    <x v="2"/>
    <x v="11"/>
    <x v="494"/>
    <x v="3"/>
    <x v="0"/>
    <x v="3"/>
    <s v="Black Avery Memo-Size 3-Ring Binder, 5 1/2&quot; x 8 1/2&quot;"/>
    <x v="4130"/>
    <n v="2"/>
    <n v="2.13"/>
  </r>
  <r>
    <d v="2016-12-11T00:00:00"/>
    <x v="2"/>
    <x v="11"/>
    <x v="571"/>
    <x v="10"/>
    <x v="0"/>
    <x v="12"/>
    <s v="Belkin F5C206VTEL 6 Outlet Surge"/>
    <x v="4131"/>
    <n v="4"/>
    <n v="9.19"/>
  </r>
  <r>
    <d v="2016-12-12T00:00:00"/>
    <x v="2"/>
    <x v="11"/>
    <x v="140"/>
    <x v="10"/>
    <x v="0"/>
    <x v="3"/>
    <s v="Wilson Jones Century Plastic Molded Ring Binders"/>
    <x v="3007"/>
    <n v="3"/>
    <n v="-14.33"/>
  </r>
  <r>
    <d v="2016-12-12T00:00:00"/>
    <x v="2"/>
    <x v="11"/>
    <x v="140"/>
    <x v="10"/>
    <x v="2"/>
    <x v="9"/>
    <s v="Logitech G602 Wireless Gaming Mouse"/>
    <x v="1841"/>
    <n v="6"/>
    <n v="76.790000000000006"/>
  </r>
  <r>
    <d v="2016-12-12T00:00:00"/>
    <x v="2"/>
    <x v="11"/>
    <x v="342"/>
    <x v="14"/>
    <x v="2"/>
    <x v="6"/>
    <s v="Jabra SPEAK 410"/>
    <x v="693"/>
    <n v="7"/>
    <n v="184.22"/>
  </r>
  <r>
    <d v="2016-12-12T00:00:00"/>
    <x v="2"/>
    <x v="11"/>
    <x v="342"/>
    <x v="14"/>
    <x v="1"/>
    <x v="8"/>
    <s v="Westinghouse Clip-On Gooseneck Lamps"/>
    <x v="3850"/>
    <n v="4"/>
    <n v="8.6999999999999993"/>
  </r>
  <r>
    <d v="2016-12-12T00:00:00"/>
    <x v="2"/>
    <x v="11"/>
    <x v="342"/>
    <x v="14"/>
    <x v="0"/>
    <x v="4"/>
    <s v="Newell 333"/>
    <x v="670"/>
    <n v="5"/>
    <n v="3.61"/>
  </r>
  <r>
    <d v="2016-12-12T00:00:00"/>
    <x v="2"/>
    <x v="11"/>
    <x v="342"/>
    <x v="14"/>
    <x v="0"/>
    <x v="2"/>
    <s v="Fellowes Desktop Hanging File Manager"/>
    <x v="4132"/>
    <n v="2"/>
    <n v="6.72"/>
  </r>
  <r>
    <d v="2016-12-12T00:00:00"/>
    <x v="2"/>
    <x v="11"/>
    <x v="574"/>
    <x v="4"/>
    <x v="2"/>
    <x v="9"/>
    <s v="Case Logic 2.4GHz Wireless Keyboard"/>
    <x v="3586"/>
    <n v="5"/>
    <n v="20"/>
  </r>
  <r>
    <d v="2016-12-12T00:00:00"/>
    <x v="2"/>
    <x v="11"/>
    <x v="574"/>
    <x v="4"/>
    <x v="0"/>
    <x v="0"/>
    <s v="Xerox 1907"/>
    <x v="644"/>
    <n v="4"/>
    <n v="23.09"/>
  </r>
  <r>
    <d v="2016-12-12T00:00:00"/>
    <x v="2"/>
    <x v="11"/>
    <x v="503"/>
    <x v="3"/>
    <x v="1"/>
    <x v="8"/>
    <s v="Howard Miller 14-1/2&quot; Diameter Chrome Round Wall Clock"/>
    <x v="4133"/>
    <n v="6"/>
    <n v="122.76"/>
  </r>
  <r>
    <d v="2016-12-12T00:00:00"/>
    <x v="2"/>
    <x v="11"/>
    <x v="503"/>
    <x v="3"/>
    <x v="0"/>
    <x v="12"/>
    <s v="Belkin F9H710-06 7 Outlet SurgeMaster Surge Protector"/>
    <x v="1274"/>
    <n v="3"/>
    <n v="15.83"/>
  </r>
  <r>
    <d v="2016-12-12T00:00:00"/>
    <x v="2"/>
    <x v="11"/>
    <x v="270"/>
    <x v="20"/>
    <x v="1"/>
    <x v="8"/>
    <s v="Eldon 500 Class Desk Accessories"/>
    <x v="4134"/>
    <n v="5"/>
    <n v="19.920000000000002"/>
  </r>
  <r>
    <d v="2016-12-12T00:00:00"/>
    <x v="2"/>
    <x v="11"/>
    <x v="270"/>
    <x v="20"/>
    <x v="0"/>
    <x v="14"/>
    <s v="Fiskars Home &amp; Office Scissors"/>
    <x v="2219"/>
    <n v="4"/>
    <n v="9.9499999999999993"/>
  </r>
  <r>
    <d v="2016-12-12T00:00:00"/>
    <x v="2"/>
    <x v="11"/>
    <x v="270"/>
    <x v="20"/>
    <x v="0"/>
    <x v="4"/>
    <s v="Sanford Pocket Accent Highlighters"/>
    <x v="4135"/>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6"/>
    <n v="4"/>
    <n v="41.79"/>
  </r>
  <r>
    <d v="2016-12-13T00:00:00"/>
    <x v="2"/>
    <x v="11"/>
    <x v="29"/>
    <x v="3"/>
    <x v="0"/>
    <x v="4"/>
    <s v="Crayola Colored Pencils"/>
    <x v="1026"/>
    <n v="3"/>
    <n v="3.25"/>
  </r>
  <r>
    <d v="2016-12-14T00:00:00"/>
    <x v="2"/>
    <x v="11"/>
    <x v="283"/>
    <x v="29"/>
    <x v="1"/>
    <x v="8"/>
    <s v="Executive Impressions 14&quot;"/>
    <x v="4137"/>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1"/>
    <n v="6"/>
    <n v="10.53"/>
  </r>
  <r>
    <d v="2016-12-14T00:00:00"/>
    <x v="2"/>
    <x v="11"/>
    <x v="500"/>
    <x v="20"/>
    <x v="1"/>
    <x v="8"/>
    <s v="GE 48&quot; Fluorescent Tube, Cool White Energy Saver, 34 Watts, 30/Box"/>
    <x v="4138"/>
    <n v="4"/>
    <n v="198.46"/>
  </r>
  <r>
    <d v="2016-12-14T00:00:00"/>
    <x v="2"/>
    <x v="11"/>
    <x v="500"/>
    <x v="20"/>
    <x v="0"/>
    <x v="2"/>
    <s v="Advantus Rolling Storage Box"/>
    <x v="4139"/>
    <n v="1"/>
    <n v="4.63"/>
  </r>
  <r>
    <d v="2016-12-14T00:00:00"/>
    <x v="2"/>
    <x v="11"/>
    <x v="500"/>
    <x v="20"/>
    <x v="0"/>
    <x v="3"/>
    <s v="Acco Recycled 2&quot; Capacity Laser Printer Hanging Data Binders"/>
    <x v="3362"/>
    <n v="2"/>
    <n v="7.8"/>
  </r>
  <r>
    <d v="2016-12-14T00:00:00"/>
    <x v="2"/>
    <x v="11"/>
    <x v="171"/>
    <x v="3"/>
    <x v="1"/>
    <x v="5"/>
    <s v="Global Task Chair, Black"/>
    <x v="3894"/>
    <n v="2"/>
    <n v="-9.16"/>
  </r>
  <r>
    <d v="2016-12-14T00:00:00"/>
    <x v="2"/>
    <x v="11"/>
    <x v="171"/>
    <x v="3"/>
    <x v="0"/>
    <x v="2"/>
    <s v="Tenex Personal Project File with Scoop Front Design, Black"/>
    <x v="4140"/>
    <n v="10"/>
    <n v="35.049999999999997"/>
  </r>
  <r>
    <d v="2016-12-15T00:00:00"/>
    <x v="2"/>
    <x v="11"/>
    <x v="634"/>
    <x v="14"/>
    <x v="1"/>
    <x v="13"/>
    <s v="Chromcraft Bull-Nose Wood Oval Conference Tables &amp; Bases"/>
    <x v="3650"/>
    <n v="3"/>
    <n v="231.41"/>
  </r>
  <r>
    <d v="2016-12-15T00:00:00"/>
    <x v="2"/>
    <x v="11"/>
    <x v="634"/>
    <x v="14"/>
    <x v="0"/>
    <x v="2"/>
    <s v="Recycled Data-Pak for Archival Bound Computer Printouts, 12-1/2 x 12-1/2 x 16"/>
    <x v="3042"/>
    <n v="3"/>
    <n v="80.02"/>
  </r>
  <r>
    <d v="2016-12-15T00:00:00"/>
    <x v="2"/>
    <x v="11"/>
    <x v="157"/>
    <x v="3"/>
    <x v="1"/>
    <x v="8"/>
    <s v="Eldon Expressions Wood Desk Accessories, Oak"/>
    <x v="1195"/>
    <n v="2"/>
    <n v="4.28"/>
  </r>
  <r>
    <d v="2016-12-15T00:00:00"/>
    <x v="2"/>
    <x v="11"/>
    <x v="109"/>
    <x v="11"/>
    <x v="1"/>
    <x v="13"/>
    <s v="Bretford Rectangular Conference Table Tops"/>
    <x v="4141"/>
    <n v="3"/>
    <n v="-304.67"/>
  </r>
  <r>
    <d v="2016-12-15T00:00:00"/>
    <x v="2"/>
    <x v="11"/>
    <x v="109"/>
    <x v="11"/>
    <x v="0"/>
    <x v="12"/>
    <s v="Belkin 5 Outlet SurgeMaster Power Centers"/>
    <x v="2399"/>
    <n v="2"/>
    <n v="8.7200000000000006"/>
  </r>
  <r>
    <d v="2016-12-15T00:00:00"/>
    <x v="2"/>
    <x v="11"/>
    <x v="489"/>
    <x v="10"/>
    <x v="0"/>
    <x v="3"/>
    <s v="Avery Triangle Shaped Sheet Lifters, Black, 2/Pack"/>
    <x v="2854"/>
    <n v="3"/>
    <n v="-1.48"/>
  </r>
  <r>
    <d v="2016-12-15T00:00:00"/>
    <x v="2"/>
    <x v="11"/>
    <x v="529"/>
    <x v="13"/>
    <x v="0"/>
    <x v="0"/>
    <s v="Xerox 1958"/>
    <x v="5"/>
    <n v="3"/>
    <n v="9.33"/>
  </r>
  <r>
    <d v="2016-12-16T00:00:00"/>
    <x v="2"/>
    <x v="11"/>
    <x v="583"/>
    <x v="1"/>
    <x v="0"/>
    <x v="3"/>
    <s v="Cardinal Hold-It CD Pocket"/>
    <x v="4142"/>
    <n v="3"/>
    <n v="-7.9"/>
  </r>
  <r>
    <d v="2016-12-16T00:00:00"/>
    <x v="2"/>
    <x v="11"/>
    <x v="435"/>
    <x v="20"/>
    <x v="0"/>
    <x v="7"/>
    <s v="Stockwell Gold Paper Clips"/>
    <x v="4143"/>
    <n v="2"/>
    <n v="1.8"/>
  </r>
  <r>
    <d v="2016-12-16T00:00:00"/>
    <x v="2"/>
    <x v="11"/>
    <x v="500"/>
    <x v="3"/>
    <x v="1"/>
    <x v="5"/>
    <s v="Office Star - Contemporary Swivel Chair with Padded Adjustable Arms and Flex Back"/>
    <x v="4144"/>
    <n v="5"/>
    <n v="7.05"/>
  </r>
  <r>
    <d v="2016-12-16T00:00:00"/>
    <x v="2"/>
    <x v="11"/>
    <x v="394"/>
    <x v="25"/>
    <x v="0"/>
    <x v="12"/>
    <s v="Acco 6 Outlet Guardian Premium Surge Suppressor"/>
    <x v="2676"/>
    <n v="3"/>
    <n v="3.06"/>
  </r>
  <r>
    <d v="2016-12-16T00:00:00"/>
    <x v="2"/>
    <x v="11"/>
    <x v="451"/>
    <x v="3"/>
    <x v="2"/>
    <x v="9"/>
    <s v="ImationÂ USB 2.0 SwivelÂ Flash DriveÂ USBÂ flash driveÂ - 4 GB - Pink"/>
    <x v="4145"/>
    <n v="7"/>
    <n v="4.45"/>
  </r>
  <r>
    <d v="2016-12-17T00:00:00"/>
    <x v="2"/>
    <x v="11"/>
    <x v="773"/>
    <x v="3"/>
    <x v="1"/>
    <x v="13"/>
    <s v="Bretford Â“Just In TimeÂ” Height-Adjustable Multi-Task Work Tables"/>
    <x v="4146"/>
    <n v="6"/>
    <n v="-325.57"/>
  </r>
  <r>
    <d v="2016-12-17T00:00:00"/>
    <x v="2"/>
    <x v="11"/>
    <x v="528"/>
    <x v="22"/>
    <x v="0"/>
    <x v="2"/>
    <s v="Personal Filing Tote with Lid, Black/Gray"/>
    <x v="3611"/>
    <n v="3"/>
    <n v="13.03"/>
  </r>
  <r>
    <d v="2016-12-17T00:00:00"/>
    <x v="2"/>
    <x v="11"/>
    <x v="512"/>
    <x v="0"/>
    <x v="0"/>
    <x v="0"/>
    <s v="Xerox 214"/>
    <x v="1778"/>
    <n v="10"/>
    <n v="18.14"/>
  </r>
  <r>
    <d v="2016-12-17T00:00:00"/>
    <x v="2"/>
    <x v="11"/>
    <x v="512"/>
    <x v="0"/>
    <x v="2"/>
    <x v="9"/>
    <s v="WD My Passport Ultra 1TB Portable External Hard Drive"/>
    <x v="2949"/>
    <n v="3"/>
    <n v="-6.21"/>
  </r>
  <r>
    <d v="2016-12-17T00:00:00"/>
    <x v="2"/>
    <x v="11"/>
    <x v="270"/>
    <x v="31"/>
    <x v="0"/>
    <x v="3"/>
    <s v="Ibico Plastic and Wire Spiral Binding Combs"/>
    <x v="663"/>
    <n v="2"/>
    <n v="4.38"/>
  </r>
  <r>
    <d v="2016-12-17T00:00:00"/>
    <x v="2"/>
    <x v="11"/>
    <x v="270"/>
    <x v="31"/>
    <x v="0"/>
    <x v="3"/>
    <s v="GBC Laser Imprintable Binding System Covers, Desert Sand"/>
    <x v="3497"/>
    <n v="1"/>
    <n v="3.85"/>
  </r>
  <r>
    <d v="2016-12-17T00:00:00"/>
    <x v="2"/>
    <x v="11"/>
    <x v="579"/>
    <x v="14"/>
    <x v="0"/>
    <x v="3"/>
    <s v="GBC Ibimaster 500 Manual ProClick Binding System"/>
    <x v="4147"/>
    <n v="13"/>
    <n v="4946.37"/>
  </r>
  <r>
    <d v="2016-12-18T00:00:00"/>
    <x v="2"/>
    <x v="11"/>
    <x v="611"/>
    <x v="16"/>
    <x v="0"/>
    <x v="3"/>
    <s v="GBC VeloBinder Electric Binding Machine"/>
    <x v="4148"/>
    <n v="7"/>
    <n v="-169.37"/>
  </r>
  <r>
    <d v="2016-12-18T00:00:00"/>
    <x v="2"/>
    <x v="11"/>
    <x v="611"/>
    <x v="16"/>
    <x v="0"/>
    <x v="12"/>
    <s v="Acco 7-Outlet Masterpiece Power Center, Wihtout Fax/Phone Line Protection"/>
    <x v="4149"/>
    <n v="2"/>
    <n v="24.32"/>
  </r>
  <r>
    <d v="2016-12-18T00:00:00"/>
    <x v="2"/>
    <x v="11"/>
    <x v="611"/>
    <x v="16"/>
    <x v="0"/>
    <x v="14"/>
    <s v="Premier Automatic Letter Opener"/>
    <x v="4150"/>
    <n v="5"/>
    <n v="-204.31"/>
  </r>
  <r>
    <d v="2016-12-18T00:00:00"/>
    <x v="2"/>
    <x v="11"/>
    <x v="514"/>
    <x v="28"/>
    <x v="1"/>
    <x v="8"/>
    <s v="Eldon 200 Class Desk Accessories"/>
    <x v="125"/>
    <n v="3"/>
    <n v="6.03"/>
  </r>
  <r>
    <d v="2016-12-18T00:00:00"/>
    <x v="2"/>
    <x v="11"/>
    <x v="418"/>
    <x v="3"/>
    <x v="0"/>
    <x v="0"/>
    <s v="Eureka Recycled Copy Paper 8 1/2&quot; x 11&quot;, Ream"/>
    <x v="2167"/>
    <n v="6"/>
    <n v="18.66"/>
  </r>
  <r>
    <d v="2016-12-18T00:00:00"/>
    <x v="2"/>
    <x v="11"/>
    <x v="418"/>
    <x v="3"/>
    <x v="1"/>
    <x v="8"/>
    <s v="Seth Thomas 12&quot; Clock w/ Goldtone Case"/>
    <x v="4151"/>
    <n v="8"/>
    <n v="62.51"/>
  </r>
  <r>
    <d v="2016-12-18T00:00:00"/>
    <x v="2"/>
    <x v="11"/>
    <x v="418"/>
    <x v="3"/>
    <x v="0"/>
    <x v="14"/>
    <s v="Premier Electric Letter Opener"/>
    <x v="4152"/>
    <n v="5"/>
    <n v="28.97"/>
  </r>
  <r>
    <d v="2016-12-18T00:00:00"/>
    <x v="2"/>
    <x v="11"/>
    <x v="488"/>
    <x v="20"/>
    <x v="0"/>
    <x v="2"/>
    <s v="Tennsco Double-Tier Lockers"/>
    <x v="3710"/>
    <n v="4"/>
    <n v="117.01"/>
  </r>
  <r>
    <d v="2016-12-18T00:00:00"/>
    <x v="2"/>
    <x v="11"/>
    <x v="271"/>
    <x v="23"/>
    <x v="0"/>
    <x v="3"/>
    <s v="GBC DocuBind TL300 Electric Binding System"/>
    <x v="870"/>
    <n v="2"/>
    <n v="843.17"/>
  </r>
  <r>
    <d v="2016-12-18T00:00:00"/>
    <x v="2"/>
    <x v="11"/>
    <x v="617"/>
    <x v="3"/>
    <x v="2"/>
    <x v="9"/>
    <s v="SanDisk Cruzer 64 GB USB Flash Drive"/>
    <x v="4153"/>
    <n v="2"/>
    <n v="21.79"/>
  </r>
  <r>
    <d v="2016-12-18T00:00:00"/>
    <x v="2"/>
    <x v="11"/>
    <x v="617"/>
    <x v="3"/>
    <x v="2"/>
    <x v="9"/>
    <s v="LogitechÂ P710e Mobile Speakerphone"/>
    <x v="1320"/>
    <n v="3"/>
    <n v="146.77000000000001"/>
  </r>
  <r>
    <d v="2016-12-18T00:00:00"/>
    <x v="2"/>
    <x v="11"/>
    <x v="617"/>
    <x v="3"/>
    <x v="1"/>
    <x v="8"/>
    <s v="Eldon Expressions Wood and Plastic Desk Accessories, Oak"/>
    <x v="2153"/>
    <n v="4"/>
    <n v="11.18"/>
  </r>
  <r>
    <d v="2016-12-18T00:00:00"/>
    <x v="2"/>
    <x v="11"/>
    <x v="303"/>
    <x v="11"/>
    <x v="0"/>
    <x v="3"/>
    <s v="Vinyl Sectional Post Binders"/>
    <x v="4154"/>
    <n v="4"/>
    <n v="-30.16"/>
  </r>
  <r>
    <d v="2016-12-18T00:00:00"/>
    <x v="2"/>
    <x v="11"/>
    <x v="303"/>
    <x v="11"/>
    <x v="0"/>
    <x v="4"/>
    <s v="Newell 312"/>
    <x v="3007"/>
    <n v="4"/>
    <n v="2.34"/>
  </r>
  <r>
    <d v="2016-12-18T00:00:00"/>
    <x v="2"/>
    <x v="11"/>
    <x v="303"/>
    <x v="11"/>
    <x v="0"/>
    <x v="0"/>
    <s v="Black Print Carbonless 8 1/2&quot; x 8 1/4&quot; Rapid Memo Book"/>
    <x v="563"/>
    <n v="2"/>
    <n v="3.79"/>
  </r>
  <r>
    <d v="2016-12-18T00:00:00"/>
    <x v="2"/>
    <x v="11"/>
    <x v="303"/>
    <x v="11"/>
    <x v="2"/>
    <x v="9"/>
    <s v="Sony Micro Vault Click 8 GB USB 2.0 Flash Drive"/>
    <x v="4155"/>
    <n v="3"/>
    <n v="-8.4600000000000009"/>
  </r>
  <r>
    <d v="2016-12-18T00:00:00"/>
    <x v="2"/>
    <x v="11"/>
    <x v="303"/>
    <x v="11"/>
    <x v="1"/>
    <x v="13"/>
    <s v="Iceberg OfficeWorks 42&quot; Round Tables"/>
    <x v="4156"/>
    <n v="5"/>
    <n v="-264.22000000000003"/>
  </r>
  <r>
    <d v="2016-12-18T00:00:00"/>
    <x v="2"/>
    <x v="11"/>
    <x v="303"/>
    <x v="11"/>
    <x v="0"/>
    <x v="1"/>
    <s v="Avery White Multi-Purpose Labels"/>
    <x v="443"/>
    <n v="4"/>
    <n v="5.18"/>
  </r>
  <r>
    <d v="2016-12-18T00:00:00"/>
    <x v="2"/>
    <x v="11"/>
    <x v="303"/>
    <x v="11"/>
    <x v="2"/>
    <x v="6"/>
    <s v="Macally Suction Cup Mount"/>
    <x v="4157"/>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8"/>
    <n v="7"/>
    <n v="6.7"/>
  </r>
  <r>
    <d v="2016-12-19T00:00:00"/>
    <x v="2"/>
    <x v="11"/>
    <x v="442"/>
    <x v="12"/>
    <x v="1"/>
    <x v="13"/>
    <s v="SAFCO PlanMaster Boards, 60w x 37-1/2d, White Melamine"/>
    <x v="4159"/>
    <n v="6"/>
    <n v="-218.87"/>
  </r>
  <r>
    <d v="2016-12-19T00:00:00"/>
    <x v="2"/>
    <x v="11"/>
    <x v="442"/>
    <x v="12"/>
    <x v="0"/>
    <x v="3"/>
    <s v="Wilson Jones Clip &amp; Carry Folder Binder Tool for Ring Binders, Clear"/>
    <x v="3510"/>
    <n v="6"/>
    <n v="-7.66"/>
  </r>
  <r>
    <d v="2016-12-19T00:00:00"/>
    <x v="2"/>
    <x v="11"/>
    <x v="442"/>
    <x v="12"/>
    <x v="0"/>
    <x v="3"/>
    <s v="Cardinal Slant-D Ring Binder, Heavy Gauge Vinyl"/>
    <x v="1508"/>
    <n v="2"/>
    <n v="-4.17"/>
  </r>
  <r>
    <d v="2016-12-19T00:00:00"/>
    <x v="2"/>
    <x v="11"/>
    <x v="36"/>
    <x v="20"/>
    <x v="0"/>
    <x v="3"/>
    <s v="GBC Laser Imprintable Binding System Covers, Desert Sand"/>
    <x v="2867"/>
    <n v="3"/>
    <n v="11.56"/>
  </r>
  <r>
    <d v="2016-12-19T00:00:00"/>
    <x v="2"/>
    <x v="11"/>
    <x v="36"/>
    <x v="20"/>
    <x v="0"/>
    <x v="4"/>
    <s v="Newell 326"/>
    <x v="567"/>
    <n v="2"/>
    <n v="1.02"/>
  </r>
  <r>
    <d v="2016-12-19T00:00:00"/>
    <x v="2"/>
    <x v="11"/>
    <x v="455"/>
    <x v="1"/>
    <x v="0"/>
    <x v="3"/>
    <s v="Wilson Jones Easy Flow II Sheet Lifters"/>
    <x v="4160"/>
    <n v="5"/>
    <n v="-2.88"/>
  </r>
  <r>
    <d v="2016-12-19T00:00:00"/>
    <x v="2"/>
    <x v="11"/>
    <x v="68"/>
    <x v="2"/>
    <x v="1"/>
    <x v="8"/>
    <s v="Eldon &quot;L&quot; Workstation Diamond Chairmat"/>
    <x v="4161"/>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2"/>
    <n v="4"/>
    <n v="7.38"/>
  </r>
  <r>
    <d v="2016-12-20T00:00:00"/>
    <x v="2"/>
    <x v="11"/>
    <x v="314"/>
    <x v="29"/>
    <x v="0"/>
    <x v="3"/>
    <s v="DXL Angle-View Binders with Locking Rings by Samsill"/>
    <x v="2110"/>
    <n v="2"/>
    <n v="6.94"/>
  </r>
  <r>
    <d v="2016-12-20T00:00:00"/>
    <x v="2"/>
    <x v="11"/>
    <x v="550"/>
    <x v="40"/>
    <x v="0"/>
    <x v="0"/>
    <s v="Strathmore Photo Mount Cards"/>
    <x v="301"/>
    <n v="5"/>
    <n v="15.59"/>
  </r>
  <r>
    <d v="2016-12-22T00:00:00"/>
    <x v="2"/>
    <x v="11"/>
    <x v="52"/>
    <x v="11"/>
    <x v="0"/>
    <x v="3"/>
    <s v="Avery 3 1/2&quot; Diskette Storage Pages, 10/Pack"/>
    <x v="4163"/>
    <n v="10"/>
    <n v="-25.06"/>
  </r>
  <r>
    <d v="2016-12-22T00:00:00"/>
    <x v="2"/>
    <x v="11"/>
    <x v="52"/>
    <x v="11"/>
    <x v="1"/>
    <x v="8"/>
    <s v="3M Hangers With Command Adhesive"/>
    <x v="3892"/>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8"/>
    <n v="4"/>
    <n v="19.38"/>
  </r>
  <r>
    <d v="2016-12-22T00:00:00"/>
    <x v="2"/>
    <x v="11"/>
    <x v="341"/>
    <x v="22"/>
    <x v="2"/>
    <x v="15"/>
    <s v="Texas Instrument TI-15 Fraction Calculator"/>
    <x v="825"/>
    <n v="1"/>
    <n v="3.76"/>
  </r>
  <r>
    <d v="2016-12-22T00:00:00"/>
    <x v="2"/>
    <x v="11"/>
    <x v="416"/>
    <x v="3"/>
    <x v="1"/>
    <x v="8"/>
    <s v="Deflect-o DuraMat Antistatic Studded Beveled Mat for Medium Pile Carpeting"/>
    <x v="4164"/>
    <n v="8"/>
    <n v="202.25"/>
  </r>
  <r>
    <d v="2016-12-22T00:00:00"/>
    <x v="2"/>
    <x v="11"/>
    <x v="416"/>
    <x v="3"/>
    <x v="1"/>
    <x v="8"/>
    <s v="Magnifier Swing Arm Lamp"/>
    <x v="2237"/>
    <n v="2"/>
    <n v="10.91"/>
  </r>
  <r>
    <d v="2016-12-23T00:00:00"/>
    <x v="2"/>
    <x v="11"/>
    <x v="391"/>
    <x v="6"/>
    <x v="1"/>
    <x v="8"/>
    <s v="Electrix Architect's Clamp-On Swing Arm Lamp, Black"/>
    <x v="4165"/>
    <n v="6"/>
    <n v="166.1"/>
  </r>
  <r>
    <d v="2016-12-23T00:00:00"/>
    <x v="2"/>
    <x v="11"/>
    <x v="391"/>
    <x v="6"/>
    <x v="1"/>
    <x v="8"/>
    <s v="Electrix Architect's Clamp-On Swing Arm Lamp, Black"/>
    <x v="4166"/>
    <n v="3"/>
    <n v="83.05"/>
  </r>
  <r>
    <d v="2016-12-23T00:00:00"/>
    <x v="2"/>
    <x v="11"/>
    <x v="624"/>
    <x v="1"/>
    <x v="1"/>
    <x v="11"/>
    <s v="Bush Westfield Collection Bookcases, Fully Assembled"/>
    <x v="4167"/>
    <n v="2"/>
    <n v="-14.14"/>
  </r>
  <r>
    <d v="2016-12-23T00:00:00"/>
    <x v="2"/>
    <x v="11"/>
    <x v="212"/>
    <x v="14"/>
    <x v="0"/>
    <x v="7"/>
    <s v="Acco Clips to Go Binder Clips, 24 Clips in Two Sizes"/>
    <x v="2965"/>
    <n v="7"/>
    <n v="11.68"/>
  </r>
  <r>
    <d v="2016-12-23T00:00:00"/>
    <x v="2"/>
    <x v="11"/>
    <x v="685"/>
    <x v="10"/>
    <x v="0"/>
    <x v="3"/>
    <s v="Universal Recycled Hanging Pressboard Report Binders, Letter Size"/>
    <x v="796"/>
    <n v="3"/>
    <n v="-4.07"/>
  </r>
  <r>
    <d v="2016-12-23T00:00:00"/>
    <x v="2"/>
    <x v="11"/>
    <x v="150"/>
    <x v="22"/>
    <x v="0"/>
    <x v="4"/>
    <s v="Newell 317"/>
    <x v="1946"/>
    <n v="3"/>
    <n v="2.56"/>
  </r>
  <r>
    <d v="2016-12-23T00:00:00"/>
    <x v="2"/>
    <x v="11"/>
    <x v="150"/>
    <x v="22"/>
    <x v="0"/>
    <x v="0"/>
    <s v="Computer Printout Paper with Letter-Trim Perforations"/>
    <x v="1956"/>
    <n v="2"/>
    <n v="18.21"/>
  </r>
  <r>
    <d v="2016-12-23T00:00:00"/>
    <x v="2"/>
    <x v="11"/>
    <x v="150"/>
    <x v="22"/>
    <x v="0"/>
    <x v="4"/>
    <s v="Sanford EarthWrite Recycled Pencils, Medium Soft, #2"/>
    <x v="4168"/>
    <n v="2"/>
    <n v="1.18"/>
  </r>
  <r>
    <d v="2016-12-23T00:00:00"/>
    <x v="2"/>
    <x v="11"/>
    <x v="150"/>
    <x v="22"/>
    <x v="0"/>
    <x v="2"/>
    <s v="SAFCO Boltless Steel Shelving"/>
    <x v="4169"/>
    <n v="2"/>
    <n v="2.27"/>
  </r>
  <r>
    <d v="2016-12-23T00:00:00"/>
    <x v="2"/>
    <x v="11"/>
    <x v="150"/>
    <x v="22"/>
    <x v="0"/>
    <x v="0"/>
    <s v="Xerox 1911"/>
    <x v="4053"/>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8"/>
    <n v="3"/>
    <n v="39.69"/>
  </r>
  <r>
    <d v="2016-12-23T00:00:00"/>
    <x v="2"/>
    <x v="11"/>
    <x v="174"/>
    <x v="0"/>
    <x v="0"/>
    <x v="1"/>
    <s v="Permanent Self-Adhesive File Folder Labels for Typewriters, 1 1/8 x 3 1/2, White"/>
    <x v="413"/>
    <n v="9"/>
    <n v="14.74"/>
  </r>
  <r>
    <d v="2016-12-23T00:00:00"/>
    <x v="2"/>
    <x v="11"/>
    <x v="174"/>
    <x v="0"/>
    <x v="2"/>
    <x v="6"/>
    <s v="Cisco SPA 502G IP Phone"/>
    <x v="2939"/>
    <n v="3"/>
    <n v="35.99"/>
  </r>
  <r>
    <d v="2016-12-23T00:00:00"/>
    <x v="2"/>
    <x v="11"/>
    <x v="174"/>
    <x v="0"/>
    <x v="2"/>
    <x v="6"/>
    <s v="Cisco SPA112 2 Port Phone Adapter"/>
    <x v="2373"/>
    <n v="3"/>
    <n v="14.84"/>
  </r>
  <r>
    <d v="2016-12-23T00:00:00"/>
    <x v="2"/>
    <x v="11"/>
    <x v="174"/>
    <x v="0"/>
    <x v="1"/>
    <x v="8"/>
    <s v="GE General Purpose, Extra Long Life, Showcase &amp; Floodlight Incandescent Bulbs"/>
    <x v="3064"/>
    <n v="2"/>
    <n v="-0.76"/>
  </r>
  <r>
    <d v="2016-12-23T00:00:00"/>
    <x v="2"/>
    <x v="11"/>
    <x v="365"/>
    <x v="2"/>
    <x v="0"/>
    <x v="0"/>
    <s v="Xerox 1952"/>
    <x v="1140"/>
    <n v="2"/>
    <n v="2.69"/>
  </r>
  <r>
    <d v="2016-12-23T00:00:00"/>
    <x v="2"/>
    <x v="11"/>
    <x v="365"/>
    <x v="2"/>
    <x v="2"/>
    <x v="6"/>
    <s v="LG G2"/>
    <x v="4170"/>
    <n v="5"/>
    <n v="-374.99"/>
  </r>
  <r>
    <d v="2016-12-24T00:00:00"/>
    <x v="2"/>
    <x v="11"/>
    <x v="237"/>
    <x v="25"/>
    <x v="0"/>
    <x v="3"/>
    <s v="GBC Linen Binding Covers"/>
    <x v="3980"/>
    <n v="3"/>
    <n v="-20.45"/>
  </r>
  <r>
    <d v="2016-12-24T00:00:00"/>
    <x v="2"/>
    <x v="11"/>
    <x v="237"/>
    <x v="25"/>
    <x v="0"/>
    <x v="2"/>
    <s v="Tennsco Double-Tier Lockers"/>
    <x v="4171"/>
    <n v="3"/>
    <n v="-47.25"/>
  </r>
  <r>
    <d v="2016-12-24T00:00:00"/>
    <x v="2"/>
    <x v="11"/>
    <x v="237"/>
    <x v="25"/>
    <x v="2"/>
    <x v="9"/>
    <s v="Microsoft Sculpt Comfort Mouse"/>
    <x v="4172"/>
    <n v="8"/>
    <n v="76.7"/>
  </r>
  <r>
    <d v="2016-12-24T00:00:00"/>
    <x v="2"/>
    <x v="11"/>
    <x v="625"/>
    <x v="22"/>
    <x v="0"/>
    <x v="0"/>
    <s v="Xerox 1898"/>
    <x v="1803"/>
    <n v="5"/>
    <n v="16.03"/>
  </r>
  <r>
    <d v="2016-12-24T00:00:00"/>
    <x v="2"/>
    <x v="11"/>
    <x v="401"/>
    <x v="20"/>
    <x v="1"/>
    <x v="8"/>
    <s v="Luxo Adjustable Task Clamp Lamp"/>
    <x v="4173"/>
    <n v="9"/>
    <n v="207.89"/>
  </r>
  <r>
    <d v="2016-12-24T00:00:00"/>
    <x v="2"/>
    <x v="11"/>
    <x v="203"/>
    <x v="20"/>
    <x v="2"/>
    <x v="6"/>
    <s v="Samsung Rugby III"/>
    <x v="640"/>
    <n v="3"/>
    <n v="53.45"/>
  </r>
  <r>
    <d v="2016-12-24T00:00:00"/>
    <x v="2"/>
    <x v="11"/>
    <x v="573"/>
    <x v="3"/>
    <x v="1"/>
    <x v="8"/>
    <s v="Eldon 200 Class Desk Accessories, Smoke"/>
    <x v="3435"/>
    <n v="7"/>
    <n v="18.46"/>
  </r>
  <r>
    <d v="2016-12-24T00:00:00"/>
    <x v="2"/>
    <x v="11"/>
    <x v="573"/>
    <x v="3"/>
    <x v="0"/>
    <x v="10"/>
    <s v="Staple envelope"/>
    <x v="3275"/>
    <n v="7"/>
    <n v="18.690000000000001"/>
  </r>
  <r>
    <d v="2016-12-25T00:00:00"/>
    <x v="2"/>
    <x v="11"/>
    <x v="271"/>
    <x v="3"/>
    <x v="2"/>
    <x v="6"/>
    <s v="Samsung Galaxy Note 2"/>
    <x v="4174"/>
    <n v="7"/>
    <n v="257.58999999999997"/>
  </r>
  <r>
    <d v="2016-12-25T00:00:00"/>
    <x v="2"/>
    <x v="11"/>
    <x v="271"/>
    <x v="3"/>
    <x v="0"/>
    <x v="0"/>
    <s v="Xerox 225"/>
    <x v="413"/>
    <n v="7"/>
    <n v="21.77"/>
  </r>
  <r>
    <d v="2016-12-25T00:00:00"/>
    <x v="2"/>
    <x v="11"/>
    <x v="271"/>
    <x v="3"/>
    <x v="2"/>
    <x v="9"/>
    <s v="SanDisk Cruzer 64 GB USB Flash Drive"/>
    <x v="4175"/>
    <n v="7"/>
    <n v="76.27"/>
  </r>
  <r>
    <d v="2016-12-25T00:00:00"/>
    <x v="2"/>
    <x v="11"/>
    <x v="280"/>
    <x v="20"/>
    <x v="0"/>
    <x v="3"/>
    <s v="GBC Premium Transparent Covers with Diagonal Lined Pattern"/>
    <x v="213"/>
    <n v="2"/>
    <n v="11.75"/>
  </r>
  <r>
    <d v="2016-12-25T00:00:00"/>
    <x v="2"/>
    <x v="11"/>
    <x v="531"/>
    <x v="38"/>
    <x v="1"/>
    <x v="8"/>
    <s v="Master Big Foot Doorstop, Beige"/>
    <x v="1609"/>
    <n v="4"/>
    <n v="6.55"/>
  </r>
  <r>
    <d v="2016-12-25T00:00:00"/>
    <x v="2"/>
    <x v="11"/>
    <x v="364"/>
    <x v="22"/>
    <x v="1"/>
    <x v="5"/>
    <s v="Global Executive Mid-Back Manager's Chair"/>
    <x v="648"/>
    <n v="3"/>
    <n v="52.38"/>
  </r>
  <r>
    <d v="2016-12-25T00:00:00"/>
    <x v="2"/>
    <x v="11"/>
    <x v="364"/>
    <x v="22"/>
    <x v="1"/>
    <x v="13"/>
    <s v="SAFCO PlanMaster Heigh-Adjustable Drafting Table Base, 43w x 30d x 30-37h, Black"/>
    <x v="4176"/>
    <n v="5"/>
    <n v="629.01"/>
  </r>
  <r>
    <d v="2016-12-25T00:00:00"/>
    <x v="2"/>
    <x v="11"/>
    <x v="230"/>
    <x v="12"/>
    <x v="1"/>
    <x v="13"/>
    <s v="KI Conference Tables"/>
    <x v="1626"/>
    <n v="1"/>
    <n v="-24.1"/>
  </r>
  <r>
    <d v="2016-12-25T00:00:00"/>
    <x v="2"/>
    <x v="11"/>
    <x v="230"/>
    <x v="12"/>
    <x v="2"/>
    <x v="15"/>
    <s v="Panasonic KX MC6040 Color Laser Multifunction Printer"/>
    <x v="4177"/>
    <n v="2"/>
    <n v="-386.96"/>
  </r>
  <r>
    <d v="2016-12-25T00:00:00"/>
    <x v="2"/>
    <x v="11"/>
    <x v="230"/>
    <x v="12"/>
    <x v="2"/>
    <x v="9"/>
    <s v="ImationÂ Clip USBÂ flash driveÂ - 8 GB"/>
    <x v="4178"/>
    <n v="3"/>
    <n v="-7.9"/>
  </r>
  <r>
    <d v="2016-12-25T00:00:00"/>
    <x v="2"/>
    <x v="11"/>
    <x v="230"/>
    <x v="12"/>
    <x v="2"/>
    <x v="9"/>
    <s v="Hypercom P1300 Pinpad"/>
    <x v="2891"/>
    <n v="2"/>
    <n v="21.42"/>
  </r>
  <r>
    <d v="2016-12-25T00:00:00"/>
    <x v="2"/>
    <x v="11"/>
    <x v="230"/>
    <x v="12"/>
    <x v="1"/>
    <x v="5"/>
    <s v="Global Stack Chair with Arms, Black"/>
    <x v="3587"/>
    <n v="2"/>
    <n v="4.2"/>
  </r>
  <r>
    <d v="2016-12-25T00:00:00"/>
    <x v="2"/>
    <x v="11"/>
    <x v="504"/>
    <x v="20"/>
    <x v="1"/>
    <x v="13"/>
    <s v="Bevis Oval Conference Table, Walnut"/>
    <x v="4019"/>
    <n v="2"/>
    <n v="-120.05"/>
  </r>
  <r>
    <d v="2016-12-25T00:00:00"/>
    <x v="2"/>
    <x v="11"/>
    <x v="504"/>
    <x v="20"/>
    <x v="1"/>
    <x v="5"/>
    <s v="Hon 4070 Series Pagoda Round Back Stacking Chairs"/>
    <x v="4179"/>
    <n v="3"/>
    <n v="173.33"/>
  </r>
  <r>
    <d v="2016-12-25T00:00:00"/>
    <x v="2"/>
    <x v="11"/>
    <x v="603"/>
    <x v="13"/>
    <x v="0"/>
    <x v="4"/>
    <s v="Newell 327"/>
    <x v="4180"/>
    <n v="9"/>
    <n v="5.37"/>
  </r>
  <r>
    <d v="2016-12-25T00:00:00"/>
    <x v="2"/>
    <x v="11"/>
    <x v="603"/>
    <x v="13"/>
    <x v="2"/>
    <x v="9"/>
    <s v="Razer Tiamat Over Ear 7.1 Surround Sound PC Gaming Headset"/>
    <x v="4181"/>
    <n v="2"/>
    <n v="171.99"/>
  </r>
  <r>
    <d v="2016-12-25T00:00:00"/>
    <x v="2"/>
    <x v="11"/>
    <x v="603"/>
    <x v="13"/>
    <x v="1"/>
    <x v="8"/>
    <s v="Howard Miller 13-1/2&quot; Diameter Rosebrook Wall Clock"/>
    <x v="4182"/>
    <n v="5"/>
    <n v="137.54"/>
  </r>
  <r>
    <d v="2016-12-25T00:00:00"/>
    <x v="2"/>
    <x v="11"/>
    <x v="603"/>
    <x v="13"/>
    <x v="0"/>
    <x v="0"/>
    <s v="Xerox 1906"/>
    <x v="1653"/>
    <n v="3"/>
    <n v="49.97"/>
  </r>
  <r>
    <d v="2016-12-25T00:00:00"/>
    <x v="2"/>
    <x v="11"/>
    <x v="364"/>
    <x v="20"/>
    <x v="1"/>
    <x v="5"/>
    <s v="Hon 4700 Series Mobuis Mid-Back Task Chairs with Adjustable Arms"/>
    <x v="4183"/>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4"/>
    <n v="2"/>
    <n v="3.51"/>
  </r>
  <r>
    <d v="2016-12-26T00:00:00"/>
    <x v="2"/>
    <x v="11"/>
    <x v="554"/>
    <x v="26"/>
    <x v="0"/>
    <x v="4"/>
    <s v="SANFORD Major Accent Highlighters"/>
    <x v="4185"/>
    <n v="2"/>
    <n v="2.5499999999999998"/>
  </r>
  <r>
    <d v="2016-12-26T00:00:00"/>
    <x v="2"/>
    <x v="11"/>
    <x v="411"/>
    <x v="3"/>
    <x v="0"/>
    <x v="14"/>
    <s v="Fiskars Home &amp; Office Scissors"/>
    <x v="4186"/>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3"/>
    <n v="2"/>
    <n v="2.0499999999999998"/>
  </r>
  <r>
    <d v="2016-12-26T00:00:00"/>
    <x v="2"/>
    <x v="11"/>
    <x v="411"/>
    <x v="3"/>
    <x v="1"/>
    <x v="13"/>
    <s v="Bretford Rectangular Conference Table Tops"/>
    <x v="3356"/>
    <n v="3"/>
    <n v="33.85"/>
  </r>
  <r>
    <d v="2016-12-26T00:00:00"/>
    <x v="2"/>
    <x v="11"/>
    <x v="411"/>
    <x v="3"/>
    <x v="0"/>
    <x v="4"/>
    <s v="Model L Table or Wall-Mount Pencil Sharpener"/>
    <x v="4187"/>
    <n v="3"/>
    <n v="15.11"/>
  </r>
  <r>
    <d v="2016-12-26T00:00:00"/>
    <x v="2"/>
    <x v="11"/>
    <x v="653"/>
    <x v="23"/>
    <x v="1"/>
    <x v="5"/>
    <s v="Novimex Turbo Task Chair"/>
    <x v="549"/>
    <n v="3"/>
    <n v="25.55"/>
  </r>
  <r>
    <d v="2016-12-26T00:00:00"/>
    <x v="2"/>
    <x v="11"/>
    <x v="653"/>
    <x v="23"/>
    <x v="0"/>
    <x v="12"/>
    <s v="Fellowes Advanced Computer Series Surge Protectors"/>
    <x v="4188"/>
    <n v="1"/>
    <n v="7.42"/>
  </r>
  <r>
    <d v="2016-12-26T00:00:00"/>
    <x v="2"/>
    <x v="11"/>
    <x v="202"/>
    <x v="20"/>
    <x v="0"/>
    <x v="3"/>
    <s v="Round Ring Binders"/>
    <x v="214"/>
    <n v="3"/>
    <n v="1.68"/>
  </r>
  <r>
    <d v="2016-12-27T00:00:00"/>
    <x v="2"/>
    <x v="11"/>
    <x v="196"/>
    <x v="1"/>
    <x v="1"/>
    <x v="5"/>
    <s v="Global Manager's Adjustable Task Chair, Storm"/>
    <x v="4189"/>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90"/>
    <n v="2"/>
    <n v="0.5"/>
  </r>
  <r>
    <d v="2016-12-27T00:00:00"/>
    <x v="2"/>
    <x v="11"/>
    <x v="306"/>
    <x v="3"/>
    <x v="0"/>
    <x v="1"/>
    <s v="Avery File Folder Labels"/>
    <x v="953"/>
    <n v="7"/>
    <n v="9.8800000000000008"/>
  </r>
  <r>
    <d v="2016-12-27T00:00:00"/>
    <x v="2"/>
    <x v="11"/>
    <x v="476"/>
    <x v="10"/>
    <x v="0"/>
    <x v="7"/>
    <s v="OIC Colored Binder Clips, Assorted Sizes"/>
    <x v="4191"/>
    <n v="6"/>
    <n v="6.23"/>
  </r>
  <r>
    <d v="2016-12-27T00:00:00"/>
    <x v="2"/>
    <x v="11"/>
    <x v="677"/>
    <x v="5"/>
    <x v="0"/>
    <x v="1"/>
    <s v="Avery 479"/>
    <x v="2827"/>
    <n v="1"/>
    <n v="1.2"/>
  </r>
  <r>
    <d v="2016-12-29T00:00:00"/>
    <x v="2"/>
    <x v="11"/>
    <x v="47"/>
    <x v="21"/>
    <x v="1"/>
    <x v="5"/>
    <s v="Global Leather &amp; Oak Executive Chair, Burgundy"/>
    <x v="4192"/>
    <n v="5"/>
    <n v="60.36"/>
  </r>
  <r>
    <d v="2016-12-29T00:00:00"/>
    <x v="2"/>
    <x v="11"/>
    <x v="75"/>
    <x v="1"/>
    <x v="0"/>
    <x v="0"/>
    <s v="White Computer Printout Paper by Universal"/>
    <x v="2698"/>
    <n v="6"/>
    <n v="67.44"/>
  </r>
  <r>
    <d v="2016-12-29T00:00:00"/>
    <x v="2"/>
    <x v="11"/>
    <x v="634"/>
    <x v="15"/>
    <x v="0"/>
    <x v="3"/>
    <s v="GBC Wire Binding Strips"/>
    <x v="3410"/>
    <n v="4"/>
    <n v="-27.93"/>
  </r>
  <r>
    <d v="2016-12-29T00:00:00"/>
    <x v="2"/>
    <x v="11"/>
    <x v="634"/>
    <x v="15"/>
    <x v="0"/>
    <x v="3"/>
    <s v="Zipper Ring Binder Pockets"/>
    <x v="2421"/>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2"/>
    <n v="3"/>
    <n v="3.93"/>
  </r>
  <r>
    <d v="2016-12-29T00:00:00"/>
    <x v="2"/>
    <x v="11"/>
    <x v="318"/>
    <x v="11"/>
    <x v="0"/>
    <x v="10"/>
    <s v="Peel &amp; Seel Recycled Catalog Envelopes, Brown"/>
    <x v="4193"/>
    <n v="3"/>
    <n v="10.42"/>
  </r>
  <r>
    <d v="2016-12-29T00:00:00"/>
    <x v="2"/>
    <x v="11"/>
    <x v="167"/>
    <x v="16"/>
    <x v="0"/>
    <x v="0"/>
    <s v="Xerox 1898"/>
    <x v="30"/>
    <n v="7"/>
    <n v="13.09"/>
  </r>
  <r>
    <d v="2016-12-29T00:00:00"/>
    <x v="2"/>
    <x v="11"/>
    <x v="167"/>
    <x v="16"/>
    <x v="0"/>
    <x v="0"/>
    <s v="Astroparche Fine Business Paper"/>
    <x v="2156"/>
    <n v="6"/>
    <n v="8.8699999999999992"/>
  </r>
  <r>
    <d v="2016-12-29T00:00:00"/>
    <x v="2"/>
    <x v="11"/>
    <x v="251"/>
    <x v="3"/>
    <x v="0"/>
    <x v="2"/>
    <s v="Project Tote Personal File"/>
    <x v="4194"/>
    <n v="1"/>
    <n v="4.07"/>
  </r>
  <r>
    <d v="2016-12-29T00:00:00"/>
    <x v="2"/>
    <x v="11"/>
    <x v="251"/>
    <x v="3"/>
    <x v="0"/>
    <x v="14"/>
    <s v="Fiskars Spring-Action Scissors"/>
    <x v="3071"/>
    <n v="2"/>
    <n v="7.27"/>
  </r>
  <r>
    <d v="2016-12-30T00:00:00"/>
    <x v="2"/>
    <x v="11"/>
    <x v="435"/>
    <x v="0"/>
    <x v="0"/>
    <x v="3"/>
    <s v="Avery Binding System Hidden Tab Executive Style Index Sets"/>
    <x v="4195"/>
    <n v="6"/>
    <n v="-10.39"/>
  </r>
  <r>
    <d v="2016-12-30T00:00:00"/>
    <x v="2"/>
    <x v="11"/>
    <x v="240"/>
    <x v="10"/>
    <x v="0"/>
    <x v="1"/>
    <s v="Avery 487"/>
    <x v="1408"/>
    <n v="2"/>
    <n v="1.99"/>
  </r>
  <r>
    <d v="2016-12-30T00:00:00"/>
    <x v="2"/>
    <x v="11"/>
    <x v="240"/>
    <x v="10"/>
    <x v="0"/>
    <x v="14"/>
    <s v="Acme Office Executive Series Stainless Steel Trimmers"/>
    <x v="4196"/>
    <n v="2"/>
    <n v="1.03"/>
  </r>
  <r>
    <d v="2016-12-30T00:00:00"/>
    <x v="2"/>
    <x v="11"/>
    <x v="425"/>
    <x v="3"/>
    <x v="0"/>
    <x v="2"/>
    <s v="Iceberg Mobile Mega Data/Printer Cart"/>
    <x v="3082"/>
    <n v="4"/>
    <n v="125.14"/>
  </r>
  <r>
    <d v="2016-12-30T00:00:00"/>
    <x v="2"/>
    <x v="11"/>
    <x v="425"/>
    <x v="3"/>
    <x v="0"/>
    <x v="3"/>
    <s v="Cardinal Hold-It CD Pocket"/>
    <x v="3745"/>
    <n v="1"/>
    <n v="2.15"/>
  </r>
  <r>
    <d v="2016-12-30T00:00:00"/>
    <x v="2"/>
    <x v="11"/>
    <x v="12"/>
    <x v="2"/>
    <x v="1"/>
    <x v="5"/>
    <s v="Hon Deluxe Fabric Upholstered Stacking Chairs, Rounded Back"/>
    <x v="4197"/>
    <n v="1"/>
    <n v="0"/>
  </r>
  <r>
    <d v="2016-12-30T00:00:00"/>
    <x v="2"/>
    <x v="11"/>
    <x v="781"/>
    <x v="2"/>
    <x v="0"/>
    <x v="4"/>
    <s v="Newell 31"/>
    <x v="356"/>
    <n v="5"/>
    <n v="1.65"/>
  </r>
  <r>
    <d v="2016-12-30T00:00:00"/>
    <x v="2"/>
    <x v="11"/>
    <x v="216"/>
    <x v="16"/>
    <x v="0"/>
    <x v="0"/>
    <s v="Embossed Ink Jet Note Cards"/>
    <x v="4198"/>
    <n v="4"/>
    <n v="25.28"/>
  </r>
  <r>
    <d v="2016-12-31T00:00:00"/>
    <x v="2"/>
    <x v="11"/>
    <x v="254"/>
    <x v="17"/>
    <x v="0"/>
    <x v="4"/>
    <s v="Crayola Anti Dust Chalk, 12/Pack"/>
    <x v="2788"/>
    <n v="2"/>
    <n v="1.64"/>
  </r>
  <r>
    <d v="2016-12-31T00:00:00"/>
    <x v="2"/>
    <x v="11"/>
    <x v="254"/>
    <x v="17"/>
    <x v="0"/>
    <x v="3"/>
    <s v="Lock-Up Easel 'Spel-Binder'"/>
    <x v="4199"/>
    <n v="7"/>
    <n v="53.92"/>
  </r>
  <r>
    <d v="2016-12-31T00:00:00"/>
    <x v="2"/>
    <x v="11"/>
    <x v="280"/>
    <x v="3"/>
    <x v="2"/>
    <x v="6"/>
    <s v="Adtran 1202752G1"/>
    <x v="250"/>
    <n v="3"/>
    <n v="22.68"/>
  </r>
  <r>
    <d v="2016-12-31T00:00:00"/>
    <x v="2"/>
    <x v="11"/>
    <x v="287"/>
    <x v="16"/>
    <x v="0"/>
    <x v="4"/>
    <s v="Newell 345"/>
    <x v="2959"/>
    <n v="3"/>
    <n v="3.57"/>
  </r>
  <r>
    <d v="2016-12-31T00:00:00"/>
    <x v="2"/>
    <x v="11"/>
    <x v="287"/>
    <x v="16"/>
    <x v="0"/>
    <x v="0"/>
    <s v="Things To Do Today Pad"/>
    <x v="4200"/>
    <n v="5"/>
    <n v="8.2200000000000006"/>
  </r>
  <r>
    <d v="2016-12-31T00:00:00"/>
    <x v="2"/>
    <x v="11"/>
    <x v="652"/>
    <x v="3"/>
    <x v="0"/>
    <x v="3"/>
    <s v="GBC Pre-Punched Binding Paper, Plastic, White, 8-1/2&quot; x 11&quot;"/>
    <x v="4201"/>
    <n v="3"/>
    <n v="13.43"/>
  </r>
  <r>
    <d v="2016-12-31T00:00:00"/>
    <x v="2"/>
    <x v="11"/>
    <x v="257"/>
    <x v="10"/>
    <x v="0"/>
    <x v="2"/>
    <s v="Tennsco Industrial Shelving"/>
    <x v="2997"/>
    <n v="4"/>
    <n v="-35.22"/>
  </r>
  <r>
    <d v="2017-01-01T00:00:00"/>
    <x v="3"/>
    <x v="0"/>
    <x v="41"/>
    <x v="10"/>
    <x v="1"/>
    <x v="8"/>
    <s v="Linden 10&quot; Round Wall Clock, Black"/>
    <x v="1229"/>
    <n v="4"/>
    <n v="8.56"/>
  </r>
  <r>
    <d v="2017-01-01T00:00:00"/>
    <x v="3"/>
    <x v="0"/>
    <x v="236"/>
    <x v="3"/>
    <x v="1"/>
    <x v="8"/>
    <s v="Howard Miller 11-1/2&quot; Diameter Brentwood Wall Clock"/>
    <x v="4202"/>
    <n v="11"/>
    <n v="199.26"/>
  </r>
  <r>
    <d v="2017-01-01T00:00:00"/>
    <x v="3"/>
    <x v="0"/>
    <x v="285"/>
    <x v="21"/>
    <x v="0"/>
    <x v="3"/>
    <s v="Wilson Jones Easy Flow II Sheet Lifters"/>
    <x v="4203"/>
    <n v="2"/>
    <n v="1.73"/>
  </r>
  <r>
    <d v="2017-01-01T00:00:00"/>
    <x v="3"/>
    <x v="0"/>
    <x v="744"/>
    <x v="0"/>
    <x v="0"/>
    <x v="2"/>
    <s v="SAFCO Boltless Steel Shelving"/>
    <x v="4204"/>
    <n v="5"/>
    <n v="-107.96"/>
  </r>
  <r>
    <d v="2017-01-01T00:00:00"/>
    <x v="3"/>
    <x v="0"/>
    <x v="744"/>
    <x v="0"/>
    <x v="1"/>
    <x v="8"/>
    <s v="Tenex Carpeted, Granite-Look or Clear Contemporary Contour Shape Chair Mats"/>
    <x v="4205"/>
    <n v="5"/>
    <n v="-187.38"/>
  </r>
  <r>
    <d v="2017-01-01T00:00:00"/>
    <x v="3"/>
    <x v="0"/>
    <x v="744"/>
    <x v="0"/>
    <x v="1"/>
    <x v="5"/>
    <s v="Office Star - Contemporary Task Swivel Chair"/>
    <x v="4206"/>
    <n v="4"/>
    <n v="-26.64"/>
  </r>
  <r>
    <d v="2017-01-01T00:00:00"/>
    <x v="3"/>
    <x v="0"/>
    <x v="744"/>
    <x v="0"/>
    <x v="0"/>
    <x v="4"/>
    <s v="Fluorescent Highlighters by Dixon"/>
    <x v="4207"/>
    <n v="4"/>
    <n v="2.23"/>
  </r>
  <r>
    <d v="2017-01-01T00:00:00"/>
    <x v="3"/>
    <x v="0"/>
    <x v="744"/>
    <x v="0"/>
    <x v="0"/>
    <x v="3"/>
    <s v="GBC Instant Report Kit"/>
    <x v="4208"/>
    <n v="5"/>
    <n v="-9.7100000000000009"/>
  </r>
  <r>
    <d v="2017-01-01T00:00:00"/>
    <x v="3"/>
    <x v="0"/>
    <x v="744"/>
    <x v="0"/>
    <x v="0"/>
    <x v="3"/>
    <s v="Pressboard Covers with Storage Hooks, 9 1/2&quot; x 11&quot;, Light Blue"/>
    <x v="4209"/>
    <n v="14"/>
    <n v="-22.68"/>
  </r>
  <r>
    <d v="2017-01-01T00:00:00"/>
    <x v="3"/>
    <x v="0"/>
    <x v="744"/>
    <x v="0"/>
    <x v="0"/>
    <x v="12"/>
    <s v="Fellowes Superior 10 Outlet Split Surge Protector"/>
    <x v="934"/>
    <n v="2"/>
    <n v="-38.82"/>
  </r>
  <r>
    <d v="2017-01-02T00:00:00"/>
    <x v="3"/>
    <x v="0"/>
    <x v="322"/>
    <x v="25"/>
    <x v="2"/>
    <x v="15"/>
    <s v="Cisco CP-7937G Unified IP Conference Station Phone"/>
    <x v="3350"/>
    <n v="2"/>
    <n v="-27.83"/>
  </r>
  <r>
    <d v="2017-01-02T00:00:00"/>
    <x v="3"/>
    <x v="0"/>
    <x v="322"/>
    <x v="25"/>
    <x v="0"/>
    <x v="3"/>
    <s v="Avery 3 1/2&quot; Diskette Storage Pages, 10/Pack"/>
    <x v="1456"/>
    <n v="5"/>
    <n v="-12.53"/>
  </r>
  <r>
    <d v="2017-01-02T00:00:00"/>
    <x v="3"/>
    <x v="0"/>
    <x v="322"/>
    <x v="25"/>
    <x v="0"/>
    <x v="3"/>
    <s v="Avery Recycled Flexi-View Covers for Binding Systems"/>
    <x v="3789"/>
    <n v="6"/>
    <n v="-21.16"/>
  </r>
  <r>
    <d v="2017-01-02T00:00:00"/>
    <x v="3"/>
    <x v="0"/>
    <x v="603"/>
    <x v="0"/>
    <x v="0"/>
    <x v="4"/>
    <s v="Newell 319"/>
    <x v="3635"/>
    <n v="2"/>
    <n v="3.97"/>
  </r>
  <r>
    <d v="2017-01-02T00:00:00"/>
    <x v="3"/>
    <x v="0"/>
    <x v="603"/>
    <x v="0"/>
    <x v="0"/>
    <x v="12"/>
    <s v="Hoover Commercial SteamVac"/>
    <x v="2099"/>
    <n v="2"/>
    <n v="-13.58"/>
  </r>
  <r>
    <d v="2017-01-02T00:00:00"/>
    <x v="3"/>
    <x v="0"/>
    <x v="603"/>
    <x v="0"/>
    <x v="1"/>
    <x v="13"/>
    <s v="Bevis Oval Conference Table, Walnut"/>
    <x v="2187"/>
    <n v="5"/>
    <n v="-169.64"/>
  </r>
  <r>
    <d v="2017-01-02T00:00:00"/>
    <x v="3"/>
    <x v="0"/>
    <x v="603"/>
    <x v="0"/>
    <x v="0"/>
    <x v="2"/>
    <s v="Dual Level, Single-Width Filing Carts"/>
    <x v="4210"/>
    <n v="3"/>
    <n v="27.91"/>
  </r>
  <r>
    <d v="2017-01-02T00:00:00"/>
    <x v="3"/>
    <x v="0"/>
    <x v="623"/>
    <x v="3"/>
    <x v="2"/>
    <x v="9"/>
    <s v="Kensington K72356US Mouse-in-a-Box USB Desktop Mouse"/>
    <x v="4211"/>
    <n v="1"/>
    <n v="5.81"/>
  </r>
  <r>
    <d v="2017-01-03T00:00:00"/>
    <x v="3"/>
    <x v="0"/>
    <x v="16"/>
    <x v="3"/>
    <x v="0"/>
    <x v="0"/>
    <s v="Xerox 1905"/>
    <x v="2167"/>
    <n v="6"/>
    <n v="18.66"/>
  </r>
  <r>
    <d v="2017-01-03T00:00:00"/>
    <x v="3"/>
    <x v="0"/>
    <x v="616"/>
    <x v="3"/>
    <x v="0"/>
    <x v="3"/>
    <s v="GBC ProClick 150 Presentation Binding System"/>
    <x v="4212"/>
    <n v="8"/>
    <n v="682.52"/>
  </r>
  <r>
    <d v="2017-01-03T00:00:00"/>
    <x v="3"/>
    <x v="0"/>
    <x v="616"/>
    <x v="3"/>
    <x v="0"/>
    <x v="4"/>
    <s v="Manco Dry-Lighter Erasable Highlighter"/>
    <x v="4213"/>
    <n v="3"/>
    <n v="3.1"/>
  </r>
  <r>
    <d v="2017-01-06T00:00:00"/>
    <x v="3"/>
    <x v="0"/>
    <x v="285"/>
    <x v="33"/>
    <x v="0"/>
    <x v="3"/>
    <s v="Wilson Jones Turn Tabs Binder Tool for Ring Binders"/>
    <x v="4214"/>
    <n v="7"/>
    <n v="15.52"/>
  </r>
  <r>
    <d v="2017-01-07T00:00:00"/>
    <x v="3"/>
    <x v="0"/>
    <x v="620"/>
    <x v="14"/>
    <x v="2"/>
    <x v="15"/>
    <s v="Lexmark MX611dhe Monochrome Laser Printer"/>
    <x v="982"/>
    <n v="2"/>
    <n v="680"/>
  </r>
  <r>
    <d v="2017-01-07T00:00:00"/>
    <x v="3"/>
    <x v="0"/>
    <x v="669"/>
    <x v="16"/>
    <x v="0"/>
    <x v="3"/>
    <s v="Zipper Ring Binder Pockets"/>
    <x v="2421"/>
    <n v="3"/>
    <n v="-1.97"/>
  </r>
  <r>
    <d v="2017-01-07T00:00:00"/>
    <x v="3"/>
    <x v="0"/>
    <x v="509"/>
    <x v="3"/>
    <x v="0"/>
    <x v="2"/>
    <s v="Eldon Fold 'N Roll Cart System"/>
    <x v="4215"/>
    <n v="11"/>
    <n v="44.6"/>
  </r>
  <r>
    <d v="2017-01-07T00:00:00"/>
    <x v="3"/>
    <x v="0"/>
    <x v="509"/>
    <x v="3"/>
    <x v="0"/>
    <x v="2"/>
    <s v="Tennsco Commercial Shelving"/>
    <x v="4216"/>
    <n v="3"/>
    <n v="0.61"/>
  </r>
  <r>
    <d v="2017-01-07T00:00:00"/>
    <x v="3"/>
    <x v="0"/>
    <x v="509"/>
    <x v="3"/>
    <x v="0"/>
    <x v="14"/>
    <s v="Acme Galleria Hot Forged Steel Scissors with Colored Handles"/>
    <x v="4217"/>
    <n v="7"/>
    <n v="31.93"/>
  </r>
  <r>
    <d v="2017-01-07T00:00:00"/>
    <x v="3"/>
    <x v="0"/>
    <x v="509"/>
    <x v="3"/>
    <x v="0"/>
    <x v="7"/>
    <s v="Staples"/>
    <x v="3507"/>
    <n v="1"/>
    <n v="3.55"/>
  </r>
  <r>
    <d v="2017-01-08T00:00:00"/>
    <x v="3"/>
    <x v="0"/>
    <x v="332"/>
    <x v="22"/>
    <x v="1"/>
    <x v="13"/>
    <s v="Balt Solid Wood Round Tables"/>
    <x v="4218"/>
    <n v="2"/>
    <n v="80.37"/>
  </r>
  <r>
    <d v="2017-01-09T00:00:00"/>
    <x v="3"/>
    <x v="0"/>
    <x v="443"/>
    <x v="2"/>
    <x v="0"/>
    <x v="3"/>
    <s v="Ibico Hi-Tech Manual Binding System"/>
    <x v="4219"/>
    <n v="3"/>
    <n v="-228.74"/>
  </r>
  <r>
    <d v="2017-01-12T00:00:00"/>
    <x v="3"/>
    <x v="0"/>
    <x v="163"/>
    <x v="44"/>
    <x v="0"/>
    <x v="0"/>
    <s v="Xerox 195"/>
    <x v="61"/>
    <n v="6"/>
    <n v="19.239999999999998"/>
  </r>
  <r>
    <d v="2017-01-12T00:00:00"/>
    <x v="3"/>
    <x v="0"/>
    <x v="163"/>
    <x v="44"/>
    <x v="1"/>
    <x v="8"/>
    <s v="Flat Face Poster Frame"/>
    <x v="1859"/>
    <n v="2"/>
    <n v="15.83"/>
  </r>
  <r>
    <d v="2017-01-12T00:00:00"/>
    <x v="3"/>
    <x v="0"/>
    <x v="637"/>
    <x v="3"/>
    <x v="0"/>
    <x v="10"/>
    <s v="Staple envelope"/>
    <x v="4220"/>
    <n v="1"/>
    <n v="4.8899999999999997"/>
  </r>
  <r>
    <d v="2017-01-12T00:00:00"/>
    <x v="3"/>
    <x v="0"/>
    <x v="639"/>
    <x v="0"/>
    <x v="0"/>
    <x v="3"/>
    <s v="GBC Ibimaster 500 Manual ProClick Binding System"/>
    <x v="4221"/>
    <n v="5"/>
    <n v="-1141.47"/>
  </r>
  <r>
    <d v="2017-01-13T00:00:00"/>
    <x v="3"/>
    <x v="0"/>
    <x v="552"/>
    <x v="24"/>
    <x v="0"/>
    <x v="0"/>
    <s v="Xerox 23"/>
    <x v="331"/>
    <n v="5"/>
    <n v="15.55"/>
  </r>
  <r>
    <d v="2017-01-13T00:00:00"/>
    <x v="3"/>
    <x v="0"/>
    <x v="552"/>
    <x v="24"/>
    <x v="0"/>
    <x v="4"/>
    <s v="Hunt Boston Vacuum Mount KS Pencil Sharpener"/>
    <x v="4222"/>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3"/>
    <n v="1"/>
    <n v="7.34"/>
  </r>
  <r>
    <d v="2017-01-14T00:00:00"/>
    <x v="3"/>
    <x v="0"/>
    <x v="751"/>
    <x v="25"/>
    <x v="2"/>
    <x v="6"/>
    <s v="Sannysis Cute Owl Design Soft Skin Case Cover for Samsung Galaxy S4"/>
    <x v="2890"/>
    <n v="5"/>
    <n v="0.69"/>
  </r>
  <r>
    <d v="2017-01-14T00:00:00"/>
    <x v="3"/>
    <x v="0"/>
    <x v="609"/>
    <x v="26"/>
    <x v="2"/>
    <x v="9"/>
    <s v="ImationÂ 8GB Mini TravelDrive USB 2.0Â Flash Drive"/>
    <x v="4224"/>
    <n v="7"/>
    <n v="-14.79"/>
  </r>
  <r>
    <d v="2017-01-14T00:00:00"/>
    <x v="3"/>
    <x v="0"/>
    <x v="609"/>
    <x v="26"/>
    <x v="0"/>
    <x v="2"/>
    <s v="Mobile Personal File Cube"/>
    <x v="4225"/>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6"/>
    <n v="2"/>
    <n v="7"/>
  </r>
  <r>
    <d v="2017-01-14T00:00:00"/>
    <x v="3"/>
    <x v="0"/>
    <x v="248"/>
    <x v="15"/>
    <x v="0"/>
    <x v="3"/>
    <s v="Ibico Presentation Index for Binding Systems"/>
    <x v="1038"/>
    <n v="5"/>
    <n v="-4.58"/>
  </r>
  <r>
    <d v="2017-01-14T00:00:00"/>
    <x v="3"/>
    <x v="0"/>
    <x v="248"/>
    <x v="15"/>
    <x v="0"/>
    <x v="3"/>
    <s v="Avery Durable Slant Ring Binders With Label Holder"/>
    <x v="1779"/>
    <n v="2"/>
    <n v="-1.84"/>
  </r>
  <r>
    <d v="2017-01-14T00:00:00"/>
    <x v="3"/>
    <x v="0"/>
    <x v="703"/>
    <x v="3"/>
    <x v="0"/>
    <x v="0"/>
    <s v="Xerox 19"/>
    <x v="276"/>
    <n v="5"/>
    <n v="69.709999999999994"/>
  </r>
  <r>
    <d v="2017-01-14T00:00:00"/>
    <x v="3"/>
    <x v="0"/>
    <x v="57"/>
    <x v="18"/>
    <x v="0"/>
    <x v="2"/>
    <s v="Tenex Personal Project File with Scoop Front Design, Black"/>
    <x v="4226"/>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7"/>
    <n v="2"/>
    <n v="5.25"/>
  </r>
  <r>
    <d v="2017-01-14T00:00:00"/>
    <x v="3"/>
    <x v="0"/>
    <x v="57"/>
    <x v="18"/>
    <x v="2"/>
    <x v="9"/>
    <s v="ImationÂ USB 2.0 SwivelÂ Flash DriveÂ USBÂ flash driveÂ - 4 GB - Pink"/>
    <x v="4228"/>
    <n v="4"/>
    <n v="2.5499999999999998"/>
  </r>
  <r>
    <d v="2017-01-14T00:00:00"/>
    <x v="3"/>
    <x v="0"/>
    <x v="57"/>
    <x v="18"/>
    <x v="0"/>
    <x v="0"/>
    <s v="Xerox 188"/>
    <x v="1185"/>
    <n v="1"/>
    <n v="5.56"/>
  </r>
  <r>
    <d v="2017-01-14T00:00:00"/>
    <x v="3"/>
    <x v="0"/>
    <x v="57"/>
    <x v="18"/>
    <x v="2"/>
    <x v="9"/>
    <s v="Microsoft Sculpt Comfort Mouse"/>
    <x v="4229"/>
    <n v="4"/>
    <n v="70.31"/>
  </r>
  <r>
    <d v="2017-01-14T00:00:00"/>
    <x v="3"/>
    <x v="0"/>
    <x v="57"/>
    <x v="18"/>
    <x v="1"/>
    <x v="8"/>
    <s v="DAX Charcoal/Nickel-Tone Document Frame, 5 x 7"/>
    <x v="3729"/>
    <n v="2"/>
    <n v="8.5299999999999994"/>
  </r>
  <r>
    <d v="2017-01-15T00:00:00"/>
    <x v="3"/>
    <x v="0"/>
    <x v="758"/>
    <x v="2"/>
    <x v="0"/>
    <x v="12"/>
    <s v="Belkin F9M820V08 8 Outlet Surge"/>
    <x v="4230"/>
    <n v="1"/>
    <n v="3.87"/>
  </r>
  <r>
    <d v="2017-01-15T00:00:00"/>
    <x v="3"/>
    <x v="0"/>
    <x v="758"/>
    <x v="2"/>
    <x v="0"/>
    <x v="12"/>
    <s v="Honeywell Enviracaire Portable HEPA Air Cleaner for 17' x 22' Room"/>
    <x v="4231"/>
    <n v="8"/>
    <n v="312.68"/>
  </r>
  <r>
    <d v="2017-01-15T00:00:00"/>
    <x v="3"/>
    <x v="0"/>
    <x v="42"/>
    <x v="32"/>
    <x v="0"/>
    <x v="0"/>
    <s v="Telephone Message Books with Fax/Mobile Section, 5 1/2&quot; x 3 3/16&quot;"/>
    <x v="3296"/>
    <n v="2"/>
    <n v="5.84"/>
  </r>
  <r>
    <d v="2017-01-15T00:00:00"/>
    <x v="3"/>
    <x v="0"/>
    <x v="722"/>
    <x v="3"/>
    <x v="0"/>
    <x v="4"/>
    <s v="Newell 347"/>
    <x v="369"/>
    <n v="5"/>
    <n v="6.21"/>
  </r>
  <r>
    <d v="2017-01-15T00:00:00"/>
    <x v="3"/>
    <x v="0"/>
    <x v="560"/>
    <x v="0"/>
    <x v="0"/>
    <x v="3"/>
    <s v="Wilson Jones Ledger-Size, Piano-Hinge Binder, 2&quot;, Blue"/>
    <x v="2122"/>
    <n v="4"/>
    <n v="-52.45"/>
  </r>
  <r>
    <d v="2017-01-15T00:00:00"/>
    <x v="3"/>
    <x v="0"/>
    <x v="560"/>
    <x v="0"/>
    <x v="2"/>
    <x v="9"/>
    <s v="Logitech 910-002974 M325 Wireless Mouse for Web Scrolling"/>
    <x v="972"/>
    <n v="2"/>
    <n v="14.4"/>
  </r>
  <r>
    <d v="2017-01-15T00:00:00"/>
    <x v="3"/>
    <x v="0"/>
    <x v="560"/>
    <x v="0"/>
    <x v="2"/>
    <x v="9"/>
    <s v="Maxell 74 Minute CDR, 10/Pack"/>
    <x v="4232"/>
    <n v="8"/>
    <n v="13.3"/>
  </r>
  <r>
    <d v="2017-01-15T00:00:00"/>
    <x v="3"/>
    <x v="0"/>
    <x v="560"/>
    <x v="0"/>
    <x v="0"/>
    <x v="3"/>
    <s v="Acco D-Ring Binder w/DublLock"/>
    <x v="2269"/>
    <n v="1"/>
    <n v="-6.63"/>
  </r>
  <r>
    <d v="2017-01-16T00:00:00"/>
    <x v="3"/>
    <x v="0"/>
    <x v="4"/>
    <x v="3"/>
    <x v="1"/>
    <x v="8"/>
    <s v="Eldon Expressions Wood and Plastic Desk Accessories, Cherry Wood"/>
    <x v="1792"/>
    <n v="4"/>
    <n v="8.1"/>
  </r>
  <r>
    <d v="2017-01-16T00:00:00"/>
    <x v="3"/>
    <x v="0"/>
    <x v="4"/>
    <x v="3"/>
    <x v="1"/>
    <x v="13"/>
    <s v="Lesro Sheffield Collection Coffee Table, End Table, Center Table, Corner Table"/>
    <x v="4233"/>
    <n v="7"/>
    <n v="-14.99"/>
  </r>
  <r>
    <d v="2017-01-16T00:00:00"/>
    <x v="3"/>
    <x v="0"/>
    <x v="539"/>
    <x v="14"/>
    <x v="0"/>
    <x v="3"/>
    <s v="GBC DocuBind P400 Electric Binding System"/>
    <x v="4234"/>
    <n v="4"/>
    <n v="2504.2199999999998"/>
  </r>
  <r>
    <d v="2017-01-16T00:00:00"/>
    <x v="3"/>
    <x v="0"/>
    <x v="539"/>
    <x v="14"/>
    <x v="1"/>
    <x v="5"/>
    <s v="Office Star Flex Back Scooter Chair with Aluminum Finish Frame"/>
    <x v="4235"/>
    <n v="3"/>
    <n v="72.64"/>
  </r>
  <r>
    <d v="2017-01-16T00:00:00"/>
    <x v="3"/>
    <x v="0"/>
    <x v="539"/>
    <x v="14"/>
    <x v="0"/>
    <x v="0"/>
    <s v="TOPS Money Receipt Book, Consecutively Numbered in Red,"/>
    <x v="4236"/>
    <n v="7"/>
    <n v="25.23"/>
  </r>
  <r>
    <d v="2017-01-19T00:00:00"/>
    <x v="3"/>
    <x v="0"/>
    <x v="275"/>
    <x v="0"/>
    <x v="0"/>
    <x v="1"/>
    <s v="Avery 510"/>
    <x v="3233"/>
    <n v="2"/>
    <n v="2.1"/>
  </r>
  <r>
    <d v="2017-01-19T00:00:00"/>
    <x v="3"/>
    <x v="0"/>
    <x v="777"/>
    <x v="2"/>
    <x v="2"/>
    <x v="6"/>
    <s v="Wilson Electronics DB Pro Signal Booster"/>
    <x v="4237"/>
    <n v="2"/>
    <n v="-93.08"/>
  </r>
  <r>
    <d v="2017-01-19T00:00:00"/>
    <x v="3"/>
    <x v="0"/>
    <x v="777"/>
    <x v="2"/>
    <x v="1"/>
    <x v="8"/>
    <s v="12-1/2 Diameter Round Wall Clock"/>
    <x v="4238"/>
    <n v="2"/>
    <n v="6.39"/>
  </r>
  <r>
    <d v="2017-01-19T00:00:00"/>
    <x v="3"/>
    <x v="0"/>
    <x v="777"/>
    <x v="2"/>
    <x v="1"/>
    <x v="5"/>
    <s v="Global Comet Stacking Arm Chair"/>
    <x v="3653"/>
    <n v="3"/>
    <n v="-63.38"/>
  </r>
  <r>
    <d v="2017-01-19T00:00:00"/>
    <x v="3"/>
    <x v="0"/>
    <x v="777"/>
    <x v="2"/>
    <x v="0"/>
    <x v="0"/>
    <s v="Strathmore Photo Mount Cards"/>
    <x v="4239"/>
    <n v="4"/>
    <n v="7.05"/>
  </r>
  <r>
    <d v="2017-01-19T00:00:00"/>
    <x v="3"/>
    <x v="0"/>
    <x v="195"/>
    <x v="45"/>
    <x v="0"/>
    <x v="0"/>
    <s v="Xerox 191"/>
    <x v="2828"/>
    <n v="4"/>
    <n v="37.56"/>
  </r>
  <r>
    <d v="2017-01-19T00:00:00"/>
    <x v="3"/>
    <x v="0"/>
    <x v="195"/>
    <x v="45"/>
    <x v="0"/>
    <x v="0"/>
    <s v="Xerox 1881"/>
    <x v="4240"/>
    <n v="1"/>
    <n v="5.77"/>
  </r>
  <r>
    <d v="2017-01-19T00:00:00"/>
    <x v="3"/>
    <x v="0"/>
    <x v="195"/>
    <x v="45"/>
    <x v="0"/>
    <x v="12"/>
    <s v="Avanti 4.4 Cu. Ft. Refrigerator"/>
    <x v="2277"/>
    <n v="3"/>
    <n v="152.02000000000001"/>
  </r>
  <r>
    <d v="2017-01-19T00:00:00"/>
    <x v="3"/>
    <x v="0"/>
    <x v="195"/>
    <x v="45"/>
    <x v="0"/>
    <x v="10"/>
    <s v="Poly String Tie Envelopes"/>
    <x v="3062"/>
    <n v="1"/>
    <n v="0.96"/>
  </r>
  <r>
    <d v="2017-01-20T00:00:00"/>
    <x v="3"/>
    <x v="0"/>
    <x v="755"/>
    <x v="20"/>
    <x v="1"/>
    <x v="5"/>
    <s v="Global Deluxe Steno Chair"/>
    <x v="4241"/>
    <n v="3"/>
    <n v="2.31"/>
  </r>
  <r>
    <d v="2017-01-20T00:00:00"/>
    <x v="3"/>
    <x v="0"/>
    <x v="433"/>
    <x v="3"/>
    <x v="2"/>
    <x v="6"/>
    <s v="RCA Visys Integrated PBX 8-Line Router"/>
    <x v="4242"/>
    <n v="3"/>
    <n v="10.050000000000001"/>
  </r>
  <r>
    <d v="2017-01-20T00:00:00"/>
    <x v="3"/>
    <x v="0"/>
    <x v="51"/>
    <x v="3"/>
    <x v="0"/>
    <x v="4"/>
    <s v="Staples in misc. colors"/>
    <x v="4243"/>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Â Illuminated - Keyboard"/>
    <x v="1141"/>
    <n v="3"/>
    <n v="86.39"/>
  </r>
  <r>
    <d v="2017-01-21T00:00:00"/>
    <x v="3"/>
    <x v="0"/>
    <x v="293"/>
    <x v="22"/>
    <x v="0"/>
    <x v="3"/>
    <s v="Wilson Jones Century Plastic Molded Ring Binders"/>
    <x v="4244"/>
    <n v="6"/>
    <n v="33.65"/>
  </r>
  <r>
    <d v="2017-01-21T00:00:00"/>
    <x v="3"/>
    <x v="0"/>
    <x v="293"/>
    <x v="22"/>
    <x v="0"/>
    <x v="3"/>
    <s v="Wilson Jones Leather-Like Binders with DublLock Round Rings"/>
    <x v="245"/>
    <n v="4"/>
    <n v="9.43"/>
  </r>
  <r>
    <d v="2017-01-21T00:00:00"/>
    <x v="3"/>
    <x v="0"/>
    <x v="293"/>
    <x v="22"/>
    <x v="1"/>
    <x v="11"/>
    <s v="O'Sullivan Cherrywood Estates Traditional Bookcase"/>
    <x v="4245"/>
    <n v="1"/>
    <n v="18.7"/>
  </r>
  <r>
    <d v="2017-01-21T00:00:00"/>
    <x v="3"/>
    <x v="0"/>
    <x v="293"/>
    <x v="22"/>
    <x v="0"/>
    <x v="3"/>
    <s v="Acco Translucent Poly Ring Binders"/>
    <x v="4184"/>
    <n v="5"/>
    <n v="6.55"/>
  </r>
  <r>
    <d v="2017-01-21T00:00:00"/>
    <x v="3"/>
    <x v="0"/>
    <x v="577"/>
    <x v="25"/>
    <x v="0"/>
    <x v="2"/>
    <s v="Fellowes Mobile File Cart, Black"/>
    <x v="4246"/>
    <n v="7"/>
    <n v="30.47"/>
  </r>
  <r>
    <d v="2017-01-21T00:00:00"/>
    <x v="3"/>
    <x v="0"/>
    <x v="577"/>
    <x v="25"/>
    <x v="0"/>
    <x v="3"/>
    <s v="GBC Recycled VeloBinder Covers"/>
    <x v="4247"/>
    <n v="7"/>
    <n v="-28.63"/>
  </r>
  <r>
    <d v="2017-01-21T00:00:00"/>
    <x v="3"/>
    <x v="0"/>
    <x v="772"/>
    <x v="14"/>
    <x v="0"/>
    <x v="3"/>
    <s v="Avery Durable Binders"/>
    <x v="221"/>
    <n v="5"/>
    <n v="7.06"/>
  </r>
  <r>
    <d v="2017-01-21T00:00:00"/>
    <x v="3"/>
    <x v="0"/>
    <x v="772"/>
    <x v="14"/>
    <x v="2"/>
    <x v="9"/>
    <s v="Logitech G19 Programmable Gaming Keyboard"/>
    <x v="2324"/>
    <n v="5"/>
    <n v="111.59"/>
  </r>
  <r>
    <d v="2017-01-21T00:00:00"/>
    <x v="3"/>
    <x v="0"/>
    <x v="772"/>
    <x v="14"/>
    <x v="0"/>
    <x v="3"/>
    <s v="Avery Flip-Chart Easel Binder, Black"/>
    <x v="4248"/>
    <n v="4"/>
    <n v="42.07"/>
  </r>
  <r>
    <d v="2017-01-21T00:00:00"/>
    <x v="3"/>
    <x v="0"/>
    <x v="772"/>
    <x v="14"/>
    <x v="2"/>
    <x v="15"/>
    <s v="I.R.I.S IRISCard Anywhere 5 Card Scanner"/>
    <x v="4249"/>
    <n v="3"/>
    <n v="152.09"/>
  </r>
  <r>
    <d v="2017-01-21T00:00:00"/>
    <x v="3"/>
    <x v="0"/>
    <x v="772"/>
    <x v="14"/>
    <x v="2"/>
    <x v="6"/>
    <s v="Ativa D5772 2-Line 5.8GHz Digital Expandable Corded/Cordless Phone System with Answering &amp; Caller ID/Call Waiting, Black/Silver"/>
    <x v="4250"/>
    <n v="1"/>
    <n v="49.5"/>
  </r>
  <r>
    <d v="2017-01-21T00:00:00"/>
    <x v="3"/>
    <x v="0"/>
    <x v="737"/>
    <x v="1"/>
    <x v="0"/>
    <x v="10"/>
    <s v="Airmail Envelopes"/>
    <x v="4251"/>
    <n v="4"/>
    <n v="90.64"/>
  </r>
  <r>
    <d v="2017-01-22T00:00:00"/>
    <x v="3"/>
    <x v="0"/>
    <x v="525"/>
    <x v="35"/>
    <x v="2"/>
    <x v="16"/>
    <s v="Canon Image Class D660 Copier"/>
    <x v="4252"/>
    <n v="5"/>
    <n v="1379.98"/>
  </r>
  <r>
    <d v="2017-01-22T00:00:00"/>
    <x v="3"/>
    <x v="0"/>
    <x v="525"/>
    <x v="35"/>
    <x v="0"/>
    <x v="2"/>
    <s v="Advantus Rolling Storage Box"/>
    <x v="1596"/>
    <n v="3"/>
    <n v="13.89"/>
  </r>
  <r>
    <d v="2017-01-22T00:00:00"/>
    <x v="3"/>
    <x v="0"/>
    <x v="525"/>
    <x v="35"/>
    <x v="0"/>
    <x v="0"/>
    <s v="Great White Multi-Use Recycled Paper (20Lb. and 84 Bright)"/>
    <x v="687"/>
    <n v="2"/>
    <n v="5.38"/>
  </r>
  <r>
    <d v="2017-01-22T00:00:00"/>
    <x v="3"/>
    <x v="0"/>
    <x v="525"/>
    <x v="35"/>
    <x v="0"/>
    <x v="2"/>
    <s v="Tennsco Single-Tier Lockers"/>
    <x v="4035"/>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3"/>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3"/>
    <n v="6"/>
    <n v="8.64"/>
  </r>
  <r>
    <d v="2017-01-23T00:00:00"/>
    <x v="3"/>
    <x v="0"/>
    <x v="187"/>
    <x v="12"/>
    <x v="2"/>
    <x v="9"/>
    <s v="Logitech Wireless Anywhere Mouse MX for PC and Mac"/>
    <x v="772"/>
    <n v="2"/>
    <n v="12"/>
  </r>
  <r>
    <d v="2017-01-23T00:00:00"/>
    <x v="3"/>
    <x v="0"/>
    <x v="187"/>
    <x v="12"/>
    <x v="0"/>
    <x v="3"/>
    <s v="Wilson Jones data.warehouse D-Ring Binders with DublLock"/>
    <x v="4254"/>
    <n v="2"/>
    <n v="-3.62"/>
  </r>
  <r>
    <d v="2017-01-24T00:00:00"/>
    <x v="3"/>
    <x v="0"/>
    <x v="633"/>
    <x v="4"/>
    <x v="0"/>
    <x v="7"/>
    <s v="Revere Boxed Rubber Bands by Revere"/>
    <x v="987"/>
    <n v="3"/>
    <n v="0.11"/>
  </r>
  <r>
    <d v="2017-01-24T00:00:00"/>
    <x v="3"/>
    <x v="0"/>
    <x v="435"/>
    <x v="3"/>
    <x v="0"/>
    <x v="12"/>
    <s v="Acco Six-Outlet Power Strip, 4' Cord Length"/>
    <x v="2280"/>
    <n v="3"/>
    <n v="6.72"/>
  </r>
  <r>
    <d v="2017-01-24T00:00:00"/>
    <x v="3"/>
    <x v="0"/>
    <x v="435"/>
    <x v="3"/>
    <x v="0"/>
    <x v="3"/>
    <s v="Ibico EB-19 Dual Function Manual Binding System"/>
    <x v="3561"/>
    <n v="2"/>
    <n v="89.95"/>
  </r>
  <r>
    <d v="2017-01-24T00:00:00"/>
    <x v="3"/>
    <x v="0"/>
    <x v="435"/>
    <x v="3"/>
    <x v="2"/>
    <x v="6"/>
    <s v="Jensen SMPS-640 -Â speaker phone"/>
    <x v="2803"/>
    <n v="3"/>
    <n v="8.2799999999999994"/>
  </r>
  <r>
    <d v="2017-01-26T00:00:00"/>
    <x v="3"/>
    <x v="0"/>
    <x v="27"/>
    <x v="33"/>
    <x v="0"/>
    <x v="4"/>
    <s v="Newell 311"/>
    <x v="4255"/>
    <n v="7"/>
    <n v="4.18"/>
  </r>
  <r>
    <d v="2017-01-26T00:00:00"/>
    <x v="3"/>
    <x v="0"/>
    <x v="27"/>
    <x v="33"/>
    <x v="0"/>
    <x v="3"/>
    <s v="Avery Poly Binder Pockets"/>
    <x v="959"/>
    <n v="2"/>
    <n v="3.44"/>
  </r>
  <r>
    <d v="2017-01-26T00:00:00"/>
    <x v="3"/>
    <x v="0"/>
    <x v="704"/>
    <x v="0"/>
    <x v="0"/>
    <x v="2"/>
    <s v="SimpliFile Personal File, Black Granite, 15w x 6-15/16d x 11-1/4h"/>
    <x v="3824"/>
    <n v="2"/>
    <n v="1.82"/>
  </r>
  <r>
    <d v="2017-01-26T00:00:00"/>
    <x v="3"/>
    <x v="0"/>
    <x v="740"/>
    <x v="3"/>
    <x v="0"/>
    <x v="7"/>
    <s v="Binder Clips by OIC"/>
    <x v="3892"/>
    <n v="8"/>
    <n v="5.68"/>
  </r>
  <r>
    <d v="2017-01-26T00:00:00"/>
    <x v="3"/>
    <x v="0"/>
    <x v="32"/>
    <x v="4"/>
    <x v="1"/>
    <x v="8"/>
    <s v="Artistic Insta-Plaque"/>
    <x v="4256"/>
    <n v="4"/>
    <n v="24.46"/>
  </r>
  <r>
    <d v="2017-01-26T00:00:00"/>
    <x v="3"/>
    <x v="0"/>
    <x v="32"/>
    <x v="4"/>
    <x v="2"/>
    <x v="6"/>
    <s v="Samsung Galaxy Mega 6.3"/>
    <x v="4257"/>
    <n v="7"/>
    <n v="764.38"/>
  </r>
  <r>
    <d v="2017-01-27T00:00:00"/>
    <x v="3"/>
    <x v="0"/>
    <x v="209"/>
    <x v="10"/>
    <x v="0"/>
    <x v="4"/>
    <s v="Newell 312"/>
    <x v="1473"/>
    <n v="3"/>
    <n v="1.75"/>
  </r>
  <r>
    <d v="2017-01-27T00:00:00"/>
    <x v="3"/>
    <x v="0"/>
    <x v="209"/>
    <x v="10"/>
    <x v="2"/>
    <x v="9"/>
    <s v="Anker Ultrathin Bluetooth Wireless Keyboard Aluminum Cover with Stand"/>
    <x v="1553"/>
    <n v="3"/>
    <n v="-9"/>
  </r>
  <r>
    <d v="2017-01-27T00:00:00"/>
    <x v="3"/>
    <x v="0"/>
    <x v="209"/>
    <x v="10"/>
    <x v="2"/>
    <x v="6"/>
    <s v="JBL Micro Wireless Portable Bluetooth Speaker"/>
    <x v="1693"/>
    <n v="3"/>
    <n v="-27"/>
  </r>
  <r>
    <d v="2017-01-27T00:00:00"/>
    <x v="3"/>
    <x v="0"/>
    <x v="614"/>
    <x v="20"/>
    <x v="2"/>
    <x v="6"/>
    <s v="Jensen SMPS-640 -Â speaker phone"/>
    <x v="4050"/>
    <n v="3"/>
    <n v="35.86"/>
  </r>
  <r>
    <d v="2017-01-28T00:00:00"/>
    <x v="3"/>
    <x v="0"/>
    <x v="165"/>
    <x v="3"/>
    <x v="2"/>
    <x v="9"/>
    <s v="Logitech G13 Programmable Gameboard with LCD Display"/>
    <x v="104"/>
    <n v="3"/>
    <n v="26.4"/>
  </r>
  <r>
    <d v="2017-01-28T00:00:00"/>
    <x v="3"/>
    <x v="0"/>
    <x v="165"/>
    <x v="3"/>
    <x v="1"/>
    <x v="8"/>
    <s v="DAX Executive Solid Wood Document Frame, Desktop or Hang, Mahogany, 5 x 7"/>
    <x v="3420"/>
    <n v="3"/>
    <n v="12.83"/>
  </r>
  <r>
    <d v="2017-01-28T00:00:00"/>
    <x v="3"/>
    <x v="0"/>
    <x v="656"/>
    <x v="42"/>
    <x v="0"/>
    <x v="0"/>
    <s v="Xerox 1934"/>
    <x v="2323"/>
    <n v="5"/>
    <n v="137.15"/>
  </r>
  <r>
    <d v="2017-01-28T00:00:00"/>
    <x v="3"/>
    <x v="0"/>
    <x v="750"/>
    <x v="20"/>
    <x v="2"/>
    <x v="9"/>
    <s v="Plantronics Audio 478 Stereo USB Headset"/>
    <x v="4258"/>
    <n v="9"/>
    <n v="157.47"/>
  </r>
  <r>
    <d v="2017-01-29T00:00:00"/>
    <x v="3"/>
    <x v="0"/>
    <x v="584"/>
    <x v="1"/>
    <x v="0"/>
    <x v="3"/>
    <s v="GBC Clear Cover, 8-1/2 x 11, unpunched, 25 covers per pack"/>
    <x v="2759"/>
    <n v="4"/>
    <n v="-20.62"/>
  </r>
  <r>
    <d v="2017-01-29T00:00:00"/>
    <x v="3"/>
    <x v="0"/>
    <x v="339"/>
    <x v="3"/>
    <x v="0"/>
    <x v="4"/>
    <s v="Newell 339"/>
    <x v="1758"/>
    <n v="3"/>
    <n v="2.17"/>
  </r>
  <r>
    <d v="2017-01-29T00:00:00"/>
    <x v="3"/>
    <x v="0"/>
    <x v="339"/>
    <x v="3"/>
    <x v="0"/>
    <x v="14"/>
    <s v="Acme Office Executive Series Stainless Steel Trimmers"/>
    <x v="551"/>
    <n v="1"/>
    <n v="2.23"/>
  </r>
  <r>
    <d v="2017-01-29T00:00:00"/>
    <x v="3"/>
    <x v="0"/>
    <x v="339"/>
    <x v="3"/>
    <x v="0"/>
    <x v="3"/>
    <s v="Clear Mylar Reinforcing Strips"/>
    <x v="3502"/>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5"/>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1"/>
    <n v="1"/>
    <n v="3.5"/>
  </r>
  <r>
    <d v="2017-01-29T00:00:00"/>
    <x v="3"/>
    <x v="0"/>
    <x v="51"/>
    <x v="30"/>
    <x v="1"/>
    <x v="8"/>
    <s v="DAX Value U-Channel Document Frames, Easel Back"/>
    <x v="2287"/>
    <n v="3"/>
    <n v="4.62"/>
  </r>
  <r>
    <d v="2017-01-30T00:00:00"/>
    <x v="3"/>
    <x v="0"/>
    <x v="625"/>
    <x v="30"/>
    <x v="0"/>
    <x v="3"/>
    <s v="Cardinal EasyOpen D-Ring Binders"/>
    <x v="645"/>
    <n v="2"/>
    <n v="9.14"/>
  </r>
  <r>
    <d v="2017-01-30T00:00:00"/>
    <x v="3"/>
    <x v="0"/>
    <x v="625"/>
    <x v="30"/>
    <x v="2"/>
    <x v="6"/>
    <s v="AT&amp;T 841000 Phone"/>
    <x v="2604"/>
    <n v="3"/>
    <n v="51.75"/>
  </r>
  <r>
    <d v="2017-01-30T00:00:00"/>
    <x v="3"/>
    <x v="0"/>
    <x v="625"/>
    <x v="30"/>
    <x v="0"/>
    <x v="3"/>
    <s v="GBC Instant Report Kit"/>
    <x v="4259"/>
    <n v="5"/>
    <n v="16.18"/>
  </r>
  <r>
    <d v="2017-01-30T00:00:00"/>
    <x v="3"/>
    <x v="0"/>
    <x v="625"/>
    <x v="30"/>
    <x v="0"/>
    <x v="3"/>
    <s v="DXL Angle-View Binders with Locking Rings by Samsill"/>
    <x v="647"/>
    <n v="1"/>
    <n v="3.47"/>
  </r>
  <r>
    <d v="2017-01-30T00:00:00"/>
    <x v="3"/>
    <x v="0"/>
    <x v="625"/>
    <x v="30"/>
    <x v="0"/>
    <x v="4"/>
    <s v="Boston 19500 Mighty Mite Electric Pencil Sharpener"/>
    <x v="4260"/>
    <n v="2"/>
    <n v="10.88"/>
  </r>
  <r>
    <d v="2017-01-30T00:00:00"/>
    <x v="3"/>
    <x v="0"/>
    <x v="625"/>
    <x v="30"/>
    <x v="1"/>
    <x v="8"/>
    <s v="C-Line Magnetic Cubicle Keepers, Clear Polypropylene"/>
    <x v="2954"/>
    <n v="7"/>
    <n v="14.52"/>
  </r>
  <r>
    <d v="2017-01-30T00:00:00"/>
    <x v="3"/>
    <x v="0"/>
    <x v="13"/>
    <x v="3"/>
    <x v="0"/>
    <x v="2"/>
    <s v="Space Solutions Commercial Steel Shelving"/>
    <x v="261"/>
    <n v="2"/>
    <n v="6.47"/>
  </r>
  <r>
    <d v="2017-01-30T00:00:00"/>
    <x v="3"/>
    <x v="0"/>
    <x v="469"/>
    <x v="3"/>
    <x v="0"/>
    <x v="4"/>
    <s v="Crayola Anti Dust Chalk, 12/Pack"/>
    <x v="4207"/>
    <n v="7"/>
    <n v="5.73"/>
  </r>
  <r>
    <d v="2017-01-30T00:00:00"/>
    <x v="3"/>
    <x v="0"/>
    <x v="469"/>
    <x v="3"/>
    <x v="0"/>
    <x v="4"/>
    <s v="Newell 338"/>
    <x v="1946"/>
    <n v="3"/>
    <n v="2.38"/>
  </r>
  <r>
    <d v="2017-01-30T00:00:00"/>
    <x v="3"/>
    <x v="0"/>
    <x v="469"/>
    <x v="3"/>
    <x v="1"/>
    <x v="5"/>
    <s v="Novimex Swivel Fabric Task Chair"/>
    <x v="3801"/>
    <n v="1"/>
    <n v="-13.59"/>
  </r>
  <r>
    <d v="2017-01-30T00:00:00"/>
    <x v="3"/>
    <x v="0"/>
    <x v="185"/>
    <x v="16"/>
    <x v="1"/>
    <x v="5"/>
    <s v="Office Star - Contemporary Task Swivel chair with 2-way adjustable arms, Plum"/>
    <x v="4261"/>
    <n v="4"/>
    <n v="-68.11"/>
  </r>
  <r>
    <d v="2017-01-30T00:00:00"/>
    <x v="3"/>
    <x v="0"/>
    <x v="760"/>
    <x v="1"/>
    <x v="1"/>
    <x v="13"/>
    <s v="Balt Split Level Computer Training Table"/>
    <x v="4262"/>
    <n v="1"/>
    <n v="-47.18"/>
  </r>
  <r>
    <d v="2017-01-30T00:00:00"/>
    <x v="3"/>
    <x v="0"/>
    <x v="760"/>
    <x v="1"/>
    <x v="0"/>
    <x v="14"/>
    <s v="Acme Tagit Stainless Steel Antibacterial Scissors"/>
    <x v="1214"/>
    <n v="4"/>
    <n v="2.77"/>
  </r>
  <r>
    <d v="2017-01-30T00:00:00"/>
    <x v="3"/>
    <x v="0"/>
    <x v="760"/>
    <x v="1"/>
    <x v="2"/>
    <x v="6"/>
    <s v="Samsung Galaxy S4"/>
    <x v="4263"/>
    <n v="4"/>
    <n v="250.4"/>
  </r>
  <r>
    <d v="2017-01-30T00:00:00"/>
    <x v="3"/>
    <x v="0"/>
    <x v="760"/>
    <x v="1"/>
    <x v="0"/>
    <x v="4"/>
    <s v="Quartet Omega Colored Chalk, 12/Pack"/>
    <x v="16"/>
    <n v="2"/>
    <n v="3.15"/>
  </r>
  <r>
    <d v="2017-01-30T00:00:00"/>
    <x v="3"/>
    <x v="0"/>
    <x v="381"/>
    <x v="22"/>
    <x v="2"/>
    <x v="6"/>
    <s v="Mitel 5320 IP Phone VoIP phone"/>
    <x v="4264"/>
    <n v="4"/>
    <n v="60.48"/>
  </r>
  <r>
    <d v="2017-02-02T00:00:00"/>
    <x v="3"/>
    <x v="1"/>
    <x v="360"/>
    <x v="10"/>
    <x v="2"/>
    <x v="6"/>
    <s v="Anker 36W 4-Port USB Wall Charger Travel Power Adapter for iPhone 5s 5c 5"/>
    <x v="2388"/>
    <n v="5"/>
    <n v="-11.99"/>
  </r>
  <r>
    <d v="2017-02-02T00:00:00"/>
    <x v="3"/>
    <x v="1"/>
    <x v="360"/>
    <x v="10"/>
    <x v="0"/>
    <x v="0"/>
    <s v="Xerox 1916"/>
    <x v="737"/>
    <n v="2"/>
    <n v="29.36"/>
  </r>
  <r>
    <d v="2017-02-02T00:00:00"/>
    <x v="3"/>
    <x v="1"/>
    <x v="360"/>
    <x v="10"/>
    <x v="0"/>
    <x v="7"/>
    <s v="Staples"/>
    <x v="4265"/>
    <n v="9"/>
    <n v="6.97"/>
  </r>
  <r>
    <d v="2017-02-02T00:00:00"/>
    <x v="3"/>
    <x v="1"/>
    <x v="154"/>
    <x v="3"/>
    <x v="1"/>
    <x v="8"/>
    <s v="Howard Miller 11-1/2&quot; Diameter Grantwood Wall Clock"/>
    <x v="4266"/>
    <n v="2"/>
    <n v="29.33"/>
  </r>
  <r>
    <d v="2017-02-02T00:00:00"/>
    <x v="3"/>
    <x v="1"/>
    <x v="154"/>
    <x v="3"/>
    <x v="0"/>
    <x v="2"/>
    <s v="Multi-Use Personal File Cart and Caster Set, Three Stacking Bins"/>
    <x v="4267"/>
    <n v="4"/>
    <n v="38.93"/>
  </r>
  <r>
    <d v="2017-02-02T00:00:00"/>
    <x v="3"/>
    <x v="1"/>
    <x v="154"/>
    <x v="3"/>
    <x v="0"/>
    <x v="12"/>
    <s v="Harmony HEPA Quiet Air Purifiers"/>
    <x v="390"/>
    <n v="4"/>
    <n v="16.38"/>
  </r>
  <r>
    <d v="2017-02-02T00:00:00"/>
    <x v="3"/>
    <x v="1"/>
    <x v="731"/>
    <x v="3"/>
    <x v="1"/>
    <x v="8"/>
    <s v="Eldon Antistatic Chair Mats for Low to Medium Pile Carpets"/>
    <x v="4268"/>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4"/>
    <n v="3"/>
    <n v="-4.18"/>
  </r>
  <r>
    <d v="2017-02-03T00:00:00"/>
    <x v="3"/>
    <x v="1"/>
    <x v="550"/>
    <x v="10"/>
    <x v="0"/>
    <x v="2"/>
    <s v="Hot File 7-Pocket, Floor Stand"/>
    <x v="4269"/>
    <n v="2"/>
    <n v="35.69"/>
  </r>
  <r>
    <d v="2017-02-03T00:00:00"/>
    <x v="3"/>
    <x v="1"/>
    <x v="59"/>
    <x v="16"/>
    <x v="0"/>
    <x v="3"/>
    <s v="GBC Instant Report Kit"/>
    <x v="2777"/>
    <n v="2"/>
    <n v="-2.59"/>
  </r>
  <r>
    <d v="2017-02-03T00:00:00"/>
    <x v="3"/>
    <x v="1"/>
    <x v="59"/>
    <x v="16"/>
    <x v="0"/>
    <x v="0"/>
    <s v="14-7/8 x 11 Blue Bar Computer Printout Paper"/>
    <x v="2656"/>
    <n v="3"/>
    <n v="40.35"/>
  </r>
  <r>
    <d v="2017-02-03T00:00:00"/>
    <x v="3"/>
    <x v="1"/>
    <x v="476"/>
    <x v="1"/>
    <x v="0"/>
    <x v="0"/>
    <s v="Xerox 2"/>
    <x v="193"/>
    <n v="1"/>
    <n v="1.81"/>
  </r>
  <r>
    <d v="2017-02-03T00:00:00"/>
    <x v="3"/>
    <x v="1"/>
    <x v="476"/>
    <x v="1"/>
    <x v="0"/>
    <x v="0"/>
    <s v="Xerox 1893"/>
    <x v="1776"/>
    <n v="2"/>
    <n v="23.77"/>
  </r>
  <r>
    <d v="2017-02-03T00:00:00"/>
    <x v="3"/>
    <x v="1"/>
    <x v="476"/>
    <x v="1"/>
    <x v="1"/>
    <x v="8"/>
    <s v="Eldon Cleatmat Chair Mats for Medium Pile Carpets"/>
    <x v="501"/>
    <n v="1"/>
    <n v="-26.09"/>
  </r>
  <r>
    <d v="2017-02-03T00:00:00"/>
    <x v="3"/>
    <x v="1"/>
    <x v="476"/>
    <x v="1"/>
    <x v="0"/>
    <x v="0"/>
    <s v="Xerox 189"/>
    <x v="3194"/>
    <n v="5"/>
    <n v="146.79"/>
  </r>
  <r>
    <d v="2017-02-04T00:00:00"/>
    <x v="3"/>
    <x v="1"/>
    <x v="705"/>
    <x v="20"/>
    <x v="0"/>
    <x v="12"/>
    <s v="Belkin 6 Outlet Metallic Surge Strip"/>
    <x v="197"/>
    <n v="3"/>
    <n v="8.49"/>
  </r>
  <r>
    <d v="2017-02-05T00:00:00"/>
    <x v="3"/>
    <x v="1"/>
    <x v="92"/>
    <x v="0"/>
    <x v="0"/>
    <x v="3"/>
    <s v="Ibico Hi-Tech Manual Binding System"/>
    <x v="4270"/>
    <n v="4"/>
    <n v="-426.99"/>
  </r>
  <r>
    <d v="2017-02-05T00:00:00"/>
    <x v="3"/>
    <x v="1"/>
    <x v="92"/>
    <x v="0"/>
    <x v="0"/>
    <x v="4"/>
    <s v="Staples in misc. colors"/>
    <x v="4271"/>
    <n v="5"/>
    <n v="0.71"/>
  </r>
  <r>
    <d v="2017-02-05T00:00:00"/>
    <x v="3"/>
    <x v="1"/>
    <x v="452"/>
    <x v="3"/>
    <x v="0"/>
    <x v="12"/>
    <s v="Sanyo Counter Height Refrigerator with Crisper, 3.6 Cubic Foot, Stainless Steel/Black"/>
    <x v="2536"/>
    <n v="5"/>
    <n v="459.4"/>
  </r>
  <r>
    <d v="2017-02-05T00:00:00"/>
    <x v="3"/>
    <x v="1"/>
    <x v="452"/>
    <x v="3"/>
    <x v="2"/>
    <x v="6"/>
    <s v="Geemarc AmpliPOWER60"/>
    <x v="4272"/>
    <n v="5"/>
    <n v="41.76"/>
  </r>
  <r>
    <d v="2017-02-06T00:00:00"/>
    <x v="3"/>
    <x v="1"/>
    <x v="20"/>
    <x v="6"/>
    <x v="1"/>
    <x v="11"/>
    <s v="Bush Andora Bookcase, Maple/Graphite Gray Finish"/>
    <x v="3903"/>
    <n v="3"/>
    <n v="79.19"/>
  </r>
  <r>
    <d v="2017-02-06T00:00:00"/>
    <x v="3"/>
    <x v="1"/>
    <x v="741"/>
    <x v="20"/>
    <x v="1"/>
    <x v="11"/>
    <s v="Atlantic Metals Mobile 5-Shelf Bookcases, Custom Colors"/>
    <x v="2544"/>
    <n v="1"/>
    <n v="30.1"/>
  </r>
  <r>
    <d v="2017-02-06T00:00:00"/>
    <x v="3"/>
    <x v="1"/>
    <x v="457"/>
    <x v="20"/>
    <x v="2"/>
    <x v="6"/>
    <s v="Grandstream GXP1160 VoIP phone"/>
    <x v="4273"/>
    <n v="6"/>
    <n v="65.959999999999994"/>
  </r>
  <r>
    <d v="2017-02-06T00:00:00"/>
    <x v="3"/>
    <x v="1"/>
    <x v="457"/>
    <x v="20"/>
    <x v="0"/>
    <x v="3"/>
    <s v="Acco Recycled 2&quot; Capacity Laser Printer Hanging Data Binders"/>
    <x v="4274"/>
    <n v="4"/>
    <n v="15.61"/>
  </r>
  <r>
    <d v="2017-02-06T00:00:00"/>
    <x v="3"/>
    <x v="1"/>
    <x v="659"/>
    <x v="3"/>
    <x v="0"/>
    <x v="0"/>
    <s v="Xerox 1947"/>
    <x v="1691"/>
    <n v="5"/>
    <n v="13.46"/>
  </r>
  <r>
    <d v="2017-02-09T00:00:00"/>
    <x v="3"/>
    <x v="1"/>
    <x v="717"/>
    <x v="0"/>
    <x v="0"/>
    <x v="3"/>
    <s v="GBC ProClick 150 Presentation Binding System"/>
    <x v="4275"/>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8"/>
    <n v="2"/>
    <n v="-32.479999999999997"/>
  </r>
  <r>
    <d v="2017-02-09T00:00:00"/>
    <x v="3"/>
    <x v="1"/>
    <x v="44"/>
    <x v="3"/>
    <x v="1"/>
    <x v="8"/>
    <s v="Master Big Foot Doorstop, Beige"/>
    <x v="1609"/>
    <n v="4"/>
    <n v="6.55"/>
  </r>
  <r>
    <d v="2017-02-09T00:00:00"/>
    <x v="3"/>
    <x v="1"/>
    <x v="242"/>
    <x v="3"/>
    <x v="0"/>
    <x v="2"/>
    <s v="Sensible Storage WireTech Storage Systems"/>
    <x v="142"/>
    <n v="5"/>
    <n v="17.75"/>
  </r>
  <r>
    <d v="2017-02-10T00:00:00"/>
    <x v="3"/>
    <x v="1"/>
    <x v="109"/>
    <x v="3"/>
    <x v="1"/>
    <x v="11"/>
    <s v="Bush Andora Bookcase, Maple/Graphite Gray Finish"/>
    <x v="3941"/>
    <n v="2"/>
    <n v="16.8"/>
  </r>
  <r>
    <d v="2017-02-10T00:00:00"/>
    <x v="3"/>
    <x v="1"/>
    <x v="46"/>
    <x v="36"/>
    <x v="0"/>
    <x v="0"/>
    <s v="HP Office Recycled Paper (20Lb. and 87 Bright)"/>
    <x v="3362"/>
    <n v="4"/>
    <n v="11.33"/>
  </r>
  <r>
    <d v="2017-02-11T00:00:00"/>
    <x v="3"/>
    <x v="1"/>
    <x v="197"/>
    <x v="3"/>
    <x v="0"/>
    <x v="3"/>
    <s v="Acco Pressboard Covers with Storage Hooks, 14 7/8&quot; x 11&quot;, Dark Blue"/>
    <x v="1911"/>
    <n v="7"/>
    <n v="7.73"/>
  </r>
  <r>
    <d v="2017-02-11T00:00:00"/>
    <x v="3"/>
    <x v="1"/>
    <x v="568"/>
    <x v="22"/>
    <x v="1"/>
    <x v="5"/>
    <s v="Global Leather and Oak Executive Chair, Black"/>
    <x v="4276"/>
    <n v="4"/>
    <n v="108.35"/>
  </r>
  <r>
    <d v="2017-02-11T00:00:00"/>
    <x v="3"/>
    <x v="1"/>
    <x v="568"/>
    <x v="22"/>
    <x v="2"/>
    <x v="6"/>
    <s v="Logitech B530 USBÂ HeadsetÂ -Â headsetÂ - Full size, Binaural"/>
    <x v="1219"/>
    <n v="3"/>
    <n v="7.77"/>
  </r>
  <r>
    <d v="2017-02-11T00:00:00"/>
    <x v="3"/>
    <x v="1"/>
    <x v="351"/>
    <x v="20"/>
    <x v="0"/>
    <x v="1"/>
    <s v="Avery 473"/>
    <x v="2363"/>
    <n v="2"/>
    <n v="9.94"/>
  </r>
  <r>
    <d v="2017-02-11T00:00:00"/>
    <x v="3"/>
    <x v="1"/>
    <x v="226"/>
    <x v="10"/>
    <x v="1"/>
    <x v="8"/>
    <s v="Deflect-o RollaMat Studded, Beveled Mat for Medium Pile Carpeting"/>
    <x v="4277"/>
    <n v="2"/>
    <n v="-3.69"/>
  </r>
  <r>
    <d v="2017-02-13T00:00:00"/>
    <x v="3"/>
    <x v="1"/>
    <x v="681"/>
    <x v="22"/>
    <x v="0"/>
    <x v="4"/>
    <s v="Newell 311"/>
    <x v="46"/>
    <n v="3"/>
    <n v="1.79"/>
  </r>
  <r>
    <d v="2017-02-13T00:00:00"/>
    <x v="3"/>
    <x v="1"/>
    <x v="681"/>
    <x v="22"/>
    <x v="2"/>
    <x v="9"/>
    <s v="Razer Tiamat Over Ear 7.1 Surround Sound PC Gaming Headset"/>
    <x v="4278"/>
    <n v="4"/>
    <n v="343.98"/>
  </r>
  <r>
    <d v="2017-02-13T00:00:00"/>
    <x v="3"/>
    <x v="1"/>
    <x v="681"/>
    <x v="22"/>
    <x v="1"/>
    <x v="8"/>
    <s v="Tenex Contemporary Contur Chairmats for Low and Medium Pile Carpet, Computer, 39&quot; x 49&quot;"/>
    <x v="4279"/>
    <n v="1"/>
    <n v="21.51"/>
  </r>
  <r>
    <d v="2017-02-13T00:00:00"/>
    <x v="3"/>
    <x v="1"/>
    <x v="149"/>
    <x v="36"/>
    <x v="0"/>
    <x v="14"/>
    <s v="Acme Elite Stainless Steel Scissors"/>
    <x v="4280"/>
    <n v="3"/>
    <n v="6.51"/>
  </r>
  <r>
    <d v="2017-02-13T00:00:00"/>
    <x v="3"/>
    <x v="1"/>
    <x v="149"/>
    <x v="36"/>
    <x v="0"/>
    <x v="4"/>
    <s v="Barrel Sharpener"/>
    <x v="1884"/>
    <n v="3"/>
    <n v="2.78"/>
  </r>
  <r>
    <d v="2017-02-13T00:00:00"/>
    <x v="3"/>
    <x v="1"/>
    <x v="359"/>
    <x v="20"/>
    <x v="0"/>
    <x v="0"/>
    <s v="Xerox 1903"/>
    <x v="150"/>
    <n v="3"/>
    <n v="8.7899999999999991"/>
  </r>
  <r>
    <d v="2017-02-13T00:00:00"/>
    <x v="3"/>
    <x v="1"/>
    <x v="294"/>
    <x v="28"/>
    <x v="0"/>
    <x v="12"/>
    <s v="Holmes Replacement Filter for HEPA Air Cleaner, Medium Room"/>
    <x v="4281"/>
    <n v="8"/>
    <n v="38.979999999999997"/>
  </r>
  <r>
    <d v="2017-02-16T00:00:00"/>
    <x v="3"/>
    <x v="1"/>
    <x v="321"/>
    <x v="20"/>
    <x v="0"/>
    <x v="0"/>
    <s v="Xerox 1912"/>
    <x v="1956"/>
    <n v="2"/>
    <n v="18.21"/>
  </r>
  <r>
    <d v="2017-02-16T00:00:00"/>
    <x v="3"/>
    <x v="1"/>
    <x v="537"/>
    <x v="37"/>
    <x v="0"/>
    <x v="2"/>
    <s v="Fellowes Staxonsteel Drawer Files"/>
    <x v="3166"/>
    <n v="3"/>
    <n v="81.13"/>
  </r>
  <r>
    <d v="2017-02-16T00:00:00"/>
    <x v="3"/>
    <x v="1"/>
    <x v="537"/>
    <x v="37"/>
    <x v="2"/>
    <x v="6"/>
    <s v="Belkin SportFit Armband For iPhone 5s/5c, Fuchsia"/>
    <x v="4282"/>
    <n v="1"/>
    <n v="7.35"/>
  </r>
  <r>
    <d v="2017-02-16T00:00:00"/>
    <x v="3"/>
    <x v="1"/>
    <x v="55"/>
    <x v="1"/>
    <x v="0"/>
    <x v="7"/>
    <s v="Vinyl Coated Wire Paper Clips in Organizer Box, 800/Box"/>
    <x v="4283"/>
    <n v="2"/>
    <n v="6.2"/>
  </r>
  <r>
    <d v="2017-02-16T00:00:00"/>
    <x v="3"/>
    <x v="1"/>
    <x v="55"/>
    <x v="1"/>
    <x v="1"/>
    <x v="5"/>
    <s v="Global Deluxe High-Back Manager's Chair"/>
    <x v="1581"/>
    <n v="3"/>
    <n v="-8.58"/>
  </r>
  <r>
    <d v="2017-02-16T00:00:00"/>
    <x v="3"/>
    <x v="1"/>
    <x v="55"/>
    <x v="1"/>
    <x v="0"/>
    <x v="2"/>
    <s v="Tennsco Lockers, Gray"/>
    <x v="1918"/>
    <n v="3"/>
    <n v="-8.18"/>
  </r>
  <r>
    <d v="2017-02-16T00:00:00"/>
    <x v="3"/>
    <x v="1"/>
    <x v="55"/>
    <x v="1"/>
    <x v="0"/>
    <x v="4"/>
    <s v="Newell 312"/>
    <x v="4284"/>
    <n v="6"/>
    <n v="3.5"/>
  </r>
  <r>
    <d v="2017-02-16T00:00:00"/>
    <x v="3"/>
    <x v="1"/>
    <x v="55"/>
    <x v="1"/>
    <x v="1"/>
    <x v="8"/>
    <s v="Executive Impressions 13&quot; Clairmont Wall Clock"/>
    <x v="4285"/>
    <n v="1"/>
    <n v="-3.65"/>
  </r>
  <r>
    <d v="2017-02-17T00:00:00"/>
    <x v="3"/>
    <x v="1"/>
    <x v="488"/>
    <x v="1"/>
    <x v="1"/>
    <x v="13"/>
    <s v="Chromcraft 48&quot; x 96&quot; Racetrack Double Pedestal Table"/>
    <x v="4286"/>
    <n v="3"/>
    <n v="-269.33999999999997"/>
  </r>
  <r>
    <d v="2017-02-17T00:00:00"/>
    <x v="3"/>
    <x v="1"/>
    <x v="488"/>
    <x v="1"/>
    <x v="2"/>
    <x v="6"/>
    <s v="LG Exalt"/>
    <x v="4287"/>
    <n v="1"/>
    <n v="10.92"/>
  </r>
  <r>
    <d v="2017-02-17T00:00:00"/>
    <x v="3"/>
    <x v="1"/>
    <x v="172"/>
    <x v="8"/>
    <x v="2"/>
    <x v="6"/>
    <s v="KLD Oscar II Style Snap-on Ultra Thin Side Flip Synthetic Leather Cover Case for HTC One HTC M7"/>
    <x v="2052"/>
    <n v="3"/>
    <n v="8.4600000000000009"/>
  </r>
  <r>
    <d v="2017-02-17T00:00:00"/>
    <x v="3"/>
    <x v="1"/>
    <x v="292"/>
    <x v="23"/>
    <x v="0"/>
    <x v="0"/>
    <s v="Adams Telephone Message Book W/Dividers/Space For Phone Numbers, 5 1/4&quot;X8 1/2&quot;, 300/Messages"/>
    <x v="1562"/>
    <n v="2"/>
    <n v="5.76"/>
  </r>
  <r>
    <d v="2017-02-17T00:00:00"/>
    <x v="3"/>
    <x v="1"/>
    <x v="292"/>
    <x v="23"/>
    <x v="0"/>
    <x v="2"/>
    <s v="Fellowes Bases and Tops For Staxonsteel/High-Stak Systems"/>
    <x v="4288"/>
    <n v="5"/>
    <n v="39.950000000000003"/>
  </r>
  <r>
    <d v="2017-02-17T00:00:00"/>
    <x v="3"/>
    <x v="1"/>
    <x v="601"/>
    <x v="0"/>
    <x v="1"/>
    <x v="11"/>
    <s v="Sauder Mission Library with Doors, Fruitwood Finish"/>
    <x v="4289"/>
    <n v="1"/>
    <n v="-17.03"/>
  </r>
  <r>
    <d v="2017-02-17T00:00:00"/>
    <x v="3"/>
    <x v="1"/>
    <x v="601"/>
    <x v="0"/>
    <x v="0"/>
    <x v="4"/>
    <s v="Dixon Ticonderoga Core-Lock Colored Pencils, 48-Color Set"/>
    <x v="4290"/>
    <n v="6"/>
    <n v="52.63"/>
  </r>
  <r>
    <d v="2017-02-17T00:00:00"/>
    <x v="3"/>
    <x v="1"/>
    <x v="601"/>
    <x v="0"/>
    <x v="2"/>
    <x v="6"/>
    <s v="Jawbone MINI JAMBOX Wireless Bluetooth Speaker"/>
    <x v="1417"/>
    <n v="4"/>
    <n v="-87.67"/>
  </r>
  <r>
    <d v="2017-02-17T00:00:00"/>
    <x v="3"/>
    <x v="1"/>
    <x v="79"/>
    <x v="10"/>
    <x v="1"/>
    <x v="13"/>
    <s v="SAFCO PlanMaster Boards, 60w x 37-1/2d, White Melamine"/>
    <x v="4159"/>
    <n v="5"/>
    <n v="-106.39"/>
  </r>
  <r>
    <d v="2017-02-17T00:00:00"/>
    <x v="3"/>
    <x v="1"/>
    <x v="79"/>
    <x v="10"/>
    <x v="0"/>
    <x v="3"/>
    <s v="Acco Pressboard Covers with Storage Hooks, 14 7/8&quot; x 11&quot;, Executive Red"/>
    <x v="3442"/>
    <n v="5"/>
    <n v="-4.76"/>
  </r>
  <r>
    <d v="2017-02-17T00:00:00"/>
    <x v="3"/>
    <x v="1"/>
    <x v="79"/>
    <x v="10"/>
    <x v="2"/>
    <x v="6"/>
    <s v="Vtech CS6719"/>
    <x v="4291"/>
    <n v="1"/>
    <n v="-11.52"/>
  </r>
  <r>
    <d v="2017-02-17T00:00:00"/>
    <x v="3"/>
    <x v="1"/>
    <x v="79"/>
    <x v="10"/>
    <x v="1"/>
    <x v="8"/>
    <s v="Flat Face Poster Frame"/>
    <x v="3136"/>
    <n v="2"/>
    <n v="8.2899999999999991"/>
  </r>
  <r>
    <d v="2017-02-17T00:00:00"/>
    <x v="3"/>
    <x v="1"/>
    <x v="79"/>
    <x v="10"/>
    <x v="1"/>
    <x v="5"/>
    <s v="Global Commerce Series Low-Back Swivel/Tilt Chairs"/>
    <x v="4292"/>
    <n v="5"/>
    <n v="-12.85"/>
  </r>
  <r>
    <d v="2017-02-18T00:00:00"/>
    <x v="3"/>
    <x v="1"/>
    <x v="755"/>
    <x v="3"/>
    <x v="2"/>
    <x v="6"/>
    <s v="iHome FM Clock Radio with Lightning Dock"/>
    <x v="4293"/>
    <n v="3"/>
    <n v="10.5"/>
  </r>
  <r>
    <d v="2017-02-18T00:00:00"/>
    <x v="3"/>
    <x v="1"/>
    <x v="755"/>
    <x v="3"/>
    <x v="2"/>
    <x v="9"/>
    <s v="Memorex Micro Travel Drive 32 GB"/>
    <x v="4294"/>
    <n v="3"/>
    <n v="47.1"/>
  </r>
  <r>
    <d v="2017-02-18T00:00:00"/>
    <x v="3"/>
    <x v="1"/>
    <x v="755"/>
    <x v="3"/>
    <x v="0"/>
    <x v="1"/>
    <s v="Avery 493"/>
    <x v="1445"/>
    <n v="2"/>
    <n v="4.8099999999999996"/>
  </r>
  <r>
    <d v="2017-02-19T00:00:00"/>
    <x v="3"/>
    <x v="1"/>
    <x v="62"/>
    <x v="4"/>
    <x v="0"/>
    <x v="12"/>
    <s v="Kensington 7 Outlet MasterPiece Power Center"/>
    <x v="4295"/>
    <n v="7"/>
    <n v="361.3"/>
  </r>
  <r>
    <d v="2017-02-19T00:00:00"/>
    <x v="3"/>
    <x v="1"/>
    <x v="297"/>
    <x v="22"/>
    <x v="0"/>
    <x v="7"/>
    <s v="Rubber Band Ball"/>
    <x v="4296"/>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7"/>
    <n v="1"/>
    <n v="7.34"/>
  </r>
  <r>
    <d v="2017-02-20T00:00:00"/>
    <x v="3"/>
    <x v="1"/>
    <x v="698"/>
    <x v="3"/>
    <x v="2"/>
    <x v="6"/>
    <s v="Logitech Mobile Speakerphone P710e -Â speaker phone"/>
    <x v="4298"/>
    <n v="2"/>
    <n v="18.899999999999999"/>
  </r>
  <r>
    <d v="2017-02-20T00:00:00"/>
    <x v="3"/>
    <x v="1"/>
    <x v="425"/>
    <x v="39"/>
    <x v="0"/>
    <x v="4"/>
    <s v="Newell 351"/>
    <x v="239"/>
    <n v="2"/>
    <n v="1.9"/>
  </r>
  <r>
    <d v="2017-02-20T00:00:00"/>
    <x v="3"/>
    <x v="1"/>
    <x v="425"/>
    <x v="39"/>
    <x v="0"/>
    <x v="12"/>
    <s v="Disposable Triple-Filter Dust Bags"/>
    <x v="1800"/>
    <n v="3"/>
    <n v="3.41"/>
  </r>
  <r>
    <d v="2017-02-20T00:00:00"/>
    <x v="3"/>
    <x v="1"/>
    <x v="244"/>
    <x v="26"/>
    <x v="0"/>
    <x v="7"/>
    <s v="Staples"/>
    <x v="4299"/>
    <n v="3"/>
    <n v="3.07"/>
  </r>
  <r>
    <d v="2017-02-20T00:00:00"/>
    <x v="3"/>
    <x v="1"/>
    <x v="307"/>
    <x v="12"/>
    <x v="2"/>
    <x v="6"/>
    <s v="Toshiba IPT2010-SD IPÂ Telephone"/>
    <x v="1268"/>
    <n v="3"/>
    <n v="25.02"/>
  </r>
  <r>
    <d v="2017-02-20T00:00:00"/>
    <x v="3"/>
    <x v="1"/>
    <x v="307"/>
    <x v="12"/>
    <x v="2"/>
    <x v="9"/>
    <s v="Microsoft Wireless Mobile Mouse 4000"/>
    <x v="4300"/>
    <n v="1"/>
    <n v="4.8"/>
  </r>
  <r>
    <d v="2017-02-20T00:00:00"/>
    <x v="3"/>
    <x v="1"/>
    <x v="307"/>
    <x v="12"/>
    <x v="0"/>
    <x v="2"/>
    <s v="Fellowes Bankers Box Stor/Drawer Steel Plus"/>
    <x v="4301"/>
    <n v="2"/>
    <n v="-6.4"/>
  </r>
  <r>
    <d v="2017-02-20T00:00:00"/>
    <x v="3"/>
    <x v="1"/>
    <x v="307"/>
    <x v="12"/>
    <x v="0"/>
    <x v="10"/>
    <s v="Letter or Legal Size Expandable Poly String Tie Envelopes"/>
    <x v="4302"/>
    <n v="5"/>
    <n v="3.86"/>
  </r>
  <r>
    <d v="2017-02-20T00:00:00"/>
    <x v="3"/>
    <x v="1"/>
    <x v="307"/>
    <x v="12"/>
    <x v="1"/>
    <x v="8"/>
    <s v="Howard Miller 13&quot; Diameter Pewter Finish Round Wall Clock"/>
    <x v="1215"/>
    <n v="2"/>
    <n v="16.32"/>
  </r>
  <r>
    <d v="2017-02-20T00:00:00"/>
    <x v="3"/>
    <x v="1"/>
    <x v="307"/>
    <x v="12"/>
    <x v="1"/>
    <x v="13"/>
    <s v="KI Adjustable-Height Table"/>
    <x v="4303"/>
    <n v="9"/>
    <n v="-185.72"/>
  </r>
  <r>
    <d v="2017-02-21T00:00:00"/>
    <x v="3"/>
    <x v="1"/>
    <x v="610"/>
    <x v="0"/>
    <x v="2"/>
    <x v="9"/>
    <s v="Microsoft Natural Keyboard Elite"/>
    <x v="4053"/>
    <n v="1"/>
    <n v="-2.99"/>
  </r>
  <r>
    <d v="2017-02-23T00:00:00"/>
    <x v="3"/>
    <x v="1"/>
    <x v="584"/>
    <x v="3"/>
    <x v="0"/>
    <x v="0"/>
    <s v="Ampad Phone Message Book, Recycled, 400 Message Capacity, 5 Â¾Â” x 11Â”"/>
    <x v="3900"/>
    <n v="6"/>
    <n v="16.850000000000001"/>
  </r>
  <r>
    <d v="2017-02-23T00:00:00"/>
    <x v="3"/>
    <x v="1"/>
    <x v="689"/>
    <x v="22"/>
    <x v="0"/>
    <x v="7"/>
    <s v="Alliance Rubber Bands"/>
    <x v="2214"/>
    <n v="5"/>
    <n v="0.34"/>
  </r>
  <r>
    <d v="2017-02-23T00:00:00"/>
    <x v="3"/>
    <x v="1"/>
    <x v="689"/>
    <x v="22"/>
    <x v="2"/>
    <x v="6"/>
    <s v="invisibleSHIELD by ZAGG Smudge-Free Screen Protector"/>
    <x v="3197"/>
    <n v="5"/>
    <n v="25.19"/>
  </r>
  <r>
    <d v="2017-02-24T00:00:00"/>
    <x v="3"/>
    <x v="1"/>
    <x v="710"/>
    <x v="2"/>
    <x v="0"/>
    <x v="3"/>
    <s v="ACCOHIDE 3-Ring Binder, Blue, 1&quot;"/>
    <x v="2095"/>
    <n v="4"/>
    <n v="-3.8"/>
  </r>
  <r>
    <d v="2017-02-24T00:00:00"/>
    <x v="3"/>
    <x v="1"/>
    <x v="442"/>
    <x v="2"/>
    <x v="0"/>
    <x v="0"/>
    <s v="Xerox 1988"/>
    <x v="1099"/>
    <n v="5"/>
    <n v="38.729999999999997"/>
  </r>
  <r>
    <d v="2017-02-24T00:00:00"/>
    <x v="3"/>
    <x v="1"/>
    <x v="442"/>
    <x v="2"/>
    <x v="2"/>
    <x v="9"/>
    <s v="Plantronics CS510 - Over-the-Head monaural Wireless Headset System"/>
    <x v="4304"/>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5"/>
    <n v="5"/>
    <n v="5.8"/>
  </r>
  <r>
    <d v="2017-02-26T00:00:00"/>
    <x v="3"/>
    <x v="1"/>
    <x v="214"/>
    <x v="3"/>
    <x v="0"/>
    <x v="12"/>
    <s v="Kensington 6 Outlet Guardian Standard Surge Protector"/>
    <x v="929"/>
    <n v="4"/>
    <n v="22.12"/>
  </r>
  <r>
    <d v="2017-02-26T00:00:00"/>
    <x v="3"/>
    <x v="1"/>
    <x v="214"/>
    <x v="3"/>
    <x v="2"/>
    <x v="6"/>
    <s v="Toshiba IPT2010-SD IPÂ Telephone"/>
    <x v="4305"/>
    <n v="8"/>
    <n v="66.72"/>
  </r>
  <r>
    <d v="2017-02-26T00:00:00"/>
    <x v="3"/>
    <x v="1"/>
    <x v="214"/>
    <x v="3"/>
    <x v="1"/>
    <x v="5"/>
    <s v="GuestStacker Chair with Chrome Finish Legs"/>
    <x v="1833"/>
    <n v="3"/>
    <n v="89.22"/>
  </r>
  <r>
    <d v="2017-02-26T00:00:00"/>
    <x v="3"/>
    <x v="1"/>
    <x v="214"/>
    <x v="3"/>
    <x v="0"/>
    <x v="0"/>
    <s v="Xerox 1908"/>
    <x v="1302"/>
    <n v="4"/>
    <n v="109.72"/>
  </r>
  <r>
    <d v="2017-02-26T00:00:00"/>
    <x v="3"/>
    <x v="1"/>
    <x v="214"/>
    <x v="3"/>
    <x v="0"/>
    <x v="0"/>
    <s v="Xerox 1924"/>
    <x v="3362"/>
    <n v="4"/>
    <n v="11.33"/>
  </r>
  <r>
    <d v="2017-02-26T00:00:00"/>
    <x v="3"/>
    <x v="1"/>
    <x v="383"/>
    <x v="3"/>
    <x v="0"/>
    <x v="12"/>
    <s v="Tripp Lite TLP810NET Broadband Surge for Modem/Fax"/>
    <x v="4306"/>
    <n v="7"/>
    <n v="99.9"/>
  </r>
  <r>
    <d v="2017-02-26T00:00:00"/>
    <x v="3"/>
    <x v="1"/>
    <x v="56"/>
    <x v="3"/>
    <x v="1"/>
    <x v="8"/>
    <s v="Tenex B1-RE Series Chair Mats for Low Pile Carpets"/>
    <x v="302"/>
    <n v="2"/>
    <n v="15.63"/>
  </r>
  <r>
    <d v="2017-02-26T00:00:00"/>
    <x v="3"/>
    <x v="1"/>
    <x v="56"/>
    <x v="3"/>
    <x v="2"/>
    <x v="6"/>
    <s v="Aastra 57i VoIP phone"/>
    <x v="1860"/>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Ã©sumÃ© Paper, 24lb."/>
    <x v="1296"/>
    <n v="1"/>
    <n v="3.5"/>
  </r>
  <r>
    <d v="2017-03-02T00:00:00"/>
    <x v="3"/>
    <x v="2"/>
    <x v="660"/>
    <x v="0"/>
    <x v="0"/>
    <x v="14"/>
    <s v="Staple remover"/>
    <x v="3029"/>
    <n v="4"/>
    <n v="-1.4"/>
  </r>
  <r>
    <d v="2017-03-02T00:00:00"/>
    <x v="3"/>
    <x v="2"/>
    <x v="660"/>
    <x v="0"/>
    <x v="0"/>
    <x v="3"/>
    <s v="Wilson Jones Leather-Like Binders with DublLock Round Rings"/>
    <x v="2003"/>
    <n v="7"/>
    <n v="-20.170000000000002"/>
  </r>
  <r>
    <d v="2017-03-02T00:00:00"/>
    <x v="3"/>
    <x v="2"/>
    <x v="706"/>
    <x v="3"/>
    <x v="2"/>
    <x v="6"/>
    <s v="Panasonic KX TS3282B Corded phone"/>
    <x v="884"/>
    <n v="3"/>
    <n v="14.76"/>
  </r>
  <r>
    <d v="2017-03-02T00:00:00"/>
    <x v="3"/>
    <x v="2"/>
    <x v="706"/>
    <x v="3"/>
    <x v="2"/>
    <x v="9"/>
    <s v="Logitech G13 Programmable Gameboard with LCD Display"/>
    <x v="4307"/>
    <n v="6"/>
    <n v="52.79"/>
  </r>
  <r>
    <d v="2017-03-02T00:00:00"/>
    <x v="3"/>
    <x v="2"/>
    <x v="159"/>
    <x v="7"/>
    <x v="0"/>
    <x v="4"/>
    <s v="Newell 34"/>
    <x v="144"/>
    <n v="3"/>
    <n v="15.48"/>
  </r>
  <r>
    <d v="2017-03-02T00:00:00"/>
    <x v="3"/>
    <x v="2"/>
    <x v="159"/>
    <x v="7"/>
    <x v="0"/>
    <x v="10"/>
    <s v="Staple envelope"/>
    <x v="2513"/>
    <n v="7"/>
    <n v="27.24"/>
  </r>
  <r>
    <d v="2017-03-02T00:00:00"/>
    <x v="3"/>
    <x v="2"/>
    <x v="159"/>
    <x v="7"/>
    <x v="1"/>
    <x v="11"/>
    <s v="Bush Cubix Collection Bookcases, Fully Assembled"/>
    <x v="4308"/>
    <n v="2"/>
    <n v="101.65"/>
  </r>
  <r>
    <d v="2017-03-02T00:00:00"/>
    <x v="3"/>
    <x v="2"/>
    <x v="159"/>
    <x v="7"/>
    <x v="0"/>
    <x v="0"/>
    <s v="Easy-staple paper"/>
    <x v="3359"/>
    <n v="6"/>
    <n v="33.340000000000003"/>
  </r>
  <r>
    <d v="2017-03-02T00:00:00"/>
    <x v="3"/>
    <x v="2"/>
    <x v="409"/>
    <x v="10"/>
    <x v="0"/>
    <x v="3"/>
    <s v="GBC VeloBind Cover Sets"/>
    <x v="1689"/>
    <n v="4"/>
    <n v="-12.35"/>
  </r>
  <r>
    <d v="2017-03-02T00:00:00"/>
    <x v="3"/>
    <x v="2"/>
    <x v="687"/>
    <x v="3"/>
    <x v="0"/>
    <x v="3"/>
    <s v="Catalog Binders with Expanding Posts"/>
    <x v="152"/>
    <n v="2"/>
    <n v="33.64"/>
  </r>
  <r>
    <d v="2017-03-02T00:00:00"/>
    <x v="3"/>
    <x v="2"/>
    <x v="138"/>
    <x v="0"/>
    <x v="0"/>
    <x v="3"/>
    <s v="Acco Suede Grain Vinyl Round Ring Binder"/>
    <x v="4309"/>
    <n v="1"/>
    <n v="-0.95"/>
  </r>
  <r>
    <d v="2017-03-03T00:00:00"/>
    <x v="3"/>
    <x v="2"/>
    <x v="760"/>
    <x v="5"/>
    <x v="0"/>
    <x v="12"/>
    <s v="Acco 6 Outlet Guardian Premium Surge Suppressor"/>
    <x v="4310"/>
    <n v="5"/>
    <n v="19.66"/>
  </r>
  <r>
    <d v="2017-03-03T00:00:00"/>
    <x v="3"/>
    <x v="2"/>
    <x v="238"/>
    <x v="0"/>
    <x v="0"/>
    <x v="0"/>
    <s v="Important Message Pads, 50 4-1/4 x 5-1/2 Forms per Pad"/>
    <x v="1713"/>
    <n v="8"/>
    <n v="9.74"/>
  </r>
  <r>
    <d v="2017-03-03T00:00:00"/>
    <x v="3"/>
    <x v="2"/>
    <x v="287"/>
    <x v="14"/>
    <x v="1"/>
    <x v="5"/>
    <s v="Global Ergonomic Managers Chair"/>
    <x v="1738"/>
    <n v="1"/>
    <n v="47.05"/>
  </r>
  <r>
    <d v="2017-03-03T00:00:00"/>
    <x v="3"/>
    <x v="2"/>
    <x v="287"/>
    <x v="14"/>
    <x v="2"/>
    <x v="9"/>
    <s v="Logitech Wireless Marathon Mouse M705"/>
    <x v="287"/>
    <n v="2"/>
    <n v="42.99"/>
  </r>
  <r>
    <d v="2017-03-03T00:00:00"/>
    <x v="3"/>
    <x v="2"/>
    <x v="28"/>
    <x v="3"/>
    <x v="2"/>
    <x v="9"/>
    <s v="Imation Bio 2GB USBÂ Flash Drive ImationÂ Corp"/>
    <x v="4311"/>
    <n v="8"/>
    <n v="440.76"/>
  </r>
  <r>
    <d v="2017-03-03T00:00:00"/>
    <x v="3"/>
    <x v="2"/>
    <x v="28"/>
    <x v="3"/>
    <x v="1"/>
    <x v="5"/>
    <s v="Novimex Turbo Task Chair"/>
    <x v="529"/>
    <n v="3"/>
    <n v="-17.04"/>
  </r>
  <r>
    <d v="2017-03-03T00:00:00"/>
    <x v="3"/>
    <x v="2"/>
    <x v="478"/>
    <x v="3"/>
    <x v="1"/>
    <x v="13"/>
    <s v="Lesro Sheffield Collection Coffee Table, End Table, Center Table, Corner Table"/>
    <x v="4233"/>
    <n v="7"/>
    <n v="-14.99"/>
  </r>
  <r>
    <d v="2017-03-04T00:00:00"/>
    <x v="3"/>
    <x v="2"/>
    <x v="569"/>
    <x v="3"/>
    <x v="0"/>
    <x v="4"/>
    <s v="American Pencil"/>
    <x v="223"/>
    <n v="4"/>
    <n v="2.7"/>
  </r>
  <r>
    <d v="2017-03-04T00:00:00"/>
    <x v="3"/>
    <x v="2"/>
    <x v="569"/>
    <x v="3"/>
    <x v="0"/>
    <x v="10"/>
    <s v="White Envelopes, White Envelopes with Clear Poly Window"/>
    <x v="4312"/>
    <n v="1"/>
    <n v="7.02"/>
  </r>
  <r>
    <d v="2017-03-04T00:00:00"/>
    <x v="3"/>
    <x v="2"/>
    <x v="0"/>
    <x v="0"/>
    <x v="0"/>
    <x v="0"/>
    <s v="Xerox 1934"/>
    <x v="2969"/>
    <n v="2"/>
    <n v="32.47"/>
  </r>
  <r>
    <d v="2017-03-04T00:00:00"/>
    <x v="3"/>
    <x v="2"/>
    <x v="722"/>
    <x v="0"/>
    <x v="1"/>
    <x v="8"/>
    <s v="Howard Miller 13-3/4&quot; Diameter Brushed Chrome Round Wall Clock"/>
    <x v="4313"/>
    <n v="5"/>
    <n v="-77.63"/>
  </r>
  <r>
    <d v="2017-03-04T00:00:00"/>
    <x v="3"/>
    <x v="2"/>
    <x v="722"/>
    <x v="0"/>
    <x v="0"/>
    <x v="1"/>
    <s v="Avery 497"/>
    <x v="4314"/>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3"/>
    <n v="2"/>
    <n v="2.5299999999999998"/>
  </r>
  <r>
    <d v="2017-03-05T00:00:00"/>
    <x v="3"/>
    <x v="2"/>
    <x v="427"/>
    <x v="28"/>
    <x v="0"/>
    <x v="2"/>
    <s v="Recycled Steel Personal File for Standard File Folders"/>
    <x v="1360"/>
    <n v="4"/>
    <n v="57.5"/>
  </r>
  <r>
    <d v="2017-03-05T00:00:00"/>
    <x v="3"/>
    <x v="2"/>
    <x v="427"/>
    <x v="28"/>
    <x v="0"/>
    <x v="3"/>
    <s v="GBC ProClick Punch Binding System"/>
    <x v="1996"/>
    <n v="2"/>
    <n v="62.7"/>
  </r>
  <r>
    <d v="2017-03-05T00:00:00"/>
    <x v="3"/>
    <x v="2"/>
    <x v="427"/>
    <x v="28"/>
    <x v="0"/>
    <x v="3"/>
    <s v="Avery Hole Reinforcements"/>
    <x v="3007"/>
    <n v="3"/>
    <n v="9.16"/>
  </r>
  <r>
    <d v="2017-03-05T00:00:00"/>
    <x v="3"/>
    <x v="2"/>
    <x v="595"/>
    <x v="29"/>
    <x v="0"/>
    <x v="10"/>
    <s v="Laser &amp; Ink Jet Business Envelopes"/>
    <x v="4315"/>
    <n v="4"/>
    <n v="19.63"/>
  </r>
  <r>
    <d v="2017-03-05T00:00:00"/>
    <x v="3"/>
    <x v="2"/>
    <x v="595"/>
    <x v="29"/>
    <x v="2"/>
    <x v="9"/>
    <s v="Logitech G700s Rechargeable Gaming Mouse"/>
    <x v="306"/>
    <n v="3"/>
    <n v="125.99"/>
  </r>
  <r>
    <d v="2017-03-05T00:00:00"/>
    <x v="3"/>
    <x v="2"/>
    <x v="595"/>
    <x v="29"/>
    <x v="0"/>
    <x v="12"/>
    <s v="Kensington 7 Outlet MasterPiece HOMEOFFICE Power Control Center"/>
    <x v="3312"/>
    <n v="2"/>
    <n v="78.67"/>
  </r>
  <r>
    <d v="2017-03-05T00:00:00"/>
    <x v="3"/>
    <x v="2"/>
    <x v="595"/>
    <x v="29"/>
    <x v="0"/>
    <x v="3"/>
    <s v="Ibico Recycled Linen-Style Covers"/>
    <x v="4316"/>
    <n v="6"/>
    <n v="112.49"/>
  </r>
  <r>
    <d v="2017-03-06T00:00:00"/>
    <x v="3"/>
    <x v="2"/>
    <x v="782"/>
    <x v="20"/>
    <x v="0"/>
    <x v="0"/>
    <s v="Xerox 1883"/>
    <x v="1660"/>
    <n v="1"/>
    <n v="12.13"/>
  </r>
  <r>
    <d v="2017-03-06T00:00:00"/>
    <x v="3"/>
    <x v="2"/>
    <x v="782"/>
    <x v="20"/>
    <x v="1"/>
    <x v="8"/>
    <s v="Westinghouse Floor Lamp with Metal Mesh Shade, Black"/>
    <x v="3213"/>
    <n v="3"/>
    <n v="16.55"/>
  </r>
  <r>
    <d v="2017-03-06T00:00:00"/>
    <x v="3"/>
    <x v="2"/>
    <x v="151"/>
    <x v="3"/>
    <x v="0"/>
    <x v="3"/>
    <s v="Economy Binders"/>
    <x v="1746"/>
    <n v="9"/>
    <n v="5.43"/>
  </r>
  <r>
    <d v="2017-03-06T00:00:00"/>
    <x v="3"/>
    <x v="2"/>
    <x v="562"/>
    <x v="3"/>
    <x v="0"/>
    <x v="2"/>
    <s v="File Shuttle II and Handi-File, Black"/>
    <x v="4317"/>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8"/>
    <n v="7"/>
    <n v="140.6"/>
  </r>
  <r>
    <d v="2017-03-06T00:00:00"/>
    <x v="3"/>
    <x v="2"/>
    <x v="658"/>
    <x v="3"/>
    <x v="2"/>
    <x v="6"/>
    <s v="Digium D40 VoIP phone"/>
    <x v="4319"/>
    <n v="2"/>
    <n v="23.22"/>
  </r>
  <r>
    <d v="2017-03-06T00:00:00"/>
    <x v="3"/>
    <x v="2"/>
    <x v="738"/>
    <x v="0"/>
    <x v="0"/>
    <x v="1"/>
    <s v="Avery 511"/>
    <x v="1086"/>
    <n v="2"/>
    <n v="1.72"/>
  </r>
  <r>
    <d v="2017-03-06T00:00:00"/>
    <x v="3"/>
    <x v="2"/>
    <x v="738"/>
    <x v="0"/>
    <x v="0"/>
    <x v="4"/>
    <s v="Newell 345"/>
    <x v="4320"/>
    <n v="4"/>
    <n v="4.76"/>
  </r>
  <r>
    <d v="2017-03-07T00:00:00"/>
    <x v="3"/>
    <x v="2"/>
    <x v="588"/>
    <x v="36"/>
    <x v="2"/>
    <x v="9"/>
    <s v="Logitech Desktop MK120 Mouse and keyboard Combo"/>
    <x v="4321"/>
    <n v="3"/>
    <n v="4.91"/>
  </r>
  <r>
    <d v="2017-03-07T00:00:00"/>
    <x v="3"/>
    <x v="2"/>
    <x v="489"/>
    <x v="20"/>
    <x v="0"/>
    <x v="3"/>
    <s v="3M Organizer Strips"/>
    <x v="499"/>
    <n v="6"/>
    <n v="9.07"/>
  </r>
  <r>
    <d v="2017-03-07T00:00:00"/>
    <x v="3"/>
    <x v="2"/>
    <x v="489"/>
    <x v="20"/>
    <x v="0"/>
    <x v="1"/>
    <s v="Avery 4027 File Folder Labels for Dot Matrix Printers, 5000 Labels per Box, White"/>
    <x v="4322"/>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3"/>
    <n v="2"/>
    <n v="9.94"/>
  </r>
  <r>
    <d v="2017-03-08T00:00:00"/>
    <x v="3"/>
    <x v="2"/>
    <x v="545"/>
    <x v="3"/>
    <x v="0"/>
    <x v="3"/>
    <s v="Green Canvas Binder for 8-1/2&quot; x 14&quot; Sheets"/>
    <x v="4323"/>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1"/>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4"/>
    <n v="1"/>
    <n v="0.5"/>
  </r>
  <r>
    <d v="2017-03-10T00:00:00"/>
    <x v="3"/>
    <x v="2"/>
    <x v="772"/>
    <x v="2"/>
    <x v="1"/>
    <x v="8"/>
    <s v="Howard Miller Distant Time Traveler Alarm Clock"/>
    <x v="4324"/>
    <n v="2"/>
    <n v="11.52"/>
  </r>
  <r>
    <d v="2017-03-10T00:00:00"/>
    <x v="3"/>
    <x v="2"/>
    <x v="185"/>
    <x v="2"/>
    <x v="2"/>
    <x v="6"/>
    <s v="Nokia Lumia 521 (T-Mobile)"/>
    <x v="3355"/>
    <n v="3"/>
    <n v="-10.8"/>
  </r>
  <r>
    <d v="2017-03-10T00:00:00"/>
    <x v="3"/>
    <x v="2"/>
    <x v="600"/>
    <x v="25"/>
    <x v="0"/>
    <x v="12"/>
    <s v="Euro Pro Shark Stick Mini Vacuum"/>
    <x v="3253"/>
    <n v="1"/>
    <n v="3.66"/>
  </r>
  <r>
    <d v="2017-03-10T00:00:00"/>
    <x v="3"/>
    <x v="2"/>
    <x v="600"/>
    <x v="25"/>
    <x v="0"/>
    <x v="3"/>
    <s v="Heavy-Duty E-Z-D Binders"/>
    <x v="2372"/>
    <n v="4"/>
    <n v="-10.039999999999999"/>
  </r>
  <r>
    <d v="2017-03-10T00:00:00"/>
    <x v="3"/>
    <x v="2"/>
    <x v="507"/>
    <x v="3"/>
    <x v="2"/>
    <x v="9"/>
    <s v="MaxellÂ LTO Ultrium - 800 GB"/>
    <x v="2663"/>
    <n v="4"/>
    <n v="21.27"/>
  </r>
  <r>
    <d v="2017-03-10T00:00:00"/>
    <x v="3"/>
    <x v="2"/>
    <x v="496"/>
    <x v="0"/>
    <x v="1"/>
    <x v="13"/>
    <s v="Bevis Traditional Conference Table Top, Plinth Base"/>
    <x v="4325"/>
    <n v="4"/>
    <n v="-173.35"/>
  </r>
  <r>
    <d v="2017-03-11T00:00:00"/>
    <x v="3"/>
    <x v="2"/>
    <x v="655"/>
    <x v="14"/>
    <x v="0"/>
    <x v="3"/>
    <s v="GBC DocuBind TL200 Manual Binding Machine"/>
    <x v="4326"/>
    <n v="4"/>
    <n v="421.08"/>
  </r>
  <r>
    <d v="2017-03-11T00:00:00"/>
    <x v="3"/>
    <x v="2"/>
    <x v="167"/>
    <x v="2"/>
    <x v="2"/>
    <x v="6"/>
    <s v="Nortel Meridian M5316 Digital phone"/>
    <x v="4327"/>
    <n v="5"/>
    <n v="-181.27"/>
  </r>
  <r>
    <d v="2017-03-11T00:00:00"/>
    <x v="3"/>
    <x v="2"/>
    <x v="167"/>
    <x v="2"/>
    <x v="0"/>
    <x v="3"/>
    <s v="Avery Trapezoid Ring Binder, 3&quot; Capacity, Black, 1040 sheets"/>
    <x v="4328"/>
    <n v="1"/>
    <n v="-8.61"/>
  </r>
  <r>
    <d v="2017-03-11T00:00:00"/>
    <x v="3"/>
    <x v="2"/>
    <x v="167"/>
    <x v="2"/>
    <x v="1"/>
    <x v="13"/>
    <s v="KI Adjustable-Height Table"/>
    <x v="298"/>
    <n v="3"/>
    <n v="-46.43"/>
  </r>
  <r>
    <d v="2017-03-11T00:00:00"/>
    <x v="3"/>
    <x v="2"/>
    <x v="167"/>
    <x v="2"/>
    <x v="0"/>
    <x v="2"/>
    <s v="Desktop 3-Pocket Hot File"/>
    <x v="4329"/>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9"/>
    <n v="7"/>
    <n v="32.17"/>
  </r>
  <r>
    <d v="2017-03-12T00:00:00"/>
    <x v="3"/>
    <x v="2"/>
    <x v="544"/>
    <x v="3"/>
    <x v="0"/>
    <x v="2"/>
    <s v="Carina Double Wide Media Storage Towers in Natural &amp; Black"/>
    <x v="151"/>
    <n v="3"/>
    <n v="9.7200000000000006"/>
  </r>
  <r>
    <d v="2017-03-12T00:00:00"/>
    <x v="3"/>
    <x v="2"/>
    <x v="41"/>
    <x v="13"/>
    <x v="0"/>
    <x v="3"/>
    <s v="Avery Non-Stick Binders"/>
    <x v="4330"/>
    <n v="9"/>
    <n v="18.59"/>
  </r>
  <r>
    <d v="2017-03-13T00:00:00"/>
    <x v="3"/>
    <x v="2"/>
    <x v="432"/>
    <x v="3"/>
    <x v="0"/>
    <x v="0"/>
    <s v="Multicolor Computer Printout Paper"/>
    <x v="3306"/>
    <n v="3"/>
    <n v="150.97999999999999"/>
  </r>
  <r>
    <d v="2017-03-13T00:00:00"/>
    <x v="3"/>
    <x v="2"/>
    <x v="499"/>
    <x v="31"/>
    <x v="0"/>
    <x v="2"/>
    <s v="SimpliFile Personal File, Black Granite, 15w x 6-15/16d x 11-1/4h"/>
    <x v="4331"/>
    <n v="8"/>
    <n v="25.42"/>
  </r>
  <r>
    <d v="2017-03-13T00:00:00"/>
    <x v="3"/>
    <x v="2"/>
    <x v="499"/>
    <x v="31"/>
    <x v="2"/>
    <x v="6"/>
    <s v="OtterBox Commuter Series Case - iPhone 5 &amp; 5s"/>
    <x v="401"/>
    <n v="8"/>
    <n v="49.26"/>
  </r>
  <r>
    <d v="2017-03-13T00:00:00"/>
    <x v="3"/>
    <x v="2"/>
    <x v="499"/>
    <x v="31"/>
    <x v="2"/>
    <x v="9"/>
    <s v="Logitech Wireless Headset H600 Over-The-Head Design"/>
    <x v="1474"/>
    <n v="5"/>
    <n v="88.13"/>
  </r>
  <r>
    <d v="2017-03-13T00:00:00"/>
    <x v="3"/>
    <x v="2"/>
    <x v="499"/>
    <x v="31"/>
    <x v="0"/>
    <x v="0"/>
    <s v="Xerox 230"/>
    <x v="413"/>
    <n v="7"/>
    <n v="21.77"/>
  </r>
  <r>
    <d v="2017-03-13T00:00:00"/>
    <x v="3"/>
    <x v="2"/>
    <x v="499"/>
    <x v="31"/>
    <x v="0"/>
    <x v="0"/>
    <s v="Xerox 1885"/>
    <x v="4332"/>
    <n v="6"/>
    <n v="138.36000000000001"/>
  </r>
  <r>
    <d v="2017-03-13T00:00:00"/>
    <x v="3"/>
    <x v="2"/>
    <x v="145"/>
    <x v="26"/>
    <x v="0"/>
    <x v="14"/>
    <s v="Martin Yale Chadless Opener Electric Letter Opener"/>
    <x v="4333"/>
    <n v="2"/>
    <n v="-299.81"/>
  </r>
  <r>
    <d v="2017-03-13T00:00:00"/>
    <x v="3"/>
    <x v="2"/>
    <x v="720"/>
    <x v="1"/>
    <x v="0"/>
    <x v="4"/>
    <s v="Col-Erase Pencils with Erasers"/>
    <x v="121"/>
    <n v="4"/>
    <n v="2.19"/>
  </r>
  <r>
    <d v="2017-03-13T00:00:00"/>
    <x v="3"/>
    <x v="2"/>
    <x v="720"/>
    <x v="1"/>
    <x v="2"/>
    <x v="15"/>
    <s v="HP Officejet Pro 8600 e-All-In-One Printer, Copier, Scanner, Fax"/>
    <x v="4334"/>
    <n v="2"/>
    <n v="9"/>
  </r>
  <r>
    <d v="2017-03-13T00:00:00"/>
    <x v="3"/>
    <x v="2"/>
    <x v="720"/>
    <x v="1"/>
    <x v="0"/>
    <x v="4"/>
    <s v="Eberhard Faber 3 1/2&quot; Golf Pencils"/>
    <x v="4335"/>
    <n v="5"/>
    <n v="1.86"/>
  </r>
  <r>
    <d v="2017-03-13T00:00:00"/>
    <x v="3"/>
    <x v="2"/>
    <x v="720"/>
    <x v="1"/>
    <x v="1"/>
    <x v="5"/>
    <s v="SAFCO Folding Chair Trolley"/>
    <x v="4336"/>
    <n v="1"/>
    <n v="-2.56"/>
  </r>
  <r>
    <d v="2017-03-13T00:00:00"/>
    <x v="3"/>
    <x v="2"/>
    <x v="720"/>
    <x v="1"/>
    <x v="2"/>
    <x v="16"/>
    <s v="Hewlett Packard LaserJet 3310 Copier"/>
    <x v="2308"/>
    <n v="2"/>
    <n v="335.99"/>
  </r>
  <r>
    <d v="2017-03-13T00:00:00"/>
    <x v="3"/>
    <x v="2"/>
    <x v="720"/>
    <x v="1"/>
    <x v="0"/>
    <x v="0"/>
    <s v="Xerox 1993"/>
    <x v="143"/>
    <n v="3"/>
    <n v="5.64"/>
  </r>
  <r>
    <d v="2017-03-13T00:00:00"/>
    <x v="3"/>
    <x v="2"/>
    <x v="720"/>
    <x v="1"/>
    <x v="2"/>
    <x v="6"/>
    <s v="Plantronics MX500i Earset"/>
    <x v="4337"/>
    <n v="1"/>
    <n v="-7.3"/>
  </r>
  <r>
    <d v="2017-03-13T00:00:00"/>
    <x v="3"/>
    <x v="2"/>
    <x v="59"/>
    <x v="37"/>
    <x v="0"/>
    <x v="3"/>
    <s v="GBC VeloBind Cover Sets"/>
    <x v="1753"/>
    <n v="2"/>
    <n v="15.44"/>
  </r>
  <r>
    <d v="2017-03-13T00:00:00"/>
    <x v="3"/>
    <x v="2"/>
    <x v="59"/>
    <x v="37"/>
    <x v="0"/>
    <x v="12"/>
    <s v="Hoover Commercial Lightweight Upright Vacuum with E-Z Empty Dirt Cup"/>
    <x v="4338"/>
    <n v="2"/>
    <n v="120.94"/>
  </r>
  <r>
    <d v="2017-03-13T00:00:00"/>
    <x v="3"/>
    <x v="2"/>
    <x v="59"/>
    <x v="37"/>
    <x v="0"/>
    <x v="0"/>
    <s v="Strathmore Photo Mount Cards"/>
    <x v="4339"/>
    <n v="4"/>
    <n v="12.48"/>
  </r>
  <r>
    <d v="2017-03-13T00:00:00"/>
    <x v="3"/>
    <x v="2"/>
    <x v="733"/>
    <x v="36"/>
    <x v="0"/>
    <x v="3"/>
    <s v="Avery Arch Ring Binders"/>
    <x v="4340"/>
    <n v="3"/>
    <n v="81.92"/>
  </r>
  <r>
    <d v="2017-03-13T00:00:00"/>
    <x v="3"/>
    <x v="2"/>
    <x v="711"/>
    <x v="20"/>
    <x v="2"/>
    <x v="6"/>
    <s v="Panasonic KX T7736-B Digital phone"/>
    <x v="2565"/>
    <n v="2"/>
    <n v="74.98"/>
  </r>
  <r>
    <d v="2017-03-13T00:00:00"/>
    <x v="3"/>
    <x v="2"/>
    <x v="136"/>
    <x v="1"/>
    <x v="2"/>
    <x v="6"/>
    <s v="PowerGen Dual USB Car Charger"/>
    <x v="539"/>
    <n v="1"/>
    <n v="2.6"/>
  </r>
  <r>
    <d v="2017-03-14T00:00:00"/>
    <x v="3"/>
    <x v="2"/>
    <x v="396"/>
    <x v="1"/>
    <x v="2"/>
    <x v="6"/>
    <s v="Seidio BD2-HK3IPH5-BK DILEX Case and Holster Combo for Apple iPhone 5/5s - Black"/>
    <x v="4341"/>
    <n v="2"/>
    <n v="4.96"/>
  </r>
  <r>
    <d v="2017-03-16T00:00:00"/>
    <x v="3"/>
    <x v="2"/>
    <x v="139"/>
    <x v="22"/>
    <x v="0"/>
    <x v="0"/>
    <s v="Xerox 214"/>
    <x v="710"/>
    <n v="1"/>
    <n v="3.11"/>
  </r>
  <r>
    <d v="2017-03-16T00:00:00"/>
    <x v="3"/>
    <x v="2"/>
    <x v="139"/>
    <x v="22"/>
    <x v="0"/>
    <x v="2"/>
    <s v="Safco Commercial Shelving"/>
    <x v="4342"/>
    <n v="1"/>
    <n v="1.86"/>
  </r>
  <r>
    <d v="2017-03-16T00:00:00"/>
    <x v="3"/>
    <x v="2"/>
    <x v="139"/>
    <x v="22"/>
    <x v="2"/>
    <x v="6"/>
    <s v="Mitel MiVoice 5330e IP Phone"/>
    <x v="4343"/>
    <n v="3"/>
    <n v="49.5"/>
  </r>
  <r>
    <d v="2017-03-16T00:00:00"/>
    <x v="3"/>
    <x v="2"/>
    <x v="342"/>
    <x v="10"/>
    <x v="2"/>
    <x v="6"/>
    <s v="Geemarc AmpliPOWER60"/>
    <x v="4344"/>
    <n v="8"/>
    <n v="-81.66"/>
  </r>
  <r>
    <d v="2017-03-16T00:00:00"/>
    <x v="3"/>
    <x v="2"/>
    <x v="530"/>
    <x v="10"/>
    <x v="2"/>
    <x v="6"/>
    <s v="OtterBox Defender Series Case - iPhone 5c"/>
    <x v="4345"/>
    <n v="2"/>
    <n v="-7.4"/>
  </r>
  <r>
    <d v="2017-03-16T00:00:00"/>
    <x v="3"/>
    <x v="2"/>
    <x v="530"/>
    <x v="10"/>
    <x v="1"/>
    <x v="8"/>
    <s v="Nu-Dell Oak Frame"/>
    <x v="4346"/>
    <n v="6"/>
    <n v="7.69"/>
  </r>
  <r>
    <d v="2017-03-16T00:00:00"/>
    <x v="3"/>
    <x v="2"/>
    <x v="530"/>
    <x v="10"/>
    <x v="0"/>
    <x v="3"/>
    <s v="Avery Binding System Hidden Tab Executive Style Index Sets"/>
    <x v="4347"/>
    <n v="3"/>
    <n v="-3.46"/>
  </r>
  <r>
    <d v="2017-03-16T00:00:00"/>
    <x v="3"/>
    <x v="2"/>
    <x v="530"/>
    <x v="10"/>
    <x v="2"/>
    <x v="9"/>
    <s v="Logitech G700s Rechargeable Gaming Mouse"/>
    <x v="281"/>
    <n v="2"/>
    <n v="44"/>
  </r>
  <r>
    <d v="2017-03-16T00:00:00"/>
    <x v="3"/>
    <x v="2"/>
    <x v="530"/>
    <x v="10"/>
    <x v="0"/>
    <x v="2"/>
    <s v="File Shuttle II and Handi-File, Black"/>
    <x v="3600"/>
    <n v="2"/>
    <n v="3.39"/>
  </r>
  <r>
    <d v="2017-03-16T00:00:00"/>
    <x v="3"/>
    <x v="2"/>
    <x v="687"/>
    <x v="3"/>
    <x v="0"/>
    <x v="2"/>
    <s v="Dual Level, Single-Width Filing Carts"/>
    <x v="1037"/>
    <n v="2"/>
    <n v="80.63"/>
  </r>
  <r>
    <d v="2017-03-16T00:00:00"/>
    <x v="3"/>
    <x v="2"/>
    <x v="687"/>
    <x v="3"/>
    <x v="0"/>
    <x v="3"/>
    <s v="XtraLife ClearVue Slant-D Ring Binder, White, 3&quot;"/>
    <x v="4348"/>
    <n v="6"/>
    <n v="22.9"/>
  </r>
  <r>
    <d v="2017-03-16T00:00:00"/>
    <x v="3"/>
    <x v="2"/>
    <x v="687"/>
    <x v="3"/>
    <x v="0"/>
    <x v="3"/>
    <s v="Pressboard Hanging Data Binders for Unburst Sheets"/>
    <x v="184"/>
    <n v="5"/>
    <n v="6.89"/>
  </r>
  <r>
    <d v="2017-03-16T00:00:00"/>
    <x v="3"/>
    <x v="2"/>
    <x v="687"/>
    <x v="3"/>
    <x v="0"/>
    <x v="12"/>
    <s v="Bionaire Personal Warm Mist Humidifier/Vaporizer"/>
    <x v="4349"/>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50"/>
    <n v="6"/>
    <n v="31.12"/>
  </r>
  <r>
    <d v="2017-03-17T00:00:00"/>
    <x v="3"/>
    <x v="2"/>
    <x v="674"/>
    <x v="20"/>
    <x v="0"/>
    <x v="3"/>
    <s v="Acco Pressboard Covers with Storage Hooks, 9 1/2&quot; x 11&quot;, Executive Red"/>
    <x v="1876"/>
    <n v="3"/>
    <n v="3.09"/>
  </r>
  <r>
    <d v="2017-03-17T00:00:00"/>
    <x v="3"/>
    <x v="2"/>
    <x v="674"/>
    <x v="20"/>
    <x v="2"/>
    <x v="9"/>
    <s v="SanDisk Cruzer 32 GB USB Flash Drive"/>
    <x v="4351"/>
    <n v="3"/>
    <n v="18.260000000000002"/>
  </r>
  <r>
    <d v="2017-03-17T00:00:00"/>
    <x v="3"/>
    <x v="2"/>
    <x v="674"/>
    <x v="20"/>
    <x v="2"/>
    <x v="9"/>
    <s v="Kingston Digital DataTraveler 16GB USB 2.0"/>
    <x v="3817"/>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2"/>
    <n v="6"/>
    <n v="22.46"/>
  </r>
  <r>
    <d v="2017-03-17T00:00:00"/>
    <x v="3"/>
    <x v="2"/>
    <x v="674"/>
    <x v="20"/>
    <x v="0"/>
    <x v="2"/>
    <s v="Tenex File Box, Personal Filing Tote with Lid, Black"/>
    <x v="3611"/>
    <n v="3"/>
    <n v="12.1"/>
  </r>
  <r>
    <d v="2017-03-17T00:00:00"/>
    <x v="3"/>
    <x v="2"/>
    <x v="675"/>
    <x v="0"/>
    <x v="0"/>
    <x v="3"/>
    <s v="GBC Plasticlear Binding Covers"/>
    <x v="3262"/>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3"/>
    <n v="3"/>
    <n v="4.5199999999999996"/>
  </r>
  <r>
    <d v="2017-03-18T00:00:00"/>
    <x v="3"/>
    <x v="2"/>
    <x v="778"/>
    <x v="0"/>
    <x v="1"/>
    <x v="8"/>
    <s v="Howard Miller 13-1/2&quot; Diameter Rosebrook Wall Clock"/>
    <x v="4354"/>
    <n v="3"/>
    <n v="-41.26"/>
  </r>
  <r>
    <d v="2017-03-18T00:00:00"/>
    <x v="3"/>
    <x v="2"/>
    <x v="778"/>
    <x v="0"/>
    <x v="0"/>
    <x v="3"/>
    <s v="Ibico Hi-Tech Manual Binding System"/>
    <x v="4355"/>
    <n v="3"/>
    <n v="-320.24"/>
  </r>
  <r>
    <d v="2017-03-18T00:00:00"/>
    <x v="3"/>
    <x v="2"/>
    <x v="647"/>
    <x v="0"/>
    <x v="0"/>
    <x v="4"/>
    <s v="Peel-Off China Markers"/>
    <x v="1924"/>
    <n v="3"/>
    <n v="6.55"/>
  </r>
  <r>
    <d v="2017-03-18T00:00:00"/>
    <x v="3"/>
    <x v="2"/>
    <x v="72"/>
    <x v="22"/>
    <x v="0"/>
    <x v="4"/>
    <s v="Deluxe Chalkboard Eraser Cleaner"/>
    <x v="2505"/>
    <n v="4"/>
    <n v="21.25"/>
  </r>
  <r>
    <d v="2017-03-18T00:00:00"/>
    <x v="3"/>
    <x v="2"/>
    <x v="426"/>
    <x v="0"/>
    <x v="2"/>
    <x v="6"/>
    <s v="Pyle PMP37LED"/>
    <x v="2161"/>
    <n v="7"/>
    <n v="47.04"/>
  </r>
  <r>
    <d v="2017-03-18T00:00:00"/>
    <x v="3"/>
    <x v="2"/>
    <x v="455"/>
    <x v="3"/>
    <x v="0"/>
    <x v="4"/>
    <s v="Prang Drawing Pencil Set"/>
    <x v="670"/>
    <n v="5"/>
    <n v="3.75"/>
  </r>
  <r>
    <d v="2017-03-18T00:00:00"/>
    <x v="3"/>
    <x v="2"/>
    <x v="455"/>
    <x v="3"/>
    <x v="0"/>
    <x v="10"/>
    <s v="Peel &amp; Seel Envelopes"/>
    <x v="4356"/>
    <n v="5"/>
    <n v="9.31"/>
  </r>
  <r>
    <d v="2017-03-18T00:00:00"/>
    <x v="3"/>
    <x v="2"/>
    <x v="527"/>
    <x v="3"/>
    <x v="0"/>
    <x v="12"/>
    <s v="Fellowes Basic Home/Office Series Surge Protectors"/>
    <x v="4357"/>
    <n v="7"/>
    <n v="26.35"/>
  </r>
  <r>
    <d v="2017-03-19T00:00:00"/>
    <x v="3"/>
    <x v="2"/>
    <x v="651"/>
    <x v="20"/>
    <x v="0"/>
    <x v="1"/>
    <s v="Avery 506"/>
    <x v="2034"/>
    <n v="7"/>
    <n v="13.3"/>
  </r>
  <r>
    <d v="2017-03-19T00:00:00"/>
    <x v="3"/>
    <x v="2"/>
    <x v="11"/>
    <x v="3"/>
    <x v="0"/>
    <x v="3"/>
    <s v="ACCOHIDE 3-Ring Binder, Blue, 1&quot;"/>
    <x v="2606"/>
    <n v="6"/>
    <n v="6.69"/>
  </r>
  <r>
    <d v="2017-03-19T00:00:00"/>
    <x v="3"/>
    <x v="2"/>
    <x v="11"/>
    <x v="3"/>
    <x v="2"/>
    <x v="6"/>
    <s v="Jawbone MINI JAMBOX Wireless Bluetooth Speaker"/>
    <x v="4358"/>
    <n v="6"/>
    <n v="-131.5"/>
  </r>
  <r>
    <d v="2017-03-19T00:00:00"/>
    <x v="3"/>
    <x v="2"/>
    <x v="11"/>
    <x v="3"/>
    <x v="2"/>
    <x v="9"/>
    <s v="Logitech K350 2.4Ghz Wireless Keyboard"/>
    <x v="4359"/>
    <n v="2"/>
    <n v="10.95"/>
  </r>
  <r>
    <d v="2017-03-19T00:00:00"/>
    <x v="3"/>
    <x v="2"/>
    <x v="11"/>
    <x v="3"/>
    <x v="2"/>
    <x v="9"/>
    <s v="Logitech Wireless Marathon Mouse M705"/>
    <x v="1855"/>
    <n v="4"/>
    <n v="85.98"/>
  </r>
  <r>
    <d v="2017-03-19T00:00:00"/>
    <x v="3"/>
    <x v="2"/>
    <x v="52"/>
    <x v="3"/>
    <x v="0"/>
    <x v="3"/>
    <s v="SpineVue Locking Slant-D Ring Binders by Cardinal"/>
    <x v="471"/>
    <n v="2"/>
    <n v="5.12"/>
  </r>
  <r>
    <d v="2017-03-19T00:00:00"/>
    <x v="3"/>
    <x v="2"/>
    <x v="52"/>
    <x v="3"/>
    <x v="1"/>
    <x v="13"/>
    <s v="Chromcraft Round Conference Tables"/>
    <x v="3119"/>
    <n v="5"/>
    <n v="8.7100000000000009"/>
  </r>
  <r>
    <d v="2017-03-19T00:00:00"/>
    <x v="3"/>
    <x v="2"/>
    <x v="52"/>
    <x v="3"/>
    <x v="1"/>
    <x v="8"/>
    <s v="Advantus Employee of the Month Certificate Frame, 11 x 13-1/2"/>
    <x v="4360"/>
    <n v="1"/>
    <n v="12.68"/>
  </r>
  <r>
    <d v="2017-03-19T00:00:00"/>
    <x v="3"/>
    <x v="2"/>
    <x v="52"/>
    <x v="3"/>
    <x v="0"/>
    <x v="3"/>
    <s v="Pressboard Covers with Storage Hooks, 9 1/2&quot; x 11&quot;, Light Blue"/>
    <x v="4361"/>
    <n v="7"/>
    <n v="9.2799999999999994"/>
  </r>
  <r>
    <d v="2017-03-19T00:00:00"/>
    <x v="3"/>
    <x v="2"/>
    <x v="434"/>
    <x v="3"/>
    <x v="0"/>
    <x v="12"/>
    <s v="Belkin 5 Outlet SurgeMaster Power Centers"/>
    <x v="4362"/>
    <n v="7"/>
    <n v="106.78"/>
  </r>
  <r>
    <d v="2017-03-19T00:00:00"/>
    <x v="3"/>
    <x v="2"/>
    <x v="422"/>
    <x v="23"/>
    <x v="0"/>
    <x v="4"/>
    <s v="Dixon Ticonderoga Pencils"/>
    <x v="1504"/>
    <n v="3"/>
    <n v="2.41"/>
  </r>
  <r>
    <d v="2017-03-20T00:00:00"/>
    <x v="3"/>
    <x v="2"/>
    <x v="47"/>
    <x v="18"/>
    <x v="1"/>
    <x v="8"/>
    <s v="GE General Purpose, Extra Long Life, Showcase &amp; Floodlight Incandescent Bulbs"/>
    <x v="3682"/>
    <n v="1"/>
    <n v="1.37"/>
  </r>
  <r>
    <d v="2017-03-20T00:00:00"/>
    <x v="3"/>
    <x v="2"/>
    <x v="698"/>
    <x v="22"/>
    <x v="2"/>
    <x v="9"/>
    <s v="ImationÂ SecureÂ DriveÂ + Hardware Encrypted USBÂ flash driveÂ - 16 GB"/>
    <x v="4363"/>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1"/>
    <n v="2"/>
    <n v="19.14"/>
  </r>
  <r>
    <d v="2017-03-20T00:00:00"/>
    <x v="3"/>
    <x v="2"/>
    <x v="173"/>
    <x v="0"/>
    <x v="0"/>
    <x v="0"/>
    <s v="Xerox 1916"/>
    <x v="4364"/>
    <n v="7"/>
    <n v="102.77"/>
  </r>
  <r>
    <d v="2017-03-21T00:00:00"/>
    <x v="3"/>
    <x v="2"/>
    <x v="758"/>
    <x v="18"/>
    <x v="0"/>
    <x v="0"/>
    <s v="Eaton Premium Continuous-Feed Paper, 25% Cotton, Letter Size, White, 1000 Shts/Box"/>
    <x v="4365"/>
    <n v="5"/>
    <n v="133.15"/>
  </r>
  <r>
    <d v="2017-03-21T00:00:00"/>
    <x v="3"/>
    <x v="2"/>
    <x v="758"/>
    <x v="18"/>
    <x v="0"/>
    <x v="0"/>
    <s v="Xerox 196"/>
    <x v="402"/>
    <n v="1"/>
    <n v="2.83"/>
  </r>
  <r>
    <d v="2017-03-21T00:00:00"/>
    <x v="3"/>
    <x v="2"/>
    <x v="68"/>
    <x v="39"/>
    <x v="1"/>
    <x v="5"/>
    <s v="Global Leather and Oak Executive Chair, Black"/>
    <x v="4366"/>
    <n v="6"/>
    <n v="523.71"/>
  </r>
  <r>
    <d v="2017-03-21T00:00:00"/>
    <x v="3"/>
    <x v="2"/>
    <x v="236"/>
    <x v="3"/>
    <x v="0"/>
    <x v="2"/>
    <s v="Adjustable Depth Letter/Legal Cart"/>
    <x v="4367"/>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4"/>
    <n v="1"/>
    <n v="8.0500000000000007"/>
  </r>
  <r>
    <d v="2017-03-21T00:00:00"/>
    <x v="3"/>
    <x v="2"/>
    <x v="764"/>
    <x v="2"/>
    <x v="0"/>
    <x v="10"/>
    <s v="Colored Envelopes"/>
    <x v="1939"/>
    <n v="3"/>
    <n v="2.88"/>
  </r>
  <r>
    <d v="2017-03-21T00:00:00"/>
    <x v="3"/>
    <x v="2"/>
    <x v="152"/>
    <x v="22"/>
    <x v="0"/>
    <x v="3"/>
    <s v="C-Line Peel &amp; Stick Add-On Filing Pockets, 8-3/4 x 5-1/8, 10/Pack"/>
    <x v="4368"/>
    <n v="6"/>
    <n v="10.32"/>
  </r>
  <r>
    <d v="2017-03-21T00:00:00"/>
    <x v="3"/>
    <x v="2"/>
    <x v="152"/>
    <x v="22"/>
    <x v="0"/>
    <x v="7"/>
    <s v="Super Bands, 12/Pack"/>
    <x v="4369"/>
    <n v="7"/>
    <n v="0.39"/>
  </r>
  <r>
    <d v="2017-03-21T00:00:00"/>
    <x v="3"/>
    <x v="2"/>
    <x v="152"/>
    <x v="22"/>
    <x v="1"/>
    <x v="8"/>
    <s v="Eldon Expressions Wood Desk Accessories, Oak"/>
    <x v="2701"/>
    <n v="3"/>
    <n v="6.42"/>
  </r>
  <r>
    <d v="2017-03-21T00:00:00"/>
    <x v="3"/>
    <x v="2"/>
    <x v="152"/>
    <x v="22"/>
    <x v="0"/>
    <x v="2"/>
    <s v="Fellowes Officeware Wire Shelving"/>
    <x v="480"/>
    <n v="4"/>
    <n v="7.19"/>
  </r>
  <r>
    <d v="2017-03-23T00:00:00"/>
    <x v="3"/>
    <x v="2"/>
    <x v="734"/>
    <x v="3"/>
    <x v="1"/>
    <x v="8"/>
    <s v="DAX Natural Wood-Tone Poster Frame"/>
    <x v="4370"/>
    <n v="8"/>
    <n v="76.260000000000005"/>
  </r>
  <r>
    <d v="2017-03-23T00:00:00"/>
    <x v="3"/>
    <x v="2"/>
    <x v="461"/>
    <x v="0"/>
    <x v="0"/>
    <x v="2"/>
    <s v="Fellowes Officeware Wire Shelving"/>
    <x v="4371"/>
    <n v="2"/>
    <n v="-32.340000000000003"/>
  </r>
  <r>
    <d v="2017-03-23T00:00:00"/>
    <x v="3"/>
    <x v="2"/>
    <x v="574"/>
    <x v="20"/>
    <x v="0"/>
    <x v="0"/>
    <s v="Xerox 1980"/>
    <x v="843"/>
    <n v="6"/>
    <n v="11.56"/>
  </r>
  <r>
    <d v="2017-03-23T00:00:00"/>
    <x v="3"/>
    <x v="2"/>
    <x v="126"/>
    <x v="20"/>
    <x v="0"/>
    <x v="14"/>
    <s v="Premier Electric Letter Opener"/>
    <x v="4372"/>
    <n v="3"/>
    <n v="17.38"/>
  </r>
  <r>
    <d v="2017-03-23T00:00:00"/>
    <x v="3"/>
    <x v="2"/>
    <x v="694"/>
    <x v="22"/>
    <x v="0"/>
    <x v="3"/>
    <s v="Cardinal Slant-D Ring Binder, Heavy Gauge Vinyl"/>
    <x v="2181"/>
    <n v="5"/>
    <n v="11.3"/>
  </r>
  <r>
    <d v="2017-03-23T00:00:00"/>
    <x v="3"/>
    <x v="2"/>
    <x v="745"/>
    <x v="22"/>
    <x v="0"/>
    <x v="2"/>
    <s v="Acco Perma 4000 Stacking Storage Drawers"/>
    <x v="3777"/>
    <n v="2"/>
    <n v="4.87"/>
  </r>
  <r>
    <d v="2017-03-23T00:00:00"/>
    <x v="3"/>
    <x v="2"/>
    <x v="745"/>
    <x v="22"/>
    <x v="0"/>
    <x v="0"/>
    <s v="Xerox 1898"/>
    <x v="1251"/>
    <n v="3"/>
    <n v="9.6199999999999992"/>
  </r>
  <r>
    <d v="2017-03-23T00:00:00"/>
    <x v="3"/>
    <x v="2"/>
    <x v="745"/>
    <x v="22"/>
    <x v="2"/>
    <x v="16"/>
    <s v="Canon imageCLASS 2200 Advanced Copier"/>
    <x v="4373"/>
    <n v="4"/>
    <n v="6719.98"/>
  </r>
  <r>
    <d v="2017-03-24T00:00:00"/>
    <x v="3"/>
    <x v="2"/>
    <x v="291"/>
    <x v="20"/>
    <x v="0"/>
    <x v="0"/>
    <s v="Xerox 1888"/>
    <x v="1555"/>
    <n v="4"/>
    <n v="106.52"/>
  </r>
  <r>
    <d v="2017-03-24T00:00:00"/>
    <x v="3"/>
    <x v="2"/>
    <x v="291"/>
    <x v="20"/>
    <x v="2"/>
    <x v="9"/>
    <s v="Memorex Micro Travel Drive 8 GB"/>
    <x v="2285"/>
    <n v="2"/>
    <n v="11.7"/>
  </r>
  <r>
    <d v="2017-03-24T00:00:00"/>
    <x v="3"/>
    <x v="2"/>
    <x v="535"/>
    <x v="20"/>
    <x v="0"/>
    <x v="10"/>
    <s v="#10 White Business Envelopes,4 1/8 x 9 1/2"/>
    <x v="4374"/>
    <n v="3"/>
    <n v="22.09"/>
  </r>
  <r>
    <d v="2017-03-24T00:00:00"/>
    <x v="3"/>
    <x v="2"/>
    <x v="535"/>
    <x v="20"/>
    <x v="2"/>
    <x v="6"/>
    <s v="Samsung Galaxy S4 Mini"/>
    <x v="4375"/>
    <n v="1"/>
    <n v="136.30000000000001"/>
  </r>
  <r>
    <d v="2017-03-24T00:00:00"/>
    <x v="3"/>
    <x v="2"/>
    <x v="535"/>
    <x v="20"/>
    <x v="1"/>
    <x v="5"/>
    <s v="Global Deluxe Steno Chair"/>
    <x v="4241"/>
    <n v="3"/>
    <n v="2.31"/>
  </r>
  <r>
    <d v="2017-03-24T00:00:00"/>
    <x v="3"/>
    <x v="2"/>
    <x v="20"/>
    <x v="20"/>
    <x v="1"/>
    <x v="5"/>
    <s v="Global Airflow Leather Mesh Back Chair, Black"/>
    <x v="2334"/>
    <n v="2"/>
    <n v="60.39"/>
  </r>
  <r>
    <d v="2017-03-24T00:00:00"/>
    <x v="3"/>
    <x v="2"/>
    <x v="689"/>
    <x v="0"/>
    <x v="0"/>
    <x v="2"/>
    <s v="Iris Project Case"/>
    <x v="1074"/>
    <n v="2"/>
    <n v="0.96"/>
  </r>
  <r>
    <d v="2017-03-25T00:00:00"/>
    <x v="3"/>
    <x v="2"/>
    <x v="405"/>
    <x v="0"/>
    <x v="2"/>
    <x v="6"/>
    <s v="Panasonic KX-TG9471B"/>
    <x v="4376"/>
    <n v="3"/>
    <n v="47.04"/>
  </r>
  <r>
    <d v="2017-03-25T00:00:00"/>
    <x v="3"/>
    <x v="2"/>
    <x v="107"/>
    <x v="3"/>
    <x v="0"/>
    <x v="12"/>
    <s v="Acco Smartsocket Color-Coded Six-Outlet AC Adapter Model Surge Protectors"/>
    <x v="4377"/>
    <n v="4"/>
    <n v="45.77"/>
  </r>
  <r>
    <d v="2017-03-25T00:00:00"/>
    <x v="3"/>
    <x v="2"/>
    <x v="107"/>
    <x v="3"/>
    <x v="0"/>
    <x v="4"/>
    <s v="Staples in misc. colors"/>
    <x v="2539"/>
    <n v="9"/>
    <n v="4.49"/>
  </r>
  <r>
    <d v="2017-03-25T00:00:00"/>
    <x v="3"/>
    <x v="2"/>
    <x v="107"/>
    <x v="3"/>
    <x v="0"/>
    <x v="3"/>
    <s v="Avery Arch Ring Binders"/>
    <x v="4378"/>
    <n v="4"/>
    <n v="62.75"/>
  </r>
  <r>
    <d v="2017-03-25T00:00:00"/>
    <x v="3"/>
    <x v="2"/>
    <x v="107"/>
    <x v="3"/>
    <x v="2"/>
    <x v="6"/>
    <s v="Clearsounds A400"/>
    <x v="1536"/>
    <n v="4"/>
    <n v="15.84"/>
  </r>
  <r>
    <d v="2017-03-25T00:00:00"/>
    <x v="3"/>
    <x v="2"/>
    <x v="107"/>
    <x v="3"/>
    <x v="2"/>
    <x v="16"/>
    <s v="Hewlett Packard 310 Color Digital Copier"/>
    <x v="386"/>
    <n v="2"/>
    <n v="60"/>
  </r>
  <r>
    <d v="2017-03-25T00:00:00"/>
    <x v="3"/>
    <x v="2"/>
    <x v="514"/>
    <x v="21"/>
    <x v="1"/>
    <x v="5"/>
    <s v="Global Highback Leather Tilter in Burgundy"/>
    <x v="4379"/>
    <n v="1"/>
    <n v="14.56"/>
  </r>
  <r>
    <d v="2017-03-25T00:00:00"/>
    <x v="3"/>
    <x v="2"/>
    <x v="514"/>
    <x v="21"/>
    <x v="1"/>
    <x v="5"/>
    <s v="Lifetime Advantage Folding Chairs, 4/Carton"/>
    <x v="4380"/>
    <n v="7"/>
    <n v="427.44"/>
  </r>
  <r>
    <d v="2017-03-25T00:00:00"/>
    <x v="3"/>
    <x v="2"/>
    <x v="514"/>
    <x v="21"/>
    <x v="1"/>
    <x v="5"/>
    <s v="Global High-Back Leather Tilter, Burgundy"/>
    <x v="3735"/>
    <n v="3"/>
    <n v="40.590000000000003"/>
  </r>
  <r>
    <d v="2017-03-25T00:00:00"/>
    <x v="3"/>
    <x v="2"/>
    <x v="257"/>
    <x v="0"/>
    <x v="0"/>
    <x v="0"/>
    <s v="Xerox 1953"/>
    <x v="966"/>
    <n v="2"/>
    <n v="2.14"/>
  </r>
  <r>
    <d v="2017-03-25T00:00:00"/>
    <x v="3"/>
    <x v="2"/>
    <x v="76"/>
    <x v="22"/>
    <x v="0"/>
    <x v="4"/>
    <s v="Newell 309"/>
    <x v="542"/>
    <n v="2"/>
    <n v="6.93"/>
  </r>
  <r>
    <d v="2017-03-25T00:00:00"/>
    <x v="3"/>
    <x v="2"/>
    <x v="154"/>
    <x v="20"/>
    <x v="0"/>
    <x v="4"/>
    <s v="Newell 311"/>
    <x v="4381"/>
    <n v="5"/>
    <n v="2.98"/>
  </r>
  <r>
    <d v="2017-03-26T00:00:00"/>
    <x v="3"/>
    <x v="2"/>
    <x v="95"/>
    <x v="20"/>
    <x v="1"/>
    <x v="11"/>
    <s v="Sauder Forest Hills Library with Doors, Woodland Oak Finish"/>
    <x v="4382"/>
    <n v="2"/>
    <n v="-28.98"/>
  </r>
  <r>
    <d v="2017-03-26T00:00:00"/>
    <x v="3"/>
    <x v="2"/>
    <x v="95"/>
    <x v="20"/>
    <x v="2"/>
    <x v="6"/>
    <s v="Nokia Lumia 521 (T-Mobile)"/>
    <x v="1446"/>
    <n v="4"/>
    <n v="33.590000000000003"/>
  </r>
  <r>
    <d v="2017-03-26T00:00:00"/>
    <x v="3"/>
    <x v="2"/>
    <x v="713"/>
    <x v="22"/>
    <x v="0"/>
    <x v="4"/>
    <s v="Boston 1827 Commercial Additional Cutter, Drive Gear &amp; Gear Rack for 1606"/>
    <x v="4383"/>
    <n v="1"/>
    <n v="5.95"/>
  </r>
  <r>
    <d v="2017-03-26T00:00:00"/>
    <x v="3"/>
    <x v="2"/>
    <x v="783"/>
    <x v="14"/>
    <x v="1"/>
    <x v="8"/>
    <s v="Career Cubicle Clock, 8 1/4&quot;, Black"/>
    <x v="2083"/>
    <n v="3"/>
    <n v="23.12"/>
  </r>
  <r>
    <d v="2017-03-26T00:00:00"/>
    <x v="3"/>
    <x v="2"/>
    <x v="726"/>
    <x v="6"/>
    <x v="2"/>
    <x v="9"/>
    <s v="Memorex Froggy Flash Drive 8 GB"/>
    <x v="1809"/>
    <n v="3"/>
    <n v="20.77"/>
  </r>
  <r>
    <d v="2017-03-26T00:00:00"/>
    <x v="3"/>
    <x v="2"/>
    <x v="726"/>
    <x v="6"/>
    <x v="0"/>
    <x v="7"/>
    <s v="Staples"/>
    <x v="572"/>
    <n v="2"/>
    <n v="1.32"/>
  </r>
  <r>
    <d v="2017-03-26T00:00:00"/>
    <x v="3"/>
    <x v="2"/>
    <x v="252"/>
    <x v="0"/>
    <x v="2"/>
    <x v="9"/>
    <s v="Sony 64GB Class 10 Micro SDHC R40 Memory Card"/>
    <x v="2109"/>
    <n v="5"/>
    <n v="1.8"/>
  </r>
  <r>
    <d v="2017-03-26T00:00:00"/>
    <x v="3"/>
    <x v="2"/>
    <x v="252"/>
    <x v="0"/>
    <x v="2"/>
    <x v="16"/>
    <s v="Canon PC1080F Personal Copier"/>
    <x v="4384"/>
    <n v="5"/>
    <n v="569.99"/>
  </r>
  <r>
    <d v="2017-03-26T00:00:00"/>
    <x v="3"/>
    <x v="2"/>
    <x v="252"/>
    <x v="0"/>
    <x v="0"/>
    <x v="0"/>
    <s v="Xerox 1951"/>
    <x v="230"/>
    <n v="3"/>
    <n v="23.24"/>
  </r>
  <r>
    <d v="2017-03-26T00:00:00"/>
    <x v="3"/>
    <x v="2"/>
    <x v="252"/>
    <x v="0"/>
    <x v="0"/>
    <x v="12"/>
    <s v="Belkin 5 Outlet SurgeMaster Power Centers"/>
    <x v="2399"/>
    <n v="8"/>
    <n v="-226.64"/>
  </r>
  <r>
    <d v="2017-03-26T00:00:00"/>
    <x v="3"/>
    <x v="2"/>
    <x v="252"/>
    <x v="0"/>
    <x v="0"/>
    <x v="2"/>
    <s v="Neat Ideas Personal Hanging Folder Files, Black"/>
    <x v="4385"/>
    <n v="3"/>
    <n v="2.42"/>
  </r>
  <r>
    <d v="2017-03-27T00:00:00"/>
    <x v="3"/>
    <x v="2"/>
    <x v="199"/>
    <x v="2"/>
    <x v="1"/>
    <x v="8"/>
    <s v="Eldon Expressions Punched Metal &amp; Wood Desk Accessories, Black &amp; Cherry"/>
    <x v="2501"/>
    <n v="2"/>
    <n v="1.5"/>
  </r>
  <r>
    <d v="2017-03-27T00:00:00"/>
    <x v="3"/>
    <x v="2"/>
    <x v="648"/>
    <x v="3"/>
    <x v="0"/>
    <x v="0"/>
    <s v="Xerox 1982"/>
    <x v="1488"/>
    <n v="2"/>
    <n v="21.01"/>
  </r>
  <r>
    <d v="2017-03-27T00:00:00"/>
    <x v="3"/>
    <x v="2"/>
    <x v="648"/>
    <x v="3"/>
    <x v="0"/>
    <x v="0"/>
    <s v="Xerox 1913"/>
    <x v="754"/>
    <n v="2"/>
    <n v="53.26"/>
  </r>
  <r>
    <d v="2017-03-27T00:00:00"/>
    <x v="3"/>
    <x v="2"/>
    <x v="648"/>
    <x v="3"/>
    <x v="0"/>
    <x v="0"/>
    <s v="Unpadded Memo Slips"/>
    <x v="4386"/>
    <n v="3"/>
    <n v="5.97"/>
  </r>
  <r>
    <d v="2017-03-27T00:00:00"/>
    <x v="3"/>
    <x v="2"/>
    <x v="641"/>
    <x v="6"/>
    <x v="0"/>
    <x v="1"/>
    <s v="Avery 05222 Permanent Self-Adhesive File Folder Labels for Typewriters, on Rolls, White, 250/Roll"/>
    <x v="1985"/>
    <n v="2"/>
    <n v="3.8"/>
  </r>
  <r>
    <d v="2017-03-27T00:00:00"/>
    <x v="3"/>
    <x v="2"/>
    <x v="641"/>
    <x v="6"/>
    <x v="0"/>
    <x v="3"/>
    <s v="GBC Instant Index System for Binding Systems"/>
    <x v="4186"/>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7"/>
    <n v="5"/>
    <n v="55.65"/>
  </r>
  <r>
    <d v="2017-03-27T00:00:00"/>
    <x v="3"/>
    <x v="2"/>
    <x v="641"/>
    <x v="6"/>
    <x v="0"/>
    <x v="0"/>
    <s v="Ampad Gold Fibre Wirebound Steno Books, 6&quot; x 9&quot;, Gregg Ruled"/>
    <x v="1810"/>
    <n v="4"/>
    <n v="8.11"/>
  </r>
  <r>
    <d v="2017-03-27T00:00:00"/>
    <x v="3"/>
    <x v="2"/>
    <x v="740"/>
    <x v="0"/>
    <x v="1"/>
    <x v="11"/>
    <s v="Atlantic Metals Mobile 5-Shelf Bookcases, Custom Colors"/>
    <x v="4388"/>
    <n v="5"/>
    <n v="-30.1"/>
  </r>
  <r>
    <d v="2017-03-27T00:00:00"/>
    <x v="3"/>
    <x v="2"/>
    <x v="740"/>
    <x v="0"/>
    <x v="1"/>
    <x v="5"/>
    <s v="Global Deluxe High-Back Manager's Chair"/>
    <x v="1581"/>
    <n v="3"/>
    <n v="-8.58"/>
  </r>
  <r>
    <d v="2017-03-27T00:00:00"/>
    <x v="3"/>
    <x v="2"/>
    <x v="740"/>
    <x v="0"/>
    <x v="2"/>
    <x v="9"/>
    <s v="Kensington SlimBlade Notebook Wireless Mouse with Nano Receiver"/>
    <x v="3076"/>
    <n v="1"/>
    <n v="7"/>
  </r>
  <r>
    <d v="2017-03-27T00:00:00"/>
    <x v="3"/>
    <x v="2"/>
    <x v="740"/>
    <x v="0"/>
    <x v="1"/>
    <x v="5"/>
    <s v="Global Leather &amp; Oak Executive Chair, Burgundy"/>
    <x v="795"/>
    <n v="2"/>
    <n v="-66.39"/>
  </r>
  <r>
    <d v="2017-03-28T00:00:00"/>
    <x v="3"/>
    <x v="2"/>
    <x v="38"/>
    <x v="16"/>
    <x v="0"/>
    <x v="3"/>
    <s v="Canvas Sectional Post Binders"/>
    <x v="4389"/>
    <n v="9"/>
    <n v="-48.12"/>
  </r>
  <r>
    <d v="2017-03-28T00:00:00"/>
    <x v="3"/>
    <x v="2"/>
    <x v="526"/>
    <x v="3"/>
    <x v="0"/>
    <x v="0"/>
    <s v="Xerox 1975"/>
    <x v="115"/>
    <n v="2"/>
    <n v="6.35"/>
  </r>
  <r>
    <d v="2017-03-28T00:00:00"/>
    <x v="3"/>
    <x v="2"/>
    <x v="526"/>
    <x v="3"/>
    <x v="1"/>
    <x v="8"/>
    <s v="DAX Black Cherry Wood-Tone Poster Frame"/>
    <x v="4390"/>
    <n v="1"/>
    <n v="10.06"/>
  </r>
  <r>
    <d v="2017-03-28T00:00:00"/>
    <x v="3"/>
    <x v="2"/>
    <x v="526"/>
    <x v="3"/>
    <x v="2"/>
    <x v="15"/>
    <s v="StarTech.com 10/100 VDSL2 Ethernet Extender Kit"/>
    <x v="4391"/>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2"/>
    <n v="7"/>
    <n v="7.95"/>
  </r>
  <r>
    <d v="2017-03-28T00:00:00"/>
    <x v="3"/>
    <x v="2"/>
    <x v="526"/>
    <x v="3"/>
    <x v="1"/>
    <x v="8"/>
    <s v="Stackable Trays"/>
    <x v="387"/>
    <n v="7"/>
    <n v="6.9"/>
  </r>
  <r>
    <d v="2017-03-29T00:00:00"/>
    <x v="3"/>
    <x v="2"/>
    <x v="310"/>
    <x v="18"/>
    <x v="0"/>
    <x v="2"/>
    <s v="Adjustable Personal File Tote"/>
    <x v="4393"/>
    <n v="5"/>
    <n v="21.16"/>
  </r>
  <r>
    <d v="2017-03-30T00:00:00"/>
    <x v="3"/>
    <x v="2"/>
    <x v="784"/>
    <x v="39"/>
    <x v="0"/>
    <x v="10"/>
    <s v="Multimedia Mailers"/>
    <x v="4394"/>
    <n v="2"/>
    <n v="149.9"/>
  </r>
  <r>
    <d v="2017-03-30T00:00:00"/>
    <x v="3"/>
    <x v="2"/>
    <x v="652"/>
    <x v="2"/>
    <x v="0"/>
    <x v="3"/>
    <s v="Acco Pressboard Covers with Storage Hooks, 14 7/8&quot; x 11&quot;, Executive Red"/>
    <x v="3442"/>
    <n v="5"/>
    <n v="-4.76"/>
  </r>
  <r>
    <d v="2017-03-30T00:00:00"/>
    <x v="3"/>
    <x v="2"/>
    <x v="5"/>
    <x v="4"/>
    <x v="0"/>
    <x v="2"/>
    <s v="Advantus 10-Drawer Portable Organizer, Chrome Metal Frame, Smoke Drawers"/>
    <x v="4395"/>
    <n v="1"/>
    <n v="16.73"/>
  </r>
  <r>
    <d v="2017-03-30T00:00:00"/>
    <x v="3"/>
    <x v="2"/>
    <x v="23"/>
    <x v="3"/>
    <x v="0"/>
    <x v="4"/>
    <s v="Manco Dry-Lighter Erasable Highlighter"/>
    <x v="603"/>
    <n v="2"/>
    <n v="2.0699999999999998"/>
  </r>
  <r>
    <d v="2017-03-30T00:00:00"/>
    <x v="3"/>
    <x v="2"/>
    <x v="23"/>
    <x v="3"/>
    <x v="2"/>
    <x v="6"/>
    <s v="AT&amp;T CL83451 4-Handset Telephone"/>
    <x v="4396"/>
    <n v="1"/>
    <n v="18.54"/>
  </r>
  <r>
    <d v="2017-03-30T00:00:00"/>
    <x v="3"/>
    <x v="2"/>
    <x v="513"/>
    <x v="3"/>
    <x v="1"/>
    <x v="8"/>
    <s v="Flat Face Poster Frame"/>
    <x v="4397"/>
    <n v="5"/>
    <n v="39.56"/>
  </r>
  <r>
    <d v="2017-03-31T00:00:00"/>
    <x v="3"/>
    <x v="2"/>
    <x v="171"/>
    <x v="0"/>
    <x v="1"/>
    <x v="11"/>
    <s v="Bush Mission Pointe Library"/>
    <x v="4398"/>
    <n v="2"/>
    <n v="-36.24"/>
  </r>
  <r>
    <d v="2017-03-31T00:00:00"/>
    <x v="3"/>
    <x v="2"/>
    <x v="626"/>
    <x v="20"/>
    <x v="1"/>
    <x v="8"/>
    <s v="Tensor Computer Mounted Lamp"/>
    <x v="4399"/>
    <n v="2"/>
    <n v="8.0399999999999991"/>
  </r>
  <r>
    <d v="2017-03-31T00:00:00"/>
    <x v="3"/>
    <x v="2"/>
    <x v="626"/>
    <x v="20"/>
    <x v="2"/>
    <x v="6"/>
    <s v="Polycom SoundPoint IP 450 VoIP phone"/>
    <x v="4400"/>
    <n v="3"/>
    <n v="176.17"/>
  </r>
  <r>
    <d v="2017-03-31T00:00:00"/>
    <x v="3"/>
    <x v="2"/>
    <x v="626"/>
    <x v="20"/>
    <x v="0"/>
    <x v="0"/>
    <s v="Rediform S.O.S. 1-Up Phone Message Bk, 4-1/4x3-1/16 Bk, 1 Form/Pg, 40 Messages/Bk, 3/Pk"/>
    <x v="4401"/>
    <n v="8"/>
    <n v="36.020000000000003"/>
  </r>
  <r>
    <d v="2017-03-31T00:00:00"/>
    <x v="3"/>
    <x v="2"/>
    <x v="445"/>
    <x v="20"/>
    <x v="2"/>
    <x v="6"/>
    <s v="Spigen Samsung Galaxy S5 Case Wallet"/>
    <x v="4402"/>
    <n v="5"/>
    <n v="22.09"/>
  </r>
  <r>
    <d v="2017-03-31T00:00:00"/>
    <x v="3"/>
    <x v="2"/>
    <x v="474"/>
    <x v="5"/>
    <x v="1"/>
    <x v="8"/>
    <s v="Advantus Panel Wall Certificate Holder - 8.5x11"/>
    <x v="4403"/>
    <n v="5"/>
    <n v="25.62"/>
  </r>
  <r>
    <d v="2017-03-31T00:00:00"/>
    <x v="3"/>
    <x v="2"/>
    <x v="474"/>
    <x v="5"/>
    <x v="2"/>
    <x v="6"/>
    <s v="Vtech CS6719"/>
    <x v="2339"/>
    <n v="7"/>
    <n v="188.14"/>
  </r>
  <r>
    <d v="2017-03-31T00:00:00"/>
    <x v="3"/>
    <x v="2"/>
    <x v="709"/>
    <x v="1"/>
    <x v="0"/>
    <x v="3"/>
    <s v="SlimView Poly Binder, 3/8&quot;"/>
    <x v="4404"/>
    <n v="13"/>
    <n v="-22.9"/>
  </r>
  <r>
    <d v="2017-03-31T00:00:00"/>
    <x v="3"/>
    <x v="2"/>
    <x v="458"/>
    <x v="4"/>
    <x v="0"/>
    <x v="3"/>
    <s v="Ibico Recycled Grain-Textured Covers"/>
    <x v="4405"/>
    <n v="1"/>
    <n v="17.27"/>
  </r>
  <r>
    <d v="2017-03-31T00:00:00"/>
    <x v="3"/>
    <x v="2"/>
    <x v="458"/>
    <x v="4"/>
    <x v="2"/>
    <x v="16"/>
    <s v="Hewlett Packard LaserJet 3310 Copier"/>
    <x v="4252"/>
    <n v="5"/>
    <n v="1439.98"/>
  </r>
  <r>
    <d v="2017-03-31T00:00:00"/>
    <x v="3"/>
    <x v="2"/>
    <x v="458"/>
    <x v="4"/>
    <x v="0"/>
    <x v="3"/>
    <s v="Avery Recycled Flexi-View Covers for Binding Systems"/>
    <x v="4406"/>
    <n v="4"/>
    <n v="30.78"/>
  </r>
  <r>
    <d v="2017-03-31T00:00:00"/>
    <x v="3"/>
    <x v="2"/>
    <x v="134"/>
    <x v="0"/>
    <x v="0"/>
    <x v="12"/>
    <s v="Fellowes 8 Outlet Superior Workstation Surge Protector w/o Phone/Fax/Modem Protection"/>
    <x v="4407"/>
    <n v="5"/>
    <n v="-90.77"/>
  </r>
  <r>
    <d v="2017-03-31T00:00:00"/>
    <x v="3"/>
    <x v="2"/>
    <x v="418"/>
    <x v="3"/>
    <x v="0"/>
    <x v="14"/>
    <s v="Acme Tagit Stainless Steel Antibacterial Scissors"/>
    <x v="58"/>
    <n v="3"/>
    <n v="8.02"/>
  </r>
  <r>
    <d v="2017-04-01T00:00:00"/>
    <x v="3"/>
    <x v="3"/>
    <x v="423"/>
    <x v="24"/>
    <x v="0"/>
    <x v="2"/>
    <s v="Hanging Personal Folder File"/>
    <x v="4397"/>
    <n v="6"/>
    <n v="23.55"/>
  </r>
  <r>
    <d v="2017-04-01T00:00:00"/>
    <x v="3"/>
    <x v="3"/>
    <x v="423"/>
    <x v="24"/>
    <x v="0"/>
    <x v="10"/>
    <s v="Staple envelope"/>
    <x v="1680"/>
    <n v="5"/>
    <n v="13.35"/>
  </r>
  <r>
    <d v="2017-04-01T00:00:00"/>
    <x v="3"/>
    <x v="3"/>
    <x v="389"/>
    <x v="3"/>
    <x v="0"/>
    <x v="1"/>
    <s v="Avery 498"/>
    <x v="402"/>
    <n v="2"/>
    <n v="2.72"/>
  </r>
  <r>
    <d v="2017-04-01T00:00:00"/>
    <x v="3"/>
    <x v="3"/>
    <x v="389"/>
    <x v="3"/>
    <x v="0"/>
    <x v="3"/>
    <s v="Fellowes Binding Cases"/>
    <x v="4408"/>
    <n v="13"/>
    <n v="38.03"/>
  </r>
  <r>
    <d v="2017-04-01T00:00:00"/>
    <x v="3"/>
    <x v="3"/>
    <x v="317"/>
    <x v="3"/>
    <x v="1"/>
    <x v="11"/>
    <s v="Safco Value Mate Steel Bookcase, Baked Enamel Finish on Steel, Black"/>
    <x v="4409"/>
    <n v="8"/>
    <n v="85.18"/>
  </r>
  <r>
    <d v="2017-04-01T00:00:00"/>
    <x v="3"/>
    <x v="3"/>
    <x v="317"/>
    <x v="3"/>
    <x v="2"/>
    <x v="15"/>
    <s v="Cubify CubeX 3D Printer Double Head Print"/>
    <x v="4410"/>
    <n v="2"/>
    <n v="360"/>
  </r>
  <r>
    <d v="2017-04-01T00:00:00"/>
    <x v="3"/>
    <x v="3"/>
    <x v="405"/>
    <x v="20"/>
    <x v="0"/>
    <x v="0"/>
    <s v="Wirebound Message Books, Four 2 3/4 x 5 Forms per Page, 200 Sets per Book"/>
    <x v="4411"/>
    <n v="9"/>
    <n v="19.32"/>
  </r>
  <r>
    <d v="2017-04-01T00:00:00"/>
    <x v="3"/>
    <x v="3"/>
    <x v="45"/>
    <x v="16"/>
    <x v="2"/>
    <x v="6"/>
    <s v="Mediabridge Sport Armband iPhone 5s"/>
    <x v="837"/>
    <n v="3"/>
    <n v="-5.69"/>
  </r>
  <r>
    <d v="2017-04-01T00:00:00"/>
    <x v="3"/>
    <x v="3"/>
    <x v="45"/>
    <x v="16"/>
    <x v="0"/>
    <x v="1"/>
    <s v="Avery 494"/>
    <x v="2176"/>
    <n v="3"/>
    <n v="2.04"/>
  </r>
  <r>
    <d v="2017-04-01T00:00:00"/>
    <x v="3"/>
    <x v="3"/>
    <x v="45"/>
    <x v="16"/>
    <x v="0"/>
    <x v="12"/>
    <s v="Staple holder"/>
    <x v="1008"/>
    <n v="3"/>
    <n v="1.82"/>
  </r>
  <r>
    <d v="2017-04-01T00:00:00"/>
    <x v="3"/>
    <x v="3"/>
    <x v="45"/>
    <x v="16"/>
    <x v="1"/>
    <x v="5"/>
    <s v="Global Wood Trimmed Manager's Task Chair, Khaki"/>
    <x v="1584"/>
    <n v="3"/>
    <n v="-19.11"/>
  </r>
  <r>
    <d v="2017-04-01T00:00:00"/>
    <x v="3"/>
    <x v="3"/>
    <x v="169"/>
    <x v="9"/>
    <x v="1"/>
    <x v="8"/>
    <s v="Deflect-o DuraMat Lighweight, Studded, Beveled Mat for Low Pile Carpeting"/>
    <x v="931"/>
    <n v="3"/>
    <n v="21.75"/>
  </r>
  <r>
    <d v="2017-04-02T00:00:00"/>
    <x v="3"/>
    <x v="3"/>
    <x v="509"/>
    <x v="3"/>
    <x v="1"/>
    <x v="8"/>
    <s v="Westinghouse Clip-On Gooseneck Lamps"/>
    <x v="4412"/>
    <n v="3"/>
    <n v="6.53"/>
  </r>
  <r>
    <d v="2017-04-02T00:00:00"/>
    <x v="3"/>
    <x v="3"/>
    <x v="529"/>
    <x v="4"/>
    <x v="1"/>
    <x v="13"/>
    <s v="Bevis 44 x 96 Conference Tables"/>
    <x v="4413"/>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4"/>
    <n v="4"/>
    <n v="7.64"/>
  </r>
  <r>
    <d v="2017-04-03T00:00:00"/>
    <x v="3"/>
    <x v="3"/>
    <x v="52"/>
    <x v="1"/>
    <x v="0"/>
    <x v="4"/>
    <s v="Prang Colored Pencils"/>
    <x v="1644"/>
    <n v="3"/>
    <n v="2.21"/>
  </r>
  <r>
    <d v="2017-04-04T00:00:00"/>
    <x v="3"/>
    <x v="3"/>
    <x v="481"/>
    <x v="1"/>
    <x v="2"/>
    <x v="6"/>
    <s v="Cisco SPA 502G IP Phone"/>
    <x v="4415"/>
    <n v="4"/>
    <n v="47.98"/>
  </r>
  <r>
    <d v="2017-04-04T00:00:00"/>
    <x v="3"/>
    <x v="3"/>
    <x v="293"/>
    <x v="20"/>
    <x v="2"/>
    <x v="6"/>
    <s v="Panasonic KX - TS880B Telephone"/>
    <x v="4416"/>
    <n v="1"/>
    <n v="11.13"/>
  </r>
  <r>
    <d v="2017-04-04T00:00:00"/>
    <x v="3"/>
    <x v="3"/>
    <x v="293"/>
    <x v="20"/>
    <x v="0"/>
    <x v="14"/>
    <s v="Premier Automatic Letter Opener"/>
    <x v="4417"/>
    <n v="1"/>
    <n v="7.21"/>
  </r>
  <r>
    <d v="2017-04-04T00:00:00"/>
    <x v="3"/>
    <x v="3"/>
    <x v="293"/>
    <x v="20"/>
    <x v="2"/>
    <x v="6"/>
    <s v="LG Electronics Tone+ HBS-730 Bluetooth Headset"/>
    <x v="4418"/>
    <n v="2"/>
    <n v="33.33"/>
  </r>
  <r>
    <d v="2017-04-04T00:00:00"/>
    <x v="3"/>
    <x v="3"/>
    <x v="577"/>
    <x v="20"/>
    <x v="0"/>
    <x v="10"/>
    <s v="Brown Kraft Recycled Envelopes"/>
    <x v="4419"/>
    <n v="1"/>
    <n v="8.49"/>
  </r>
  <r>
    <d v="2017-04-04T00:00:00"/>
    <x v="3"/>
    <x v="3"/>
    <x v="398"/>
    <x v="20"/>
    <x v="0"/>
    <x v="4"/>
    <s v="Newell 326"/>
    <x v="2887"/>
    <n v="4"/>
    <n v="2.04"/>
  </r>
  <r>
    <d v="2017-04-06T00:00:00"/>
    <x v="3"/>
    <x v="3"/>
    <x v="770"/>
    <x v="30"/>
    <x v="0"/>
    <x v="0"/>
    <s v="Easy-staple paper"/>
    <x v="1653"/>
    <n v="3"/>
    <n v="49.97"/>
  </r>
  <r>
    <d v="2017-04-06T00:00:00"/>
    <x v="3"/>
    <x v="3"/>
    <x v="345"/>
    <x v="15"/>
    <x v="0"/>
    <x v="3"/>
    <s v="3M Organizer Strips"/>
    <x v="2865"/>
    <n v="5"/>
    <n v="-5.94"/>
  </r>
  <r>
    <d v="2017-04-07T00:00:00"/>
    <x v="3"/>
    <x v="3"/>
    <x v="431"/>
    <x v="16"/>
    <x v="1"/>
    <x v="13"/>
    <s v="Bush Advantage Collection Round Conference Table"/>
    <x v="4420"/>
    <n v="2"/>
    <n v="-102.05"/>
  </r>
  <r>
    <d v="2017-04-07T00:00:00"/>
    <x v="3"/>
    <x v="3"/>
    <x v="431"/>
    <x v="16"/>
    <x v="1"/>
    <x v="13"/>
    <s v="Bretford Rectangular Conference Table Tops"/>
    <x v="4421"/>
    <n v="3"/>
    <n v="-248.25"/>
  </r>
  <r>
    <d v="2017-04-07T00:00:00"/>
    <x v="3"/>
    <x v="3"/>
    <x v="431"/>
    <x v="16"/>
    <x v="0"/>
    <x v="3"/>
    <s v="GBC Instant Index System for Binding Systems"/>
    <x v="4422"/>
    <n v="2"/>
    <n v="-3.55"/>
  </r>
  <r>
    <d v="2017-04-07T00:00:00"/>
    <x v="3"/>
    <x v="3"/>
    <x v="431"/>
    <x v="16"/>
    <x v="1"/>
    <x v="8"/>
    <s v="Tenex Contemporary Contur Chairmats for Low and Medium Pile Carpet, Computer, 39&quot; x 49&quot;"/>
    <x v="4423"/>
    <n v="3"/>
    <n v="0"/>
  </r>
  <r>
    <d v="2017-04-07T00:00:00"/>
    <x v="3"/>
    <x v="3"/>
    <x v="431"/>
    <x v="16"/>
    <x v="2"/>
    <x v="9"/>
    <s v="LogitechÂ P710e Mobile Speakerphone"/>
    <x v="2436"/>
    <n v="3"/>
    <n v="-7.72"/>
  </r>
  <r>
    <d v="2017-04-07T00:00:00"/>
    <x v="3"/>
    <x v="3"/>
    <x v="57"/>
    <x v="16"/>
    <x v="0"/>
    <x v="4"/>
    <s v="50 Colored Long Pencils"/>
    <x v="4424"/>
    <n v="2"/>
    <n v="1.22"/>
  </r>
  <r>
    <d v="2017-04-07T00:00:00"/>
    <x v="3"/>
    <x v="3"/>
    <x v="57"/>
    <x v="16"/>
    <x v="2"/>
    <x v="6"/>
    <s v="AT&amp;T 1080 Corded phone"/>
    <x v="2814"/>
    <n v="2"/>
    <n v="19.18"/>
  </r>
  <r>
    <d v="2017-04-08T00:00:00"/>
    <x v="3"/>
    <x v="3"/>
    <x v="491"/>
    <x v="4"/>
    <x v="1"/>
    <x v="8"/>
    <s v="Eldon Expressions Punched Metal &amp; Wood Desk Accessories, Black &amp; Cherry"/>
    <x v="4425"/>
    <n v="6"/>
    <n v="15.76"/>
  </r>
  <r>
    <d v="2017-04-08T00:00:00"/>
    <x v="3"/>
    <x v="3"/>
    <x v="491"/>
    <x v="4"/>
    <x v="0"/>
    <x v="3"/>
    <s v="GBC DocuBind TL300 Electric Binding System"/>
    <x v="4426"/>
    <n v="3"/>
    <n v="1264.76"/>
  </r>
  <r>
    <d v="2017-04-08T00:00:00"/>
    <x v="3"/>
    <x v="3"/>
    <x v="432"/>
    <x v="23"/>
    <x v="0"/>
    <x v="2"/>
    <s v="Tennsco 16-Compartment Lockers with Coat Rack"/>
    <x v="4427"/>
    <n v="4"/>
    <n v="621.97"/>
  </r>
  <r>
    <d v="2017-04-08T00:00:00"/>
    <x v="3"/>
    <x v="3"/>
    <x v="432"/>
    <x v="23"/>
    <x v="0"/>
    <x v="12"/>
    <s v="Black &amp; Decker Filter for Double Action Dustbuster Cordless Vac BLDV7210"/>
    <x v="4428"/>
    <n v="5"/>
    <n v="10.49"/>
  </r>
  <r>
    <d v="2017-04-08T00:00:00"/>
    <x v="3"/>
    <x v="3"/>
    <x v="303"/>
    <x v="3"/>
    <x v="0"/>
    <x v="0"/>
    <s v="Xerox 1891"/>
    <x v="2636"/>
    <n v="5"/>
    <n v="114.94"/>
  </r>
  <r>
    <d v="2017-04-08T00:00:00"/>
    <x v="3"/>
    <x v="3"/>
    <x v="303"/>
    <x v="3"/>
    <x v="0"/>
    <x v="0"/>
    <s v="Xerox 1942"/>
    <x v="4429"/>
    <n v="4"/>
    <n v="97.88"/>
  </r>
  <r>
    <d v="2017-04-08T00:00:00"/>
    <x v="3"/>
    <x v="3"/>
    <x v="62"/>
    <x v="14"/>
    <x v="1"/>
    <x v="8"/>
    <s v="3M Polarizing Task Lamp with Clamp Arm, Light Gray"/>
    <x v="1323"/>
    <n v="2"/>
    <n v="71.23"/>
  </r>
  <r>
    <d v="2017-04-08T00:00:00"/>
    <x v="3"/>
    <x v="3"/>
    <x v="62"/>
    <x v="14"/>
    <x v="1"/>
    <x v="8"/>
    <s v="Luxo Professional Combination Clamp-On Lamps"/>
    <x v="4430"/>
    <n v="3"/>
    <n v="79.790000000000006"/>
  </r>
  <r>
    <d v="2017-04-09T00:00:00"/>
    <x v="3"/>
    <x v="3"/>
    <x v="697"/>
    <x v="20"/>
    <x v="0"/>
    <x v="1"/>
    <s v="Color-Coded Legal Exhibit Labels"/>
    <x v="1445"/>
    <n v="2"/>
    <n v="4.8099999999999996"/>
  </r>
  <r>
    <d v="2017-04-09T00:00:00"/>
    <x v="3"/>
    <x v="3"/>
    <x v="697"/>
    <x v="20"/>
    <x v="0"/>
    <x v="4"/>
    <s v="Bulldog Vacuum Base Pencil Sharpener"/>
    <x v="3425"/>
    <n v="3"/>
    <n v="9.7100000000000009"/>
  </r>
  <r>
    <d v="2017-04-09T00:00:00"/>
    <x v="3"/>
    <x v="3"/>
    <x v="697"/>
    <x v="20"/>
    <x v="0"/>
    <x v="0"/>
    <s v="Xerox 212"/>
    <x v="115"/>
    <n v="2"/>
    <n v="6.22"/>
  </r>
  <r>
    <d v="2017-04-09T00:00:00"/>
    <x v="3"/>
    <x v="3"/>
    <x v="697"/>
    <x v="20"/>
    <x v="0"/>
    <x v="0"/>
    <s v="Computer Printout Paper with Letter-Trim Fine Perforations"/>
    <x v="3292"/>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2"/>
    <n v="1"/>
    <n v="-13.36"/>
  </r>
  <r>
    <d v="2017-04-09T00:00:00"/>
    <x v="3"/>
    <x v="3"/>
    <x v="52"/>
    <x v="16"/>
    <x v="0"/>
    <x v="0"/>
    <s v="Xerox 1915"/>
    <x v="4431"/>
    <n v="3"/>
    <n v="88.07"/>
  </r>
  <r>
    <d v="2017-04-09T00:00:00"/>
    <x v="3"/>
    <x v="3"/>
    <x v="318"/>
    <x v="14"/>
    <x v="0"/>
    <x v="3"/>
    <s v="GBC Recycled Regency Composition Covers"/>
    <x v="4432"/>
    <n v="8"/>
    <n v="219.99"/>
  </r>
  <r>
    <d v="2017-04-09T00:00:00"/>
    <x v="3"/>
    <x v="3"/>
    <x v="479"/>
    <x v="2"/>
    <x v="0"/>
    <x v="3"/>
    <s v="Tuf-Vin Binders"/>
    <x v="4433"/>
    <n v="4"/>
    <n v="-29.05"/>
  </r>
  <r>
    <d v="2017-04-09T00:00:00"/>
    <x v="3"/>
    <x v="3"/>
    <x v="479"/>
    <x v="2"/>
    <x v="0"/>
    <x v="0"/>
    <s v="Xerox 1893"/>
    <x v="1776"/>
    <n v="2"/>
    <n v="23.77"/>
  </r>
  <r>
    <d v="2017-04-10T00:00:00"/>
    <x v="3"/>
    <x v="3"/>
    <x v="694"/>
    <x v="23"/>
    <x v="0"/>
    <x v="0"/>
    <s v="Wirebound Message Books, Two 4 1/4&quot; x 5&quot; Forms per Page"/>
    <x v="3675"/>
    <n v="1"/>
    <n v="3.58"/>
  </r>
  <r>
    <d v="2017-04-10T00:00:00"/>
    <x v="3"/>
    <x v="3"/>
    <x v="694"/>
    <x v="23"/>
    <x v="0"/>
    <x v="7"/>
    <s v="OIC Binder Clips"/>
    <x v="959"/>
    <n v="2"/>
    <n v="3.58"/>
  </r>
  <r>
    <d v="2017-04-10T00:00:00"/>
    <x v="3"/>
    <x v="3"/>
    <x v="446"/>
    <x v="0"/>
    <x v="0"/>
    <x v="0"/>
    <s v="Xerox 1894"/>
    <x v="320"/>
    <n v="2"/>
    <n v="3.63"/>
  </r>
  <r>
    <d v="2017-04-10T00:00:00"/>
    <x v="3"/>
    <x v="3"/>
    <x v="446"/>
    <x v="0"/>
    <x v="2"/>
    <x v="9"/>
    <s v="LogitechÂ MX Performance Wireless Mouse"/>
    <x v="4434"/>
    <n v="3"/>
    <n v="20.34"/>
  </r>
  <r>
    <d v="2017-04-10T00:00:00"/>
    <x v="3"/>
    <x v="3"/>
    <x v="785"/>
    <x v="16"/>
    <x v="1"/>
    <x v="8"/>
    <s v="Stackable Trays"/>
    <x v="3707"/>
    <n v="5"/>
    <n v="1.85"/>
  </r>
  <r>
    <d v="2017-04-10T00:00:00"/>
    <x v="3"/>
    <x v="3"/>
    <x v="785"/>
    <x v="16"/>
    <x v="0"/>
    <x v="3"/>
    <s v="Acco Pressboard Covers with Storage Hooks, 14 7/8&quot; x 11&quot;, Light Blue"/>
    <x v="1714"/>
    <n v="3"/>
    <n v="-3.09"/>
  </r>
  <r>
    <d v="2017-04-10T00:00:00"/>
    <x v="3"/>
    <x v="3"/>
    <x v="524"/>
    <x v="37"/>
    <x v="2"/>
    <x v="9"/>
    <s v="Logitech G700s Rechargeable Gaming Mouse"/>
    <x v="482"/>
    <n v="1"/>
    <n v="42"/>
  </r>
  <r>
    <d v="2017-04-10T00:00:00"/>
    <x v="3"/>
    <x v="3"/>
    <x v="524"/>
    <x v="37"/>
    <x v="0"/>
    <x v="2"/>
    <s v="Recycled Steel Personal File for Hanging File Folders"/>
    <x v="4435"/>
    <n v="5"/>
    <n v="71.540000000000006"/>
  </r>
  <r>
    <d v="2017-04-10T00:00:00"/>
    <x v="3"/>
    <x v="3"/>
    <x v="206"/>
    <x v="2"/>
    <x v="0"/>
    <x v="12"/>
    <s v="Tripp Lite Isotel 6 Outlet Surge Protector with Fax/Modem Protection"/>
    <x v="4436"/>
    <n v="4"/>
    <n v="21.95"/>
  </r>
  <r>
    <d v="2017-04-10T00:00:00"/>
    <x v="3"/>
    <x v="3"/>
    <x v="206"/>
    <x v="2"/>
    <x v="1"/>
    <x v="8"/>
    <s v="Linden 10&quot; Round Wall Clock, Black"/>
    <x v="4437"/>
    <n v="3"/>
    <n v="6.42"/>
  </r>
  <r>
    <d v="2017-04-11T00:00:00"/>
    <x v="3"/>
    <x v="3"/>
    <x v="399"/>
    <x v="3"/>
    <x v="2"/>
    <x v="9"/>
    <s v="SanDisk Ultra 64 GB MicroSDHC Class 10 Memory Card"/>
    <x v="3246"/>
    <n v="5"/>
    <n v="21.99"/>
  </r>
  <r>
    <d v="2017-04-11T00:00:00"/>
    <x v="3"/>
    <x v="3"/>
    <x v="399"/>
    <x v="3"/>
    <x v="0"/>
    <x v="4"/>
    <s v="Dixon Ticonderoga Erasable Colored Pencil Set, 12-Color"/>
    <x v="2821"/>
    <n v="7"/>
    <n v="14.23"/>
  </r>
  <r>
    <d v="2017-04-11T00:00:00"/>
    <x v="3"/>
    <x v="3"/>
    <x v="90"/>
    <x v="0"/>
    <x v="0"/>
    <x v="3"/>
    <s v="Flexible Leather- Look Classic Collection Ring Binder"/>
    <x v="21"/>
    <n v="3"/>
    <n v="-17.05"/>
  </r>
  <r>
    <d v="2017-04-11T00:00:00"/>
    <x v="3"/>
    <x v="3"/>
    <x v="304"/>
    <x v="10"/>
    <x v="0"/>
    <x v="2"/>
    <s v="Sterilite Officeware Hinged File Box"/>
    <x v="3448"/>
    <n v="2"/>
    <n v="1.47"/>
  </r>
  <r>
    <d v="2017-04-11T00:00:00"/>
    <x v="3"/>
    <x v="3"/>
    <x v="304"/>
    <x v="10"/>
    <x v="2"/>
    <x v="9"/>
    <s v="Kingston Digital DataTraveler 32GB USB 2.0"/>
    <x v="4339"/>
    <n v="2"/>
    <n v="-4.75"/>
  </r>
  <r>
    <d v="2017-04-11T00:00:00"/>
    <x v="3"/>
    <x v="3"/>
    <x v="700"/>
    <x v="25"/>
    <x v="0"/>
    <x v="4"/>
    <s v="Pencil and Crayon Sharpener"/>
    <x v="4438"/>
    <n v="1"/>
    <n v="0.15"/>
  </r>
  <r>
    <d v="2017-04-11T00:00:00"/>
    <x v="3"/>
    <x v="3"/>
    <x v="700"/>
    <x v="25"/>
    <x v="0"/>
    <x v="4"/>
    <s v="Newell 321"/>
    <x v="4439"/>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5"/>
    <n v="1"/>
    <n v="2.38"/>
  </r>
  <r>
    <d v="2017-04-13T00:00:00"/>
    <x v="3"/>
    <x v="3"/>
    <x v="274"/>
    <x v="22"/>
    <x v="0"/>
    <x v="3"/>
    <s v="GBC DocuBind TL200 Manual Binding Machine"/>
    <x v="4326"/>
    <n v="5"/>
    <n v="302.37"/>
  </r>
  <r>
    <d v="2017-04-13T00:00:00"/>
    <x v="3"/>
    <x v="3"/>
    <x v="598"/>
    <x v="3"/>
    <x v="1"/>
    <x v="5"/>
    <s v="Global Wood Trimmed Manager's Task Chair, Khaki"/>
    <x v="155"/>
    <n v="6"/>
    <n v="-38.21"/>
  </r>
  <r>
    <d v="2017-04-13T00:00:00"/>
    <x v="3"/>
    <x v="3"/>
    <x v="679"/>
    <x v="2"/>
    <x v="0"/>
    <x v="7"/>
    <s v="Translucent Push Pins by OIC"/>
    <x v="2890"/>
    <n v="5"/>
    <n v="1.68"/>
  </r>
  <r>
    <d v="2017-04-14T00:00:00"/>
    <x v="3"/>
    <x v="3"/>
    <x v="513"/>
    <x v="10"/>
    <x v="0"/>
    <x v="4"/>
    <s v="Zebra Zazzle Fluorescent Highlighters"/>
    <x v="1962"/>
    <n v="3"/>
    <n v="2.5499999999999998"/>
  </r>
  <r>
    <d v="2017-04-14T00:00:00"/>
    <x v="3"/>
    <x v="3"/>
    <x v="513"/>
    <x v="10"/>
    <x v="0"/>
    <x v="4"/>
    <s v="Sanford Prismacolor Professional Thick Lead Art Pencils, 36-Color Set"/>
    <x v="4440"/>
    <n v="3"/>
    <n v="21.34"/>
  </r>
  <r>
    <d v="2017-04-14T00:00:00"/>
    <x v="3"/>
    <x v="3"/>
    <x v="513"/>
    <x v="10"/>
    <x v="0"/>
    <x v="0"/>
    <s v="Xerox 196"/>
    <x v="4441"/>
    <n v="3"/>
    <n v="5.03"/>
  </r>
  <r>
    <d v="2017-04-14T00:00:00"/>
    <x v="3"/>
    <x v="3"/>
    <x v="750"/>
    <x v="24"/>
    <x v="0"/>
    <x v="3"/>
    <s v="Acco 3-Hole Punch"/>
    <x v="4442"/>
    <n v="2"/>
    <n v="4.2"/>
  </r>
  <r>
    <d v="2017-04-14T00:00:00"/>
    <x v="3"/>
    <x v="3"/>
    <x v="349"/>
    <x v="20"/>
    <x v="0"/>
    <x v="3"/>
    <s v="Avery Non-Stick Binders"/>
    <x v="1142"/>
    <n v="3"/>
    <n v="3.5"/>
  </r>
  <r>
    <d v="2017-04-14T00:00:00"/>
    <x v="3"/>
    <x v="3"/>
    <x v="349"/>
    <x v="20"/>
    <x v="1"/>
    <x v="11"/>
    <s v="Bush Westfield Collection Bookcases, Fully Assembled"/>
    <x v="1554"/>
    <n v="3"/>
    <n v="9.09"/>
  </r>
  <r>
    <d v="2017-04-14T00:00:00"/>
    <x v="3"/>
    <x v="3"/>
    <x v="360"/>
    <x v="25"/>
    <x v="1"/>
    <x v="11"/>
    <s v="Sauder Cornerstone Collection Library"/>
    <x v="1967"/>
    <n v="8"/>
    <n v="-32.22"/>
  </r>
  <r>
    <d v="2017-04-14T00:00:00"/>
    <x v="3"/>
    <x v="3"/>
    <x v="312"/>
    <x v="23"/>
    <x v="1"/>
    <x v="8"/>
    <s v="Tensor Computer Mounted Lamp"/>
    <x v="4443"/>
    <n v="5"/>
    <n v="20.100000000000001"/>
  </r>
  <r>
    <d v="2017-04-15T00:00:00"/>
    <x v="3"/>
    <x v="3"/>
    <x v="182"/>
    <x v="25"/>
    <x v="0"/>
    <x v="0"/>
    <s v="Xerox 1967"/>
    <x v="143"/>
    <n v="3"/>
    <n v="5.44"/>
  </r>
  <r>
    <d v="2017-04-15T00:00:00"/>
    <x v="3"/>
    <x v="3"/>
    <x v="489"/>
    <x v="6"/>
    <x v="0"/>
    <x v="4"/>
    <s v="Faber Castell Col-Erase Pencils"/>
    <x v="4444"/>
    <n v="1"/>
    <n v="2"/>
  </r>
  <r>
    <d v="2017-04-15T00:00:00"/>
    <x v="3"/>
    <x v="3"/>
    <x v="512"/>
    <x v="17"/>
    <x v="1"/>
    <x v="8"/>
    <s v="Howard Miller 12&quot; Round Wall Clock"/>
    <x v="4445"/>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6"/>
    <n v="3"/>
    <n v="-11.94"/>
  </r>
  <r>
    <d v="2017-04-16T00:00:00"/>
    <x v="3"/>
    <x v="3"/>
    <x v="485"/>
    <x v="1"/>
    <x v="0"/>
    <x v="4"/>
    <s v="Newell 325"/>
    <x v="356"/>
    <n v="5"/>
    <n v="2.0699999999999998"/>
  </r>
  <r>
    <d v="2017-04-16T00:00:00"/>
    <x v="3"/>
    <x v="3"/>
    <x v="503"/>
    <x v="10"/>
    <x v="0"/>
    <x v="3"/>
    <s v="SpineVue Locking Slant-D Ring Binders by Cardinal"/>
    <x v="4196"/>
    <n v="5"/>
    <n v="-10.050000000000001"/>
  </r>
  <r>
    <d v="2017-04-16T00:00:00"/>
    <x v="3"/>
    <x v="3"/>
    <x v="264"/>
    <x v="3"/>
    <x v="0"/>
    <x v="2"/>
    <s v="Belkin 19&quot; Vented Equipment Shelf, Black"/>
    <x v="4447"/>
    <n v="4"/>
    <n v="2.06"/>
  </r>
  <r>
    <d v="2017-04-16T00:00:00"/>
    <x v="3"/>
    <x v="3"/>
    <x v="264"/>
    <x v="3"/>
    <x v="1"/>
    <x v="11"/>
    <s v="O'Sullivan Living Dimensions 2-Shelf Bookcases"/>
    <x v="4448"/>
    <n v="1"/>
    <n v="-6.05"/>
  </r>
  <r>
    <d v="2017-04-16T00:00:00"/>
    <x v="3"/>
    <x v="3"/>
    <x v="615"/>
    <x v="33"/>
    <x v="0"/>
    <x v="14"/>
    <s v="Compact Automatic Electric Letter Opener"/>
    <x v="4449"/>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10"/>
    <n v="1"/>
    <n v="-4.78"/>
  </r>
  <r>
    <d v="2017-04-16T00:00:00"/>
    <x v="3"/>
    <x v="3"/>
    <x v="11"/>
    <x v="0"/>
    <x v="0"/>
    <x v="2"/>
    <s v="Tennsco Commercial Shelving"/>
    <x v="3111"/>
    <n v="2"/>
    <n v="-7.73"/>
  </r>
  <r>
    <d v="2017-04-16T00:00:00"/>
    <x v="3"/>
    <x v="3"/>
    <x v="618"/>
    <x v="3"/>
    <x v="0"/>
    <x v="12"/>
    <s v="Hoover Commercial SteamVac"/>
    <x v="1854"/>
    <n v="3"/>
    <n v="12.22"/>
  </r>
  <r>
    <d v="2017-04-17T00:00:00"/>
    <x v="3"/>
    <x v="3"/>
    <x v="253"/>
    <x v="26"/>
    <x v="0"/>
    <x v="3"/>
    <s v="Insertable Tab Post Binder Dividers"/>
    <x v="2275"/>
    <n v="5"/>
    <n v="-9.2200000000000006"/>
  </r>
  <r>
    <d v="2017-04-17T00:00:00"/>
    <x v="3"/>
    <x v="3"/>
    <x v="253"/>
    <x v="26"/>
    <x v="2"/>
    <x v="15"/>
    <s v="Lexmark MX611dhe Monochrome Laser Printer"/>
    <x v="4450"/>
    <n v="5"/>
    <n v="-3399.98"/>
  </r>
  <r>
    <d v="2017-04-17T00:00:00"/>
    <x v="3"/>
    <x v="3"/>
    <x v="253"/>
    <x v="26"/>
    <x v="0"/>
    <x v="3"/>
    <s v="GBC VeloBinder Manual Binding System"/>
    <x v="4451"/>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5"/>
    <n v="3"/>
    <n v="13.51"/>
  </r>
  <r>
    <d v="2017-04-17T00:00:00"/>
    <x v="3"/>
    <x v="3"/>
    <x v="255"/>
    <x v="3"/>
    <x v="0"/>
    <x v="1"/>
    <s v="Avery 517"/>
    <x v="1764"/>
    <n v="2"/>
    <n v="3.47"/>
  </r>
  <r>
    <d v="2017-04-17T00:00:00"/>
    <x v="3"/>
    <x v="3"/>
    <x v="255"/>
    <x v="3"/>
    <x v="0"/>
    <x v="7"/>
    <s v="Stockwell Push Pins"/>
    <x v="389"/>
    <n v="5"/>
    <n v="3.6"/>
  </r>
  <r>
    <d v="2017-04-17T00:00:00"/>
    <x v="3"/>
    <x v="3"/>
    <x v="255"/>
    <x v="3"/>
    <x v="2"/>
    <x v="9"/>
    <s v="Logitech Wireless Touch Keyboard K400"/>
    <x v="4452"/>
    <n v="11"/>
    <n v="46.73"/>
  </r>
  <r>
    <d v="2017-04-17T00:00:00"/>
    <x v="3"/>
    <x v="3"/>
    <x v="255"/>
    <x v="3"/>
    <x v="0"/>
    <x v="1"/>
    <s v="Avery 474"/>
    <x v="2217"/>
    <n v="8"/>
    <n v="11.29"/>
  </r>
  <r>
    <d v="2017-04-17T00:00:00"/>
    <x v="3"/>
    <x v="3"/>
    <x v="255"/>
    <x v="3"/>
    <x v="1"/>
    <x v="5"/>
    <s v="Global Wood Trimmed Manager's Task Chair, Khaki"/>
    <x v="1584"/>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2"/>
    <n v="2"/>
    <n v="10.39"/>
  </r>
  <r>
    <d v="2017-04-20T00:00:00"/>
    <x v="3"/>
    <x v="3"/>
    <x v="755"/>
    <x v="2"/>
    <x v="0"/>
    <x v="2"/>
    <s v="Sortfiler Multipurpose Personal File Organizer, Black"/>
    <x v="4453"/>
    <n v="3"/>
    <n v="5.78"/>
  </r>
  <r>
    <d v="2017-04-20T00:00:00"/>
    <x v="3"/>
    <x v="3"/>
    <x v="755"/>
    <x v="2"/>
    <x v="0"/>
    <x v="2"/>
    <s v="Deluxe Rollaway Locking File with Drawer"/>
    <x v="4454"/>
    <n v="1"/>
    <n v="33.270000000000003"/>
  </r>
  <r>
    <d v="2017-04-20T00:00:00"/>
    <x v="3"/>
    <x v="3"/>
    <x v="755"/>
    <x v="2"/>
    <x v="1"/>
    <x v="8"/>
    <s v="Executive Impressions 12&quot; Wall Clock"/>
    <x v="4455"/>
    <n v="3"/>
    <n v="9.5399999999999991"/>
  </r>
  <r>
    <d v="2017-04-20T00:00:00"/>
    <x v="3"/>
    <x v="3"/>
    <x v="605"/>
    <x v="1"/>
    <x v="1"/>
    <x v="5"/>
    <s v="DMI Arturo Collection Mission-style Design Wood Chair"/>
    <x v="346"/>
    <n v="3"/>
    <n v="-18.12"/>
  </r>
  <r>
    <d v="2017-04-20T00:00:00"/>
    <x v="3"/>
    <x v="3"/>
    <x v="605"/>
    <x v="1"/>
    <x v="0"/>
    <x v="4"/>
    <s v="Lumber Crayons"/>
    <x v="2396"/>
    <n v="2"/>
    <n v="3.55"/>
  </r>
  <r>
    <d v="2017-04-20T00:00:00"/>
    <x v="3"/>
    <x v="3"/>
    <x v="605"/>
    <x v="1"/>
    <x v="1"/>
    <x v="8"/>
    <s v="Master Caster Door Stop, Large Neon Orange"/>
    <x v="93"/>
    <n v="5"/>
    <n v="-6.19"/>
  </r>
  <r>
    <d v="2017-04-20T00:00:00"/>
    <x v="3"/>
    <x v="3"/>
    <x v="107"/>
    <x v="14"/>
    <x v="0"/>
    <x v="3"/>
    <s v="Premium Transparent Presentation Covers by GBC"/>
    <x v="4456"/>
    <n v="7"/>
    <n v="70.489999999999995"/>
  </r>
  <r>
    <d v="2017-04-20T00:00:00"/>
    <x v="3"/>
    <x v="3"/>
    <x v="107"/>
    <x v="14"/>
    <x v="0"/>
    <x v="3"/>
    <s v="Cardinal EasyOpen D-Ring Binders"/>
    <x v="3395"/>
    <n v="4"/>
    <n v="18.28"/>
  </r>
  <r>
    <d v="2017-04-20T00:00:00"/>
    <x v="3"/>
    <x v="3"/>
    <x v="671"/>
    <x v="10"/>
    <x v="0"/>
    <x v="2"/>
    <s v="Tennsco 6- and 18-Compartment Lockers"/>
    <x v="4457"/>
    <n v="4"/>
    <n v="-21.21"/>
  </r>
  <r>
    <d v="2017-04-20T00:00:00"/>
    <x v="3"/>
    <x v="3"/>
    <x v="671"/>
    <x v="10"/>
    <x v="0"/>
    <x v="3"/>
    <s v="Wilson Jones Clip &amp; Carry Folder Binder Tool for Ring Binders, Clear"/>
    <x v="682"/>
    <n v="5"/>
    <n v="-6.38"/>
  </r>
  <r>
    <d v="2017-04-20T00:00:00"/>
    <x v="3"/>
    <x v="3"/>
    <x v="671"/>
    <x v="10"/>
    <x v="2"/>
    <x v="6"/>
    <s v="Avaya 5410 Digital phone"/>
    <x v="3290"/>
    <n v="3"/>
    <n v="-24.48"/>
  </r>
  <r>
    <d v="2017-04-21T00:00:00"/>
    <x v="3"/>
    <x v="3"/>
    <x v="373"/>
    <x v="0"/>
    <x v="0"/>
    <x v="12"/>
    <s v="Acco 7-Outlet Masterpiece Power Center, Wihtout Fax/Phone Line Protection"/>
    <x v="4458"/>
    <n v="4"/>
    <n v="-243.16"/>
  </r>
  <r>
    <d v="2017-04-21T00:00:00"/>
    <x v="3"/>
    <x v="3"/>
    <x v="218"/>
    <x v="0"/>
    <x v="0"/>
    <x v="3"/>
    <s v="Avery Non-Stick Binders"/>
    <x v="345"/>
    <n v="3"/>
    <n v="-4.71"/>
  </r>
  <r>
    <d v="2017-04-21T00:00:00"/>
    <x v="3"/>
    <x v="3"/>
    <x v="218"/>
    <x v="0"/>
    <x v="0"/>
    <x v="3"/>
    <s v="UniKeep View Case Binders"/>
    <x v="1688"/>
    <n v="3"/>
    <n v="-4.99"/>
  </r>
  <r>
    <d v="2017-04-21T00:00:00"/>
    <x v="3"/>
    <x v="3"/>
    <x v="677"/>
    <x v="22"/>
    <x v="2"/>
    <x v="9"/>
    <s v="Verbatim Slim CD and DVD Storage Cases, 50/Pack"/>
    <x v="4459"/>
    <n v="1"/>
    <n v="3.46"/>
  </r>
  <r>
    <d v="2017-04-21T00:00:00"/>
    <x v="3"/>
    <x v="3"/>
    <x v="677"/>
    <x v="22"/>
    <x v="1"/>
    <x v="8"/>
    <s v="Eldon Advantage Foldable Chair Mats for Low Pile Carpets"/>
    <x v="4460"/>
    <n v="3"/>
    <n v="34.15"/>
  </r>
  <r>
    <d v="2017-04-21T00:00:00"/>
    <x v="3"/>
    <x v="3"/>
    <x v="744"/>
    <x v="36"/>
    <x v="1"/>
    <x v="5"/>
    <s v="Global Fabric Manager's Chair, Dark Gray"/>
    <x v="4461"/>
    <n v="9"/>
    <n v="227.21"/>
  </r>
  <r>
    <d v="2017-04-21T00:00:00"/>
    <x v="3"/>
    <x v="3"/>
    <x v="549"/>
    <x v="0"/>
    <x v="2"/>
    <x v="9"/>
    <s v="Logitech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1"/>
    <n v="3"/>
    <n v="0"/>
  </r>
  <r>
    <d v="2017-04-22T00:00:00"/>
    <x v="3"/>
    <x v="3"/>
    <x v="664"/>
    <x v="4"/>
    <x v="0"/>
    <x v="2"/>
    <s v="Tennsco Double-Tier Lockers"/>
    <x v="4462"/>
    <n v="3"/>
    <n v="87.76"/>
  </r>
  <r>
    <d v="2017-04-23T00:00:00"/>
    <x v="3"/>
    <x v="3"/>
    <x v="779"/>
    <x v="20"/>
    <x v="0"/>
    <x v="12"/>
    <s v="Tripp Lite Isotel 6 Outlet Surge Protector with Fax/Modem Protection"/>
    <x v="4463"/>
    <n v="2"/>
    <n v="35.36"/>
  </r>
  <r>
    <d v="2017-04-23T00:00:00"/>
    <x v="3"/>
    <x v="3"/>
    <x v="779"/>
    <x v="20"/>
    <x v="0"/>
    <x v="14"/>
    <s v="Acme 10&quot; Easy Grip Assistive Scissors"/>
    <x v="4464"/>
    <n v="7"/>
    <n v="36.81"/>
  </r>
  <r>
    <d v="2017-04-23T00:00:00"/>
    <x v="3"/>
    <x v="3"/>
    <x v="573"/>
    <x v="18"/>
    <x v="2"/>
    <x v="9"/>
    <s v="TRENDnet 56K USB 2.0 Phone, Internet and Fax Modem"/>
    <x v="4465"/>
    <n v="6"/>
    <n v="55.92"/>
  </r>
  <r>
    <d v="2017-04-23T00:00:00"/>
    <x v="3"/>
    <x v="3"/>
    <x v="210"/>
    <x v="20"/>
    <x v="0"/>
    <x v="14"/>
    <s v="Fiskars Softgrip Scissors"/>
    <x v="3198"/>
    <n v="5"/>
    <n v="15.37"/>
  </r>
  <r>
    <d v="2017-04-23T00:00:00"/>
    <x v="3"/>
    <x v="3"/>
    <x v="480"/>
    <x v="10"/>
    <x v="0"/>
    <x v="3"/>
    <s v="XtraLife ClearVue Slant-D Ring Binders by Cardinal"/>
    <x v="1562"/>
    <n v="5"/>
    <n v="-7.84"/>
  </r>
  <r>
    <d v="2017-04-23T00:00:00"/>
    <x v="3"/>
    <x v="3"/>
    <x v="480"/>
    <x v="10"/>
    <x v="0"/>
    <x v="0"/>
    <s v="Xerox 195"/>
    <x v="373"/>
    <n v="1"/>
    <n v="1.87"/>
  </r>
  <r>
    <d v="2017-04-23T00:00:00"/>
    <x v="3"/>
    <x v="3"/>
    <x v="705"/>
    <x v="3"/>
    <x v="1"/>
    <x v="8"/>
    <s v="DAX Two-Tone Rosewood/Black Document Frame, Desktop, 5 x 7"/>
    <x v="2415"/>
    <n v="7"/>
    <n v="26.54"/>
  </r>
  <r>
    <d v="2017-04-23T00:00:00"/>
    <x v="3"/>
    <x v="3"/>
    <x v="705"/>
    <x v="3"/>
    <x v="0"/>
    <x v="3"/>
    <s v="GBC Durable Plastic Covers"/>
    <x v="4466"/>
    <n v="6"/>
    <n v="30.19"/>
  </r>
  <r>
    <d v="2017-04-23T00:00:00"/>
    <x v="3"/>
    <x v="3"/>
    <x v="705"/>
    <x v="3"/>
    <x v="1"/>
    <x v="8"/>
    <s v="Eldon 500 Class Desk Accessories"/>
    <x v="4467"/>
    <n v="2"/>
    <n v="7.97"/>
  </r>
  <r>
    <d v="2017-04-23T00:00:00"/>
    <x v="3"/>
    <x v="3"/>
    <x v="672"/>
    <x v="15"/>
    <x v="1"/>
    <x v="11"/>
    <s v="O'Sullivan 4-Shelf Bookcase in Odessa Pine"/>
    <x v="2605"/>
    <n v="4"/>
    <n v="-14.52"/>
  </r>
  <r>
    <d v="2017-04-23T00:00:00"/>
    <x v="3"/>
    <x v="3"/>
    <x v="672"/>
    <x v="15"/>
    <x v="2"/>
    <x v="9"/>
    <s v="Maxell 4.7GB DVD-R"/>
    <x v="4468"/>
    <n v="2"/>
    <n v="11.92"/>
  </r>
  <r>
    <d v="2017-04-23T00:00:00"/>
    <x v="3"/>
    <x v="3"/>
    <x v="672"/>
    <x v="15"/>
    <x v="1"/>
    <x v="8"/>
    <s v="Tenex Chairmats For Use with Hard Floors"/>
    <x v="2793"/>
    <n v="3"/>
    <n v="-11.69"/>
  </r>
  <r>
    <d v="2017-04-23T00:00:00"/>
    <x v="3"/>
    <x v="3"/>
    <x v="672"/>
    <x v="15"/>
    <x v="0"/>
    <x v="1"/>
    <s v="Avery 496"/>
    <x v="3712"/>
    <n v="1"/>
    <n v="1.05"/>
  </r>
  <r>
    <d v="2017-04-23T00:00:00"/>
    <x v="3"/>
    <x v="3"/>
    <x v="703"/>
    <x v="26"/>
    <x v="0"/>
    <x v="10"/>
    <s v="Staple envelope"/>
    <x v="3007"/>
    <n v="2"/>
    <n v="7.01"/>
  </r>
  <r>
    <d v="2017-04-23T00:00:00"/>
    <x v="3"/>
    <x v="3"/>
    <x v="703"/>
    <x v="26"/>
    <x v="1"/>
    <x v="8"/>
    <s v="Eldon ImÃ ge Series Desk Accessories, Clear"/>
    <x v="4469"/>
    <n v="3"/>
    <n v="3.35"/>
  </r>
  <r>
    <d v="2017-04-24T00:00:00"/>
    <x v="3"/>
    <x v="3"/>
    <x v="105"/>
    <x v="2"/>
    <x v="0"/>
    <x v="12"/>
    <s v="Acco Smartsocket Table Surge Protector, 6 Color-Coded Adapter Outlets"/>
    <x v="4470"/>
    <n v="2"/>
    <n v="12.41"/>
  </r>
  <r>
    <d v="2017-04-24T00:00:00"/>
    <x v="3"/>
    <x v="3"/>
    <x v="105"/>
    <x v="2"/>
    <x v="0"/>
    <x v="3"/>
    <s v="Avery Reinforcements for Hole-Punch Pages"/>
    <x v="3966"/>
    <n v="2"/>
    <n v="-0.99"/>
  </r>
  <r>
    <d v="2017-04-24T00:00:00"/>
    <x v="3"/>
    <x v="3"/>
    <x v="105"/>
    <x v="2"/>
    <x v="0"/>
    <x v="3"/>
    <s v="GBC ProClick Spines for 32-Hole Punch"/>
    <x v="1206"/>
    <n v="2"/>
    <n v="-5.76"/>
  </r>
  <r>
    <d v="2017-04-24T00:00:00"/>
    <x v="3"/>
    <x v="3"/>
    <x v="85"/>
    <x v="16"/>
    <x v="0"/>
    <x v="2"/>
    <s v="Sensible Storage WireTech Storage Systems"/>
    <x v="3987"/>
    <n v="2"/>
    <n v="-21.29"/>
  </r>
  <r>
    <d v="2017-04-24T00:00:00"/>
    <x v="3"/>
    <x v="3"/>
    <x v="588"/>
    <x v="3"/>
    <x v="0"/>
    <x v="7"/>
    <s v="Colored Push Pins"/>
    <x v="3610"/>
    <n v="1"/>
    <n v="0.65"/>
  </r>
  <r>
    <d v="2017-04-24T00:00:00"/>
    <x v="3"/>
    <x v="3"/>
    <x v="743"/>
    <x v="12"/>
    <x v="2"/>
    <x v="6"/>
    <s v="AT&amp;T 841000 Phone"/>
    <x v="4471"/>
    <n v="10"/>
    <n v="34.5"/>
  </r>
  <r>
    <d v="2017-04-24T00:00:00"/>
    <x v="3"/>
    <x v="3"/>
    <x v="637"/>
    <x v="43"/>
    <x v="2"/>
    <x v="9"/>
    <s v="V7 USB Numeric Keypad"/>
    <x v="2964"/>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4"/>
    <n v="1"/>
    <n v="-18.2"/>
  </r>
  <r>
    <d v="2017-04-25T00:00:00"/>
    <x v="3"/>
    <x v="3"/>
    <x v="2"/>
    <x v="3"/>
    <x v="0"/>
    <x v="3"/>
    <s v="Cardinal Slant-D Ring Binder, Heavy Gauge Vinyl"/>
    <x v="670"/>
    <n v="2"/>
    <n v="4.5199999999999996"/>
  </r>
  <r>
    <d v="2017-04-25T00:00:00"/>
    <x v="3"/>
    <x v="3"/>
    <x v="672"/>
    <x v="15"/>
    <x v="0"/>
    <x v="4"/>
    <s v="Newell 312"/>
    <x v="1835"/>
    <n v="9"/>
    <n v="5.26"/>
  </r>
  <r>
    <d v="2017-04-25T00:00:00"/>
    <x v="3"/>
    <x v="3"/>
    <x v="672"/>
    <x v="15"/>
    <x v="0"/>
    <x v="4"/>
    <s v="Stanley Bostitch Contemporary Electric Pencil Sharpeners"/>
    <x v="4472"/>
    <n v="5"/>
    <n v="6.79"/>
  </r>
  <r>
    <d v="2017-04-25T00:00:00"/>
    <x v="3"/>
    <x v="3"/>
    <x v="420"/>
    <x v="12"/>
    <x v="0"/>
    <x v="4"/>
    <s v="Newell 318"/>
    <x v="3164"/>
    <n v="4"/>
    <n v="0.67"/>
  </r>
  <r>
    <d v="2017-04-25T00:00:00"/>
    <x v="3"/>
    <x v="3"/>
    <x v="172"/>
    <x v="3"/>
    <x v="0"/>
    <x v="0"/>
    <s v="Telephone Message Books with Fax/Mobile Section, 5 1/2&quot; x 3 3/16&quot;"/>
    <x v="53"/>
    <n v="3"/>
    <n v="8.76"/>
  </r>
  <r>
    <d v="2017-04-25T00:00:00"/>
    <x v="3"/>
    <x v="3"/>
    <x v="172"/>
    <x v="3"/>
    <x v="0"/>
    <x v="3"/>
    <s v="Surelock Post Binders"/>
    <x v="4473"/>
    <n v="3"/>
    <n v="27.5"/>
  </r>
  <r>
    <d v="2017-04-25T00:00:00"/>
    <x v="3"/>
    <x v="3"/>
    <x v="25"/>
    <x v="3"/>
    <x v="2"/>
    <x v="9"/>
    <s v="Sony 64GB Class 10 Micro SDHC R40 Memory Card"/>
    <x v="2752"/>
    <n v="3"/>
    <n v="22.67"/>
  </r>
  <r>
    <d v="2017-04-25T00:00:00"/>
    <x v="3"/>
    <x v="3"/>
    <x v="556"/>
    <x v="3"/>
    <x v="1"/>
    <x v="11"/>
    <s v="Bush Westfield Collection Bookcases, Medium Cherry Finish"/>
    <x v="4474"/>
    <n v="7"/>
    <n v="28.41"/>
  </r>
  <r>
    <d v="2017-04-26T00:00:00"/>
    <x v="3"/>
    <x v="3"/>
    <x v="768"/>
    <x v="0"/>
    <x v="1"/>
    <x v="8"/>
    <s v="DAX Value U-Channel Document Frames, Easel Back"/>
    <x v="4475"/>
    <n v="1"/>
    <n v="-1.44"/>
  </r>
  <r>
    <d v="2017-04-26T00:00:00"/>
    <x v="3"/>
    <x v="3"/>
    <x v="675"/>
    <x v="22"/>
    <x v="0"/>
    <x v="0"/>
    <s v="Strathmore Photo Mount Cards"/>
    <x v="1579"/>
    <n v="3"/>
    <n v="9.36"/>
  </r>
  <r>
    <d v="2017-04-26T00:00:00"/>
    <x v="3"/>
    <x v="3"/>
    <x v="675"/>
    <x v="22"/>
    <x v="0"/>
    <x v="1"/>
    <s v="Avery 478"/>
    <x v="4476"/>
    <n v="8"/>
    <n v="19.25"/>
  </r>
  <r>
    <d v="2017-04-27T00:00:00"/>
    <x v="3"/>
    <x v="3"/>
    <x v="755"/>
    <x v="0"/>
    <x v="0"/>
    <x v="1"/>
    <s v="Avery Address/Shipping Labels for Typewriters, 4&quot; x 2&quot;"/>
    <x v="4477"/>
    <n v="4"/>
    <n v="11.59"/>
  </r>
  <r>
    <d v="2017-04-27T00:00:00"/>
    <x v="3"/>
    <x v="3"/>
    <x v="755"/>
    <x v="0"/>
    <x v="1"/>
    <x v="11"/>
    <s v="Sauder Barrister Bookcases"/>
    <x v="4478"/>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5"/>
    <n v="2"/>
    <n v="12.3"/>
  </r>
  <r>
    <d v="2017-04-27T00:00:00"/>
    <x v="3"/>
    <x v="3"/>
    <x v="700"/>
    <x v="22"/>
    <x v="1"/>
    <x v="8"/>
    <s v="Luxo Economy Swing Arm Lamp"/>
    <x v="4479"/>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80"/>
    <n v="3"/>
    <n v="5.27"/>
  </r>
  <r>
    <d v="2017-04-28T00:00:00"/>
    <x v="3"/>
    <x v="3"/>
    <x v="219"/>
    <x v="16"/>
    <x v="2"/>
    <x v="6"/>
    <s v="Samsung Galaxy S4 Mini"/>
    <x v="4481"/>
    <n v="2"/>
    <n v="84.6"/>
  </r>
  <r>
    <d v="2017-04-29T00:00:00"/>
    <x v="3"/>
    <x v="3"/>
    <x v="76"/>
    <x v="10"/>
    <x v="1"/>
    <x v="13"/>
    <s v="SAFCO PlanMaster Heigh-Adjustable Drafting Table Base, 43w x 30d x 30-37h, Black"/>
    <x v="4482"/>
    <n v="5"/>
    <n v="-69.89"/>
  </r>
  <r>
    <d v="2017-04-29T00:00:00"/>
    <x v="3"/>
    <x v="3"/>
    <x v="73"/>
    <x v="23"/>
    <x v="0"/>
    <x v="1"/>
    <s v="Color-Coded Legal Exhibit Labels"/>
    <x v="3733"/>
    <n v="1"/>
    <n v="2.41"/>
  </r>
  <r>
    <d v="2017-04-30T00:00:00"/>
    <x v="3"/>
    <x v="3"/>
    <x v="729"/>
    <x v="20"/>
    <x v="0"/>
    <x v="10"/>
    <s v="#10-4 1/8&quot; x 9 1/2&quot; Premium Diagonal Seam Envelopes"/>
    <x v="3030"/>
    <n v="4"/>
    <n v="28.33"/>
  </r>
  <r>
    <d v="2017-04-30T00:00:00"/>
    <x v="3"/>
    <x v="3"/>
    <x v="87"/>
    <x v="2"/>
    <x v="2"/>
    <x v="6"/>
    <s v="Polycom SoundPoint IP 450 VoIP phone"/>
    <x v="4400"/>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7"/>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9"/>
    <n v="3"/>
    <n v="0.74"/>
  </r>
  <r>
    <d v="2017-04-30T00:00:00"/>
    <x v="3"/>
    <x v="3"/>
    <x v="467"/>
    <x v="10"/>
    <x v="0"/>
    <x v="0"/>
    <s v="Xerox 222"/>
    <x v="320"/>
    <n v="2"/>
    <n v="3.63"/>
  </r>
  <r>
    <d v="2017-04-30T00:00:00"/>
    <x v="3"/>
    <x v="3"/>
    <x v="685"/>
    <x v="37"/>
    <x v="0"/>
    <x v="1"/>
    <s v="Avery 5"/>
    <x v="1235"/>
    <n v="2"/>
    <n v="2.82"/>
  </r>
  <r>
    <d v="2017-04-30T00:00:00"/>
    <x v="3"/>
    <x v="3"/>
    <x v="529"/>
    <x v="1"/>
    <x v="0"/>
    <x v="3"/>
    <s v="GBC Linen Binding Covers"/>
    <x v="4483"/>
    <n v="7"/>
    <n v="-69.400000000000006"/>
  </r>
  <r>
    <d v="2017-04-30T00:00:00"/>
    <x v="3"/>
    <x v="3"/>
    <x v="525"/>
    <x v="3"/>
    <x v="0"/>
    <x v="0"/>
    <s v="Xerox 1919"/>
    <x v="4484"/>
    <n v="4"/>
    <n v="80.34"/>
  </r>
  <r>
    <d v="2017-04-30T00:00:00"/>
    <x v="3"/>
    <x v="3"/>
    <x v="351"/>
    <x v="3"/>
    <x v="1"/>
    <x v="8"/>
    <s v="Seth Thomas 16&quot; Steel Case Clock"/>
    <x v="92"/>
    <n v="2"/>
    <n v="21.44"/>
  </r>
  <r>
    <d v="2017-04-30T00:00:00"/>
    <x v="3"/>
    <x v="3"/>
    <x v="351"/>
    <x v="3"/>
    <x v="0"/>
    <x v="10"/>
    <s v="#10- 4 1/8&quot; x 9 1/2&quot; Security-Tint Envelopes"/>
    <x v="3085"/>
    <n v="4"/>
    <n v="14.97"/>
  </r>
  <r>
    <d v="2017-04-30T00:00:00"/>
    <x v="3"/>
    <x v="3"/>
    <x v="400"/>
    <x v="3"/>
    <x v="0"/>
    <x v="4"/>
    <s v="Faber Castell Col-Erase Pencils"/>
    <x v="4220"/>
    <n v="2"/>
    <n v="4.01"/>
  </r>
  <r>
    <d v="2017-04-30T00:00:00"/>
    <x v="3"/>
    <x v="3"/>
    <x v="327"/>
    <x v="3"/>
    <x v="0"/>
    <x v="3"/>
    <s v="Fellowes Black Plastic Comb Bindings"/>
    <x v="4485"/>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6"/>
    <n v="6"/>
    <n v="-8.2799999999999994"/>
  </r>
  <r>
    <d v="2017-05-01T00:00:00"/>
    <x v="3"/>
    <x v="4"/>
    <x v="694"/>
    <x v="13"/>
    <x v="2"/>
    <x v="9"/>
    <s v="Maxell 74 Minute CDR, 10/Pack"/>
    <x v="1229"/>
    <n v="5"/>
    <n v="18.09"/>
  </r>
  <r>
    <d v="2017-05-01T00:00:00"/>
    <x v="3"/>
    <x v="4"/>
    <x v="740"/>
    <x v="16"/>
    <x v="0"/>
    <x v="14"/>
    <s v="Kleencut Forged Office Shears by Acme United Corporation"/>
    <x v="2179"/>
    <n v="2"/>
    <n v="0.42"/>
  </r>
  <r>
    <d v="2017-05-01T00:00:00"/>
    <x v="3"/>
    <x v="4"/>
    <x v="740"/>
    <x v="16"/>
    <x v="1"/>
    <x v="13"/>
    <s v="Bush Advantage Collection Racetrack Conference Table"/>
    <x v="4487"/>
    <n v="4"/>
    <n v="-458.15"/>
  </r>
  <r>
    <d v="2017-05-01T00:00:00"/>
    <x v="3"/>
    <x v="4"/>
    <x v="740"/>
    <x v="16"/>
    <x v="1"/>
    <x v="5"/>
    <s v="HON 5400 Series Task Chairs for Big and Tall"/>
    <x v="1675"/>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8"/>
    <n v="3"/>
    <n v="12.99"/>
  </r>
  <r>
    <d v="2017-05-02T00:00:00"/>
    <x v="3"/>
    <x v="4"/>
    <x v="551"/>
    <x v="3"/>
    <x v="2"/>
    <x v="9"/>
    <s v="LogitechÂ MX Performance Wireless Mouse"/>
    <x v="3618"/>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Â” x 11Â”"/>
    <x v="3153"/>
    <n v="5"/>
    <n v="15.82"/>
  </r>
  <r>
    <d v="2017-05-03T00:00:00"/>
    <x v="3"/>
    <x v="4"/>
    <x v="504"/>
    <x v="3"/>
    <x v="0"/>
    <x v="2"/>
    <s v="Multi-Use Personal File Cart and Caster Set, Three Stacking Bins"/>
    <x v="1211"/>
    <n v="2"/>
    <n v="19.47"/>
  </r>
  <r>
    <d v="2017-05-03T00:00:00"/>
    <x v="3"/>
    <x v="4"/>
    <x v="504"/>
    <x v="3"/>
    <x v="0"/>
    <x v="2"/>
    <s v="Fellowes Stor/Drawer Steel Plus Storage Drawers"/>
    <x v="4488"/>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9"/>
    <n v="2"/>
    <n v="7.3"/>
  </r>
  <r>
    <d v="2017-05-03T00:00:00"/>
    <x v="3"/>
    <x v="4"/>
    <x v="731"/>
    <x v="2"/>
    <x v="0"/>
    <x v="3"/>
    <s v="Wilson Jones Legal Size Ring Binders"/>
    <x v="4490"/>
    <n v="4"/>
    <n v="-17.59"/>
  </r>
  <r>
    <d v="2017-05-03T00:00:00"/>
    <x v="3"/>
    <x v="4"/>
    <x v="731"/>
    <x v="2"/>
    <x v="1"/>
    <x v="13"/>
    <s v="Bevis 36 x 72 Conference Tables"/>
    <x v="4491"/>
    <n v="5"/>
    <n v="-112.04"/>
  </r>
  <r>
    <d v="2017-05-03T00:00:00"/>
    <x v="3"/>
    <x v="4"/>
    <x v="731"/>
    <x v="2"/>
    <x v="0"/>
    <x v="3"/>
    <s v="Wilson Jones Elliptical Ring 3 1/2&quot; Capacity Binders, 800 sheets"/>
    <x v="2047"/>
    <n v="5"/>
    <n v="-44.94"/>
  </r>
  <r>
    <d v="2017-05-03T00:00:00"/>
    <x v="3"/>
    <x v="4"/>
    <x v="731"/>
    <x v="2"/>
    <x v="0"/>
    <x v="7"/>
    <s v="Advantus Plastic Paper Clips"/>
    <x v="436"/>
    <n v="2"/>
    <n v="2.8"/>
  </r>
  <r>
    <d v="2017-05-04T00:00:00"/>
    <x v="3"/>
    <x v="4"/>
    <x v="754"/>
    <x v="3"/>
    <x v="2"/>
    <x v="6"/>
    <s v="Motorola L804"/>
    <x v="4492"/>
    <n v="5"/>
    <n v="20.7"/>
  </r>
  <r>
    <d v="2017-05-04T00:00:00"/>
    <x v="3"/>
    <x v="4"/>
    <x v="754"/>
    <x v="3"/>
    <x v="0"/>
    <x v="0"/>
    <s v="Things To Do Today Pad"/>
    <x v="3691"/>
    <n v="3"/>
    <n v="8.4499999999999993"/>
  </r>
  <r>
    <d v="2017-05-04T00:00:00"/>
    <x v="3"/>
    <x v="4"/>
    <x v="754"/>
    <x v="3"/>
    <x v="1"/>
    <x v="13"/>
    <s v="Bretford Rectangular Conference Table Tops"/>
    <x v="4493"/>
    <n v="1"/>
    <n v="11.28"/>
  </r>
  <r>
    <d v="2017-05-04T00:00:00"/>
    <x v="3"/>
    <x v="4"/>
    <x v="575"/>
    <x v="6"/>
    <x v="0"/>
    <x v="0"/>
    <s v="Black Print Carbonless Snap-Off Rapid Letter, 8 1/2&quot; x 7&quot;"/>
    <x v="4494"/>
    <n v="1"/>
    <n v="4.0999999999999996"/>
  </r>
  <r>
    <d v="2017-05-04T00:00:00"/>
    <x v="3"/>
    <x v="4"/>
    <x v="575"/>
    <x v="6"/>
    <x v="0"/>
    <x v="2"/>
    <s v="Letter Size Cart"/>
    <x v="4495"/>
    <n v="4"/>
    <n v="165.72"/>
  </r>
  <r>
    <d v="2017-05-04T00:00:00"/>
    <x v="3"/>
    <x v="4"/>
    <x v="575"/>
    <x v="6"/>
    <x v="0"/>
    <x v="0"/>
    <s v="Xerox 23"/>
    <x v="331"/>
    <n v="5"/>
    <n v="15.55"/>
  </r>
  <r>
    <d v="2017-05-04T00:00:00"/>
    <x v="3"/>
    <x v="4"/>
    <x v="575"/>
    <x v="6"/>
    <x v="0"/>
    <x v="2"/>
    <s v="Tenex Personal Self-Stacking Standard File Box, Black/Gray"/>
    <x v="4496"/>
    <n v="1"/>
    <n v="4.57"/>
  </r>
  <r>
    <d v="2017-05-04T00:00:00"/>
    <x v="3"/>
    <x v="4"/>
    <x v="489"/>
    <x v="10"/>
    <x v="0"/>
    <x v="3"/>
    <s v="DXL Angle-View Binders with Locking Rings by Samsill"/>
    <x v="3715"/>
    <n v="1"/>
    <n v="-1.93"/>
  </r>
  <r>
    <d v="2017-05-04T00:00:00"/>
    <x v="3"/>
    <x v="4"/>
    <x v="168"/>
    <x v="2"/>
    <x v="0"/>
    <x v="3"/>
    <s v="Black Avery Memo-Size 3-Ring Binder, 5 1/2&quot; x 8 1/2&quot;"/>
    <x v="2233"/>
    <n v="2"/>
    <n v="-1.54"/>
  </r>
  <r>
    <d v="2017-05-04T00:00:00"/>
    <x v="3"/>
    <x v="4"/>
    <x v="168"/>
    <x v="2"/>
    <x v="0"/>
    <x v="3"/>
    <s v="Avery 3 1/2&quot; Diskette Storage Pages, 10/Pack"/>
    <x v="4497"/>
    <n v="3"/>
    <n v="-7.52"/>
  </r>
  <r>
    <d v="2017-05-04T00:00:00"/>
    <x v="3"/>
    <x v="4"/>
    <x v="393"/>
    <x v="3"/>
    <x v="0"/>
    <x v="12"/>
    <s v="Acco 7-Outlet Masterpiece Power Center, Wihtout Fax/Phone Line Protection"/>
    <x v="4498"/>
    <n v="2"/>
    <n v="72.95"/>
  </r>
  <r>
    <d v="2017-05-05T00:00:00"/>
    <x v="3"/>
    <x v="4"/>
    <x v="536"/>
    <x v="3"/>
    <x v="0"/>
    <x v="10"/>
    <s v="Peel &amp; Seel Recycled Catalog Envelopes, Brown"/>
    <x v="3101"/>
    <n v="2"/>
    <n v="11.58"/>
  </r>
  <r>
    <d v="2017-05-05T00:00:00"/>
    <x v="3"/>
    <x v="4"/>
    <x v="384"/>
    <x v="26"/>
    <x v="0"/>
    <x v="10"/>
    <s v="Redi-Strip #10 Envelopes, 4 1/8 x 9 1/2"/>
    <x v="866"/>
    <n v="9"/>
    <n v="7.43"/>
  </r>
  <r>
    <d v="2017-05-05T00:00:00"/>
    <x v="3"/>
    <x v="4"/>
    <x v="384"/>
    <x v="26"/>
    <x v="0"/>
    <x v="3"/>
    <s v="Avery Durable Slant Ring Binders, No Labels"/>
    <x v="3465"/>
    <n v="8"/>
    <n v="-7.32"/>
  </r>
  <r>
    <d v="2017-05-05T00:00:00"/>
    <x v="3"/>
    <x v="4"/>
    <x v="384"/>
    <x v="26"/>
    <x v="1"/>
    <x v="11"/>
    <s v="Bestar Classic Bookcase"/>
    <x v="1886"/>
    <n v="3"/>
    <n v="-152.97999999999999"/>
  </r>
  <r>
    <d v="2017-05-05T00:00:00"/>
    <x v="3"/>
    <x v="4"/>
    <x v="598"/>
    <x v="4"/>
    <x v="0"/>
    <x v="3"/>
    <s v="Ibico Covers for Plastic or Wire Binding Elements"/>
    <x v="1027"/>
    <n v="3"/>
    <n v="15.53"/>
  </r>
  <r>
    <d v="2017-05-05T00:00:00"/>
    <x v="3"/>
    <x v="4"/>
    <x v="170"/>
    <x v="20"/>
    <x v="0"/>
    <x v="0"/>
    <s v="Xerox 1923"/>
    <x v="1667"/>
    <n v="1"/>
    <n v="3.21"/>
  </r>
  <r>
    <d v="2017-05-06T00:00:00"/>
    <x v="3"/>
    <x v="4"/>
    <x v="770"/>
    <x v="1"/>
    <x v="0"/>
    <x v="4"/>
    <s v="Blackstonian Pencils"/>
    <x v="1754"/>
    <n v="3"/>
    <n v="0.64"/>
  </r>
  <r>
    <d v="2017-05-06T00:00:00"/>
    <x v="3"/>
    <x v="4"/>
    <x v="770"/>
    <x v="1"/>
    <x v="2"/>
    <x v="9"/>
    <s v="ImationÂ Secure+ Hardware Encrypted USB 2.0Â Flash Drive; 16GB"/>
    <x v="1462"/>
    <n v="7"/>
    <n v="76.64"/>
  </r>
  <r>
    <d v="2017-05-06T00:00:00"/>
    <x v="3"/>
    <x v="4"/>
    <x v="460"/>
    <x v="20"/>
    <x v="0"/>
    <x v="1"/>
    <s v="Avery 505"/>
    <x v="225"/>
    <n v="4"/>
    <n v="29.6"/>
  </r>
  <r>
    <d v="2017-05-06T00:00:00"/>
    <x v="3"/>
    <x v="4"/>
    <x v="333"/>
    <x v="6"/>
    <x v="0"/>
    <x v="4"/>
    <s v="Dixon Ticonderoga Core-Lock Colored Pencils"/>
    <x v="4499"/>
    <n v="6"/>
    <n v="18.04"/>
  </r>
  <r>
    <d v="2017-05-06T00:00:00"/>
    <x v="3"/>
    <x v="4"/>
    <x v="159"/>
    <x v="0"/>
    <x v="0"/>
    <x v="3"/>
    <s v="Avery Durable Poly Binders"/>
    <x v="4500"/>
    <n v="10"/>
    <n v="-18.8"/>
  </r>
  <r>
    <d v="2017-05-06T00:00:00"/>
    <x v="3"/>
    <x v="4"/>
    <x v="159"/>
    <x v="0"/>
    <x v="1"/>
    <x v="11"/>
    <s v="Sauder Mission Library with Doors, Fruitwood Finish"/>
    <x v="4501"/>
    <n v="7"/>
    <n v="-119.19"/>
  </r>
  <r>
    <d v="2017-05-06T00:00:00"/>
    <x v="3"/>
    <x v="4"/>
    <x v="159"/>
    <x v="0"/>
    <x v="0"/>
    <x v="2"/>
    <s v="Fellowes Staxonsteel Drawer Files"/>
    <x v="2358"/>
    <n v="5"/>
    <n v="-57.95"/>
  </r>
  <r>
    <d v="2017-05-06T00:00:00"/>
    <x v="3"/>
    <x v="4"/>
    <x v="2"/>
    <x v="25"/>
    <x v="0"/>
    <x v="3"/>
    <s v="Wilson Jones Century Plastic Molded Ring Binders"/>
    <x v="4502"/>
    <n v="11"/>
    <n v="-52.55"/>
  </r>
  <r>
    <d v="2017-05-06T00:00:00"/>
    <x v="3"/>
    <x v="4"/>
    <x v="2"/>
    <x v="25"/>
    <x v="2"/>
    <x v="6"/>
    <s v="GE 30524EE4"/>
    <x v="1522"/>
    <n v="4"/>
    <n v="70.56"/>
  </r>
  <r>
    <d v="2017-05-06T00:00:00"/>
    <x v="3"/>
    <x v="4"/>
    <x v="2"/>
    <x v="25"/>
    <x v="0"/>
    <x v="1"/>
    <s v="Avery 4027 File Folder Labels for Dot Matrix Printers, 5000 Labels per Box, White"/>
    <x v="3398"/>
    <n v="5"/>
    <n v="39.69"/>
  </r>
  <r>
    <d v="2017-05-06T00:00:00"/>
    <x v="3"/>
    <x v="4"/>
    <x v="603"/>
    <x v="3"/>
    <x v="0"/>
    <x v="12"/>
    <s v="Eureka The Boss Cordless Rechargeable Stick Vac"/>
    <x v="2826"/>
    <n v="3"/>
    <n v="41.29"/>
  </r>
  <r>
    <d v="2017-05-06T00:00:00"/>
    <x v="3"/>
    <x v="4"/>
    <x v="440"/>
    <x v="12"/>
    <x v="0"/>
    <x v="0"/>
    <s v="Xerox 1883"/>
    <x v="4503"/>
    <n v="4"/>
    <n v="27.44"/>
  </r>
  <r>
    <d v="2017-05-06T00:00:00"/>
    <x v="3"/>
    <x v="4"/>
    <x v="467"/>
    <x v="1"/>
    <x v="2"/>
    <x v="9"/>
    <s v="Kensington Orbit Wireless Mobile Trackball for PC and Mac"/>
    <x v="1961"/>
    <n v="4"/>
    <n v="28.8"/>
  </r>
  <r>
    <d v="2017-05-07T00:00:00"/>
    <x v="3"/>
    <x v="4"/>
    <x v="602"/>
    <x v="14"/>
    <x v="1"/>
    <x v="5"/>
    <s v="Hon 4070 Series Pagoda Armless Upholstered Stacking Chairs"/>
    <x v="4504"/>
    <n v="5"/>
    <n v="423.01"/>
  </r>
  <r>
    <d v="2017-05-07T00:00:00"/>
    <x v="3"/>
    <x v="4"/>
    <x v="602"/>
    <x v="14"/>
    <x v="1"/>
    <x v="5"/>
    <s v="SAFCO Optional Arm Kit for Workspace Cribbage Stacking Chair"/>
    <x v="4505"/>
    <n v="1"/>
    <n v="7.46"/>
  </r>
  <r>
    <d v="2017-05-07T00:00:00"/>
    <x v="3"/>
    <x v="4"/>
    <x v="602"/>
    <x v="14"/>
    <x v="1"/>
    <x v="5"/>
    <s v="Safco Contoured Stacking Chairs"/>
    <x v="4506"/>
    <n v="2"/>
    <n v="119.2"/>
  </r>
  <r>
    <d v="2017-05-07T00:00:00"/>
    <x v="3"/>
    <x v="4"/>
    <x v="602"/>
    <x v="14"/>
    <x v="0"/>
    <x v="12"/>
    <s v="Belkin Premiere Surge Master II 8-outlet surge protector"/>
    <x v="4507"/>
    <n v="2"/>
    <n v="18.46"/>
  </r>
  <r>
    <d v="2017-05-07T00:00:00"/>
    <x v="3"/>
    <x v="4"/>
    <x v="692"/>
    <x v="3"/>
    <x v="2"/>
    <x v="9"/>
    <s v="Logitech G600 MMO Gaming Mouse"/>
    <x v="2232"/>
    <n v="1"/>
    <n v="28.8"/>
  </r>
  <r>
    <d v="2017-05-07T00:00:00"/>
    <x v="3"/>
    <x v="4"/>
    <x v="246"/>
    <x v="3"/>
    <x v="2"/>
    <x v="6"/>
    <s v="Blue Parrot B250XT Professional Grade Wireless BluetoothÂ HeadsetÂ with"/>
    <x v="3458"/>
    <n v="7"/>
    <n v="52.49"/>
  </r>
  <r>
    <d v="2017-05-08T00:00:00"/>
    <x v="3"/>
    <x v="4"/>
    <x v="496"/>
    <x v="10"/>
    <x v="1"/>
    <x v="5"/>
    <s v="Global Chrome Stack Chair"/>
    <x v="1435"/>
    <n v="2"/>
    <n v="-2.06"/>
  </r>
  <r>
    <d v="2017-05-08T00:00:00"/>
    <x v="3"/>
    <x v="4"/>
    <x v="577"/>
    <x v="3"/>
    <x v="2"/>
    <x v="16"/>
    <s v="Canon Imageclass D680 Copier / Fax"/>
    <x v="4508"/>
    <n v="6"/>
    <n v="1049.99"/>
  </r>
  <r>
    <d v="2017-05-08T00:00:00"/>
    <x v="3"/>
    <x v="4"/>
    <x v="351"/>
    <x v="2"/>
    <x v="1"/>
    <x v="5"/>
    <s v="Global Armless Task Chair, Royal Blue"/>
    <x v="1910"/>
    <n v="3"/>
    <n v="-23.78"/>
  </r>
  <r>
    <d v="2017-05-08T00:00:00"/>
    <x v="3"/>
    <x v="4"/>
    <x v="147"/>
    <x v="3"/>
    <x v="0"/>
    <x v="12"/>
    <s v="Fellowes Mighty 8 Compact Surge Protector"/>
    <x v="4509"/>
    <n v="4"/>
    <n v="22.7"/>
  </r>
  <r>
    <d v="2017-05-08T00:00:00"/>
    <x v="3"/>
    <x v="4"/>
    <x v="290"/>
    <x v="0"/>
    <x v="0"/>
    <x v="0"/>
    <s v="Xerox 1997"/>
    <x v="598"/>
    <n v="8"/>
    <n v="14.52"/>
  </r>
  <r>
    <d v="2017-05-09T00:00:00"/>
    <x v="3"/>
    <x v="4"/>
    <x v="91"/>
    <x v="25"/>
    <x v="0"/>
    <x v="10"/>
    <s v="Tyvek  Top-Opening Peel &amp; Seel Envelopes, Plain White"/>
    <x v="4510"/>
    <n v="3"/>
    <n v="22.02"/>
  </r>
  <r>
    <d v="2017-05-09T00:00:00"/>
    <x v="3"/>
    <x v="4"/>
    <x v="91"/>
    <x v="25"/>
    <x v="1"/>
    <x v="5"/>
    <s v="Harbour Creations Steel Folding Chair"/>
    <x v="2604"/>
    <n v="3"/>
    <n v="25.88"/>
  </r>
  <r>
    <d v="2017-05-09T00:00:00"/>
    <x v="3"/>
    <x v="4"/>
    <x v="162"/>
    <x v="22"/>
    <x v="0"/>
    <x v="3"/>
    <s v="GBC Velobind Prepunched Cover Sets, Regency Series"/>
    <x v="4511"/>
    <n v="5"/>
    <n v="46.23"/>
  </r>
  <r>
    <d v="2017-05-09T00:00:00"/>
    <x v="3"/>
    <x v="4"/>
    <x v="162"/>
    <x v="22"/>
    <x v="0"/>
    <x v="2"/>
    <s v="Home/Office Personal File Carts"/>
    <x v="3270"/>
    <n v="3"/>
    <n v="26.07"/>
  </r>
  <r>
    <d v="2017-05-09T00:00:00"/>
    <x v="3"/>
    <x v="4"/>
    <x v="162"/>
    <x v="22"/>
    <x v="1"/>
    <x v="13"/>
    <s v="Riverside Furniture Oval Coffee Table, Oval End Table, End Table with Drawer"/>
    <x v="4512"/>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Â¾Â” x 11Â”"/>
    <x v="3900"/>
    <n v="6"/>
    <n v="16.850000000000001"/>
  </r>
  <r>
    <d v="2017-05-11T00:00:00"/>
    <x v="3"/>
    <x v="4"/>
    <x v="269"/>
    <x v="22"/>
    <x v="0"/>
    <x v="1"/>
    <s v="Avery 50"/>
    <x v="3581"/>
    <n v="3"/>
    <n v="17.670000000000002"/>
  </r>
  <r>
    <d v="2017-05-11T00:00:00"/>
    <x v="3"/>
    <x v="4"/>
    <x v="269"/>
    <x v="22"/>
    <x v="0"/>
    <x v="3"/>
    <s v="Acco Flexible ACCOHIDE Square Ring Data Binder, Dark Blue, 11 1/2&quot; X 14&quot; 7/8&quot;"/>
    <x v="4513"/>
    <n v="2"/>
    <n v="9.44"/>
  </r>
  <r>
    <d v="2017-05-11T00:00:00"/>
    <x v="3"/>
    <x v="4"/>
    <x v="488"/>
    <x v="0"/>
    <x v="0"/>
    <x v="4"/>
    <s v="Newell 348"/>
    <x v="607"/>
    <n v="2"/>
    <n v="0.59"/>
  </r>
  <r>
    <d v="2017-05-11T00:00:00"/>
    <x v="3"/>
    <x v="4"/>
    <x v="488"/>
    <x v="0"/>
    <x v="0"/>
    <x v="2"/>
    <s v="Safco Commercial Shelving"/>
    <x v="4514"/>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5"/>
    <n v="7"/>
    <n v="-356.96"/>
  </r>
  <r>
    <d v="2017-05-11T00:00:00"/>
    <x v="3"/>
    <x v="4"/>
    <x v="456"/>
    <x v="20"/>
    <x v="0"/>
    <x v="4"/>
    <s v="Panasonic KP-4ABK Battery-Operated Pencil Sharpener"/>
    <x v="56"/>
    <n v="3"/>
    <n v="12.74"/>
  </r>
  <r>
    <d v="2017-05-12T00:00:00"/>
    <x v="3"/>
    <x v="4"/>
    <x v="296"/>
    <x v="0"/>
    <x v="0"/>
    <x v="2"/>
    <s v="Fellowes Bankers Box Stor/Drawer Steel Plus"/>
    <x v="4516"/>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7"/>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8"/>
    <n v="1"/>
    <n v="2.1"/>
  </r>
  <r>
    <d v="2017-05-12T00:00:00"/>
    <x v="3"/>
    <x v="4"/>
    <x v="345"/>
    <x v="3"/>
    <x v="1"/>
    <x v="13"/>
    <s v="Lesro Sheffield Collection Coffee Table, End Table, Center Table, Corner Table"/>
    <x v="4519"/>
    <n v="5"/>
    <n v="-10.71"/>
  </r>
  <r>
    <d v="2017-05-12T00:00:00"/>
    <x v="3"/>
    <x v="4"/>
    <x v="345"/>
    <x v="3"/>
    <x v="0"/>
    <x v="3"/>
    <s v="DXL Angle-View Binders with Locking Rings, Black"/>
    <x v="4520"/>
    <n v="4"/>
    <n v="6.47"/>
  </r>
  <r>
    <d v="2017-05-12T00:00:00"/>
    <x v="3"/>
    <x v="4"/>
    <x v="657"/>
    <x v="10"/>
    <x v="0"/>
    <x v="1"/>
    <s v="Avery 501"/>
    <x v="1408"/>
    <n v="2"/>
    <n v="1.99"/>
  </r>
  <r>
    <d v="2017-05-12T00:00:00"/>
    <x v="3"/>
    <x v="4"/>
    <x v="273"/>
    <x v="23"/>
    <x v="1"/>
    <x v="8"/>
    <s v="DAX Cubicle Frames, 8-1/2 x 11"/>
    <x v="4521"/>
    <n v="5"/>
    <n v="15.43"/>
  </r>
  <r>
    <d v="2017-05-12T00:00:00"/>
    <x v="3"/>
    <x v="4"/>
    <x v="273"/>
    <x v="23"/>
    <x v="0"/>
    <x v="1"/>
    <s v="Smead Alpha-Z Color-Coded Second Alphabetical Labels and Starter Set"/>
    <x v="1059"/>
    <n v="2"/>
    <n v="2.96"/>
  </r>
  <r>
    <d v="2017-05-12T00:00:00"/>
    <x v="3"/>
    <x v="4"/>
    <x v="273"/>
    <x v="23"/>
    <x v="0"/>
    <x v="14"/>
    <s v="Acme Titanium Bonded Scissors"/>
    <x v="4522"/>
    <n v="2"/>
    <n v="4.42"/>
  </r>
  <r>
    <d v="2017-05-12T00:00:00"/>
    <x v="3"/>
    <x v="4"/>
    <x v="273"/>
    <x v="23"/>
    <x v="2"/>
    <x v="9"/>
    <s v="Maxell Pro 80 Minute CD-R, 10/Pack"/>
    <x v="4523"/>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4"/>
    <n v="3"/>
    <n v="411.74"/>
  </r>
  <r>
    <d v="2017-05-13T00:00:00"/>
    <x v="3"/>
    <x v="4"/>
    <x v="291"/>
    <x v="18"/>
    <x v="2"/>
    <x v="6"/>
    <s v="Plantronics Calisto P620-M USB Wireless Speakerphone System"/>
    <x v="165"/>
    <n v="3"/>
    <n v="158.75"/>
  </r>
  <r>
    <d v="2017-05-13T00:00:00"/>
    <x v="3"/>
    <x v="4"/>
    <x v="291"/>
    <x v="18"/>
    <x v="0"/>
    <x v="2"/>
    <s v="Tennsco 6- and 18-Compartment Lockers"/>
    <x v="4525"/>
    <n v="2"/>
    <n v="95.46"/>
  </r>
  <r>
    <d v="2017-05-13T00:00:00"/>
    <x v="3"/>
    <x v="4"/>
    <x v="291"/>
    <x v="18"/>
    <x v="0"/>
    <x v="0"/>
    <s v="Hammermill CopyPlus Copy Paper (20Lb. and 84 Bright)"/>
    <x v="98"/>
    <n v="3"/>
    <n v="7.32"/>
  </r>
  <r>
    <d v="2017-05-13T00:00:00"/>
    <x v="3"/>
    <x v="4"/>
    <x v="249"/>
    <x v="7"/>
    <x v="0"/>
    <x v="3"/>
    <s v="GBC Twin Loop Wire Binding Elements"/>
    <x v="4526"/>
    <n v="9"/>
    <n v="149.76"/>
  </r>
  <r>
    <d v="2017-05-13T00:00:00"/>
    <x v="3"/>
    <x v="4"/>
    <x v="136"/>
    <x v="15"/>
    <x v="0"/>
    <x v="12"/>
    <s v="Fellowes Basic Home/Office Series Surge Protectors"/>
    <x v="1983"/>
    <n v="2"/>
    <n v="2.34"/>
  </r>
  <r>
    <d v="2017-05-13T00:00:00"/>
    <x v="3"/>
    <x v="4"/>
    <x v="772"/>
    <x v="2"/>
    <x v="1"/>
    <x v="5"/>
    <s v="Office Star - Mesh Screen back chair with Vinyl seat"/>
    <x v="4123"/>
    <n v="5"/>
    <n v="-124.43"/>
  </r>
  <r>
    <d v="2017-05-14T00:00:00"/>
    <x v="3"/>
    <x v="4"/>
    <x v="137"/>
    <x v="3"/>
    <x v="1"/>
    <x v="8"/>
    <s v="Eldon Stackable Tray, Side-Load, Legal, Smoke"/>
    <x v="645"/>
    <n v="2"/>
    <n v="6.22"/>
  </r>
  <r>
    <d v="2017-05-14T00:00:00"/>
    <x v="3"/>
    <x v="4"/>
    <x v="137"/>
    <x v="3"/>
    <x v="2"/>
    <x v="9"/>
    <s v="Razer Tiamat Over Ear 7.1 Surround Sound PC Gaming Headset"/>
    <x v="2588"/>
    <n v="7"/>
    <n v="601.97"/>
  </r>
  <r>
    <d v="2017-05-14T00:00:00"/>
    <x v="3"/>
    <x v="4"/>
    <x v="67"/>
    <x v="29"/>
    <x v="0"/>
    <x v="10"/>
    <s v="Fashion Color Clasp Envelopes"/>
    <x v="4527"/>
    <n v="9"/>
    <n v="23.86"/>
  </r>
  <r>
    <d v="2017-05-14T00:00:00"/>
    <x v="3"/>
    <x v="4"/>
    <x v="596"/>
    <x v="20"/>
    <x v="2"/>
    <x v="6"/>
    <s v="Google Nexus 5"/>
    <x v="4528"/>
    <n v="3"/>
    <n v="134.99"/>
  </r>
  <r>
    <d v="2017-05-14T00:00:00"/>
    <x v="3"/>
    <x v="4"/>
    <x v="596"/>
    <x v="20"/>
    <x v="0"/>
    <x v="2"/>
    <s v="X-Rack File for Hanging Folders"/>
    <x v="1264"/>
    <n v="2"/>
    <n v="5.87"/>
  </r>
  <r>
    <d v="2017-05-14T00:00:00"/>
    <x v="3"/>
    <x v="4"/>
    <x v="127"/>
    <x v="22"/>
    <x v="0"/>
    <x v="0"/>
    <s v="Xerox 1917"/>
    <x v="4529"/>
    <n v="9"/>
    <n v="206.89"/>
  </r>
  <r>
    <d v="2017-05-14T00:00:00"/>
    <x v="3"/>
    <x v="4"/>
    <x v="127"/>
    <x v="22"/>
    <x v="0"/>
    <x v="14"/>
    <s v="Martin-Yale Premier Letter Opener"/>
    <x v="4530"/>
    <n v="5"/>
    <n v="1.93"/>
  </r>
  <r>
    <d v="2017-05-14T00:00:00"/>
    <x v="3"/>
    <x v="4"/>
    <x v="217"/>
    <x v="0"/>
    <x v="1"/>
    <x v="5"/>
    <s v="Global Commerce Series Low-Back Swivel/Tilt Chairs"/>
    <x v="4292"/>
    <n v="5"/>
    <n v="-12.85"/>
  </r>
  <r>
    <d v="2017-05-14T00:00:00"/>
    <x v="3"/>
    <x v="4"/>
    <x v="217"/>
    <x v="0"/>
    <x v="0"/>
    <x v="4"/>
    <s v="Newell 309"/>
    <x v="2505"/>
    <n v="5"/>
    <n v="5.78"/>
  </r>
  <r>
    <d v="2017-05-14T00:00:00"/>
    <x v="3"/>
    <x v="4"/>
    <x v="217"/>
    <x v="0"/>
    <x v="0"/>
    <x v="0"/>
    <s v="Xerox 1936"/>
    <x v="1839"/>
    <n v="3"/>
    <n v="16.18"/>
  </r>
  <r>
    <d v="2017-05-14T00:00:00"/>
    <x v="3"/>
    <x v="4"/>
    <x v="217"/>
    <x v="0"/>
    <x v="2"/>
    <x v="6"/>
    <s v="PayAnywhere Card Reader"/>
    <x v="539"/>
    <n v="1"/>
    <n v="0.7"/>
  </r>
  <r>
    <d v="2017-05-14T00:00:00"/>
    <x v="3"/>
    <x v="4"/>
    <x v="217"/>
    <x v="0"/>
    <x v="0"/>
    <x v="0"/>
    <s v="Xerox 1937"/>
    <x v="3385"/>
    <n v="2"/>
    <n v="26.9"/>
  </r>
  <r>
    <d v="2017-05-14T00:00:00"/>
    <x v="3"/>
    <x v="4"/>
    <x v="8"/>
    <x v="36"/>
    <x v="0"/>
    <x v="4"/>
    <s v="OIC #2 Pencils, Medium Soft"/>
    <x v="572"/>
    <n v="2"/>
    <n v="1.0900000000000001"/>
  </r>
  <r>
    <d v="2017-05-14T00:00:00"/>
    <x v="3"/>
    <x v="4"/>
    <x v="8"/>
    <x v="36"/>
    <x v="0"/>
    <x v="4"/>
    <s v="Prang Colored Pencils"/>
    <x v="2742"/>
    <n v="5"/>
    <n v="6.62"/>
  </r>
  <r>
    <d v="2017-05-14T00:00:00"/>
    <x v="3"/>
    <x v="4"/>
    <x v="8"/>
    <x v="36"/>
    <x v="0"/>
    <x v="4"/>
    <s v="Eberhard Faber 3 1/2&quot; Golf Pencils"/>
    <x v="4531"/>
    <n v="5"/>
    <n v="9.3000000000000007"/>
  </r>
  <r>
    <d v="2017-05-14T00:00:00"/>
    <x v="3"/>
    <x v="4"/>
    <x v="8"/>
    <x v="36"/>
    <x v="2"/>
    <x v="9"/>
    <s v="Belkin F8E887 USB Wired Ergonomic Keyboard"/>
    <x v="1236"/>
    <n v="3"/>
    <n v="18.89"/>
  </r>
  <r>
    <d v="2017-05-14T00:00:00"/>
    <x v="3"/>
    <x v="4"/>
    <x v="8"/>
    <x v="36"/>
    <x v="1"/>
    <x v="5"/>
    <s v="Office Star - Contemporary Task Swivel chair with Loop Arms, Charcoal"/>
    <x v="3906"/>
    <n v="2"/>
    <n v="23.58"/>
  </r>
  <r>
    <d v="2017-05-14T00:00:00"/>
    <x v="3"/>
    <x v="4"/>
    <x v="8"/>
    <x v="36"/>
    <x v="0"/>
    <x v="1"/>
    <s v="Avery 505"/>
    <x v="4532"/>
    <n v="5"/>
    <n v="37"/>
  </r>
  <r>
    <d v="2017-05-14T00:00:00"/>
    <x v="3"/>
    <x v="4"/>
    <x v="0"/>
    <x v="10"/>
    <x v="0"/>
    <x v="3"/>
    <s v="Premium Transparent Presentation Covers, No Pattern/Clear, 8 1/2&quot; x 11&quot;"/>
    <x v="4533"/>
    <n v="5"/>
    <n v="-46.54"/>
  </r>
  <r>
    <d v="2017-05-14T00:00:00"/>
    <x v="3"/>
    <x v="4"/>
    <x v="0"/>
    <x v="10"/>
    <x v="0"/>
    <x v="1"/>
    <s v="Avery 502"/>
    <x v="466"/>
    <n v="2"/>
    <n v="1.76"/>
  </r>
  <r>
    <d v="2017-05-14T00:00:00"/>
    <x v="3"/>
    <x v="4"/>
    <x v="0"/>
    <x v="10"/>
    <x v="0"/>
    <x v="0"/>
    <s v="Xerox 19"/>
    <x v="2061"/>
    <n v="1"/>
    <n v="7.75"/>
  </r>
  <r>
    <d v="2017-05-15T00:00:00"/>
    <x v="3"/>
    <x v="4"/>
    <x v="409"/>
    <x v="12"/>
    <x v="2"/>
    <x v="6"/>
    <s v="Logitech B530 USBÂ HeadsetÂ -Â headsetÂ - Full size, Binaural"/>
    <x v="4534"/>
    <n v="1"/>
    <n v="2.59"/>
  </r>
  <r>
    <d v="2017-05-15T00:00:00"/>
    <x v="3"/>
    <x v="4"/>
    <x v="409"/>
    <x v="12"/>
    <x v="0"/>
    <x v="3"/>
    <s v="Avery Durable Slant Ring Binders"/>
    <x v="2307"/>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5"/>
    <n v="2"/>
    <n v="4.26"/>
  </r>
  <r>
    <d v="2017-05-15T00:00:00"/>
    <x v="3"/>
    <x v="4"/>
    <x v="80"/>
    <x v="22"/>
    <x v="1"/>
    <x v="5"/>
    <s v="SAFCO Arco Folding Chair"/>
    <x v="4536"/>
    <n v="1"/>
    <n v="24.86"/>
  </r>
  <r>
    <d v="2017-05-15T00:00:00"/>
    <x v="3"/>
    <x v="4"/>
    <x v="448"/>
    <x v="1"/>
    <x v="0"/>
    <x v="0"/>
    <s v="Xerox 1880"/>
    <x v="2221"/>
    <n v="2"/>
    <n v="19.14"/>
  </r>
  <r>
    <d v="2017-05-15T00:00:00"/>
    <x v="3"/>
    <x v="4"/>
    <x v="448"/>
    <x v="1"/>
    <x v="2"/>
    <x v="6"/>
    <s v="QVS USB Car Charger 2-Port 2.1Amp for iPod/iPhone/iPad/iPad 2/iPad 3"/>
    <x v="997"/>
    <n v="2"/>
    <n v="3.48"/>
  </r>
  <r>
    <d v="2017-05-16T00:00:00"/>
    <x v="3"/>
    <x v="4"/>
    <x v="522"/>
    <x v="10"/>
    <x v="0"/>
    <x v="2"/>
    <s v="SAFCO Commercial Wire Shelving, Black"/>
    <x v="1909"/>
    <n v="2"/>
    <n v="-55.26"/>
  </r>
  <r>
    <d v="2017-05-18T00:00:00"/>
    <x v="3"/>
    <x v="4"/>
    <x v="248"/>
    <x v="2"/>
    <x v="2"/>
    <x v="9"/>
    <s v="KeyTronicÂ KT800P2 -Â KeyboardÂ - Black"/>
    <x v="4537"/>
    <n v="3"/>
    <n v="-0.9"/>
  </r>
  <r>
    <d v="2017-05-18T00:00:00"/>
    <x v="3"/>
    <x v="4"/>
    <x v="18"/>
    <x v="20"/>
    <x v="1"/>
    <x v="8"/>
    <s v="Master Caster Door Stop, Large Neon Orange"/>
    <x v="93"/>
    <n v="2"/>
    <n v="6.26"/>
  </r>
  <r>
    <d v="2017-05-18T00:00:00"/>
    <x v="3"/>
    <x v="4"/>
    <x v="18"/>
    <x v="20"/>
    <x v="0"/>
    <x v="3"/>
    <s v="Acco Pressboard Covers with Storage Hooks, 9 1/2&quot; x 11&quot;, Executive Red"/>
    <x v="3604"/>
    <n v="1"/>
    <n v="1.03"/>
  </r>
  <r>
    <d v="2017-05-18T00:00:00"/>
    <x v="3"/>
    <x v="4"/>
    <x v="113"/>
    <x v="0"/>
    <x v="0"/>
    <x v="3"/>
    <s v="Acco Pressboard Covers with Storage Hooks, 14 7/8&quot; x 11&quot;, Light Blue"/>
    <x v="4538"/>
    <n v="7"/>
    <n v="-10.65"/>
  </r>
  <r>
    <d v="2017-05-18T00:00:00"/>
    <x v="3"/>
    <x v="4"/>
    <x v="113"/>
    <x v="0"/>
    <x v="0"/>
    <x v="3"/>
    <s v="Avery Framed View Binder, EZD Ring (Locking), Navy, 1 1/2&quot;"/>
    <x v="4539"/>
    <n v="1"/>
    <n v="-3.29"/>
  </r>
  <r>
    <d v="2017-05-18T00:00:00"/>
    <x v="3"/>
    <x v="4"/>
    <x v="113"/>
    <x v="0"/>
    <x v="0"/>
    <x v="2"/>
    <s v="Plastic Stacking Crates &amp; Casters"/>
    <x v="3720"/>
    <n v="2"/>
    <n v="0.67"/>
  </r>
  <r>
    <d v="2017-05-18T00:00:00"/>
    <x v="3"/>
    <x v="4"/>
    <x v="735"/>
    <x v="4"/>
    <x v="0"/>
    <x v="12"/>
    <s v="Acco Six-Outlet Power Strip, 4' Cord Length"/>
    <x v="4540"/>
    <n v="2"/>
    <n v="4.4800000000000004"/>
  </r>
  <r>
    <d v="2017-05-18T00:00:00"/>
    <x v="3"/>
    <x v="4"/>
    <x v="735"/>
    <x v="4"/>
    <x v="1"/>
    <x v="11"/>
    <s v="Hon 4-Shelf Metal Bookcases"/>
    <x v="2874"/>
    <n v="3"/>
    <n v="75.739999999999995"/>
  </r>
  <r>
    <d v="2017-05-18T00:00:00"/>
    <x v="3"/>
    <x v="4"/>
    <x v="735"/>
    <x v="4"/>
    <x v="2"/>
    <x v="6"/>
    <s v="QVS USB Car Charger 2-Port 2.1Amp for iPod/iPhone/iPad/iPad 2/iPad 3"/>
    <x v="4541"/>
    <n v="5"/>
    <n v="15.64"/>
  </r>
  <r>
    <d v="2017-05-18T00:00:00"/>
    <x v="3"/>
    <x v="4"/>
    <x v="735"/>
    <x v="4"/>
    <x v="0"/>
    <x v="3"/>
    <s v="Poly Designer Cover &amp; Back"/>
    <x v="3636"/>
    <n v="6"/>
    <n v="54.69"/>
  </r>
  <r>
    <d v="2017-05-18T00:00:00"/>
    <x v="3"/>
    <x v="4"/>
    <x v="735"/>
    <x v="4"/>
    <x v="2"/>
    <x v="6"/>
    <s v="Apple EarPods with Remote and Mic"/>
    <x v="1081"/>
    <n v="2"/>
    <n v="15.67"/>
  </r>
  <r>
    <d v="2017-05-18T00:00:00"/>
    <x v="3"/>
    <x v="4"/>
    <x v="579"/>
    <x v="11"/>
    <x v="2"/>
    <x v="6"/>
    <s v="Aastra 6757i CT Wireless VoIP phone"/>
    <x v="2599"/>
    <n v="2"/>
    <n v="38.78"/>
  </r>
  <r>
    <d v="2017-05-18T00:00:00"/>
    <x v="3"/>
    <x v="4"/>
    <x v="367"/>
    <x v="24"/>
    <x v="0"/>
    <x v="12"/>
    <s v="Avanti 1.7 Cu. Ft. Refrigerator"/>
    <x v="3433"/>
    <n v="7"/>
    <n v="197.92"/>
  </r>
  <r>
    <d v="2017-05-18T00:00:00"/>
    <x v="3"/>
    <x v="4"/>
    <x v="367"/>
    <x v="24"/>
    <x v="2"/>
    <x v="6"/>
    <s v="Motorola HK250 Universal Bluetooth Headset"/>
    <x v="3861"/>
    <n v="5"/>
    <n v="2.2999999999999998"/>
  </r>
  <r>
    <d v="2017-05-18T00:00:00"/>
    <x v="3"/>
    <x v="4"/>
    <x v="367"/>
    <x v="24"/>
    <x v="0"/>
    <x v="3"/>
    <s v="Universal Recycled Hanging Pressboard Report Binders, Letter Size"/>
    <x v="179"/>
    <n v="7"/>
    <n v="20.73"/>
  </r>
  <r>
    <d v="2017-05-18T00:00:00"/>
    <x v="3"/>
    <x v="4"/>
    <x v="688"/>
    <x v="1"/>
    <x v="1"/>
    <x v="8"/>
    <s v="Flat Face Poster Frame"/>
    <x v="3220"/>
    <n v="3"/>
    <n v="-10.17"/>
  </r>
  <r>
    <d v="2017-05-18T00:00:00"/>
    <x v="3"/>
    <x v="4"/>
    <x v="688"/>
    <x v="1"/>
    <x v="1"/>
    <x v="8"/>
    <s v="C-Line Cubicle Keepers Polyproplyene Holder With Velcro Backings"/>
    <x v="4542"/>
    <n v="1"/>
    <n v="-0.99"/>
  </r>
  <r>
    <d v="2017-05-19T00:00:00"/>
    <x v="3"/>
    <x v="4"/>
    <x v="372"/>
    <x v="22"/>
    <x v="0"/>
    <x v="12"/>
    <s v="Belkin Premiere Surge Master II 8-outlet surge protector"/>
    <x v="4543"/>
    <n v="2"/>
    <n v="28.18"/>
  </r>
  <r>
    <d v="2017-05-19T00:00:00"/>
    <x v="3"/>
    <x v="4"/>
    <x v="138"/>
    <x v="20"/>
    <x v="0"/>
    <x v="12"/>
    <s v="Bionaire Personal Warm Mist Humidifier/Vaporizer"/>
    <x v="4544"/>
    <n v="6"/>
    <n v="109.72"/>
  </r>
  <r>
    <d v="2017-05-19T00:00:00"/>
    <x v="3"/>
    <x v="4"/>
    <x v="138"/>
    <x v="20"/>
    <x v="2"/>
    <x v="6"/>
    <s v="Nortel Meridian M3904 Professional Digital phone"/>
    <x v="2235"/>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8"/>
    <n v="7"/>
    <n v="140.6"/>
  </r>
  <r>
    <d v="2017-05-19T00:00:00"/>
    <x v="3"/>
    <x v="4"/>
    <x v="288"/>
    <x v="3"/>
    <x v="1"/>
    <x v="5"/>
    <s v="Situations Contoured Folding Chairs, 4/Set"/>
    <x v="2781"/>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5"/>
    <n v="1"/>
    <n v="10.9"/>
  </r>
  <r>
    <d v="2017-05-19T00:00:00"/>
    <x v="3"/>
    <x v="4"/>
    <x v="405"/>
    <x v="4"/>
    <x v="0"/>
    <x v="0"/>
    <s v="Tops White Computer Printout Paper"/>
    <x v="1633"/>
    <n v="4"/>
    <n v="91.95"/>
  </r>
  <r>
    <d v="2017-05-19T00:00:00"/>
    <x v="3"/>
    <x v="4"/>
    <x v="225"/>
    <x v="1"/>
    <x v="0"/>
    <x v="0"/>
    <s v="Things To Do Today Spiral Book"/>
    <x v="4546"/>
    <n v="6"/>
    <n v="13.78"/>
  </r>
  <r>
    <d v="2017-05-19T00:00:00"/>
    <x v="3"/>
    <x v="4"/>
    <x v="80"/>
    <x v="0"/>
    <x v="2"/>
    <x v="6"/>
    <s v="Jabra Supreme Plus Driver EditionÂ Headset"/>
    <x v="4547"/>
    <n v="1"/>
    <n v="9.6"/>
  </r>
  <r>
    <d v="2017-05-19T00:00:00"/>
    <x v="3"/>
    <x v="4"/>
    <x v="80"/>
    <x v="0"/>
    <x v="0"/>
    <x v="1"/>
    <s v="Avery 491"/>
    <x v="3741"/>
    <n v="4"/>
    <n v="4.3"/>
  </r>
  <r>
    <d v="2017-05-19T00:00:00"/>
    <x v="3"/>
    <x v="4"/>
    <x v="512"/>
    <x v="15"/>
    <x v="1"/>
    <x v="5"/>
    <s v="Office Star - Mesh Screen back chair with Vinyl seat"/>
    <x v="231"/>
    <n v="3"/>
    <n v="-35.36"/>
  </r>
  <r>
    <d v="2017-05-19T00:00:00"/>
    <x v="3"/>
    <x v="4"/>
    <x v="512"/>
    <x v="15"/>
    <x v="0"/>
    <x v="0"/>
    <s v="Xerox 1949"/>
    <x v="1483"/>
    <n v="7"/>
    <n v="10.11"/>
  </r>
  <r>
    <d v="2017-05-19T00:00:00"/>
    <x v="3"/>
    <x v="4"/>
    <x v="52"/>
    <x v="3"/>
    <x v="0"/>
    <x v="3"/>
    <s v="GBC Twin Loop Wire Binding Elements"/>
    <x v="4548"/>
    <n v="5"/>
    <n v="49.92"/>
  </r>
  <r>
    <d v="2017-05-19T00:00:00"/>
    <x v="3"/>
    <x v="4"/>
    <x v="37"/>
    <x v="33"/>
    <x v="0"/>
    <x v="3"/>
    <s v="Wilson Jones Four-Pocket Poly Binders"/>
    <x v="212"/>
    <n v="4"/>
    <n v="12.82"/>
  </r>
  <r>
    <d v="2017-05-20T00:00:00"/>
    <x v="3"/>
    <x v="4"/>
    <x v="115"/>
    <x v="47"/>
    <x v="0"/>
    <x v="4"/>
    <s v="Boston 1645 Deluxe Heavier-Duty Electric Pencil Sharpener"/>
    <x v="4549"/>
    <n v="3"/>
    <n v="35.619999999999997"/>
  </r>
  <r>
    <d v="2017-05-20T00:00:00"/>
    <x v="3"/>
    <x v="4"/>
    <x v="115"/>
    <x v="47"/>
    <x v="0"/>
    <x v="4"/>
    <s v="BIC Brite Liner Highlighters, Chisel Tip"/>
    <x v="499"/>
    <n v="4"/>
    <n v="8.2899999999999991"/>
  </r>
  <r>
    <d v="2017-05-20T00:00:00"/>
    <x v="3"/>
    <x v="4"/>
    <x v="115"/>
    <x v="47"/>
    <x v="0"/>
    <x v="2"/>
    <s v="Fellowes High-Stak Drawer Files"/>
    <x v="3520"/>
    <n v="4"/>
    <n v="162.09"/>
  </r>
  <r>
    <d v="2017-05-20T00:00:00"/>
    <x v="3"/>
    <x v="4"/>
    <x v="115"/>
    <x v="47"/>
    <x v="0"/>
    <x v="7"/>
    <s v="Staples"/>
    <x v="217"/>
    <n v="3"/>
    <n v="3.48"/>
  </r>
  <r>
    <d v="2017-05-20T00:00:00"/>
    <x v="3"/>
    <x v="4"/>
    <x v="115"/>
    <x v="47"/>
    <x v="0"/>
    <x v="4"/>
    <s v="Binney &amp; Smith inkTank Desk Highlighter, Chisel Tip, Yellow, 12/Box"/>
    <x v="4550"/>
    <n v="10"/>
    <n v="7.1"/>
  </r>
  <r>
    <d v="2017-05-20T00:00:00"/>
    <x v="3"/>
    <x v="4"/>
    <x v="684"/>
    <x v="3"/>
    <x v="1"/>
    <x v="5"/>
    <s v="Global Geo Office Task Chair, Gray"/>
    <x v="4551"/>
    <n v="8"/>
    <n v="-97.18"/>
  </r>
  <r>
    <d v="2017-05-20T00:00:00"/>
    <x v="3"/>
    <x v="4"/>
    <x v="684"/>
    <x v="3"/>
    <x v="1"/>
    <x v="8"/>
    <s v="G.E. Halogen Desk Lamp Bulbs"/>
    <x v="3029"/>
    <n v="1"/>
    <n v="3.35"/>
  </r>
  <r>
    <d v="2017-05-20T00:00:00"/>
    <x v="3"/>
    <x v="4"/>
    <x v="684"/>
    <x v="3"/>
    <x v="2"/>
    <x v="15"/>
    <s v="Okidata B400 Printer"/>
    <x v="4552"/>
    <n v="1"/>
    <n v="38.61"/>
  </r>
  <r>
    <d v="2017-05-20T00:00:00"/>
    <x v="3"/>
    <x v="4"/>
    <x v="444"/>
    <x v="14"/>
    <x v="0"/>
    <x v="3"/>
    <s v="Square Ring Data Binders, Rigid 75 Pt. Covers, 11&quot; x 14-7/8&quot;"/>
    <x v="2838"/>
    <n v="2"/>
    <n v="19.809999999999999"/>
  </r>
  <r>
    <d v="2017-05-20T00:00:00"/>
    <x v="3"/>
    <x v="4"/>
    <x v="247"/>
    <x v="17"/>
    <x v="0"/>
    <x v="3"/>
    <s v="Wilson Jones Impact Binders"/>
    <x v="832"/>
    <n v="2"/>
    <n v="3"/>
  </r>
  <r>
    <d v="2017-05-20T00:00:00"/>
    <x v="3"/>
    <x v="4"/>
    <x v="247"/>
    <x v="17"/>
    <x v="2"/>
    <x v="6"/>
    <s v="Motorola L703CM"/>
    <x v="4553"/>
    <n v="9"/>
    <n v="70.2"/>
  </r>
  <r>
    <d v="2017-05-20T00:00:00"/>
    <x v="3"/>
    <x v="4"/>
    <x v="247"/>
    <x v="17"/>
    <x v="0"/>
    <x v="12"/>
    <s v="Fellowes Basic Home/Office Series Surge Protectors"/>
    <x v="4554"/>
    <n v="5"/>
    <n v="18.82"/>
  </r>
  <r>
    <d v="2017-05-21T00:00:00"/>
    <x v="3"/>
    <x v="4"/>
    <x v="130"/>
    <x v="20"/>
    <x v="1"/>
    <x v="8"/>
    <s v="Luxo Professional Magnifying Clamp-On Fluorescent Lamps"/>
    <x v="4555"/>
    <n v="5"/>
    <n v="72.81"/>
  </r>
  <r>
    <d v="2017-05-21T00:00:00"/>
    <x v="3"/>
    <x v="4"/>
    <x v="130"/>
    <x v="20"/>
    <x v="0"/>
    <x v="4"/>
    <s v="Bulldog Table or Wall-Mount Pencil Sharpener"/>
    <x v="4556"/>
    <n v="3"/>
    <n v="5.21"/>
  </r>
  <r>
    <d v="2017-05-22T00:00:00"/>
    <x v="3"/>
    <x v="4"/>
    <x v="224"/>
    <x v="1"/>
    <x v="1"/>
    <x v="5"/>
    <s v="High-Back Leather Manager's Chair"/>
    <x v="1673"/>
    <n v="2"/>
    <n v="-54.6"/>
  </r>
  <r>
    <d v="2017-05-22T00:00:00"/>
    <x v="3"/>
    <x v="4"/>
    <x v="224"/>
    <x v="1"/>
    <x v="0"/>
    <x v="3"/>
    <s v="Avery Durable Slant Ring Binders, No Labels"/>
    <x v="4557"/>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8"/>
    <n v="7"/>
    <n v="18.829999999999998"/>
  </r>
  <r>
    <d v="2017-05-22T00:00:00"/>
    <x v="3"/>
    <x v="4"/>
    <x v="58"/>
    <x v="3"/>
    <x v="0"/>
    <x v="4"/>
    <s v="Newell 350"/>
    <x v="1026"/>
    <n v="3"/>
    <n v="2.85"/>
  </r>
  <r>
    <d v="2017-05-22T00:00:00"/>
    <x v="3"/>
    <x v="4"/>
    <x v="58"/>
    <x v="3"/>
    <x v="0"/>
    <x v="4"/>
    <s v="Newell 333"/>
    <x v="2573"/>
    <n v="1"/>
    <n v="0.72"/>
  </r>
  <r>
    <d v="2017-05-23T00:00:00"/>
    <x v="3"/>
    <x v="4"/>
    <x v="6"/>
    <x v="3"/>
    <x v="1"/>
    <x v="13"/>
    <s v="Lesro Sheffield Collection Coffee Table, End Table, Center Table, Corner Table"/>
    <x v="4559"/>
    <n v="3"/>
    <n v="-6.42"/>
  </r>
  <r>
    <d v="2017-05-23T00:00:00"/>
    <x v="3"/>
    <x v="4"/>
    <x v="318"/>
    <x v="0"/>
    <x v="0"/>
    <x v="7"/>
    <s v="OIC Thumb-Tacks"/>
    <x v="4560"/>
    <n v="2"/>
    <n v="0.62"/>
  </r>
  <r>
    <d v="2017-05-23T00:00:00"/>
    <x v="3"/>
    <x v="4"/>
    <x v="318"/>
    <x v="0"/>
    <x v="0"/>
    <x v="12"/>
    <s v="Acco 6 Outlet Guardian Premium Plus Surge Suppressor"/>
    <x v="4561"/>
    <n v="5"/>
    <n v="-46.72"/>
  </r>
  <r>
    <d v="2017-05-23T00:00:00"/>
    <x v="3"/>
    <x v="4"/>
    <x v="318"/>
    <x v="0"/>
    <x v="0"/>
    <x v="2"/>
    <s v="Tennsco Commercial Shelving"/>
    <x v="4562"/>
    <n v="3"/>
    <n v="-11.59"/>
  </r>
  <r>
    <d v="2017-05-23T00:00:00"/>
    <x v="3"/>
    <x v="4"/>
    <x v="318"/>
    <x v="0"/>
    <x v="0"/>
    <x v="3"/>
    <s v="Storex Dura Pro Binders"/>
    <x v="3966"/>
    <n v="1"/>
    <n v="-1.96"/>
  </r>
  <r>
    <d v="2017-05-25T00:00:00"/>
    <x v="3"/>
    <x v="4"/>
    <x v="772"/>
    <x v="4"/>
    <x v="0"/>
    <x v="3"/>
    <s v="Recycled Easel Ring Binders"/>
    <x v="2063"/>
    <n v="2"/>
    <n v="13.43"/>
  </r>
  <r>
    <d v="2017-05-25T00:00:00"/>
    <x v="3"/>
    <x v="4"/>
    <x v="335"/>
    <x v="20"/>
    <x v="0"/>
    <x v="3"/>
    <s v="GBC DocuBind P100 Manual Binding Machine"/>
    <x v="4563"/>
    <n v="5"/>
    <n v="207.48"/>
  </r>
  <r>
    <d v="2017-05-25T00:00:00"/>
    <x v="3"/>
    <x v="4"/>
    <x v="335"/>
    <x v="20"/>
    <x v="2"/>
    <x v="9"/>
    <s v="ImationÂ 8gb Micro Traveldrive Usb 2.0Â Flash Drive"/>
    <x v="3257"/>
    <n v="8"/>
    <n v="13.2"/>
  </r>
  <r>
    <d v="2017-05-25T00:00:00"/>
    <x v="3"/>
    <x v="4"/>
    <x v="335"/>
    <x v="20"/>
    <x v="0"/>
    <x v="7"/>
    <s v="Acco Hot Clips Clips to Go"/>
    <x v="4564"/>
    <n v="1"/>
    <n v="1.48"/>
  </r>
  <r>
    <d v="2017-05-25T00:00:00"/>
    <x v="3"/>
    <x v="4"/>
    <x v="335"/>
    <x v="20"/>
    <x v="1"/>
    <x v="8"/>
    <s v="Eldon 200 Class Desk Accessories"/>
    <x v="125"/>
    <n v="3"/>
    <n v="6.03"/>
  </r>
  <r>
    <d v="2017-05-25T00:00:00"/>
    <x v="3"/>
    <x v="4"/>
    <x v="506"/>
    <x v="0"/>
    <x v="0"/>
    <x v="2"/>
    <s v="Iris 3-Drawer Stacking Bin, Black"/>
    <x v="4565"/>
    <n v="3"/>
    <n v="-11.28"/>
  </r>
  <r>
    <d v="2017-05-26T00:00:00"/>
    <x v="3"/>
    <x v="4"/>
    <x v="566"/>
    <x v="5"/>
    <x v="0"/>
    <x v="12"/>
    <s v="Belkin 8-Outlet Premiere SurgeMaster II Surge Protectors"/>
    <x v="4566"/>
    <n v="3"/>
    <n v="62.53"/>
  </r>
  <r>
    <d v="2017-05-26T00:00:00"/>
    <x v="3"/>
    <x v="4"/>
    <x v="566"/>
    <x v="5"/>
    <x v="0"/>
    <x v="14"/>
    <s v="Martin-Yale Premier Letter Opener"/>
    <x v="2858"/>
    <n v="2"/>
    <n v="0.77"/>
  </r>
  <r>
    <d v="2017-05-26T00:00:00"/>
    <x v="3"/>
    <x v="4"/>
    <x v="240"/>
    <x v="6"/>
    <x v="2"/>
    <x v="9"/>
    <s v="Verbatim Slim CD and DVD Storage Cases, 50/Pack"/>
    <x v="2955"/>
    <n v="2"/>
    <n v="6.92"/>
  </r>
  <r>
    <d v="2017-05-26T00:00:00"/>
    <x v="3"/>
    <x v="4"/>
    <x v="101"/>
    <x v="3"/>
    <x v="0"/>
    <x v="0"/>
    <s v="Xerox 201"/>
    <x v="115"/>
    <n v="2"/>
    <n v="6.22"/>
  </r>
  <r>
    <d v="2017-05-27T00:00:00"/>
    <x v="3"/>
    <x v="4"/>
    <x v="233"/>
    <x v="5"/>
    <x v="0"/>
    <x v="3"/>
    <s v="Binding Machine Supplies"/>
    <x v="3428"/>
    <n v="2"/>
    <n v="28"/>
  </r>
  <r>
    <d v="2017-05-27T00:00:00"/>
    <x v="3"/>
    <x v="4"/>
    <x v="233"/>
    <x v="5"/>
    <x v="2"/>
    <x v="6"/>
    <s v="Google Nexus 5"/>
    <x v="4528"/>
    <n v="3"/>
    <n v="134.99"/>
  </r>
  <r>
    <d v="2017-05-27T00:00:00"/>
    <x v="3"/>
    <x v="4"/>
    <x v="281"/>
    <x v="15"/>
    <x v="0"/>
    <x v="0"/>
    <s v="Xerox 2"/>
    <x v="499"/>
    <n v="5"/>
    <n v="9.07"/>
  </r>
  <r>
    <d v="2017-05-27T00:00:00"/>
    <x v="3"/>
    <x v="4"/>
    <x v="132"/>
    <x v="22"/>
    <x v="2"/>
    <x v="9"/>
    <s v="Logitech Desktop MK120 Mouse and keyboard Combo"/>
    <x v="3833"/>
    <n v="6"/>
    <n v="9.82"/>
  </r>
  <r>
    <d v="2017-05-27T00:00:00"/>
    <x v="3"/>
    <x v="4"/>
    <x v="132"/>
    <x v="22"/>
    <x v="0"/>
    <x v="4"/>
    <s v="Staples in misc. colors"/>
    <x v="2316"/>
    <n v="3"/>
    <n v="7.86"/>
  </r>
  <r>
    <d v="2017-05-27T00:00:00"/>
    <x v="3"/>
    <x v="4"/>
    <x v="229"/>
    <x v="34"/>
    <x v="1"/>
    <x v="8"/>
    <s v="Eldon 400 Class Desk Accessories, Black Carbon"/>
    <x v="555"/>
    <n v="4"/>
    <n v="14.7"/>
  </r>
  <r>
    <d v="2017-05-27T00:00:00"/>
    <x v="3"/>
    <x v="4"/>
    <x v="229"/>
    <x v="34"/>
    <x v="0"/>
    <x v="2"/>
    <s v="Fellowes Stor/Drawer Steel Plus Storage Drawers"/>
    <x v="4567"/>
    <n v="5"/>
    <n v="28.63"/>
  </r>
  <r>
    <d v="2017-05-27T00:00:00"/>
    <x v="3"/>
    <x v="4"/>
    <x v="229"/>
    <x v="34"/>
    <x v="2"/>
    <x v="6"/>
    <s v="Nokia Lumia 925"/>
    <x v="250"/>
    <n v="3"/>
    <n v="22.68"/>
  </r>
  <r>
    <d v="2017-05-27T00:00:00"/>
    <x v="3"/>
    <x v="4"/>
    <x v="416"/>
    <x v="39"/>
    <x v="1"/>
    <x v="8"/>
    <s v="Electrix Architect's Clamp-On Swing Arm Lamp, Black"/>
    <x v="4568"/>
    <n v="5"/>
    <n v="138.41999999999999"/>
  </r>
  <r>
    <d v="2017-05-27T00:00:00"/>
    <x v="3"/>
    <x v="4"/>
    <x v="620"/>
    <x v="25"/>
    <x v="2"/>
    <x v="9"/>
    <s v="Sony 8GB Class 10 Micro SDHC R40 Memory Card"/>
    <x v="4569"/>
    <n v="3"/>
    <n v="0.34"/>
  </r>
  <r>
    <d v="2017-05-27T00:00:00"/>
    <x v="3"/>
    <x v="4"/>
    <x v="620"/>
    <x v="25"/>
    <x v="0"/>
    <x v="3"/>
    <s v="Fellowes Twister Kit, Gray/Clear, 3/pkg"/>
    <x v="4570"/>
    <n v="5"/>
    <n v="-10.050000000000001"/>
  </r>
  <r>
    <d v="2017-05-28T00:00:00"/>
    <x v="3"/>
    <x v="4"/>
    <x v="99"/>
    <x v="9"/>
    <x v="1"/>
    <x v="5"/>
    <s v="Novimex Swivel Fabric Task Chair"/>
    <x v="2143"/>
    <n v="2"/>
    <n v="33.22"/>
  </r>
  <r>
    <d v="2017-05-28T00:00:00"/>
    <x v="3"/>
    <x v="4"/>
    <x v="657"/>
    <x v="0"/>
    <x v="2"/>
    <x v="6"/>
    <s v="Spigen Samsung Galaxy S5 Case Wallet"/>
    <x v="4571"/>
    <n v="4"/>
    <n v="4.08"/>
  </r>
  <r>
    <d v="2017-05-28T00:00:00"/>
    <x v="3"/>
    <x v="4"/>
    <x v="604"/>
    <x v="38"/>
    <x v="1"/>
    <x v="8"/>
    <s v="Advantus Employee of the Month Certificate Frame, 11 x 13-1/2"/>
    <x v="4572"/>
    <n v="8"/>
    <n v="101.45"/>
  </r>
  <r>
    <d v="2017-05-28T00:00:00"/>
    <x v="3"/>
    <x v="4"/>
    <x v="495"/>
    <x v="1"/>
    <x v="1"/>
    <x v="5"/>
    <s v="Global Task Chair, Black"/>
    <x v="4573"/>
    <n v="3"/>
    <n v="-29.01"/>
  </r>
  <r>
    <d v="2017-05-28T00:00:00"/>
    <x v="3"/>
    <x v="4"/>
    <x v="495"/>
    <x v="1"/>
    <x v="0"/>
    <x v="3"/>
    <s v="Storex Dura Pro Binders"/>
    <x v="2028"/>
    <n v="3"/>
    <n v="-6.24"/>
  </r>
  <r>
    <d v="2017-05-28T00:00:00"/>
    <x v="3"/>
    <x v="4"/>
    <x v="507"/>
    <x v="12"/>
    <x v="2"/>
    <x v="6"/>
    <s v="Panasonic KX TS208W Corded phone"/>
    <x v="4574"/>
    <n v="5"/>
    <n v="19.600000000000001"/>
  </r>
  <r>
    <d v="2017-05-28T00:00:00"/>
    <x v="3"/>
    <x v="4"/>
    <x v="507"/>
    <x v="12"/>
    <x v="0"/>
    <x v="0"/>
    <s v="Xerox 230"/>
    <x v="143"/>
    <n v="3"/>
    <n v="5.44"/>
  </r>
  <r>
    <d v="2017-05-28T00:00:00"/>
    <x v="3"/>
    <x v="4"/>
    <x v="507"/>
    <x v="12"/>
    <x v="2"/>
    <x v="9"/>
    <s v="LogitechÂ Gaming G510s - Keyboard"/>
    <x v="4575"/>
    <n v="4"/>
    <n v="54.39"/>
  </r>
  <r>
    <d v="2017-05-28T00:00:00"/>
    <x v="3"/>
    <x v="4"/>
    <x v="548"/>
    <x v="36"/>
    <x v="1"/>
    <x v="8"/>
    <s v="DAX Wood Document Frame"/>
    <x v="391"/>
    <n v="2"/>
    <n v="9.89"/>
  </r>
  <r>
    <d v="2017-05-28T00:00:00"/>
    <x v="3"/>
    <x v="4"/>
    <x v="548"/>
    <x v="36"/>
    <x v="0"/>
    <x v="12"/>
    <s v="Fellowes 8 Outlet Superior Workstation Surge Protector"/>
    <x v="4576"/>
    <n v="3"/>
    <n v="36.29"/>
  </r>
  <r>
    <d v="2017-05-28T00:00:00"/>
    <x v="3"/>
    <x v="4"/>
    <x v="450"/>
    <x v="10"/>
    <x v="0"/>
    <x v="0"/>
    <s v="HP Office Recycled Paper (20Lb. and 87 Bright)"/>
    <x v="4441"/>
    <n v="3"/>
    <n v="5.03"/>
  </r>
  <r>
    <d v="2017-05-28T00:00:00"/>
    <x v="3"/>
    <x v="4"/>
    <x v="450"/>
    <x v="10"/>
    <x v="1"/>
    <x v="11"/>
    <s v="Bush Westfield Collection Bookcases, Medium Cherry Finish"/>
    <x v="4577"/>
    <n v="4"/>
    <n v="-64.94"/>
  </r>
  <r>
    <d v="2017-05-29T00:00:00"/>
    <x v="3"/>
    <x v="4"/>
    <x v="606"/>
    <x v="0"/>
    <x v="0"/>
    <x v="0"/>
    <s v="Xerox 1930"/>
    <x v="499"/>
    <n v="5"/>
    <n v="9.4"/>
  </r>
  <r>
    <d v="2017-05-29T00:00:00"/>
    <x v="3"/>
    <x v="4"/>
    <x v="606"/>
    <x v="0"/>
    <x v="0"/>
    <x v="2"/>
    <s v="File Shuttle I and Handi-File"/>
    <x v="1471"/>
    <n v="3"/>
    <n v="4.67"/>
  </r>
  <r>
    <d v="2017-05-29T00:00:00"/>
    <x v="3"/>
    <x v="4"/>
    <x v="742"/>
    <x v="0"/>
    <x v="1"/>
    <x v="8"/>
    <s v="Eldon Executive Woodline II Cherry Finish Desk Accessories"/>
    <x v="4578"/>
    <n v="4"/>
    <n v="-52.34"/>
  </r>
  <r>
    <d v="2017-05-29T00:00:00"/>
    <x v="3"/>
    <x v="4"/>
    <x v="618"/>
    <x v="40"/>
    <x v="0"/>
    <x v="7"/>
    <s v="Plymouth Boxed Rubber Bands by Plymouth"/>
    <x v="4579"/>
    <n v="5"/>
    <n v="1.18"/>
  </r>
  <r>
    <d v="2017-05-29T00:00:00"/>
    <x v="3"/>
    <x v="4"/>
    <x v="505"/>
    <x v="18"/>
    <x v="0"/>
    <x v="3"/>
    <s v="Satellite Sectional Post Binders"/>
    <x v="4580"/>
    <n v="1"/>
    <n v="19.97"/>
  </r>
  <r>
    <d v="2017-05-29T00:00:00"/>
    <x v="3"/>
    <x v="4"/>
    <x v="505"/>
    <x v="18"/>
    <x v="1"/>
    <x v="8"/>
    <s v="Eldon Wave Desk Accessories"/>
    <x v="274"/>
    <n v="3"/>
    <n v="2.62"/>
  </r>
  <r>
    <d v="2017-05-29T00:00:00"/>
    <x v="3"/>
    <x v="4"/>
    <x v="505"/>
    <x v="18"/>
    <x v="0"/>
    <x v="12"/>
    <s v="Hoover Commercial Lightweight Upright Vacuum with E-Z Empty Dirt Cup"/>
    <x v="4338"/>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5"/>
    <n v="2"/>
    <n v="33.869999999999997"/>
  </r>
  <r>
    <d v="2017-05-30T00:00:00"/>
    <x v="3"/>
    <x v="4"/>
    <x v="664"/>
    <x v="8"/>
    <x v="0"/>
    <x v="3"/>
    <s v="Avery Binder Labels"/>
    <x v="4581"/>
    <n v="1"/>
    <n v="1.87"/>
  </r>
  <r>
    <d v="2017-05-30T00:00:00"/>
    <x v="3"/>
    <x v="4"/>
    <x v="664"/>
    <x v="8"/>
    <x v="1"/>
    <x v="8"/>
    <s v="Acrylic Self-Standing Desk Frames"/>
    <x v="4582"/>
    <n v="3"/>
    <n v="3.04"/>
  </r>
  <r>
    <d v="2017-05-30T00:00:00"/>
    <x v="3"/>
    <x v="4"/>
    <x v="588"/>
    <x v="11"/>
    <x v="2"/>
    <x v="6"/>
    <s v="LG G3"/>
    <x v="4087"/>
    <n v="1"/>
    <n v="17.64"/>
  </r>
  <r>
    <d v="2017-05-30T00:00:00"/>
    <x v="3"/>
    <x v="4"/>
    <x v="588"/>
    <x v="11"/>
    <x v="2"/>
    <x v="9"/>
    <s v="SanDisk Ultra 32 GB MicroSDHC Class 10 Memory Card"/>
    <x v="2583"/>
    <n v="2"/>
    <n v="-3.09"/>
  </r>
  <r>
    <d v="2017-05-30T00:00:00"/>
    <x v="3"/>
    <x v="4"/>
    <x v="588"/>
    <x v="11"/>
    <x v="1"/>
    <x v="8"/>
    <s v="Tensor Brushed Steel Torchiere Floor Lamp"/>
    <x v="4583"/>
    <n v="1"/>
    <n v="-0.34"/>
  </r>
  <r>
    <d v="2017-05-30T00:00:00"/>
    <x v="3"/>
    <x v="4"/>
    <x v="436"/>
    <x v="3"/>
    <x v="0"/>
    <x v="0"/>
    <s v="Rediform S.O.S. 1-Up Phone Message Bk, 4-1/4x3-1/16 Bk, 1 Form/Pg, 40 Messages/Bk, 3/Pk"/>
    <x v="3556"/>
    <n v="4"/>
    <n v="18.010000000000002"/>
  </r>
  <r>
    <d v="2017-05-30T00:00:00"/>
    <x v="3"/>
    <x v="4"/>
    <x v="73"/>
    <x v="0"/>
    <x v="1"/>
    <x v="11"/>
    <s v="Atlantic Metals Mobile 5-Shelf Bookcases, Custom Colors"/>
    <x v="4584"/>
    <n v="1"/>
    <n v="-6.02"/>
  </r>
  <r>
    <d v="2017-05-30T00:00:00"/>
    <x v="3"/>
    <x v="4"/>
    <x v="75"/>
    <x v="3"/>
    <x v="0"/>
    <x v="4"/>
    <s v="Dixon My First Ticonderoga Pencil, #2"/>
    <x v="4113"/>
    <n v="6"/>
    <n v="10.18"/>
  </r>
  <r>
    <d v="2017-06-01T00:00:00"/>
    <x v="3"/>
    <x v="5"/>
    <x v="323"/>
    <x v="10"/>
    <x v="0"/>
    <x v="12"/>
    <s v="Eureka Sanitaire  Multi-Pro Heavy-Duty Upright, Disposable Bags"/>
    <x v="1649"/>
    <n v="5"/>
    <n v="1.31"/>
  </r>
  <r>
    <d v="2017-06-01T00:00:00"/>
    <x v="3"/>
    <x v="5"/>
    <x v="681"/>
    <x v="10"/>
    <x v="0"/>
    <x v="3"/>
    <s v="Cardinal HOLDit! Binder Insert Strips,Extra Strips"/>
    <x v="2290"/>
    <n v="2"/>
    <n v="-2.66"/>
  </r>
  <r>
    <d v="2017-06-01T00:00:00"/>
    <x v="3"/>
    <x v="5"/>
    <x v="681"/>
    <x v="10"/>
    <x v="0"/>
    <x v="0"/>
    <s v="Xerox 1924"/>
    <x v="4585"/>
    <n v="6"/>
    <n v="10.06"/>
  </r>
  <r>
    <d v="2017-06-01T00:00:00"/>
    <x v="3"/>
    <x v="5"/>
    <x v="681"/>
    <x v="10"/>
    <x v="2"/>
    <x v="6"/>
    <s v="Panasonic KX-TG6844B Expandable Digital Cordless Telephone"/>
    <x v="1940"/>
    <n v="4"/>
    <n v="-34.31"/>
  </r>
  <r>
    <d v="2017-06-01T00:00:00"/>
    <x v="3"/>
    <x v="5"/>
    <x v="755"/>
    <x v="40"/>
    <x v="0"/>
    <x v="3"/>
    <s v="GBC Standard Recycled Report Covers, Clear Plastic Sheets"/>
    <x v="4586"/>
    <n v="5"/>
    <n v="25.87"/>
  </r>
  <r>
    <d v="2017-06-01T00:00:00"/>
    <x v="3"/>
    <x v="5"/>
    <x v="220"/>
    <x v="2"/>
    <x v="0"/>
    <x v="2"/>
    <s v="Tennsco Stur-D-Stor Boltless Shelving, 5 Shelves, 24&quot; Deep, Sand"/>
    <x v="4587"/>
    <n v="3"/>
    <n v="-77.13"/>
  </r>
  <r>
    <d v="2017-06-01T00:00:00"/>
    <x v="3"/>
    <x v="5"/>
    <x v="698"/>
    <x v="18"/>
    <x v="1"/>
    <x v="5"/>
    <s v="Hon 4070 Series Pagoda Round Back Stacking Chairs"/>
    <x v="4588"/>
    <n v="6"/>
    <n v="539.25"/>
  </r>
  <r>
    <d v="2017-06-01T00:00:00"/>
    <x v="3"/>
    <x v="5"/>
    <x v="698"/>
    <x v="18"/>
    <x v="0"/>
    <x v="12"/>
    <s v="Honeywell Enviracaire Portable HEPA Air Cleaner for 17' x 22' Room"/>
    <x v="4589"/>
    <n v="8"/>
    <n v="793.72"/>
  </r>
  <r>
    <d v="2017-06-01T00:00:00"/>
    <x v="3"/>
    <x v="5"/>
    <x v="698"/>
    <x v="18"/>
    <x v="2"/>
    <x v="9"/>
    <s v="MaxellÂ LTO Ultrium - 800 GB"/>
    <x v="2750"/>
    <n v="3"/>
    <n v="15.95"/>
  </r>
  <r>
    <d v="2017-06-01T00:00:00"/>
    <x v="3"/>
    <x v="5"/>
    <x v="698"/>
    <x v="18"/>
    <x v="2"/>
    <x v="9"/>
    <s v="LogitechÂ MX Performance Wireless Mouse"/>
    <x v="4590"/>
    <n v="1"/>
    <n v="14.76"/>
  </r>
  <r>
    <d v="2017-06-01T00:00:00"/>
    <x v="3"/>
    <x v="5"/>
    <x v="698"/>
    <x v="18"/>
    <x v="0"/>
    <x v="3"/>
    <s v="Cardinal Slant-D Ring Binders"/>
    <x v="3935"/>
    <n v="2"/>
    <n v="8.69"/>
  </r>
  <r>
    <d v="2017-06-02T00:00:00"/>
    <x v="3"/>
    <x v="5"/>
    <x v="314"/>
    <x v="10"/>
    <x v="2"/>
    <x v="6"/>
    <s v="Cush Cases Heavy Duty Rugged Cover Case for Samsung Galaxy S5 - Purple"/>
    <x v="668"/>
    <n v="1"/>
    <n v="-0.64"/>
  </r>
  <r>
    <d v="2017-06-02T00:00:00"/>
    <x v="3"/>
    <x v="5"/>
    <x v="314"/>
    <x v="10"/>
    <x v="0"/>
    <x v="2"/>
    <s v="Advantus Rolling Storage Box"/>
    <x v="4591"/>
    <n v="2"/>
    <n v="2.4"/>
  </r>
  <r>
    <d v="2017-06-02T00:00:00"/>
    <x v="3"/>
    <x v="5"/>
    <x v="445"/>
    <x v="12"/>
    <x v="0"/>
    <x v="0"/>
    <s v="Xerox 4200 Series MultiUse Premium Copy Paper (20Lb. and 84 Bright)"/>
    <x v="2156"/>
    <n v="6"/>
    <n v="7.92"/>
  </r>
  <r>
    <d v="2017-06-02T00:00:00"/>
    <x v="3"/>
    <x v="5"/>
    <x v="445"/>
    <x v="12"/>
    <x v="0"/>
    <x v="10"/>
    <s v="Manila Recycled Extra-Heavyweight Clasp Envelopes, 6&quot; x 9&quot;"/>
    <x v="56"/>
    <n v="5"/>
    <n v="15.92"/>
  </r>
  <r>
    <d v="2017-06-02T00:00:00"/>
    <x v="3"/>
    <x v="5"/>
    <x v="178"/>
    <x v="25"/>
    <x v="0"/>
    <x v="0"/>
    <s v="Things To Do Today Spiral Book"/>
    <x v="2156"/>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2"/>
    <n v="10"/>
    <n v="362.84"/>
  </r>
  <r>
    <d v="2017-06-03T00:00:00"/>
    <x v="3"/>
    <x v="5"/>
    <x v="531"/>
    <x v="3"/>
    <x v="2"/>
    <x v="9"/>
    <s v="Kingston Digital DataTraveler 16GB USB 2.0"/>
    <x v="2839"/>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3"/>
    <n v="3"/>
    <n v="-3.49"/>
  </r>
  <r>
    <d v="2017-06-03T00:00:00"/>
    <x v="3"/>
    <x v="5"/>
    <x v="245"/>
    <x v="16"/>
    <x v="0"/>
    <x v="12"/>
    <s v="Bravo II Megaboss 12-Amp Hard Body Upright, Replacement Belts, 2 Belts per Pack"/>
    <x v="4594"/>
    <n v="2"/>
    <n v="0.59"/>
  </r>
  <r>
    <d v="2017-06-03T00:00:00"/>
    <x v="3"/>
    <x v="5"/>
    <x v="245"/>
    <x v="16"/>
    <x v="2"/>
    <x v="9"/>
    <s v="LogitechÂ P710e Mobile Speakerphone"/>
    <x v="4595"/>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6"/>
    <n v="7"/>
    <n v="1.84"/>
  </r>
  <r>
    <d v="2017-06-03T00:00:00"/>
    <x v="3"/>
    <x v="5"/>
    <x v="245"/>
    <x v="16"/>
    <x v="1"/>
    <x v="11"/>
    <s v="Bush Mission Pointe Library"/>
    <x v="1520"/>
    <n v="2"/>
    <n v="0"/>
  </r>
  <r>
    <d v="2017-06-03T00:00:00"/>
    <x v="3"/>
    <x v="5"/>
    <x v="245"/>
    <x v="16"/>
    <x v="2"/>
    <x v="9"/>
    <s v="WD My Passport Ultra 1TB Portable External Hard Drive"/>
    <x v="4597"/>
    <n v="2"/>
    <n v="-4.1399999999999997"/>
  </r>
  <r>
    <d v="2017-06-03T00:00:00"/>
    <x v="3"/>
    <x v="5"/>
    <x v="549"/>
    <x v="20"/>
    <x v="1"/>
    <x v="13"/>
    <s v="Chromcraft 48&quot; x 96&quot; Racetrack Double Pedestal Table"/>
    <x v="4598"/>
    <n v="2"/>
    <n v="-115.43"/>
  </r>
  <r>
    <d v="2017-06-03T00:00:00"/>
    <x v="3"/>
    <x v="5"/>
    <x v="549"/>
    <x v="20"/>
    <x v="2"/>
    <x v="15"/>
    <s v="Hewlett-Packard 300S Scientific Calculator"/>
    <x v="4599"/>
    <n v="6"/>
    <n v="36.18"/>
  </r>
  <r>
    <d v="2017-06-03T00:00:00"/>
    <x v="3"/>
    <x v="5"/>
    <x v="549"/>
    <x v="20"/>
    <x v="0"/>
    <x v="0"/>
    <s v="Xerox 188"/>
    <x v="413"/>
    <n v="4"/>
    <n v="22.23"/>
  </r>
  <r>
    <d v="2017-06-03T00:00:00"/>
    <x v="3"/>
    <x v="5"/>
    <x v="690"/>
    <x v="22"/>
    <x v="0"/>
    <x v="2"/>
    <s v="Eldon Gobal File Keepers"/>
    <x v="4600"/>
    <n v="9"/>
    <n v="5.45"/>
  </r>
  <r>
    <d v="2017-06-04T00:00:00"/>
    <x v="3"/>
    <x v="5"/>
    <x v="754"/>
    <x v="25"/>
    <x v="1"/>
    <x v="8"/>
    <s v="Telescoping Adjustable Floor Lamp"/>
    <x v="665"/>
    <n v="2"/>
    <n v="2"/>
  </r>
  <r>
    <d v="2017-06-04T00:00:00"/>
    <x v="3"/>
    <x v="5"/>
    <x v="754"/>
    <x v="25"/>
    <x v="2"/>
    <x v="6"/>
    <s v="Innergie mMini Combo Duo USB Travel Charging Kit"/>
    <x v="1553"/>
    <n v="2"/>
    <n v="25.19"/>
  </r>
  <r>
    <d v="2017-06-04T00:00:00"/>
    <x v="3"/>
    <x v="5"/>
    <x v="284"/>
    <x v="33"/>
    <x v="0"/>
    <x v="0"/>
    <s v="Ampad Phone Message Book, Recycled, 400 Message Capacity, 5 Â¾Â” x 11Â”"/>
    <x v="3417"/>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601"/>
    <n v="7"/>
    <n v="54.04"/>
  </r>
  <r>
    <d v="2017-06-04T00:00:00"/>
    <x v="3"/>
    <x v="5"/>
    <x v="200"/>
    <x v="13"/>
    <x v="0"/>
    <x v="3"/>
    <s v="Insertable Tab Indexes For Data Binders"/>
    <x v="1694"/>
    <n v="3"/>
    <n v="4.3899999999999997"/>
  </r>
  <r>
    <d v="2017-06-04T00:00:00"/>
    <x v="3"/>
    <x v="5"/>
    <x v="313"/>
    <x v="0"/>
    <x v="1"/>
    <x v="8"/>
    <s v="Nu-Dell Executive Frame"/>
    <x v="3083"/>
    <n v="6"/>
    <n v="-17.440000000000001"/>
  </r>
  <r>
    <d v="2017-06-05T00:00:00"/>
    <x v="3"/>
    <x v="5"/>
    <x v="579"/>
    <x v="0"/>
    <x v="2"/>
    <x v="6"/>
    <s v="LG G3"/>
    <x v="4376"/>
    <n v="3"/>
    <n v="52.92"/>
  </r>
  <r>
    <d v="2017-06-05T00:00:00"/>
    <x v="3"/>
    <x v="5"/>
    <x v="270"/>
    <x v="16"/>
    <x v="0"/>
    <x v="0"/>
    <s v="Xerox 227"/>
    <x v="1315"/>
    <n v="4"/>
    <n v="7.26"/>
  </r>
  <r>
    <d v="2017-06-06T00:00:00"/>
    <x v="3"/>
    <x v="5"/>
    <x v="292"/>
    <x v="3"/>
    <x v="1"/>
    <x v="8"/>
    <s v="Eldon 300 Class Desk Accessories, Black"/>
    <x v="2584"/>
    <n v="1"/>
    <n v="2.1800000000000002"/>
  </r>
  <r>
    <d v="2017-06-06T00:00:00"/>
    <x v="3"/>
    <x v="5"/>
    <x v="292"/>
    <x v="3"/>
    <x v="0"/>
    <x v="2"/>
    <s v="Sterilite Show Offs Storage Containers"/>
    <x v="2183"/>
    <n v="5"/>
    <n v="0"/>
  </r>
  <r>
    <d v="2017-06-08T00:00:00"/>
    <x v="3"/>
    <x v="5"/>
    <x v="112"/>
    <x v="0"/>
    <x v="0"/>
    <x v="12"/>
    <s v="Eureka Disposable Bags for Sanitaire Vibra Groomer I Upright Vac"/>
    <x v="4602"/>
    <n v="2"/>
    <n v="-4.47"/>
  </r>
  <r>
    <d v="2017-06-08T00:00:00"/>
    <x v="3"/>
    <x v="5"/>
    <x v="495"/>
    <x v="0"/>
    <x v="0"/>
    <x v="14"/>
    <s v="Acme Tagit Stainless Steel Antibacterial Scissors"/>
    <x v="4603"/>
    <n v="3"/>
    <n v="2.08"/>
  </r>
  <r>
    <d v="2017-06-08T00:00:00"/>
    <x v="3"/>
    <x v="5"/>
    <x v="495"/>
    <x v="0"/>
    <x v="0"/>
    <x v="0"/>
    <s v="Easy-staple paper"/>
    <x v="2016"/>
    <n v="3"/>
    <n v="28.71"/>
  </r>
  <r>
    <d v="2017-06-08T00:00:00"/>
    <x v="3"/>
    <x v="5"/>
    <x v="495"/>
    <x v="0"/>
    <x v="2"/>
    <x v="6"/>
    <s v="ClearOne Communications CHAT 70 OCÂ Speaker Phone"/>
    <x v="4604"/>
    <n v="3"/>
    <n v="28.62"/>
  </r>
  <r>
    <d v="2017-06-08T00:00:00"/>
    <x v="3"/>
    <x v="5"/>
    <x v="395"/>
    <x v="37"/>
    <x v="0"/>
    <x v="3"/>
    <s v="Wilson Jones Impact Binders"/>
    <x v="4605"/>
    <n v="2"/>
    <n v="5.08"/>
  </r>
  <r>
    <d v="2017-06-08T00:00:00"/>
    <x v="3"/>
    <x v="5"/>
    <x v="346"/>
    <x v="1"/>
    <x v="0"/>
    <x v="3"/>
    <s v="GBC Twin Loop Wire Binding Elements, 9/16&quot; Spine, Black"/>
    <x v="393"/>
    <n v="4"/>
    <n v="-18.87"/>
  </r>
  <r>
    <d v="2017-06-08T00:00:00"/>
    <x v="3"/>
    <x v="5"/>
    <x v="473"/>
    <x v="3"/>
    <x v="1"/>
    <x v="11"/>
    <s v="Riverside Palais Royal Lawyers Bookcase, Royale Cherry Finish"/>
    <x v="4606"/>
    <n v="2"/>
    <n v="140.96"/>
  </r>
  <r>
    <d v="2017-06-08T00:00:00"/>
    <x v="3"/>
    <x v="5"/>
    <x v="473"/>
    <x v="3"/>
    <x v="2"/>
    <x v="6"/>
    <s v="Shocksock Galaxy S4 Armband"/>
    <x v="1765"/>
    <n v="2"/>
    <n v="-3.5"/>
  </r>
  <r>
    <d v="2017-06-08T00:00:00"/>
    <x v="3"/>
    <x v="5"/>
    <x v="251"/>
    <x v="12"/>
    <x v="2"/>
    <x v="9"/>
    <s v="Memorex Micro Travel Drive 16 GB"/>
    <x v="4607"/>
    <n v="7"/>
    <n v="12.31"/>
  </r>
  <r>
    <d v="2017-06-08T00:00:00"/>
    <x v="3"/>
    <x v="5"/>
    <x v="251"/>
    <x v="12"/>
    <x v="0"/>
    <x v="2"/>
    <s v="Rogers Deluxe File Chest"/>
    <x v="1395"/>
    <n v="2"/>
    <n v="-8.35"/>
  </r>
  <r>
    <d v="2017-06-08T00:00:00"/>
    <x v="3"/>
    <x v="5"/>
    <x v="251"/>
    <x v="12"/>
    <x v="0"/>
    <x v="3"/>
    <s v="GBC VeloBinder Electric Binding Machine"/>
    <x v="2465"/>
    <n v="2"/>
    <n v="-48.39"/>
  </r>
  <r>
    <d v="2017-06-09T00:00:00"/>
    <x v="3"/>
    <x v="5"/>
    <x v="690"/>
    <x v="1"/>
    <x v="1"/>
    <x v="8"/>
    <s v="12-1/2 Diameter Round Wall Clock"/>
    <x v="837"/>
    <n v="3"/>
    <n v="-14.39"/>
  </r>
  <r>
    <d v="2017-06-09T00:00:00"/>
    <x v="3"/>
    <x v="5"/>
    <x v="690"/>
    <x v="1"/>
    <x v="1"/>
    <x v="13"/>
    <s v="Chromcraft Bull-Nose Wood Round Conference Table Top, Wood Base"/>
    <x v="4608"/>
    <n v="1"/>
    <n v="-71.89"/>
  </r>
  <r>
    <d v="2017-06-09T00:00:00"/>
    <x v="3"/>
    <x v="5"/>
    <x v="690"/>
    <x v="1"/>
    <x v="0"/>
    <x v="0"/>
    <s v="Adams Telephone Message Book W/Dividers/Space For Phone Numbers, 5 1/4&quot;X8 1/2&quot;, 200/Messages"/>
    <x v="4609"/>
    <n v="8"/>
    <n v="11.36"/>
  </r>
  <r>
    <d v="2017-06-09T00:00:00"/>
    <x v="3"/>
    <x v="5"/>
    <x v="479"/>
    <x v="0"/>
    <x v="0"/>
    <x v="2"/>
    <s v="Standard Rollaway File with Lock"/>
    <x v="3918"/>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10"/>
    <n v="5"/>
    <n v="-30.25"/>
  </r>
  <r>
    <d v="2017-06-10T00:00:00"/>
    <x v="3"/>
    <x v="5"/>
    <x v="428"/>
    <x v="3"/>
    <x v="2"/>
    <x v="6"/>
    <s v="iHome FM Clock Radio with Lightning Dock"/>
    <x v="1418"/>
    <n v="5"/>
    <n v="17.5"/>
  </r>
  <r>
    <d v="2017-06-10T00:00:00"/>
    <x v="3"/>
    <x v="5"/>
    <x v="573"/>
    <x v="14"/>
    <x v="2"/>
    <x v="9"/>
    <s v="ImationÂ 16GB Mini TravelDrive USB 2.0Â Flash Drive"/>
    <x v="3231"/>
    <n v="4"/>
    <n v="54.33"/>
  </r>
  <r>
    <d v="2017-06-10T00:00:00"/>
    <x v="3"/>
    <x v="5"/>
    <x v="346"/>
    <x v="3"/>
    <x v="0"/>
    <x v="4"/>
    <s v="Newell 351"/>
    <x v="747"/>
    <n v="5"/>
    <n v="4.76"/>
  </r>
  <r>
    <d v="2017-06-10T00:00:00"/>
    <x v="3"/>
    <x v="5"/>
    <x v="319"/>
    <x v="2"/>
    <x v="0"/>
    <x v="0"/>
    <s v="REDIFORM Incoming/Outgoing Call Register, 11&quot; X 8 1/2&quot;, 100 Messages"/>
    <x v="1797"/>
    <n v="6"/>
    <n v="15.01"/>
  </r>
  <r>
    <d v="2017-06-10T00:00:00"/>
    <x v="3"/>
    <x v="5"/>
    <x v="37"/>
    <x v="16"/>
    <x v="0"/>
    <x v="2"/>
    <s v="24 Capacity Maxi Data Binder Racks, Pearl"/>
    <x v="4611"/>
    <n v="8"/>
    <n v="84.22"/>
  </r>
  <r>
    <d v="2017-06-10T00:00:00"/>
    <x v="3"/>
    <x v="5"/>
    <x v="49"/>
    <x v="20"/>
    <x v="0"/>
    <x v="4"/>
    <s v="Prang Dustless Chalk Sticks"/>
    <x v="2214"/>
    <n v="5"/>
    <n v="4.2"/>
  </r>
  <r>
    <d v="2017-06-10T00:00:00"/>
    <x v="3"/>
    <x v="5"/>
    <x v="649"/>
    <x v="22"/>
    <x v="2"/>
    <x v="6"/>
    <s v="Logitech B530 USBÂ HeadsetÂ -Â headsetÂ - Full size, Binaural"/>
    <x v="1219"/>
    <n v="3"/>
    <n v="7.77"/>
  </r>
  <r>
    <d v="2017-06-10T00:00:00"/>
    <x v="3"/>
    <x v="5"/>
    <x v="649"/>
    <x v="22"/>
    <x v="0"/>
    <x v="1"/>
    <s v="Avery 512"/>
    <x v="825"/>
    <n v="4"/>
    <n v="5.43"/>
  </r>
  <r>
    <d v="2017-06-10T00:00:00"/>
    <x v="3"/>
    <x v="5"/>
    <x v="649"/>
    <x v="22"/>
    <x v="0"/>
    <x v="2"/>
    <s v="Personal File Boxes with Fold-Down Carry Handle"/>
    <x v="3479"/>
    <n v="1"/>
    <n v="3.9"/>
  </r>
  <r>
    <d v="2017-06-10T00:00:00"/>
    <x v="3"/>
    <x v="5"/>
    <x v="434"/>
    <x v="3"/>
    <x v="0"/>
    <x v="4"/>
    <s v="Sanford EarthWrite Recycled Pencils, Medium Soft, #2"/>
    <x v="2742"/>
    <n v="7"/>
    <n v="4.12"/>
  </r>
  <r>
    <d v="2017-06-10T00:00:00"/>
    <x v="3"/>
    <x v="5"/>
    <x v="22"/>
    <x v="20"/>
    <x v="0"/>
    <x v="7"/>
    <s v="Plymouth Boxed Rubber Bands by Plymouth"/>
    <x v="4612"/>
    <n v="3"/>
    <n v="0.71"/>
  </r>
  <r>
    <d v="2017-06-11T00:00:00"/>
    <x v="3"/>
    <x v="5"/>
    <x v="265"/>
    <x v="3"/>
    <x v="0"/>
    <x v="0"/>
    <s v="White Dual Perf Computer Printout Paper, 2700 Sheets, 1 Part, Heavyweight, 20 lbs., 14 7/8 x 11"/>
    <x v="222"/>
    <n v="3"/>
    <n v="60.26"/>
  </r>
  <r>
    <d v="2017-06-11T00:00:00"/>
    <x v="3"/>
    <x v="5"/>
    <x v="288"/>
    <x v="12"/>
    <x v="1"/>
    <x v="5"/>
    <s v="Global Leather Executive Chair"/>
    <x v="4613"/>
    <n v="1"/>
    <n v="35.1"/>
  </r>
  <r>
    <d v="2017-06-11T00:00:00"/>
    <x v="3"/>
    <x v="5"/>
    <x v="288"/>
    <x v="12"/>
    <x v="0"/>
    <x v="2"/>
    <s v="Sortfiler Multipurpose Personal File Organizer, Black"/>
    <x v="4614"/>
    <n v="4"/>
    <n v="7.7"/>
  </r>
  <r>
    <d v="2017-06-11T00:00:00"/>
    <x v="3"/>
    <x v="5"/>
    <x v="288"/>
    <x v="12"/>
    <x v="0"/>
    <x v="4"/>
    <s v="Boston 16801 Nautilus Battery Pencil Sharpener"/>
    <x v="3137"/>
    <n v="5"/>
    <n v="6.6"/>
  </r>
  <r>
    <d v="2017-06-11T00:00:00"/>
    <x v="3"/>
    <x v="5"/>
    <x v="288"/>
    <x v="12"/>
    <x v="0"/>
    <x v="4"/>
    <s v="Newell 319"/>
    <x v="3808"/>
    <n v="1"/>
    <n v="1.98"/>
  </r>
  <r>
    <d v="2017-06-11T00:00:00"/>
    <x v="3"/>
    <x v="5"/>
    <x v="288"/>
    <x v="12"/>
    <x v="0"/>
    <x v="2"/>
    <s v="Fellowes Officeware Wire Shelving"/>
    <x v="4615"/>
    <n v="3"/>
    <n v="-48.51"/>
  </r>
  <r>
    <d v="2017-06-11T00:00:00"/>
    <x v="3"/>
    <x v="5"/>
    <x v="61"/>
    <x v="33"/>
    <x v="0"/>
    <x v="4"/>
    <s v="OIC #2 Pencils, Medium Soft"/>
    <x v="572"/>
    <n v="2"/>
    <n v="1.0900000000000001"/>
  </r>
  <r>
    <d v="2017-06-11T00:00:00"/>
    <x v="3"/>
    <x v="5"/>
    <x v="23"/>
    <x v="22"/>
    <x v="0"/>
    <x v="0"/>
    <s v="Xerox 1939"/>
    <x v="1956"/>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6"/>
    <n v="5"/>
    <n v="130.21"/>
  </r>
  <r>
    <d v="2017-06-11T00:00:00"/>
    <x v="3"/>
    <x v="5"/>
    <x v="23"/>
    <x v="22"/>
    <x v="0"/>
    <x v="2"/>
    <s v="Belkin 19&quot; Vented Equipment Shelf, Black"/>
    <x v="4617"/>
    <n v="2"/>
    <n v="1.03"/>
  </r>
  <r>
    <d v="2017-06-11T00:00:00"/>
    <x v="3"/>
    <x v="5"/>
    <x v="23"/>
    <x v="22"/>
    <x v="1"/>
    <x v="11"/>
    <s v="O'Sullivan 3-Shelf Heavy-Duty Bookcases"/>
    <x v="4618"/>
    <n v="3"/>
    <n v="41.86"/>
  </r>
  <r>
    <d v="2017-06-11T00:00:00"/>
    <x v="3"/>
    <x v="5"/>
    <x v="368"/>
    <x v="3"/>
    <x v="0"/>
    <x v="12"/>
    <s v="Kensington 6 Outlet Guardian Standard Surge Protector"/>
    <x v="2437"/>
    <n v="3"/>
    <n v="16.59"/>
  </r>
  <r>
    <d v="2017-06-11T00:00:00"/>
    <x v="3"/>
    <x v="5"/>
    <x v="456"/>
    <x v="25"/>
    <x v="0"/>
    <x v="3"/>
    <s v="Acco Pressboard Covers with Storage Hooks, 14 7/8&quot; x 11&quot;, Executive Red"/>
    <x v="4619"/>
    <n v="4"/>
    <n v="-3.81"/>
  </r>
  <r>
    <d v="2017-06-12T00:00:00"/>
    <x v="3"/>
    <x v="5"/>
    <x v="5"/>
    <x v="4"/>
    <x v="0"/>
    <x v="3"/>
    <s v="Ibico Plastic Spiral Binding Combs"/>
    <x v="4620"/>
    <n v="3"/>
    <n v="41.95"/>
  </r>
  <r>
    <d v="2017-06-12T00:00:00"/>
    <x v="3"/>
    <x v="5"/>
    <x v="5"/>
    <x v="4"/>
    <x v="1"/>
    <x v="13"/>
    <s v="Iceberg OfficeWorks 42&quot; Round Tables"/>
    <x v="4621"/>
    <n v="3"/>
    <n v="67.94"/>
  </r>
  <r>
    <d v="2017-06-12T00:00:00"/>
    <x v="3"/>
    <x v="5"/>
    <x v="242"/>
    <x v="20"/>
    <x v="0"/>
    <x v="0"/>
    <s v="TOPS Voice Message Log Book, Flash Format"/>
    <x v="4106"/>
    <n v="4"/>
    <n v="9.33"/>
  </r>
  <r>
    <d v="2017-06-12T00:00:00"/>
    <x v="3"/>
    <x v="5"/>
    <x v="242"/>
    <x v="20"/>
    <x v="0"/>
    <x v="3"/>
    <s v="Angle-D Ring Binders"/>
    <x v="957"/>
    <n v="3"/>
    <n v="4.2699999999999996"/>
  </r>
  <r>
    <d v="2017-06-12T00:00:00"/>
    <x v="3"/>
    <x v="5"/>
    <x v="242"/>
    <x v="20"/>
    <x v="0"/>
    <x v="4"/>
    <s v="Boston 1730 StandUp Electric Pencil Sharpener"/>
    <x v="1904"/>
    <n v="3"/>
    <n v="16.68"/>
  </r>
  <r>
    <d v="2017-06-12T00:00:00"/>
    <x v="3"/>
    <x v="5"/>
    <x v="242"/>
    <x v="20"/>
    <x v="1"/>
    <x v="5"/>
    <s v="Safco Contoured Stacking Chairs"/>
    <x v="4622"/>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3"/>
    <n v="3"/>
    <n v="9"/>
  </r>
  <r>
    <d v="2017-06-12T00:00:00"/>
    <x v="3"/>
    <x v="5"/>
    <x v="417"/>
    <x v="22"/>
    <x v="0"/>
    <x v="0"/>
    <s v="Xerox 203"/>
    <x v="5"/>
    <n v="3"/>
    <n v="9.33"/>
  </r>
  <r>
    <d v="2017-06-12T00:00:00"/>
    <x v="3"/>
    <x v="5"/>
    <x v="350"/>
    <x v="1"/>
    <x v="1"/>
    <x v="8"/>
    <s v="Eldon Expressions Wood Desk Accessories, Oak"/>
    <x v="1939"/>
    <n v="3"/>
    <n v="-6.86"/>
  </r>
  <r>
    <d v="2017-06-13T00:00:00"/>
    <x v="3"/>
    <x v="5"/>
    <x v="26"/>
    <x v="1"/>
    <x v="0"/>
    <x v="2"/>
    <s v="Belkin 19&quot; Vented Equipment Shelf, Black"/>
    <x v="4623"/>
    <n v="4"/>
    <n v="-39.119999999999997"/>
  </r>
  <r>
    <d v="2017-06-13T00:00:00"/>
    <x v="3"/>
    <x v="5"/>
    <x v="26"/>
    <x v="1"/>
    <x v="1"/>
    <x v="5"/>
    <s v="Global Super Steno Chair"/>
    <x v="4624"/>
    <n v="7"/>
    <n v="-87.34"/>
  </r>
  <r>
    <d v="2017-06-13T00:00:00"/>
    <x v="3"/>
    <x v="5"/>
    <x v="26"/>
    <x v="1"/>
    <x v="2"/>
    <x v="6"/>
    <s v="OtterBox Defender Series Case - Samsung Galaxy S4"/>
    <x v="972"/>
    <n v="2"/>
    <n v="6"/>
  </r>
  <r>
    <d v="2017-06-13T00:00:00"/>
    <x v="3"/>
    <x v="5"/>
    <x v="194"/>
    <x v="6"/>
    <x v="0"/>
    <x v="4"/>
    <s v="Boston 1799 Powerhouse Electric Pencil Sharpener"/>
    <x v="4625"/>
    <n v="7"/>
    <n v="50.92"/>
  </r>
  <r>
    <d v="2017-06-13T00:00:00"/>
    <x v="3"/>
    <x v="5"/>
    <x v="581"/>
    <x v="22"/>
    <x v="1"/>
    <x v="5"/>
    <s v="Global Wood Trimmed Manager's Task Chair, Khaki"/>
    <x v="4626"/>
    <n v="4"/>
    <n v="-25.47"/>
  </r>
  <r>
    <d v="2017-06-15T00:00:00"/>
    <x v="3"/>
    <x v="5"/>
    <x v="786"/>
    <x v="3"/>
    <x v="2"/>
    <x v="6"/>
    <s v="Anker 36W 4-Port USB Wall Charger Travel Power Adapter for iPhone 5s 5c 5"/>
    <x v="972"/>
    <n v="3"/>
    <n v="4.8"/>
  </r>
  <r>
    <d v="2017-06-15T00:00:00"/>
    <x v="3"/>
    <x v="5"/>
    <x v="210"/>
    <x v="1"/>
    <x v="0"/>
    <x v="4"/>
    <s v="Newell 331"/>
    <x v="1789"/>
    <n v="5"/>
    <n v="1.71"/>
  </r>
  <r>
    <d v="2017-06-15T00:00:00"/>
    <x v="3"/>
    <x v="5"/>
    <x v="723"/>
    <x v="3"/>
    <x v="0"/>
    <x v="4"/>
    <s v="Dixon Prang Watercolor Pencils, 10-Color Set with Brush"/>
    <x v="4627"/>
    <n v="1"/>
    <n v="1.75"/>
  </r>
  <r>
    <d v="2017-06-15T00:00:00"/>
    <x v="3"/>
    <x v="5"/>
    <x v="222"/>
    <x v="28"/>
    <x v="0"/>
    <x v="1"/>
    <s v="Avery 490"/>
    <x v="255"/>
    <n v="3"/>
    <n v="22.2"/>
  </r>
  <r>
    <d v="2017-06-15T00:00:00"/>
    <x v="3"/>
    <x v="5"/>
    <x v="222"/>
    <x v="28"/>
    <x v="0"/>
    <x v="2"/>
    <s v="Tenex Personal Self-Stacking Standard File Box, Black/Gray"/>
    <x v="4628"/>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9"/>
    <n v="4"/>
    <n v="9.35"/>
  </r>
  <r>
    <d v="2017-06-15T00:00:00"/>
    <x v="3"/>
    <x v="5"/>
    <x v="93"/>
    <x v="15"/>
    <x v="1"/>
    <x v="13"/>
    <s v="Barricks 18&quot; x 48&quot; Non-Folding Utility Table with Bottom Storage Shelf"/>
    <x v="4630"/>
    <n v="2"/>
    <n v="-28.22"/>
  </r>
  <r>
    <d v="2017-06-15T00:00:00"/>
    <x v="3"/>
    <x v="5"/>
    <x v="93"/>
    <x v="15"/>
    <x v="2"/>
    <x v="6"/>
    <s v="Samsung Galaxy S III - 16GB - pebble blue (T-Mobile)"/>
    <x v="4631"/>
    <n v="8"/>
    <n v="223.99"/>
  </r>
  <r>
    <d v="2017-06-15T00:00:00"/>
    <x v="3"/>
    <x v="5"/>
    <x v="93"/>
    <x v="15"/>
    <x v="0"/>
    <x v="12"/>
    <s v="Staple holder"/>
    <x v="4632"/>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3"/>
    <n v="2"/>
    <n v="-3.89"/>
  </r>
  <r>
    <d v="2017-06-16T00:00:00"/>
    <x v="3"/>
    <x v="5"/>
    <x v="595"/>
    <x v="25"/>
    <x v="0"/>
    <x v="4"/>
    <s v="Quartet Omega Colored Chalk, 12/Pack"/>
    <x v="1473"/>
    <n v="3"/>
    <n v="4.7300000000000004"/>
  </r>
  <r>
    <d v="2017-06-16T00:00:00"/>
    <x v="3"/>
    <x v="5"/>
    <x v="264"/>
    <x v="5"/>
    <x v="1"/>
    <x v="5"/>
    <s v="Global Airflow Leather Mesh Back Chair, Black"/>
    <x v="2143"/>
    <n v="2"/>
    <n v="90.59"/>
  </r>
  <r>
    <d v="2017-06-16T00:00:00"/>
    <x v="3"/>
    <x v="5"/>
    <x v="264"/>
    <x v="5"/>
    <x v="0"/>
    <x v="12"/>
    <s v="Fellowes Smart Surge Ten-Outlet Protector, Platinum"/>
    <x v="4634"/>
    <n v="3"/>
    <n v="50.58"/>
  </r>
  <r>
    <d v="2017-06-16T00:00:00"/>
    <x v="3"/>
    <x v="5"/>
    <x v="264"/>
    <x v="5"/>
    <x v="2"/>
    <x v="6"/>
    <s v="Pyle PMP37LED"/>
    <x v="1611"/>
    <n v="2"/>
    <n v="51.83"/>
  </r>
  <r>
    <d v="2017-06-16T00:00:00"/>
    <x v="3"/>
    <x v="5"/>
    <x v="264"/>
    <x v="5"/>
    <x v="2"/>
    <x v="6"/>
    <s v="Clarity 53712"/>
    <x v="4635"/>
    <n v="1"/>
    <n v="17.16"/>
  </r>
  <r>
    <d v="2017-06-16T00:00:00"/>
    <x v="3"/>
    <x v="5"/>
    <x v="350"/>
    <x v="3"/>
    <x v="1"/>
    <x v="5"/>
    <s v="Hon Multipurpose Stacking Arm Chairs"/>
    <x v="427"/>
    <n v="7"/>
    <n v="90.97"/>
  </r>
  <r>
    <d v="2017-06-16T00:00:00"/>
    <x v="3"/>
    <x v="5"/>
    <x v="350"/>
    <x v="3"/>
    <x v="0"/>
    <x v="0"/>
    <s v="Wirebound Message Books, Four 2 3/4&quot; x 5&quot; Forms per Page, 600 Sets per Book"/>
    <x v="2414"/>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8"/>
    <n v="4"/>
    <n v="92.24"/>
  </r>
  <r>
    <d v="2017-06-16T00:00:00"/>
    <x v="3"/>
    <x v="5"/>
    <x v="521"/>
    <x v="1"/>
    <x v="0"/>
    <x v="3"/>
    <s v="Storex DuraTech Recycled Plastic Frosted Binders"/>
    <x v="62"/>
    <n v="7"/>
    <n v="-8.9"/>
  </r>
  <r>
    <d v="2017-06-16T00:00:00"/>
    <x v="3"/>
    <x v="5"/>
    <x v="349"/>
    <x v="10"/>
    <x v="2"/>
    <x v="9"/>
    <s v="Logitech Wireless Performance Mouse MX for PC and Mac"/>
    <x v="1698"/>
    <n v="6"/>
    <n v="107.99"/>
  </r>
  <r>
    <d v="2017-06-16T00:00:00"/>
    <x v="3"/>
    <x v="5"/>
    <x v="349"/>
    <x v="10"/>
    <x v="0"/>
    <x v="4"/>
    <s v="Newell 330"/>
    <x v="635"/>
    <n v="5"/>
    <n v="1.79"/>
  </r>
  <r>
    <d v="2017-06-17T00:00:00"/>
    <x v="3"/>
    <x v="5"/>
    <x v="375"/>
    <x v="3"/>
    <x v="0"/>
    <x v="3"/>
    <s v="Trimflex Flexible Post Binders"/>
    <x v="2868"/>
    <n v="3"/>
    <n v="17.96"/>
  </r>
  <r>
    <d v="2017-06-17T00:00:00"/>
    <x v="3"/>
    <x v="5"/>
    <x v="413"/>
    <x v="22"/>
    <x v="1"/>
    <x v="8"/>
    <s v="Howard Miller 13-3/4&quot; Diameter Brushed Chrome Round Wall Clock"/>
    <x v="4636"/>
    <n v="3"/>
    <n v="46.58"/>
  </r>
  <r>
    <d v="2017-06-17T00:00:00"/>
    <x v="3"/>
    <x v="5"/>
    <x v="413"/>
    <x v="22"/>
    <x v="0"/>
    <x v="2"/>
    <s v="Project Tote Personal File"/>
    <x v="4194"/>
    <n v="1"/>
    <n v="4.07"/>
  </r>
  <r>
    <d v="2017-06-17T00:00:00"/>
    <x v="3"/>
    <x v="5"/>
    <x v="465"/>
    <x v="1"/>
    <x v="0"/>
    <x v="0"/>
    <s v="Rediform Wirebound &quot;Phone Memo&quot; Message Book, 11 x 5-3/4"/>
    <x v="2003"/>
    <n v="2"/>
    <n v="4.43"/>
  </r>
  <r>
    <d v="2017-06-17T00:00:00"/>
    <x v="3"/>
    <x v="5"/>
    <x v="465"/>
    <x v="1"/>
    <x v="0"/>
    <x v="3"/>
    <s v="Avery Durable Binders"/>
    <x v="2256"/>
    <n v="4"/>
    <n v="-3.57"/>
  </r>
  <r>
    <d v="2017-06-17T00:00:00"/>
    <x v="3"/>
    <x v="5"/>
    <x v="465"/>
    <x v="1"/>
    <x v="0"/>
    <x v="3"/>
    <s v="Fellowes Binding Cases"/>
    <x v="4637"/>
    <n v="4"/>
    <n v="-16.38"/>
  </r>
  <r>
    <d v="2017-06-17T00:00:00"/>
    <x v="3"/>
    <x v="5"/>
    <x v="371"/>
    <x v="26"/>
    <x v="0"/>
    <x v="2"/>
    <s v="Carina Media Storage Towers in Natural &amp; Black"/>
    <x v="1190"/>
    <n v="3"/>
    <n v="-32.93"/>
  </r>
  <r>
    <d v="2017-06-17T00:00:00"/>
    <x v="3"/>
    <x v="5"/>
    <x v="50"/>
    <x v="20"/>
    <x v="2"/>
    <x v="15"/>
    <s v="Hewlett-Packard Desktjet 6988DT Refurbished Printer"/>
    <x v="4638"/>
    <n v="5"/>
    <n v="1668.21"/>
  </r>
  <r>
    <d v="2017-06-17T00:00:00"/>
    <x v="3"/>
    <x v="5"/>
    <x v="50"/>
    <x v="20"/>
    <x v="2"/>
    <x v="9"/>
    <s v="Kingston Digital DataTraveler 64GB USB 2.0"/>
    <x v="4639"/>
    <n v="3"/>
    <n v="8.11"/>
  </r>
  <r>
    <d v="2017-06-18T00:00:00"/>
    <x v="3"/>
    <x v="5"/>
    <x v="583"/>
    <x v="3"/>
    <x v="1"/>
    <x v="11"/>
    <s v="Bush Andora Bookcase, Maple/Graphite Gray Finish"/>
    <x v="4640"/>
    <n v="9"/>
    <n v="75.59"/>
  </r>
  <r>
    <d v="2017-06-18T00:00:00"/>
    <x v="3"/>
    <x v="5"/>
    <x v="583"/>
    <x v="3"/>
    <x v="0"/>
    <x v="0"/>
    <s v="Xerox 1930"/>
    <x v="2167"/>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41"/>
    <n v="8"/>
    <n v="10.31"/>
  </r>
  <r>
    <d v="2017-06-19T00:00:00"/>
    <x v="3"/>
    <x v="5"/>
    <x v="251"/>
    <x v="0"/>
    <x v="0"/>
    <x v="14"/>
    <s v="Fiskars Spring-Action Scissors"/>
    <x v="4642"/>
    <n v="1"/>
    <n v="0.84"/>
  </r>
  <r>
    <d v="2017-06-19T00:00:00"/>
    <x v="3"/>
    <x v="5"/>
    <x v="251"/>
    <x v="0"/>
    <x v="0"/>
    <x v="2"/>
    <s v="Safco Industrial Wire Shelving"/>
    <x v="2186"/>
    <n v="2"/>
    <n v="-32.64"/>
  </r>
  <r>
    <d v="2017-06-19T00:00:00"/>
    <x v="3"/>
    <x v="5"/>
    <x v="456"/>
    <x v="0"/>
    <x v="0"/>
    <x v="12"/>
    <s v="Holmes Visible Mist Ultrasonic Humidifier with 2.3-Gallon Output per Day, Replacement Filter"/>
    <x v="4643"/>
    <n v="1"/>
    <n v="-5.21"/>
  </r>
  <r>
    <d v="2017-06-19T00:00:00"/>
    <x v="3"/>
    <x v="5"/>
    <x v="456"/>
    <x v="0"/>
    <x v="0"/>
    <x v="12"/>
    <s v="Hoover Replacement Belt for Commercial Guardsman Heavy-Duty Upright Vacuum"/>
    <x v="4644"/>
    <n v="1"/>
    <n v="-1.1100000000000001"/>
  </r>
  <r>
    <d v="2017-06-19T00:00:00"/>
    <x v="3"/>
    <x v="5"/>
    <x v="456"/>
    <x v="0"/>
    <x v="0"/>
    <x v="0"/>
    <s v="Xerox 1982"/>
    <x v="4645"/>
    <n v="8"/>
    <n v="47.51"/>
  </r>
  <r>
    <d v="2017-06-19T00:00:00"/>
    <x v="3"/>
    <x v="5"/>
    <x v="121"/>
    <x v="10"/>
    <x v="1"/>
    <x v="5"/>
    <s v="Global Ergonomic Managers Chair"/>
    <x v="4646"/>
    <n v="6"/>
    <n v="-43.44"/>
  </r>
  <r>
    <d v="2017-06-19T00:00:00"/>
    <x v="3"/>
    <x v="5"/>
    <x v="121"/>
    <x v="10"/>
    <x v="1"/>
    <x v="8"/>
    <s v="Contemporary Wood/Metal Frame"/>
    <x v="4647"/>
    <n v="3"/>
    <n v="7.27"/>
  </r>
  <r>
    <d v="2017-06-19T00:00:00"/>
    <x v="3"/>
    <x v="5"/>
    <x v="121"/>
    <x v="10"/>
    <x v="2"/>
    <x v="9"/>
    <s v="Memorex 25GB 6X Branded Blu-Ray Recordable Disc, 15/Pack"/>
    <x v="3553"/>
    <n v="9"/>
    <n v="1.53"/>
  </r>
  <r>
    <d v="2017-06-19T00:00:00"/>
    <x v="3"/>
    <x v="5"/>
    <x v="35"/>
    <x v="0"/>
    <x v="0"/>
    <x v="3"/>
    <s v="GBC Plasticlear Binding Covers"/>
    <x v="4038"/>
    <n v="3"/>
    <n v="-11.02"/>
  </r>
  <r>
    <d v="2017-06-19T00:00:00"/>
    <x v="3"/>
    <x v="5"/>
    <x v="35"/>
    <x v="0"/>
    <x v="1"/>
    <x v="13"/>
    <s v="Chromcraft Bull-Nose Wood Round Conference Table Top, Wood Base"/>
    <x v="4648"/>
    <n v="3"/>
    <n v="-84.96"/>
  </r>
  <r>
    <d v="2017-06-19T00:00:00"/>
    <x v="3"/>
    <x v="5"/>
    <x v="763"/>
    <x v="20"/>
    <x v="0"/>
    <x v="2"/>
    <s v="Space Solutions Commercial Steel Shelving"/>
    <x v="261"/>
    <n v="2"/>
    <n v="6.47"/>
  </r>
  <r>
    <d v="2017-06-19T00:00:00"/>
    <x v="3"/>
    <x v="5"/>
    <x v="763"/>
    <x v="20"/>
    <x v="0"/>
    <x v="3"/>
    <s v="Wilson Jones Turn Tabs Binder Tool for Ring Binders"/>
    <x v="3788"/>
    <n v="3"/>
    <n v="3.76"/>
  </r>
  <r>
    <d v="2017-06-19T00:00:00"/>
    <x v="3"/>
    <x v="5"/>
    <x v="208"/>
    <x v="3"/>
    <x v="1"/>
    <x v="8"/>
    <s v="DAX Copper Panel Document Frame, 5 x 7 Size"/>
    <x v="4649"/>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8"/>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8"/>
    <n v="5"/>
    <n v="2.46"/>
  </r>
  <r>
    <d v="2017-06-21T00:00:00"/>
    <x v="3"/>
    <x v="5"/>
    <x v="83"/>
    <x v="10"/>
    <x v="0"/>
    <x v="3"/>
    <s v="Deluxe Heavy-Duty Vinyl Round Ring Binder"/>
    <x v="4650"/>
    <n v="6"/>
    <n v="-34.380000000000003"/>
  </r>
  <r>
    <d v="2017-06-21T00:00:00"/>
    <x v="3"/>
    <x v="5"/>
    <x v="469"/>
    <x v="48"/>
    <x v="0"/>
    <x v="3"/>
    <s v="Ibico Standard Transparent Covers"/>
    <x v="4651"/>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2"/>
    <n v="3"/>
    <n v="12.69"/>
  </r>
  <r>
    <d v="2017-06-22T00:00:00"/>
    <x v="3"/>
    <x v="5"/>
    <x v="485"/>
    <x v="2"/>
    <x v="0"/>
    <x v="3"/>
    <s v="GBC Plasticlear Binding Covers"/>
    <x v="450"/>
    <n v="3"/>
    <n v="-7.58"/>
  </r>
  <r>
    <d v="2017-06-22T00:00:00"/>
    <x v="3"/>
    <x v="5"/>
    <x v="485"/>
    <x v="2"/>
    <x v="0"/>
    <x v="3"/>
    <s v="Wilson Jones Century Plastic Molded Ring Binders"/>
    <x v="4653"/>
    <n v="5"/>
    <n v="-23.89"/>
  </r>
  <r>
    <d v="2017-06-22T00:00:00"/>
    <x v="3"/>
    <x v="5"/>
    <x v="485"/>
    <x v="2"/>
    <x v="0"/>
    <x v="2"/>
    <s v="Plastic Stacking Crates &amp; Casters"/>
    <x v="3720"/>
    <n v="2"/>
    <n v="0.67"/>
  </r>
  <r>
    <d v="2017-06-22T00:00:00"/>
    <x v="3"/>
    <x v="5"/>
    <x v="519"/>
    <x v="1"/>
    <x v="0"/>
    <x v="3"/>
    <s v="Wilson Jones Standard D-Ring Binders"/>
    <x v="3751"/>
    <n v="3"/>
    <n v="-5.01"/>
  </r>
  <r>
    <d v="2017-06-22T00:00:00"/>
    <x v="3"/>
    <x v="5"/>
    <x v="81"/>
    <x v="14"/>
    <x v="1"/>
    <x v="5"/>
    <s v="Hon Deluxe Fabric Upholstered Stacking Chairs, Rounded Back"/>
    <x v="4654"/>
    <n v="2"/>
    <n v="146.38999999999999"/>
  </r>
  <r>
    <d v="2017-06-24T00:00:00"/>
    <x v="3"/>
    <x v="5"/>
    <x v="337"/>
    <x v="10"/>
    <x v="0"/>
    <x v="0"/>
    <s v="Southworth 25% Cotton Linen-Finish Paper &amp; Envelopes"/>
    <x v="4223"/>
    <n v="3"/>
    <n v="6.8"/>
  </r>
  <r>
    <d v="2017-06-24T00:00:00"/>
    <x v="3"/>
    <x v="5"/>
    <x v="740"/>
    <x v="3"/>
    <x v="0"/>
    <x v="4"/>
    <s v="Bulldog Vacuum Base Pencil Sharpener"/>
    <x v="4655"/>
    <n v="8"/>
    <n v="25.9"/>
  </r>
  <r>
    <d v="2017-06-24T00:00:00"/>
    <x v="3"/>
    <x v="5"/>
    <x v="62"/>
    <x v="3"/>
    <x v="0"/>
    <x v="4"/>
    <s v="Boston Heavy-Duty Trimline Electric Pencil Sharpeners"/>
    <x v="4656"/>
    <n v="8"/>
    <n v="111.82"/>
  </r>
  <r>
    <d v="2017-06-24T00:00:00"/>
    <x v="3"/>
    <x v="5"/>
    <x v="62"/>
    <x v="3"/>
    <x v="0"/>
    <x v="4"/>
    <s v="4009 Highlighters by Sanford"/>
    <x v="4657"/>
    <n v="9"/>
    <n v="11.82"/>
  </r>
  <r>
    <d v="2017-06-24T00:00:00"/>
    <x v="3"/>
    <x v="5"/>
    <x v="208"/>
    <x v="20"/>
    <x v="1"/>
    <x v="8"/>
    <s v="Deflect-o RollaMat Studded, Beveled Mat for Medium Pile Carpeting"/>
    <x v="4658"/>
    <n v="3"/>
    <n v="49.8"/>
  </r>
  <r>
    <d v="2017-06-24T00:00:00"/>
    <x v="3"/>
    <x v="5"/>
    <x v="208"/>
    <x v="20"/>
    <x v="1"/>
    <x v="5"/>
    <s v="Global Deluxe Office Fabric Chairs"/>
    <x v="917"/>
    <n v="2"/>
    <n v="32.630000000000003"/>
  </r>
  <r>
    <d v="2017-06-24T00:00:00"/>
    <x v="3"/>
    <x v="5"/>
    <x v="543"/>
    <x v="1"/>
    <x v="0"/>
    <x v="3"/>
    <s v="Ibico Hi-Tech Manual Binding System"/>
    <x v="4355"/>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9"/>
    <n v="3"/>
    <n v="48.38"/>
  </r>
  <r>
    <d v="2017-06-25T00:00:00"/>
    <x v="3"/>
    <x v="5"/>
    <x v="770"/>
    <x v="11"/>
    <x v="0"/>
    <x v="1"/>
    <s v="Alphabetical Labels for Top Tab Filing"/>
    <x v="4660"/>
    <n v="6"/>
    <n v="26.64"/>
  </r>
  <r>
    <d v="2017-06-25T00:00:00"/>
    <x v="3"/>
    <x v="5"/>
    <x v="770"/>
    <x v="11"/>
    <x v="0"/>
    <x v="4"/>
    <s v="Eldon Spacemaker Box, Quick-Snap Lid, Clear"/>
    <x v="373"/>
    <n v="2"/>
    <n v="0.73"/>
  </r>
  <r>
    <d v="2017-06-25T00:00:00"/>
    <x v="3"/>
    <x v="5"/>
    <x v="770"/>
    <x v="11"/>
    <x v="0"/>
    <x v="7"/>
    <s v="Plymouth Boxed Rubber Bands by Plymouth"/>
    <x v="4661"/>
    <n v="3"/>
    <n v="-2.12"/>
  </r>
  <r>
    <d v="2017-06-25T00:00:00"/>
    <x v="3"/>
    <x v="5"/>
    <x v="481"/>
    <x v="22"/>
    <x v="1"/>
    <x v="13"/>
    <s v="Chromcraft Bull-Nose Wood Round Conference Table Top, Wood Base"/>
    <x v="4662"/>
    <n v="4"/>
    <n v="148.13999999999999"/>
  </r>
  <r>
    <d v="2017-06-25T00:00:00"/>
    <x v="3"/>
    <x v="5"/>
    <x v="667"/>
    <x v="1"/>
    <x v="2"/>
    <x v="6"/>
    <s v="Geemarc AmpliPOWER60"/>
    <x v="1289"/>
    <n v="2"/>
    <n v="16.7"/>
  </r>
  <r>
    <d v="2017-06-25T00:00:00"/>
    <x v="3"/>
    <x v="5"/>
    <x v="417"/>
    <x v="20"/>
    <x v="1"/>
    <x v="11"/>
    <s v="DMI Eclipse Executive Suite Bookcases"/>
    <x v="4663"/>
    <n v="1"/>
    <n v="-5.01"/>
  </r>
  <r>
    <d v="2017-06-26T00:00:00"/>
    <x v="3"/>
    <x v="5"/>
    <x v="635"/>
    <x v="3"/>
    <x v="0"/>
    <x v="2"/>
    <s v="Eldon Shelf Savers Cubes and Bins"/>
    <x v="4664"/>
    <n v="12"/>
    <n v="1.68"/>
  </r>
  <r>
    <d v="2017-06-26T00:00:00"/>
    <x v="3"/>
    <x v="5"/>
    <x v="128"/>
    <x v="14"/>
    <x v="0"/>
    <x v="0"/>
    <s v="Ampad Poly Cover Wirebound Steno Book, 6&quot; x 9&quot; Assorted Colors, Gregg Ruled"/>
    <x v="2077"/>
    <n v="1"/>
    <n v="2.04"/>
  </r>
  <r>
    <d v="2017-06-26T00:00:00"/>
    <x v="3"/>
    <x v="5"/>
    <x v="128"/>
    <x v="14"/>
    <x v="0"/>
    <x v="4"/>
    <s v="Fluorescent Highlighters by Dixon"/>
    <x v="3024"/>
    <n v="4"/>
    <n v="5.41"/>
  </r>
  <r>
    <d v="2017-06-26T00:00:00"/>
    <x v="3"/>
    <x v="5"/>
    <x v="128"/>
    <x v="14"/>
    <x v="2"/>
    <x v="6"/>
    <s v="Nortel Networks T7316 E Nt8 B27"/>
    <x v="4665"/>
    <n v="8"/>
    <n v="135.97999999999999"/>
  </r>
  <r>
    <d v="2017-06-26T00:00:00"/>
    <x v="3"/>
    <x v="5"/>
    <x v="674"/>
    <x v="18"/>
    <x v="1"/>
    <x v="8"/>
    <s v="Eldon Antistatic Chair Mats for Low to Medium Pile Carpets"/>
    <x v="4666"/>
    <n v="5"/>
    <n v="31.59"/>
  </r>
  <r>
    <d v="2017-06-26T00:00:00"/>
    <x v="3"/>
    <x v="5"/>
    <x v="377"/>
    <x v="26"/>
    <x v="2"/>
    <x v="9"/>
    <s v="Kensington Orbit Wireless Mobile Trackball for PC and Mac"/>
    <x v="3154"/>
    <n v="9"/>
    <n v="64.790000000000006"/>
  </r>
  <r>
    <d v="2017-06-26T00:00:00"/>
    <x v="3"/>
    <x v="5"/>
    <x v="236"/>
    <x v="20"/>
    <x v="2"/>
    <x v="6"/>
    <s v="Mophie Juice Pack Helium for iPhone"/>
    <x v="104"/>
    <n v="3"/>
    <n v="67.19"/>
  </r>
  <r>
    <d v="2017-06-26T00:00:00"/>
    <x v="3"/>
    <x v="5"/>
    <x v="393"/>
    <x v="2"/>
    <x v="2"/>
    <x v="6"/>
    <s v="Bose SoundLink Bluetooth Speaker"/>
    <x v="4667"/>
    <n v="3"/>
    <n v="41.79"/>
  </r>
  <r>
    <d v="2017-06-26T00:00:00"/>
    <x v="3"/>
    <x v="5"/>
    <x v="393"/>
    <x v="2"/>
    <x v="2"/>
    <x v="6"/>
    <s v="Plantronics Voyager Pro HD - Bluetooth Headset"/>
    <x v="4668"/>
    <n v="14"/>
    <n v="72.790000000000006"/>
  </r>
  <r>
    <d v="2017-06-26T00:00:00"/>
    <x v="3"/>
    <x v="5"/>
    <x v="696"/>
    <x v="16"/>
    <x v="0"/>
    <x v="1"/>
    <s v="Avery 512"/>
    <x v="4441"/>
    <n v="6"/>
    <n v="4.68"/>
  </r>
  <r>
    <d v="2017-06-26T00:00:00"/>
    <x v="3"/>
    <x v="5"/>
    <x v="696"/>
    <x v="16"/>
    <x v="1"/>
    <x v="5"/>
    <s v="Hon Comfortask Task/Swivel Chairs"/>
    <x v="4669"/>
    <n v="3"/>
    <n v="-13.68"/>
  </r>
  <r>
    <d v="2017-06-26T00:00:00"/>
    <x v="3"/>
    <x v="5"/>
    <x v="445"/>
    <x v="20"/>
    <x v="0"/>
    <x v="2"/>
    <s v="Safco Industrial Wire Shelving System"/>
    <x v="52"/>
    <n v="3"/>
    <n v="0"/>
  </r>
  <r>
    <d v="2017-06-26T00:00:00"/>
    <x v="3"/>
    <x v="5"/>
    <x v="134"/>
    <x v="20"/>
    <x v="0"/>
    <x v="3"/>
    <s v="GBC ProClick Punch Binding System"/>
    <x v="4670"/>
    <n v="2"/>
    <n v="37.11"/>
  </r>
  <r>
    <d v="2017-06-26T00:00:00"/>
    <x v="3"/>
    <x v="5"/>
    <x v="134"/>
    <x v="20"/>
    <x v="0"/>
    <x v="14"/>
    <s v="Acme Preferred Stainless Steel Scissors"/>
    <x v="1680"/>
    <n v="5"/>
    <n v="8.24"/>
  </r>
  <r>
    <d v="2017-06-26T00:00:00"/>
    <x v="3"/>
    <x v="5"/>
    <x v="134"/>
    <x v="20"/>
    <x v="0"/>
    <x v="2"/>
    <s v="Hot File 7-Pocket, Floor Stand"/>
    <x v="4671"/>
    <n v="4"/>
    <n v="214.16"/>
  </r>
  <r>
    <d v="2017-06-26T00:00:00"/>
    <x v="3"/>
    <x v="5"/>
    <x v="134"/>
    <x v="20"/>
    <x v="0"/>
    <x v="0"/>
    <s v="Xerox 1991"/>
    <x v="2936"/>
    <n v="3"/>
    <n v="31.52"/>
  </r>
  <r>
    <d v="2017-06-27T00:00:00"/>
    <x v="3"/>
    <x v="5"/>
    <x v="415"/>
    <x v="20"/>
    <x v="1"/>
    <x v="5"/>
    <s v="Situations Contoured Folding Chairs, 4/Set"/>
    <x v="4672"/>
    <n v="3"/>
    <n v="31.94"/>
  </r>
  <r>
    <d v="2017-06-27T00:00:00"/>
    <x v="3"/>
    <x v="5"/>
    <x v="217"/>
    <x v="40"/>
    <x v="0"/>
    <x v="0"/>
    <s v="Wirebound Message Books, Four 2 3/4 x 5 White Forms per Page"/>
    <x v="4673"/>
    <n v="3"/>
    <n v="9.23"/>
  </r>
  <r>
    <d v="2017-06-27T00:00:00"/>
    <x v="3"/>
    <x v="5"/>
    <x v="203"/>
    <x v="22"/>
    <x v="0"/>
    <x v="0"/>
    <s v="Xerox 1997"/>
    <x v="5"/>
    <n v="3"/>
    <n v="9.33"/>
  </r>
  <r>
    <d v="2017-06-27T00:00:00"/>
    <x v="3"/>
    <x v="5"/>
    <x v="203"/>
    <x v="22"/>
    <x v="1"/>
    <x v="8"/>
    <s v="Executive Impressions Supervisor Wall Clock"/>
    <x v="4674"/>
    <n v="3"/>
    <n v="40.42"/>
  </r>
  <r>
    <d v="2017-06-27T00:00:00"/>
    <x v="3"/>
    <x v="5"/>
    <x v="203"/>
    <x v="22"/>
    <x v="2"/>
    <x v="9"/>
    <s v="LogitechÂ P710e Mobile Speakerphone"/>
    <x v="3126"/>
    <n v="5"/>
    <n v="244.62"/>
  </r>
  <r>
    <d v="2017-06-29T00:00:00"/>
    <x v="3"/>
    <x v="5"/>
    <x v="78"/>
    <x v="3"/>
    <x v="0"/>
    <x v="2"/>
    <s v="Tennsco 16-Compartment Lockers with Coat Rack"/>
    <x v="4675"/>
    <n v="2"/>
    <n v="310.99"/>
  </r>
  <r>
    <d v="2017-06-29T00:00:00"/>
    <x v="3"/>
    <x v="5"/>
    <x v="116"/>
    <x v="28"/>
    <x v="0"/>
    <x v="12"/>
    <s v="Belkin 325VA UPS Surge Protector, 6'"/>
    <x v="994"/>
    <n v="3"/>
    <n v="90.74"/>
  </r>
  <r>
    <d v="2017-06-29T00:00:00"/>
    <x v="3"/>
    <x v="5"/>
    <x v="116"/>
    <x v="28"/>
    <x v="0"/>
    <x v="3"/>
    <s v="Avery Binding System Hidden Tab Executive Style Index Sets"/>
    <x v="4459"/>
    <n v="2"/>
    <n v="5.77"/>
  </r>
  <r>
    <d v="2017-06-29T00:00:00"/>
    <x v="3"/>
    <x v="5"/>
    <x v="189"/>
    <x v="3"/>
    <x v="0"/>
    <x v="3"/>
    <s v="Satellite Sectional Post Binders"/>
    <x v="4676"/>
    <n v="9"/>
    <n v="101.58"/>
  </r>
  <r>
    <d v="2017-06-29T00:00:00"/>
    <x v="3"/>
    <x v="5"/>
    <x v="452"/>
    <x v="0"/>
    <x v="0"/>
    <x v="0"/>
    <s v="Xerox 218"/>
    <x v="193"/>
    <n v="1"/>
    <n v="1.81"/>
  </r>
  <r>
    <d v="2017-06-29T00:00:00"/>
    <x v="3"/>
    <x v="5"/>
    <x v="494"/>
    <x v="3"/>
    <x v="0"/>
    <x v="3"/>
    <s v="GBC DocuBind TL200 Manual Binding Machine"/>
    <x v="4326"/>
    <n v="5"/>
    <n v="302.37"/>
  </r>
  <r>
    <d v="2017-06-29T00:00:00"/>
    <x v="3"/>
    <x v="5"/>
    <x v="494"/>
    <x v="3"/>
    <x v="0"/>
    <x v="2"/>
    <s v="Trav-L-File Heavy-Duty Shuttle II, Black"/>
    <x v="4677"/>
    <n v="3"/>
    <n v="39.21"/>
  </r>
  <r>
    <d v="2017-06-29T00:00:00"/>
    <x v="3"/>
    <x v="5"/>
    <x v="494"/>
    <x v="3"/>
    <x v="0"/>
    <x v="4"/>
    <s v="Newell 328"/>
    <x v="2410"/>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8"/>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9"/>
    <n v="3"/>
    <n v="-39.51"/>
  </r>
  <r>
    <d v="2017-06-29T00:00:00"/>
    <x v="3"/>
    <x v="5"/>
    <x v="297"/>
    <x v="0"/>
    <x v="1"/>
    <x v="11"/>
    <s v="O'Sullivan Plantations 2-Door Library in Landvery Oak"/>
    <x v="4680"/>
    <n v="3"/>
    <n v="-96.47"/>
  </r>
  <r>
    <d v="2017-06-30T00:00:00"/>
    <x v="3"/>
    <x v="5"/>
    <x v="665"/>
    <x v="17"/>
    <x v="0"/>
    <x v="3"/>
    <s v="Tuf-Vin Binders"/>
    <x v="4681"/>
    <n v="3"/>
    <n v="25.58"/>
  </r>
  <r>
    <d v="2017-06-30T00:00:00"/>
    <x v="3"/>
    <x v="5"/>
    <x v="320"/>
    <x v="20"/>
    <x v="1"/>
    <x v="13"/>
    <s v="Bretford CR4500 Series Slim Rectangular Table"/>
    <x v="2448"/>
    <n v="5"/>
    <n v="-295.98"/>
  </r>
  <r>
    <d v="2017-06-30T00:00:00"/>
    <x v="3"/>
    <x v="5"/>
    <x v="565"/>
    <x v="20"/>
    <x v="0"/>
    <x v="2"/>
    <s v="Steel Personal Filing/Posting Tote"/>
    <x v="4682"/>
    <n v="7"/>
    <n v="67.11"/>
  </r>
  <r>
    <d v="2017-06-30T00:00:00"/>
    <x v="3"/>
    <x v="5"/>
    <x v="565"/>
    <x v="20"/>
    <x v="1"/>
    <x v="8"/>
    <s v="Executive Impressions 14&quot;"/>
    <x v="4297"/>
    <n v="1"/>
    <n v="9.7799999999999994"/>
  </r>
  <r>
    <d v="2017-06-30T00:00:00"/>
    <x v="3"/>
    <x v="5"/>
    <x v="292"/>
    <x v="1"/>
    <x v="2"/>
    <x v="6"/>
    <s v="Samsung Galaxy S4"/>
    <x v="3766"/>
    <n v="2"/>
    <n v="125.2"/>
  </r>
  <r>
    <d v="2017-06-30T00:00:00"/>
    <x v="3"/>
    <x v="5"/>
    <x v="292"/>
    <x v="1"/>
    <x v="1"/>
    <x v="5"/>
    <s v="Global Enterprise Series Seating High-Back Swivel/Tilt Chairs"/>
    <x v="4683"/>
    <n v="3"/>
    <n v="-178.85"/>
  </r>
  <r>
    <d v="2017-06-30T00:00:00"/>
    <x v="3"/>
    <x v="5"/>
    <x v="292"/>
    <x v="1"/>
    <x v="1"/>
    <x v="8"/>
    <s v="Seth Thomas 13 1/2&quot; Wall Clock"/>
    <x v="4684"/>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30"/>
    <n v="5"/>
    <n v="100.43"/>
  </r>
  <r>
    <d v="2017-06-30T00:00:00"/>
    <x v="3"/>
    <x v="5"/>
    <x v="37"/>
    <x v="20"/>
    <x v="0"/>
    <x v="2"/>
    <s v="Dual Level, Single-Width Filing Carts"/>
    <x v="1799"/>
    <n v="7"/>
    <n v="282.20999999999998"/>
  </r>
  <r>
    <d v="2017-07-01T00:00:00"/>
    <x v="3"/>
    <x v="6"/>
    <x v="432"/>
    <x v="18"/>
    <x v="0"/>
    <x v="2"/>
    <s v="Carina Mini System Audio Rack, Model AR050B"/>
    <x v="1204"/>
    <n v="4"/>
    <n v="13.32"/>
  </r>
  <r>
    <d v="2017-07-01T00:00:00"/>
    <x v="3"/>
    <x v="6"/>
    <x v="432"/>
    <x v="18"/>
    <x v="0"/>
    <x v="3"/>
    <s v="Fellowes PB200 Plastic Comb Binding Machine"/>
    <x v="4685"/>
    <n v="1"/>
    <n v="78.2"/>
  </r>
  <r>
    <d v="2017-07-01T00:00:00"/>
    <x v="3"/>
    <x v="6"/>
    <x v="432"/>
    <x v="18"/>
    <x v="0"/>
    <x v="0"/>
    <s v="Xerox 226"/>
    <x v="499"/>
    <n v="4"/>
    <n v="12.44"/>
  </r>
  <r>
    <d v="2017-07-02T00:00:00"/>
    <x v="3"/>
    <x v="6"/>
    <x v="303"/>
    <x v="0"/>
    <x v="0"/>
    <x v="0"/>
    <s v="White Dual Perf Computer Printout Paper, 2700 Sheets, 1 Part, Heavyweight, 20 lbs., 14 7/8 x 11"/>
    <x v="4484"/>
    <n v="5"/>
    <n v="59.44"/>
  </r>
  <r>
    <d v="2017-07-02T00:00:00"/>
    <x v="3"/>
    <x v="6"/>
    <x v="303"/>
    <x v="0"/>
    <x v="0"/>
    <x v="3"/>
    <s v="Wilson Jones Four-Pocket Poly Binders"/>
    <x v="1804"/>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5"/>
    <n v="3"/>
    <n v="1.55"/>
  </r>
  <r>
    <d v="2017-07-03T00:00:00"/>
    <x v="3"/>
    <x v="6"/>
    <x v="122"/>
    <x v="0"/>
    <x v="2"/>
    <x v="6"/>
    <s v="netTALK DUO VoIP Telephone Service"/>
    <x v="410"/>
    <n v="4"/>
    <n v="62.99"/>
  </r>
  <r>
    <d v="2017-07-03T00:00:00"/>
    <x v="3"/>
    <x v="6"/>
    <x v="136"/>
    <x v="0"/>
    <x v="0"/>
    <x v="0"/>
    <s v="Xerox 1891"/>
    <x v="4686"/>
    <n v="7"/>
    <n v="92.44"/>
  </r>
  <r>
    <d v="2017-07-03T00:00:00"/>
    <x v="3"/>
    <x v="6"/>
    <x v="136"/>
    <x v="0"/>
    <x v="2"/>
    <x v="15"/>
    <s v="Hewlett-Packard Deskjet 5550 Printer"/>
    <x v="4687"/>
    <n v="3"/>
    <n v="49.76"/>
  </r>
  <r>
    <d v="2017-07-03T00:00:00"/>
    <x v="3"/>
    <x v="6"/>
    <x v="103"/>
    <x v="31"/>
    <x v="1"/>
    <x v="8"/>
    <s v="Tenex Traditional Chairmats for Medium Pile Carpet, Standard Lip, 36&quot; x 48&quot;"/>
    <x v="4688"/>
    <n v="9"/>
    <n v="114.63"/>
  </r>
  <r>
    <d v="2017-07-03T00:00:00"/>
    <x v="3"/>
    <x v="6"/>
    <x v="381"/>
    <x v="10"/>
    <x v="0"/>
    <x v="0"/>
    <s v="Message Book, Wirebound, Four 5 1/2&quot; X 4&quot; Forms/Pg., 200 Dupl. Sets/Book"/>
    <x v="119"/>
    <n v="4"/>
    <n v="11.1"/>
  </r>
  <r>
    <d v="2017-07-03T00:00:00"/>
    <x v="3"/>
    <x v="6"/>
    <x v="381"/>
    <x v="10"/>
    <x v="1"/>
    <x v="13"/>
    <s v="Bevis Round Conference Table Top, X-Base"/>
    <x v="4689"/>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90"/>
    <n v="6"/>
    <n v="209.58"/>
  </r>
  <r>
    <d v="2017-07-03T00:00:00"/>
    <x v="3"/>
    <x v="6"/>
    <x v="412"/>
    <x v="22"/>
    <x v="2"/>
    <x v="9"/>
    <s v="Plantronics Savi W720 Multi-Device Wireless Headset System"/>
    <x v="1634"/>
    <n v="4"/>
    <n v="742.63"/>
  </r>
  <r>
    <d v="2017-07-03T00:00:00"/>
    <x v="3"/>
    <x v="6"/>
    <x v="412"/>
    <x v="22"/>
    <x v="2"/>
    <x v="6"/>
    <s v="Square Credit Card Reader, 4 1/2&quot; x 4 1/2&quot; x 1&quot;, White"/>
    <x v="539"/>
    <n v="1"/>
    <n v="2.7"/>
  </r>
  <r>
    <d v="2017-07-03T00:00:00"/>
    <x v="3"/>
    <x v="6"/>
    <x v="365"/>
    <x v="32"/>
    <x v="2"/>
    <x v="9"/>
    <s v="TRENDnet 56K USB 2.0 Phone, Internet and Fax Modem"/>
    <x v="4691"/>
    <n v="10"/>
    <n v="93.2"/>
  </r>
  <r>
    <d v="2017-07-03T00:00:00"/>
    <x v="3"/>
    <x v="6"/>
    <x v="365"/>
    <x v="32"/>
    <x v="0"/>
    <x v="0"/>
    <s v="Xerox 1881"/>
    <x v="396"/>
    <n v="2"/>
    <n v="11.54"/>
  </r>
  <r>
    <d v="2017-07-03T00:00:00"/>
    <x v="3"/>
    <x v="6"/>
    <x v="337"/>
    <x v="3"/>
    <x v="1"/>
    <x v="8"/>
    <s v="Howard Miller 11-1/2&quot; Diameter Brentwood Wall Clock"/>
    <x v="4692"/>
    <n v="3"/>
    <n v="54.34"/>
  </r>
  <r>
    <d v="2017-07-03T00:00:00"/>
    <x v="3"/>
    <x v="6"/>
    <x v="122"/>
    <x v="3"/>
    <x v="0"/>
    <x v="2"/>
    <s v="Rogers Deluxe File Chest"/>
    <x v="692"/>
    <n v="4"/>
    <n v="0.88"/>
  </r>
  <r>
    <d v="2017-07-03T00:00:00"/>
    <x v="3"/>
    <x v="6"/>
    <x v="627"/>
    <x v="25"/>
    <x v="2"/>
    <x v="9"/>
    <s v="ImationÂ 8gb Micro Traveldrive Usb 2.0Â Flash Drive"/>
    <x v="2499"/>
    <n v="2"/>
    <n v="-2.7"/>
  </r>
  <r>
    <d v="2017-07-03T00:00:00"/>
    <x v="3"/>
    <x v="6"/>
    <x v="578"/>
    <x v="38"/>
    <x v="1"/>
    <x v="8"/>
    <s v="Luxo Professional Combination Clamp-On Lamps"/>
    <x v="744"/>
    <n v="1"/>
    <n v="26.6"/>
  </r>
  <r>
    <d v="2017-07-05T00:00:00"/>
    <x v="3"/>
    <x v="6"/>
    <x v="637"/>
    <x v="0"/>
    <x v="1"/>
    <x v="8"/>
    <s v="Deflect-o RollaMat Studded, Beveled Mat for Medium Pile Carpeting"/>
    <x v="4693"/>
    <n v="9"/>
    <n v="-348.63"/>
  </r>
  <r>
    <d v="2017-07-05T00:00:00"/>
    <x v="3"/>
    <x v="6"/>
    <x v="637"/>
    <x v="0"/>
    <x v="0"/>
    <x v="3"/>
    <s v="Cardinal HOLDit! Binder Insert Strips,Extra Strips"/>
    <x v="4694"/>
    <n v="9"/>
    <n v="-17.66"/>
  </r>
  <r>
    <d v="2017-07-05T00:00:00"/>
    <x v="3"/>
    <x v="6"/>
    <x v="637"/>
    <x v="0"/>
    <x v="0"/>
    <x v="0"/>
    <s v="Xerox 1975"/>
    <x v="143"/>
    <n v="3"/>
    <n v="5.64"/>
  </r>
  <r>
    <d v="2017-07-05T00:00:00"/>
    <x v="3"/>
    <x v="6"/>
    <x v="637"/>
    <x v="0"/>
    <x v="0"/>
    <x v="0"/>
    <s v="Xerox 1966"/>
    <x v="792"/>
    <n v="6"/>
    <n v="11.28"/>
  </r>
  <r>
    <d v="2017-07-05T00:00:00"/>
    <x v="3"/>
    <x v="6"/>
    <x v="637"/>
    <x v="0"/>
    <x v="0"/>
    <x v="3"/>
    <s v="Tuf-Vin Binders"/>
    <x v="4695"/>
    <n v="1"/>
    <n v="-10.42"/>
  </r>
  <r>
    <d v="2017-07-05T00:00:00"/>
    <x v="3"/>
    <x v="6"/>
    <x v="105"/>
    <x v="40"/>
    <x v="2"/>
    <x v="6"/>
    <s v="Anker 36W 4-Port USB Wall Charger Travel Power Adapter for iPhone 5s 5c 5"/>
    <x v="1813"/>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6"/>
    <n v="3"/>
    <n v="5.82"/>
  </r>
  <r>
    <d v="2017-07-06T00:00:00"/>
    <x v="3"/>
    <x v="6"/>
    <x v="475"/>
    <x v="16"/>
    <x v="1"/>
    <x v="5"/>
    <s v="Global Comet Stacking Armless Chair"/>
    <x v="4697"/>
    <n v="1"/>
    <n v="23.92"/>
  </r>
  <r>
    <d v="2017-07-06T00:00:00"/>
    <x v="3"/>
    <x v="6"/>
    <x v="487"/>
    <x v="3"/>
    <x v="1"/>
    <x v="5"/>
    <s v="Global Task Chair, Black"/>
    <x v="4698"/>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9"/>
    <n v="3"/>
    <n v="-45.35"/>
  </r>
  <r>
    <d v="2017-07-07T00:00:00"/>
    <x v="3"/>
    <x v="6"/>
    <x v="556"/>
    <x v="2"/>
    <x v="0"/>
    <x v="0"/>
    <s v="Xerox 216"/>
    <x v="143"/>
    <n v="3"/>
    <n v="5.44"/>
  </r>
  <r>
    <d v="2017-07-07T00:00:00"/>
    <x v="3"/>
    <x v="6"/>
    <x v="556"/>
    <x v="2"/>
    <x v="2"/>
    <x v="6"/>
    <s v="Apple iPhone 5S"/>
    <x v="4700"/>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701"/>
    <n v="2"/>
    <n v="85.79"/>
  </r>
  <r>
    <d v="2017-07-07T00:00:00"/>
    <x v="3"/>
    <x v="6"/>
    <x v="372"/>
    <x v="3"/>
    <x v="0"/>
    <x v="7"/>
    <s v="Brites Rubber Bands, 1 1/2 oz. Box"/>
    <x v="62"/>
    <n v="3"/>
    <n v="0.12"/>
  </r>
  <r>
    <d v="2017-07-08T00:00:00"/>
    <x v="3"/>
    <x v="6"/>
    <x v="210"/>
    <x v="32"/>
    <x v="0"/>
    <x v="4"/>
    <s v="Binney &amp; Smith inkTank Erasable Desk Highlighter, Chisel Tip, Yellow, 12/Box"/>
    <x v="2026"/>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10"/>
    <n v="5"/>
    <n v="62.74"/>
  </r>
  <r>
    <d v="2017-07-08T00:00:00"/>
    <x v="3"/>
    <x v="6"/>
    <x v="788"/>
    <x v="22"/>
    <x v="1"/>
    <x v="8"/>
    <s v="GE 48&quot; Fluorescent Tube, Cool White Energy Saver, 34 Watts, 30/Box"/>
    <x v="4702"/>
    <n v="2"/>
    <n v="99.23"/>
  </r>
  <r>
    <d v="2017-07-08T00:00:00"/>
    <x v="3"/>
    <x v="6"/>
    <x v="788"/>
    <x v="22"/>
    <x v="0"/>
    <x v="1"/>
    <s v="Dot Matrix Printer Tape Reel Labels, White, 5000/Box"/>
    <x v="4703"/>
    <n v="8"/>
    <n v="385.38"/>
  </r>
  <r>
    <d v="2017-07-08T00:00:00"/>
    <x v="3"/>
    <x v="6"/>
    <x v="788"/>
    <x v="22"/>
    <x v="0"/>
    <x v="3"/>
    <s v="GBC White Gloss Covers, Plain Front"/>
    <x v="4704"/>
    <n v="2"/>
    <n v="7.82"/>
  </r>
  <r>
    <d v="2017-07-08T00:00:00"/>
    <x v="3"/>
    <x v="6"/>
    <x v="788"/>
    <x v="22"/>
    <x v="2"/>
    <x v="9"/>
    <s v="Micro Innovations USB RF Wireless Keyboard with Mouse"/>
    <x v="2473"/>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5"/>
    <n v="5"/>
    <n v="58.18"/>
  </r>
  <r>
    <d v="2017-07-08T00:00:00"/>
    <x v="3"/>
    <x v="6"/>
    <x v="736"/>
    <x v="7"/>
    <x v="1"/>
    <x v="8"/>
    <s v="Tensor Track Tree Floor Lamp"/>
    <x v="2447"/>
    <n v="2"/>
    <n v="9.1999999999999993"/>
  </r>
  <r>
    <d v="2017-07-08T00:00:00"/>
    <x v="3"/>
    <x v="6"/>
    <x v="736"/>
    <x v="7"/>
    <x v="0"/>
    <x v="4"/>
    <s v="Newell 325"/>
    <x v="2034"/>
    <n v="7"/>
    <n v="8.67"/>
  </r>
  <r>
    <d v="2017-07-08T00:00:00"/>
    <x v="3"/>
    <x v="6"/>
    <x v="736"/>
    <x v="7"/>
    <x v="0"/>
    <x v="4"/>
    <s v="Hunt Boston Vacuum Mount KS Pencil Sharpener"/>
    <x v="383"/>
    <n v="5"/>
    <n v="45.49"/>
  </r>
  <r>
    <d v="2017-07-08T00:00:00"/>
    <x v="3"/>
    <x v="6"/>
    <x v="376"/>
    <x v="22"/>
    <x v="0"/>
    <x v="0"/>
    <s v="Easy-staple paper"/>
    <x v="1853"/>
    <n v="2"/>
    <n v="24.27"/>
  </r>
  <r>
    <d v="2017-07-09T00:00:00"/>
    <x v="3"/>
    <x v="6"/>
    <x v="210"/>
    <x v="11"/>
    <x v="0"/>
    <x v="3"/>
    <s v="Wilson Jones Easy Flow II Sheet Lifters"/>
    <x v="108"/>
    <n v="2"/>
    <n v="-0.79"/>
  </r>
  <r>
    <d v="2017-07-09T00:00:00"/>
    <x v="3"/>
    <x v="6"/>
    <x v="270"/>
    <x v="1"/>
    <x v="0"/>
    <x v="4"/>
    <s v="Quartet Alpha White Chalk, 12/Pack"/>
    <x v="4706"/>
    <n v="5"/>
    <n v="2.98"/>
  </r>
  <r>
    <d v="2017-07-09T00:00:00"/>
    <x v="3"/>
    <x v="6"/>
    <x v="270"/>
    <x v="1"/>
    <x v="0"/>
    <x v="12"/>
    <s v="Belkin F9S820V06 8 Outlet Surge"/>
    <x v="4707"/>
    <n v="9"/>
    <n v="-146.16"/>
  </r>
  <r>
    <d v="2017-07-09T00:00:00"/>
    <x v="3"/>
    <x v="6"/>
    <x v="209"/>
    <x v="1"/>
    <x v="0"/>
    <x v="2"/>
    <s v="Recycled Steel Personal File for Hanging File Folders"/>
    <x v="2090"/>
    <n v="5"/>
    <n v="14.31"/>
  </r>
  <r>
    <d v="2017-07-09T00:00:00"/>
    <x v="3"/>
    <x v="6"/>
    <x v="88"/>
    <x v="18"/>
    <x v="1"/>
    <x v="8"/>
    <s v="Eldon Antistatic Chair Mats for Low to Medium Pile Carpets"/>
    <x v="4666"/>
    <n v="5"/>
    <n v="31.59"/>
  </r>
  <r>
    <d v="2017-07-09T00:00:00"/>
    <x v="3"/>
    <x v="6"/>
    <x v="509"/>
    <x v="37"/>
    <x v="0"/>
    <x v="0"/>
    <s v="Xerox 1914"/>
    <x v="2029"/>
    <n v="5"/>
    <n v="134.65"/>
  </r>
  <r>
    <d v="2017-07-09T00:00:00"/>
    <x v="3"/>
    <x v="6"/>
    <x v="509"/>
    <x v="37"/>
    <x v="0"/>
    <x v="2"/>
    <s v="Tennsco Industrial Shelving"/>
    <x v="1633"/>
    <n v="4"/>
    <n v="3.91"/>
  </r>
  <r>
    <d v="2017-07-09T00:00:00"/>
    <x v="3"/>
    <x v="6"/>
    <x v="509"/>
    <x v="37"/>
    <x v="2"/>
    <x v="6"/>
    <s v="Digium D40 VoIP phone"/>
    <x v="1181"/>
    <n v="2"/>
    <n v="74.81"/>
  </r>
  <r>
    <d v="2017-07-09T00:00:00"/>
    <x v="3"/>
    <x v="6"/>
    <x v="509"/>
    <x v="37"/>
    <x v="0"/>
    <x v="4"/>
    <s v="Prismacolor Color Pencil Set"/>
    <x v="2677"/>
    <n v="6"/>
    <n v="48.81"/>
  </r>
  <r>
    <d v="2017-07-10T00:00:00"/>
    <x v="3"/>
    <x v="6"/>
    <x v="652"/>
    <x v="4"/>
    <x v="1"/>
    <x v="8"/>
    <s v="Eldon 200 Class Desk Accessories, Smoke"/>
    <x v="125"/>
    <n v="3"/>
    <n v="7.91"/>
  </r>
  <r>
    <d v="2017-07-10T00:00:00"/>
    <x v="3"/>
    <x v="6"/>
    <x v="215"/>
    <x v="1"/>
    <x v="0"/>
    <x v="2"/>
    <s v="Fellowes Mobile File Cart, Black"/>
    <x v="4708"/>
    <n v="6"/>
    <n v="26.12"/>
  </r>
  <r>
    <d v="2017-07-10T00:00:00"/>
    <x v="3"/>
    <x v="6"/>
    <x v="97"/>
    <x v="4"/>
    <x v="0"/>
    <x v="12"/>
    <s v="Belkin 7-Outlet SurgeMaster Home Series"/>
    <x v="4709"/>
    <n v="3"/>
    <n v="10.9"/>
  </r>
  <r>
    <d v="2017-07-11T00:00:00"/>
    <x v="3"/>
    <x v="6"/>
    <x v="549"/>
    <x v="3"/>
    <x v="0"/>
    <x v="1"/>
    <s v="Avery 482"/>
    <x v="3035"/>
    <n v="3"/>
    <n v="4.07"/>
  </r>
  <r>
    <d v="2017-07-11T00:00:00"/>
    <x v="3"/>
    <x v="6"/>
    <x v="448"/>
    <x v="20"/>
    <x v="2"/>
    <x v="9"/>
    <s v="SanDisk Ultra 32 GB MicroSDHC Class 10 Memory Card"/>
    <x v="4710"/>
    <n v="6"/>
    <n v="17.239999999999998"/>
  </r>
  <r>
    <d v="2017-07-11T00:00:00"/>
    <x v="3"/>
    <x v="6"/>
    <x v="262"/>
    <x v="30"/>
    <x v="0"/>
    <x v="4"/>
    <s v="Staples in misc. colors"/>
    <x v="4711"/>
    <n v="4"/>
    <n v="11.82"/>
  </r>
  <r>
    <d v="2017-07-11T00:00:00"/>
    <x v="3"/>
    <x v="6"/>
    <x v="119"/>
    <x v="3"/>
    <x v="2"/>
    <x v="9"/>
    <s v="LogitechÂ P710e Mobile Speakerphone"/>
    <x v="3126"/>
    <n v="5"/>
    <n v="244.62"/>
  </r>
  <r>
    <d v="2017-07-11T00:00:00"/>
    <x v="3"/>
    <x v="6"/>
    <x v="119"/>
    <x v="3"/>
    <x v="0"/>
    <x v="12"/>
    <s v="Fellowes 8 Outlet Superior Workstation Surge Protector w/o Phone/Fax/Modem Protection"/>
    <x v="4712"/>
    <n v="5"/>
    <n v="43.71"/>
  </r>
  <r>
    <d v="2017-07-11T00:00:00"/>
    <x v="3"/>
    <x v="6"/>
    <x v="324"/>
    <x v="3"/>
    <x v="2"/>
    <x v="6"/>
    <s v="Belkin iPhone and iPad Lightning Cable"/>
    <x v="4713"/>
    <n v="6"/>
    <n v="5.4"/>
  </r>
  <r>
    <d v="2017-07-11T00:00:00"/>
    <x v="3"/>
    <x v="6"/>
    <x v="324"/>
    <x v="3"/>
    <x v="0"/>
    <x v="3"/>
    <s v="Acco Four Pocket Poly Ring Binder with Label Holder, Smoke, 1&quot;"/>
    <x v="2576"/>
    <n v="5"/>
    <n v="9.31"/>
  </r>
  <r>
    <d v="2017-07-12T00:00:00"/>
    <x v="3"/>
    <x v="6"/>
    <x v="178"/>
    <x v="10"/>
    <x v="0"/>
    <x v="0"/>
    <s v="Wirebound Message Books, Four 2 3/4 x 5 Forms per Page, 200 Sets per Book"/>
    <x v="4714"/>
    <n v="1"/>
    <n v="1.19"/>
  </r>
  <r>
    <d v="2017-07-13T00:00:00"/>
    <x v="3"/>
    <x v="6"/>
    <x v="294"/>
    <x v="2"/>
    <x v="2"/>
    <x v="6"/>
    <s v="Cisco SPA508G"/>
    <x v="4715"/>
    <n v="1"/>
    <n v="-7.26"/>
  </r>
  <r>
    <d v="2017-07-13T00:00:00"/>
    <x v="3"/>
    <x v="6"/>
    <x v="294"/>
    <x v="2"/>
    <x v="1"/>
    <x v="8"/>
    <s v="Nu-Dell Executive Frame"/>
    <x v="4716"/>
    <n v="9"/>
    <n v="19.34"/>
  </r>
  <r>
    <d v="2017-07-13T00:00:00"/>
    <x v="3"/>
    <x v="6"/>
    <x v="390"/>
    <x v="42"/>
    <x v="0"/>
    <x v="2"/>
    <s v="Standard Rollaway File with Lock"/>
    <x v="2856"/>
    <n v="2"/>
    <n v="93.7"/>
  </r>
  <r>
    <d v="2017-07-13T00:00:00"/>
    <x v="3"/>
    <x v="6"/>
    <x v="390"/>
    <x v="42"/>
    <x v="0"/>
    <x v="0"/>
    <s v="Strathmore Photo Mount Cards"/>
    <x v="4717"/>
    <n v="2"/>
    <n v="6.24"/>
  </r>
  <r>
    <d v="2017-07-14T00:00:00"/>
    <x v="3"/>
    <x v="6"/>
    <x v="460"/>
    <x v="3"/>
    <x v="0"/>
    <x v="3"/>
    <s v="Acco Suede Grain Vinyl Round Ring Binder"/>
    <x v="192"/>
    <n v="2"/>
    <n v="1.45"/>
  </r>
  <r>
    <d v="2017-07-14T00:00:00"/>
    <x v="3"/>
    <x v="6"/>
    <x v="460"/>
    <x v="3"/>
    <x v="1"/>
    <x v="8"/>
    <s v="Deflect-o RollaMat Studded, Beveled Mat for Medium Pile Carpeting"/>
    <x v="4658"/>
    <n v="3"/>
    <n v="49.8"/>
  </r>
  <r>
    <d v="2017-07-14T00:00:00"/>
    <x v="3"/>
    <x v="6"/>
    <x v="460"/>
    <x v="3"/>
    <x v="0"/>
    <x v="7"/>
    <s v="OIC Binder Clips, Mini, 1/4&quot; Capacity, Black"/>
    <x v="2095"/>
    <n v="4"/>
    <n v="2.33"/>
  </r>
  <r>
    <d v="2017-07-14T00:00:00"/>
    <x v="3"/>
    <x v="6"/>
    <x v="460"/>
    <x v="3"/>
    <x v="0"/>
    <x v="4"/>
    <s v="BOSTON Model 1800 Electric Pencil Sharpeners, Putty/Woodgrain"/>
    <x v="4718"/>
    <n v="4"/>
    <n v="20.86"/>
  </r>
  <r>
    <d v="2017-07-14T00:00:00"/>
    <x v="3"/>
    <x v="6"/>
    <x v="460"/>
    <x v="3"/>
    <x v="1"/>
    <x v="8"/>
    <s v="Eldon 200 Class Desk Accessories, Burgundy"/>
    <x v="125"/>
    <n v="3"/>
    <n v="7.91"/>
  </r>
  <r>
    <d v="2017-07-14T00:00:00"/>
    <x v="3"/>
    <x v="6"/>
    <x v="460"/>
    <x v="3"/>
    <x v="2"/>
    <x v="9"/>
    <s v="Sony Micro Vault Click 8 GB USB 2.0 Flash Drive"/>
    <x v="4719"/>
    <n v="3"/>
    <n v="19.739999999999998"/>
  </r>
  <r>
    <d v="2017-07-14T00:00:00"/>
    <x v="3"/>
    <x v="6"/>
    <x v="460"/>
    <x v="3"/>
    <x v="2"/>
    <x v="6"/>
    <s v="GE 30524EE4"/>
    <x v="4376"/>
    <n v="3"/>
    <n v="52.92"/>
  </r>
  <r>
    <d v="2017-07-14T00:00:00"/>
    <x v="3"/>
    <x v="6"/>
    <x v="154"/>
    <x v="10"/>
    <x v="0"/>
    <x v="0"/>
    <s v="Xerox 1950"/>
    <x v="3522"/>
    <n v="2"/>
    <n v="3.35"/>
  </r>
  <r>
    <d v="2017-07-14T00:00:00"/>
    <x v="3"/>
    <x v="6"/>
    <x v="154"/>
    <x v="10"/>
    <x v="2"/>
    <x v="6"/>
    <s v="Samsung Galaxy S III - 16GB - pebble blue (T-Mobile)"/>
    <x v="4720"/>
    <n v="9"/>
    <n v="-377.99"/>
  </r>
  <r>
    <d v="2017-07-14T00:00:00"/>
    <x v="3"/>
    <x v="6"/>
    <x v="154"/>
    <x v="10"/>
    <x v="0"/>
    <x v="2"/>
    <s v="Tenex File Box, Personal Filing Tote with Lid, Black"/>
    <x v="4721"/>
    <n v="5"/>
    <n v="4.6500000000000004"/>
  </r>
  <r>
    <d v="2017-07-14T00:00:00"/>
    <x v="3"/>
    <x v="6"/>
    <x v="154"/>
    <x v="10"/>
    <x v="1"/>
    <x v="8"/>
    <s v="GE 48&quot; Fluorescent Tube, Cool White Energy Saver, 34 Watts, 30/Box"/>
    <x v="4138"/>
    <n v="5"/>
    <n v="148.85"/>
  </r>
  <r>
    <d v="2017-07-14T00:00:00"/>
    <x v="3"/>
    <x v="6"/>
    <x v="154"/>
    <x v="10"/>
    <x v="0"/>
    <x v="2"/>
    <s v="SAFCO Mobile Desk Side File, Wire Frame"/>
    <x v="4722"/>
    <n v="7"/>
    <n v="17.96"/>
  </r>
  <r>
    <d v="2017-07-14T00:00:00"/>
    <x v="3"/>
    <x v="6"/>
    <x v="154"/>
    <x v="10"/>
    <x v="0"/>
    <x v="4"/>
    <s v="Crayola Colored Pencils"/>
    <x v="342"/>
    <n v="5"/>
    <n v="2.13"/>
  </r>
  <r>
    <d v="2017-07-15T00:00:00"/>
    <x v="3"/>
    <x v="6"/>
    <x v="226"/>
    <x v="7"/>
    <x v="0"/>
    <x v="3"/>
    <s v="GBC Standard Plastic Binding Systems Combs"/>
    <x v="3328"/>
    <n v="3"/>
    <n v="13.01"/>
  </r>
  <r>
    <d v="2017-07-15T00:00:00"/>
    <x v="3"/>
    <x v="6"/>
    <x v="226"/>
    <x v="7"/>
    <x v="1"/>
    <x v="13"/>
    <s v="Hon 2111 Invitation Series Straight Table"/>
    <x v="4723"/>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4"/>
    <n v="6"/>
    <n v="88.55"/>
  </r>
  <r>
    <d v="2017-07-15T00:00:00"/>
    <x v="3"/>
    <x v="6"/>
    <x v="147"/>
    <x v="20"/>
    <x v="0"/>
    <x v="0"/>
    <s v="Spiral Phone Message Books with Labels by Adams"/>
    <x v="307"/>
    <n v="2"/>
    <n v="4.3899999999999997"/>
  </r>
  <r>
    <d v="2017-07-15T00:00:00"/>
    <x v="3"/>
    <x v="6"/>
    <x v="332"/>
    <x v="6"/>
    <x v="0"/>
    <x v="12"/>
    <s v="Belkin 8 Outlet SurgeMaster II Gold Surge Protector"/>
    <x v="1468"/>
    <n v="3"/>
    <n v="50.38"/>
  </r>
  <r>
    <d v="2017-07-15T00:00:00"/>
    <x v="3"/>
    <x v="6"/>
    <x v="332"/>
    <x v="6"/>
    <x v="1"/>
    <x v="13"/>
    <s v="Hon 5100 Series Wood Tables"/>
    <x v="4725"/>
    <n v="3"/>
    <n v="157.13"/>
  </r>
  <r>
    <d v="2017-07-15T00:00:00"/>
    <x v="3"/>
    <x v="6"/>
    <x v="332"/>
    <x v="6"/>
    <x v="0"/>
    <x v="0"/>
    <s v="Xerox 1999"/>
    <x v="115"/>
    <n v="2"/>
    <n v="6.22"/>
  </r>
  <r>
    <d v="2017-07-16T00:00:00"/>
    <x v="3"/>
    <x v="6"/>
    <x v="394"/>
    <x v="2"/>
    <x v="1"/>
    <x v="5"/>
    <s v="Global Deluxe Stacking Chair, Gray"/>
    <x v="4726"/>
    <n v="2"/>
    <n v="-1.02"/>
  </r>
  <r>
    <d v="2017-07-16T00:00:00"/>
    <x v="3"/>
    <x v="6"/>
    <x v="139"/>
    <x v="1"/>
    <x v="0"/>
    <x v="4"/>
    <s v="Crayola Anti Dust Chalk, 12/Pack"/>
    <x v="3682"/>
    <n v="2"/>
    <n v="0.91"/>
  </r>
  <r>
    <d v="2017-07-16T00:00:00"/>
    <x v="3"/>
    <x v="6"/>
    <x v="40"/>
    <x v="25"/>
    <x v="1"/>
    <x v="5"/>
    <s v="Global Fabric Manager's Chair, Dark Gray"/>
    <x v="1554"/>
    <n v="3"/>
    <n v="15.15"/>
  </r>
  <r>
    <d v="2017-07-17T00:00:00"/>
    <x v="3"/>
    <x v="6"/>
    <x v="661"/>
    <x v="16"/>
    <x v="1"/>
    <x v="8"/>
    <s v="C-Line Magnetic Cubicle Keepers, Clear Polypropylene"/>
    <x v="2423"/>
    <n v="2"/>
    <n v="2.17"/>
  </r>
  <r>
    <d v="2017-07-17T00:00:00"/>
    <x v="3"/>
    <x v="6"/>
    <x v="734"/>
    <x v="20"/>
    <x v="2"/>
    <x v="6"/>
    <s v="Avaya 5420 Digital phone"/>
    <x v="2121"/>
    <n v="2"/>
    <n v="67.5"/>
  </r>
  <r>
    <d v="2017-07-17T00:00:00"/>
    <x v="3"/>
    <x v="6"/>
    <x v="734"/>
    <x v="20"/>
    <x v="0"/>
    <x v="0"/>
    <s v="Southworth 25% Cotton Premium Laser Paper and Envelopes"/>
    <x v="3345"/>
    <n v="5"/>
    <n v="47.95"/>
  </r>
  <r>
    <d v="2017-07-17T00:00:00"/>
    <x v="3"/>
    <x v="6"/>
    <x v="734"/>
    <x v="20"/>
    <x v="1"/>
    <x v="8"/>
    <s v="DAX Solid Wood Frames"/>
    <x v="4727"/>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8"/>
    <n v="5"/>
    <n v="28.95"/>
  </r>
  <r>
    <d v="2017-07-17T00:00:00"/>
    <x v="3"/>
    <x v="6"/>
    <x v="202"/>
    <x v="3"/>
    <x v="0"/>
    <x v="2"/>
    <s v="Sterilite Show Offs Storage Containers"/>
    <x v="75"/>
    <n v="2"/>
    <n v="0"/>
  </r>
  <r>
    <d v="2017-07-17T00:00:00"/>
    <x v="3"/>
    <x v="6"/>
    <x v="202"/>
    <x v="3"/>
    <x v="1"/>
    <x v="11"/>
    <s v="Atlantic Metals Mobile 4-Shelf Bookcases, Custom Colors"/>
    <x v="4729"/>
    <n v="5"/>
    <n v="210.74"/>
  </r>
  <r>
    <d v="2017-07-18T00:00:00"/>
    <x v="3"/>
    <x v="6"/>
    <x v="505"/>
    <x v="12"/>
    <x v="1"/>
    <x v="13"/>
    <s v="Chromcraft 48&quot; x 96&quot; Racetrack Double Pedestal Table"/>
    <x v="4730"/>
    <n v="5"/>
    <n v="-448.9"/>
  </r>
  <r>
    <d v="2017-07-18T00:00:00"/>
    <x v="3"/>
    <x v="6"/>
    <x v="505"/>
    <x v="12"/>
    <x v="1"/>
    <x v="5"/>
    <s v="Global Fabric Manager's Chair, Dark Gray"/>
    <x v="1718"/>
    <n v="2"/>
    <n v="10.1"/>
  </r>
  <r>
    <d v="2017-07-18T00:00:00"/>
    <x v="3"/>
    <x v="6"/>
    <x v="505"/>
    <x v="12"/>
    <x v="0"/>
    <x v="0"/>
    <s v="Riverleaf Stik-Withit Designer Note Cubes"/>
    <x v="4731"/>
    <n v="2"/>
    <n v="5.23"/>
  </r>
  <r>
    <d v="2017-07-18T00:00:00"/>
    <x v="3"/>
    <x v="6"/>
    <x v="505"/>
    <x v="12"/>
    <x v="0"/>
    <x v="3"/>
    <s v="Acco Expandable Hanging Binders"/>
    <x v="1994"/>
    <n v="4"/>
    <n v="-6.12"/>
  </r>
  <r>
    <d v="2017-07-18T00:00:00"/>
    <x v="3"/>
    <x v="6"/>
    <x v="505"/>
    <x v="12"/>
    <x v="1"/>
    <x v="5"/>
    <s v="High-Back Leather Manager's Chair"/>
    <x v="1917"/>
    <n v="3"/>
    <n v="-42.9"/>
  </r>
  <r>
    <d v="2017-07-18T00:00:00"/>
    <x v="3"/>
    <x v="6"/>
    <x v="9"/>
    <x v="2"/>
    <x v="2"/>
    <x v="16"/>
    <s v="Canon PC-428 Personal Copier"/>
    <x v="4732"/>
    <n v="5"/>
    <n v="70"/>
  </r>
  <r>
    <d v="2017-07-18T00:00:00"/>
    <x v="3"/>
    <x v="6"/>
    <x v="9"/>
    <x v="2"/>
    <x v="1"/>
    <x v="5"/>
    <s v="Situations Contoured Folding Chairs, 4/Set"/>
    <x v="3631"/>
    <n v="4"/>
    <n v="-14.2"/>
  </r>
  <r>
    <d v="2017-07-18T00:00:00"/>
    <x v="3"/>
    <x v="6"/>
    <x v="9"/>
    <x v="2"/>
    <x v="0"/>
    <x v="14"/>
    <s v="Acme Kleencut Forged Steel Scissors"/>
    <x v="814"/>
    <n v="2"/>
    <n v="1.1499999999999999"/>
  </r>
  <r>
    <d v="2017-07-20T00:00:00"/>
    <x v="3"/>
    <x v="6"/>
    <x v="246"/>
    <x v="1"/>
    <x v="0"/>
    <x v="2"/>
    <s v="Trav-L-File Heavy-Duty Shuttle II, Black"/>
    <x v="4733"/>
    <n v="2"/>
    <n v="8.7100000000000009"/>
  </r>
  <r>
    <d v="2017-07-20T00:00:00"/>
    <x v="3"/>
    <x v="6"/>
    <x v="246"/>
    <x v="1"/>
    <x v="1"/>
    <x v="8"/>
    <s v="Contract Clock, 14&quot;, Brown"/>
    <x v="4734"/>
    <n v="1"/>
    <n v="-5.71"/>
  </r>
  <r>
    <d v="2017-07-20T00:00:00"/>
    <x v="3"/>
    <x v="6"/>
    <x v="551"/>
    <x v="19"/>
    <x v="0"/>
    <x v="1"/>
    <s v="Avery 486"/>
    <x v="471"/>
    <n v="2"/>
    <n v="6.87"/>
  </r>
  <r>
    <d v="2017-07-20T00:00:00"/>
    <x v="3"/>
    <x v="6"/>
    <x v="551"/>
    <x v="19"/>
    <x v="0"/>
    <x v="12"/>
    <s v="1.7 Cubic Foot Compact &quot;Cube&quot; Office Refrigerators"/>
    <x v="4735"/>
    <n v="2"/>
    <n v="112.41"/>
  </r>
  <r>
    <d v="2017-07-20T00:00:00"/>
    <x v="3"/>
    <x v="6"/>
    <x v="551"/>
    <x v="19"/>
    <x v="0"/>
    <x v="3"/>
    <s v="Avery Printable Repositionable Plastic Tabs"/>
    <x v="4736"/>
    <n v="5"/>
    <n v="20.21"/>
  </r>
  <r>
    <d v="2017-07-20T00:00:00"/>
    <x v="3"/>
    <x v="6"/>
    <x v="551"/>
    <x v="19"/>
    <x v="1"/>
    <x v="5"/>
    <s v="Novimex Fabric Task Chair"/>
    <x v="978"/>
    <n v="3"/>
    <n v="27.44"/>
  </r>
  <r>
    <d v="2017-07-20T00:00:00"/>
    <x v="3"/>
    <x v="6"/>
    <x v="551"/>
    <x v="19"/>
    <x v="0"/>
    <x v="3"/>
    <s v="Cardinal Slant-D Ring Binders"/>
    <x v="4737"/>
    <n v="7"/>
    <n v="30.42"/>
  </r>
  <r>
    <d v="2017-07-20T00:00:00"/>
    <x v="3"/>
    <x v="6"/>
    <x v="551"/>
    <x v="19"/>
    <x v="2"/>
    <x v="9"/>
    <s v="Logitech G35 7.1-Channel Surround Sound Headset"/>
    <x v="2516"/>
    <n v="3"/>
    <n v="132.59"/>
  </r>
  <r>
    <d v="2017-07-20T00:00:00"/>
    <x v="3"/>
    <x v="6"/>
    <x v="436"/>
    <x v="28"/>
    <x v="0"/>
    <x v="3"/>
    <s v="Ibico Ibimaster 300 Manual Binding System"/>
    <x v="3779"/>
    <n v="2"/>
    <n v="331.19"/>
  </r>
  <r>
    <d v="2017-07-20T00:00:00"/>
    <x v="3"/>
    <x v="6"/>
    <x v="278"/>
    <x v="20"/>
    <x v="0"/>
    <x v="0"/>
    <s v="Xerox 1977"/>
    <x v="518"/>
    <n v="2"/>
    <n v="6.41"/>
  </r>
  <r>
    <d v="2017-07-20T00:00:00"/>
    <x v="3"/>
    <x v="6"/>
    <x v="278"/>
    <x v="20"/>
    <x v="1"/>
    <x v="5"/>
    <s v="Office Star - Task Chair with Contemporary Loop Arms"/>
    <x v="4738"/>
    <n v="2"/>
    <n v="25.47"/>
  </r>
  <r>
    <d v="2017-07-20T00:00:00"/>
    <x v="3"/>
    <x v="6"/>
    <x v="278"/>
    <x v="20"/>
    <x v="1"/>
    <x v="8"/>
    <s v="Tenex B1-RE Series Chair Mats for Low Pile Carpets"/>
    <x v="4739"/>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5"/>
    <n v="1"/>
    <n v="7.54"/>
  </r>
  <r>
    <d v="2017-07-21T00:00:00"/>
    <x v="3"/>
    <x v="6"/>
    <x v="746"/>
    <x v="10"/>
    <x v="0"/>
    <x v="3"/>
    <s v="Vinyl Sectional Post Binders"/>
    <x v="4740"/>
    <n v="3"/>
    <n v="-22.62"/>
  </r>
  <r>
    <d v="2017-07-21T00:00:00"/>
    <x v="3"/>
    <x v="6"/>
    <x v="746"/>
    <x v="10"/>
    <x v="0"/>
    <x v="2"/>
    <s v="Letter Size File"/>
    <x v="4741"/>
    <n v="7"/>
    <n v="25.01"/>
  </r>
  <r>
    <d v="2017-07-21T00:00:00"/>
    <x v="3"/>
    <x v="6"/>
    <x v="746"/>
    <x v="10"/>
    <x v="2"/>
    <x v="6"/>
    <s v="Dexim XPower Skin Super-Thin Power Case for iPhone 5 - Black"/>
    <x v="4742"/>
    <n v="6"/>
    <n v="-52.64"/>
  </r>
  <r>
    <d v="2017-07-21T00:00:00"/>
    <x v="3"/>
    <x v="6"/>
    <x v="481"/>
    <x v="6"/>
    <x v="0"/>
    <x v="4"/>
    <s v="Berol Giant Pencil Sharpener"/>
    <x v="2836"/>
    <n v="6"/>
    <n v="29.56"/>
  </r>
  <r>
    <d v="2017-07-21T00:00:00"/>
    <x v="3"/>
    <x v="6"/>
    <x v="481"/>
    <x v="6"/>
    <x v="2"/>
    <x v="6"/>
    <s v="Nortel Networks T7316 E Nt8 B27"/>
    <x v="4094"/>
    <n v="4"/>
    <n v="67.989999999999995"/>
  </r>
  <r>
    <d v="2017-07-21T00:00:00"/>
    <x v="3"/>
    <x v="6"/>
    <x v="481"/>
    <x v="6"/>
    <x v="1"/>
    <x v="8"/>
    <s v="Regeneration Desk Collection"/>
    <x v="4743"/>
    <n v="5"/>
    <n v="3.87"/>
  </r>
  <r>
    <d v="2017-07-21T00:00:00"/>
    <x v="3"/>
    <x v="6"/>
    <x v="481"/>
    <x v="6"/>
    <x v="0"/>
    <x v="4"/>
    <s v="Newell 35"/>
    <x v="184"/>
    <n v="6"/>
    <n v="5.71"/>
  </r>
  <r>
    <d v="2017-07-21T00:00:00"/>
    <x v="3"/>
    <x v="6"/>
    <x v="481"/>
    <x v="6"/>
    <x v="1"/>
    <x v="11"/>
    <s v="Bush Westfield Collection Bookcases, Fully Assembled"/>
    <x v="2874"/>
    <n v="3"/>
    <n v="69.680000000000007"/>
  </r>
  <r>
    <d v="2017-07-21T00:00:00"/>
    <x v="3"/>
    <x v="6"/>
    <x v="481"/>
    <x v="6"/>
    <x v="0"/>
    <x v="3"/>
    <s v="Cardinal Holdit Business Card Pockets"/>
    <x v="98"/>
    <n v="3"/>
    <n v="7.17"/>
  </r>
  <r>
    <d v="2017-07-21T00:00:00"/>
    <x v="3"/>
    <x v="6"/>
    <x v="481"/>
    <x v="6"/>
    <x v="0"/>
    <x v="14"/>
    <s v="Premier Electric Letter Opener"/>
    <x v="3416"/>
    <n v="2"/>
    <n v="11.59"/>
  </r>
  <r>
    <d v="2017-07-21T00:00:00"/>
    <x v="3"/>
    <x v="6"/>
    <x v="661"/>
    <x v="3"/>
    <x v="0"/>
    <x v="0"/>
    <s v="Wirebound Message Forms, Four 2 3/4 x 5 Forms per Page, Pink Paper"/>
    <x v="4744"/>
    <n v="2"/>
    <n v="7.68"/>
  </r>
  <r>
    <d v="2017-07-21T00:00:00"/>
    <x v="3"/>
    <x v="6"/>
    <x v="661"/>
    <x v="3"/>
    <x v="1"/>
    <x v="5"/>
    <s v="Hon Olson Stacker Stools"/>
    <x v="474"/>
    <n v="2"/>
    <n v="22.53"/>
  </r>
  <r>
    <d v="2017-07-21T00:00:00"/>
    <x v="3"/>
    <x v="6"/>
    <x v="661"/>
    <x v="3"/>
    <x v="0"/>
    <x v="3"/>
    <s v="GBC Premium Transparent Covers with Diagonal Lined Pattern"/>
    <x v="1918"/>
    <n v="3"/>
    <n v="17.62"/>
  </r>
  <r>
    <d v="2017-07-21T00:00:00"/>
    <x v="3"/>
    <x v="6"/>
    <x v="178"/>
    <x v="20"/>
    <x v="0"/>
    <x v="12"/>
    <s v="Eureka Sanitaire  Multi-Pro Heavy-Duty Upright, Disposable Bags"/>
    <x v="1649"/>
    <n v="4"/>
    <n v="4.54"/>
  </r>
  <r>
    <d v="2017-07-21T00:00:00"/>
    <x v="3"/>
    <x v="6"/>
    <x v="278"/>
    <x v="3"/>
    <x v="0"/>
    <x v="4"/>
    <s v="Nontoxic Chalk"/>
    <x v="567"/>
    <n v="2"/>
    <n v="1.69"/>
  </r>
  <r>
    <d v="2017-07-21T00:00:00"/>
    <x v="3"/>
    <x v="6"/>
    <x v="278"/>
    <x v="3"/>
    <x v="2"/>
    <x v="6"/>
    <s v="Polycom SoundPoint IP 450 VoIP phone"/>
    <x v="4745"/>
    <n v="9"/>
    <n v="121.96"/>
  </r>
  <r>
    <d v="2017-07-21T00:00:00"/>
    <x v="3"/>
    <x v="6"/>
    <x v="344"/>
    <x v="0"/>
    <x v="1"/>
    <x v="13"/>
    <s v="Hon 61000 Series Interactive Training Tables"/>
    <x v="4746"/>
    <n v="4"/>
    <n v="-21.33"/>
  </r>
  <r>
    <d v="2017-07-21T00:00:00"/>
    <x v="3"/>
    <x v="6"/>
    <x v="254"/>
    <x v="1"/>
    <x v="0"/>
    <x v="3"/>
    <s v="Avery Poly Binder Pockets"/>
    <x v="846"/>
    <n v="4"/>
    <n v="-4.58"/>
  </r>
  <r>
    <d v="2017-07-21T00:00:00"/>
    <x v="3"/>
    <x v="6"/>
    <x v="254"/>
    <x v="1"/>
    <x v="0"/>
    <x v="3"/>
    <s v="Catalog Binders with Expanding Posts"/>
    <x v="4747"/>
    <n v="7"/>
    <n v="-164.84"/>
  </r>
  <r>
    <d v="2017-07-21T00:00:00"/>
    <x v="3"/>
    <x v="6"/>
    <x v="397"/>
    <x v="1"/>
    <x v="0"/>
    <x v="3"/>
    <s v="Wilson Jones 1&quot; Hanging DublLock Ring Binders"/>
    <x v="4748"/>
    <n v="2"/>
    <n v="-3.38"/>
  </r>
  <r>
    <d v="2017-07-22T00:00:00"/>
    <x v="3"/>
    <x v="6"/>
    <x v="470"/>
    <x v="20"/>
    <x v="2"/>
    <x v="6"/>
    <s v="Square Credit Card Reader, 4 1/2&quot; x 4 1/2&quot; x 1&quot;, White"/>
    <x v="2157"/>
    <n v="3"/>
    <n v="14.09"/>
  </r>
  <r>
    <d v="2017-07-22T00:00:00"/>
    <x v="3"/>
    <x v="6"/>
    <x v="34"/>
    <x v="1"/>
    <x v="1"/>
    <x v="5"/>
    <s v="Hon Every-Day Series Multi-Task Chairs"/>
    <x v="4749"/>
    <n v="4"/>
    <n v="-75.19"/>
  </r>
  <r>
    <d v="2017-07-23T00:00:00"/>
    <x v="3"/>
    <x v="6"/>
    <x v="85"/>
    <x v="20"/>
    <x v="0"/>
    <x v="3"/>
    <s v="Angle-D Ring Binders"/>
    <x v="957"/>
    <n v="3"/>
    <n v="4.2699999999999996"/>
  </r>
  <r>
    <d v="2017-07-23T00:00:00"/>
    <x v="3"/>
    <x v="6"/>
    <x v="352"/>
    <x v="18"/>
    <x v="0"/>
    <x v="4"/>
    <s v="Quartet Omega Colored Chalk, 12/Pack"/>
    <x v="2410"/>
    <n v="2"/>
    <n v="5.49"/>
  </r>
  <r>
    <d v="2017-07-23T00:00:00"/>
    <x v="3"/>
    <x v="6"/>
    <x v="352"/>
    <x v="18"/>
    <x v="2"/>
    <x v="9"/>
    <s v="Memorex 25GB 6X Branded Blu-Ray Recordable Disc, 30/Pack"/>
    <x v="4750"/>
    <n v="5"/>
    <n v="11.18"/>
  </r>
  <r>
    <d v="2017-07-23T00:00:00"/>
    <x v="3"/>
    <x v="6"/>
    <x v="382"/>
    <x v="20"/>
    <x v="0"/>
    <x v="1"/>
    <s v="Avery Address/Shipping Labels for Typewriters, 4&quot; x 2&quot;"/>
    <x v="554"/>
    <n v="4"/>
    <n v="19.87"/>
  </r>
  <r>
    <d v="2017-07-23T00:00:00"/>
    <x v="3"/>
    <x v="6"/>
    <x v="39"/>
    <x v="20"/>
    <x v="0"/>
    <x v="3"/>
    <s v="Wilson Jones Â“SnapÂ” Scratch Pad Binder Tool for Ring Binders"/>
    <x v="605"/>
    <n v="3"/>
    <n v="4.3499999999999996"/>
  </r>
  <r>
    <d v="2017-07-23T00:00:00"/>
    <x v="3"/>
    <x v="6"/>
    <x v="706"/>
    <x v="1"/>
    <x v="0"/>
    <x v="0"/>
    <s v="Xerox 1909"/>
    <x v="2966"/>
    <n v="3"/>
    <n v="20.58"/>
  </r>
  <r>
    <d v="2017-07-23T00:00:00"/>
    <x v="3"/>
    <x v="6"/>
    <x v="675"/>
    <x v="21"/>
    <x v="2"/>
    <x v="9"/>
    <s v="Logitech G600 MMO Gaming Mouse"/>
    <x v="4751"/>
    <n v="5"/>
    <n v="143.97999999999999"/>
  </r>
  <r>
    <d v="2017-07-23T00:00:00"/>
    <x v="3"/>
    <x v="6"/>
    <x v="463"/>
    <x v="3"/>
    <x v="0"/>
    <x v="3"/>
    <s v="Cardinal HOLDit! Binder Insert Strips,Extra Strips"/>
    <x v="4752"/>
    <n v="3"/>
    <n v="5.51"/>
  </r>
  <r>
    <d v="2017-07-23T00:00:00"/>
    <x v="3"/>
    <x v="6"/>
    <x v="463"/>
    <x v="3"/>
    <x v="0"/>
    <x v="0"/>
    <s v="Weyerhaeuser First Choice Laser/Copy Paper (20Lb. and 88 Bright)"/>
    <x v="309"/>
    <n v="9"/>
    <n v="27.99"/>
  </r>
  <r>
    <d v="2017-07-23T00:00:00"/>
    <x v="3"/>
    <x v="6"/>
    <x v="86"/>
    <x v="1"/>
    <x v="0"/>
    <x v="4"/>
    <s v="Hunt PowerHouse Electric Pencil Sharpener, Blue"/>
    <x v="4753"/>
    <n v="4"/>
    <n v="15.19"/>
  </r>
  <r>
    <d v="2017-07-24T00:00:00"/>
    <x v="3"/>
    <x v="6"/>
    <x v="535"/>
    <x v="3"/>
    <x v="2"/>
    <x v="16"/>
    <s v="Hewlett Packard LaserJet 3310 Copier"/>
    <x v="4384"/>
    <n v="5"/>
    <n v="839.99"/>
  </r>
  <r>
    <d v="2017-07-25T00:00:00"/>
    <x v="3"/>
    <x v="6"/>
    <x v="745"/>
    <x v="19"/>
    <x v="0"/>
    <x v="1"/>
    <s v="Avery 498"/>
    <x v="992"/>
    <n v="7"/>
    <n v="9.51"/>
  </r>
  <r>
    <d v="2017-07-25T00:00:00"/>
    <x v="3"/>
    <x v="6"/>
    <x v="118"/>
    <x v="2"/>
    <x v="0"/>
    <x v="1"/>
    <s v="Avery 491"/>
    <x v="2223"/>
    <n v="1"/>
    <n v="1.07"/>
  </r>
  <r>
    <d v="2017-07-25T00:00:00"/>
    <x v="3"/>
    <x v="6"/>
    <x v="405"/>
    <x v="2"/>
    <x v="1"/>
    <x v="8"/>
    <s v="Eldon 200 Class Desk Accessories"/>
    <x v="2118"/>
    <n v="4"/>
    <n v="3.01"/>
  </r>
  <r>
    <d v="2017-07-25T00:00:00"/>
    <x v="3"/>
    <x v="6"/>
    <x v="405"/>
    <x v="2"/>
    <x v="0"/>
    <x v="14"/>
    <s v="Acme Galleria Hot Forged Steel Scissors with Colored Handles"/>
    <x v="4754"/>
    <n v="3"/>
    <n v="4.25"/>
  </r>
  <r>
    <d v="2017-07-25T00:00:00"/>
    <x v="3"/>
    <x v="6"/>
    <x v="405"/>
    <x v="2"/>
    <x v="1"/>
    <x v="13"/>
    <s v="Bush Cubix Conference Tables, Fully Assembled"/>
    <x v="4755"/>
    <n v="1"/>
    <n v="-34.65"/>
  </r>
  <r>
    <d v="2017-07-25T00:00:00"/>
    <x v="3"/>
    <x v="6"/>
    <x v="405"/>
    <x v="2"/>
    <x v="0"/>
    <x v="2"/>
    <s v="Fellowes Bankers Box Staxonsteel Drawer File/Stacking System"/>
    <x v="4756"/>
    <n v="5"/>
    <n v="-25.99"/>
  </r>
  <r>
    <d v="2017-07-25T00:00:00"/>
    <x v="3"/>
    <x v="6"/>
    <x v="405"/>
    <x v="2"/>
    <x v="0"/>
    <x v="0"/>
    <s v="Xerox 216"/>
    <x v="1315"/>
    <n v="4"/>
    <n v="7.26"/>
  </r>
  <r>
    <d v="2017-07-25T00:00:00"/>
    <x v="3"/>
    <x v="6"/>
    <x v="726"/>
    <x v="0"/>
    <x v="1"/>
    <x v="13"/>
    <s v="Safco Drafting Table"/>
    <x v="4757"/>
    <n v="6"/>
    <n v="-4.26"/>
  </r>
  <r>
    <d v="2017-07-26T00:00:00"/>
    <x v="3"/>
    <x v="6"/>
    <x v="434"/>
    <x v="3"/>
    <x v="2"/>
    <x v="9"/>
    <s v="LogitechÂ Z-906 Speaker sys - home theater - 5.1-CH"/>
    <x v="4066"/>
    <n v="5"/>
    <n v="659.98"/>
  </r>
  <r>
    <d v="2017-07-26T00:00:00"/>
    <x v="3"/>
    <x v="6"/>
    <x v="434"/>
    <x v="3"/>
    <x v="1"/>
    <x v="5"/>
    <s v="Global Airflow Leather Mesh Back Chair, Black"/>
    <x v="4758"/>
    <n v="3"/>
    <n v="45.29"/>
  </r>
  <r>
    <d v="2017-07-27T00:00:00"/>
    <x v="3"/>
    <x v="6"/>
    <x v="110"/>
    <x v="16"/>
    <x v="1"/>
    <x v="8"/>
    <s v="Eldon Delta Triangular Chair Mat, 52&quot; x 58&quot;, Clear"/>
    <x v="4759"/>
    <n v="3"/>
    <n v="-2.2799999999999998"/>
  </r>
  <r>
    <d v="2017-07-27T00:00:00"/>
    <x v="3"/>
    <x v="6"/>
    <x v="784"/>
    <x v="20"/>
    <x v="1"/>
    <x v="8"/>
    <s v="Tensor Computer Mounted Lamp"/>
    <x v="4760"/>
    <n v="1"/>
    <n v="4.0199999999999996"/>
  </r>
  <r>
    <d v="2017-07-27T00:00:00"/>
    <x v="3"/>
    <x v="6"/>
    <x v="784"/>
    <x v="20"/>
    <x v="2"/>
    <x v="6"/>
    <s v="Nortel Networks T7316 E Nt8 B27"/>
    <x v="4665"/>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61"/>
    <n v="5"/>
    <n v="32.89"/>
  </r>
  <r>
    <d v="2017-07-27T00:00:00"/>
    <x v="3"/>
    <x v="6"/>
    <x v="677"/>
    <x v="25"/>
    <x v="1"/>
    <x v="5"/>
    <s v="Global Value Mid-Back Manager's Chair, Gray"/>
    <x v="3771"/>
    <n v="4"/>
    <n v="12.18"/>
  </r>
  <r>
    <d v="2017-07-28T00:00:00"/>
    <x v="3"/>
    <x v="6"/>
    <x v="719"/>
    <x v="3"/>
    <x v="0"/>
    <x v="3"/>
    <s v="Zipper Ring Binder Pockets"/>
    <x v="1375"/>
    <n v="4"/>
    <n v="3.62"/>
  </r>
  <r>
    <d v="2017-07-28T00:00:00"/>
    <x v="3"/>
    <x v="6"/>
    <x v="719"/>
    <x v="3"/>
    <x v="0"/>
    <x v="2"/>
    <s v="Super Decoflex Portable Personal File"/>
    <x v="1746"/>
    <n v="1"/>
    <n v="4.1900000000000004"/>
  </r>
  <r>
    <d v="2017-07-28T00:00:00"/>
    <x v="3"/>
    <x v="6"/>
    <x v="719"/>
    <x v="3"/>
    <x v="2"/>
    <x v="6"/>
    <s v="Wilson Electronics DB Pro Signal Booster"/>
    <x v="4762"/>
    <n v="4"/>
    <n v="100.24"/>
  </r>
  <r>
    <d v="2017-07-29T00:00:00"/>
    <x v="3"/>
    <x v="6"/>
    <x v="643"/>
    <x v="25"/>
    <x v="0"/>
    <x v="12"/>
    <s v="Holmes HEPA Air Purifier"/>
    <x v="3299"/>
    <n v="2"/>
    <n v="6.53"/>
  </r>
  <r>
    <d v="2017-07-29T00:00:00"/>
    <x v="3"/>
    <x v="6"/>
    <x v="643"/>
    <x v="25"/>
    <x v="2"/>
    <x v="6"/>
    <s v="Samsung Replacement EH64AVFWE Premium Headset"/>
    <x v="3596"/>
    <n v="5"/>
    <n v="1.38"/>
  </r>
  <r>
    <d v="2017-07-29T00:00:00"/>
    <x v="3"/>
    <x v="6"/>
    <x v="643"/>
    <x v="25"/>
    <x v="0"/>
    <x v="4"/>
    <s v="Newell 322"/>
    <x v="621"/>
    <n v="3"/>
    <n v="0.38"/>
  </r>
  <r>
    <d v="2017-07-29T00:00:00"/>
    <x v="3"/>
    <x v="6"/>
    <x v="60"/>
    <x v="22"/>
    <x v="2"/>
    <x v="9"/>
    <s v="ImationÂ 8GB Mini TravelDrive USB 2.0Â Flash Drive"/>
    <x v="2975"/>
    <n v="3"/>
    <n v="11.77"/>
  </r>
  <r>
    <d v="2017-07-29T00:00:00"/>
    <x v="3"/>
    <x v="6"/>
    <x v="174"/>
    <x v="0"/>
    <x v="0"/>
    <x v="7"/>
    <s v="Assorted Color Push Pins"/>
    <x v="1510"/>
    <n v="2"/>
    <n v="0.47"/>
  </r>
  <r>
    <d v="2017-07-29T00:00:00"/>
    <x v="3"/>
    <x v="6"/>
    <x v="174"/>
    <x v="0"/>
    <x v="2"/>
    <x v="6"/>
    <s v="Cisco SPA301"/>
    <x v="4287"/>
    <n v="1"/>
    <n v="15.6"/>
  </r>
  <r>
    <d v="2017-07-29T00:00:00"/>
    <x v="3"/>
    <x v="6"/>
    <x v="95"/>
    <x v="20"/>
    <x v="0"/>
    <x v="4"/>
    <s v="Sanford Liquid Accent Highlighters"/>
    <x v="2973"/>
    <n v="9"/>
    <n v="22.24"/>
  </r>
  <r>
    <d v="2017-07-29T00:00:00"/>
    <x v="3"/>
    <x v="6"/>
    <x v="334"/>
    <x v="39"/>
    <x v="0"/>
    <x v="3"/>
    <s v="GBC Poly Designer Binding Covers"/>
    <x v="3850"/>
    <n v="2"/>
    <n v="16.41"/>
  </r>
  <r>
    <d v="2017-07-29T00:00:00"/>
    <x v="3"/>
    <x v="6"/>
    <x v="334"/>
    <x v="39"/>
    <x v="2"/>
    <x v="6"/>
    <s v="Nortel Meridian M3904 Professional Digital phone"/>
    <x v="4763"/>
    <n v="3"/>
    <n v="133.97"/>
  </r>
  <r>
    <d v="2017-07-29T00:00:00"/>
    <x v="3"/>
    <x v="6"/>
    <x v="334"/>
    <x v="39"/>
    <x v="0"/>
    <x v="12"/>
    <s v="Holmes Replacement Filter for HEPA Air Cleaner, Very Large Room, HEPA Filter"/>
    <x v="2318"/>
    <n v="2"/>
    <n v="60.55"/>
  </r>
  <r>
    <d v="2017-07-29T00:00:00"/>
    <x v="3"/>
    <x v="6"/>
    <x v="334"/>
    <x v="39"/>
    <x v="1"/>
    <x v="5"/>
    <s v="Office Star Flex Back Scooter Chair with Aluminum Finish Frame"/>
    <x v="4235"/>
    <n v="3"/>
    <n v="72.64"/>
  </r>
  <r>
    <d v="2017-07-29T00:00:00"/>
    <x v="3"/>
    <x v="6"/>
    <x v="339"/>
    <x v="22"/>
    <x v="1"/>
    <x v="11"/>
    <s v="Bush Westfield Collection Bookcases, Medium Cherry Finish"/>
    <x v="4577"/>
    <n v="2"/>
    <n v="25.51"/>
  </r>
  <r>
    <d v="2017-07-30T00:00:00"/>
    <x v="3"/>
    <x v="6"/>
    <x v="154"/>
    <x v="3"/>
    <x v="0"/>
    <x v="2"/>
    <s v="Economy Rollaway Files"/>
    <x v="233"/>
    <n v="2"/>
    <n v="85.9"/>
  </r>
  <r>
    <d v="2017-07-30T00:00:00"/>
    <x v="3"/>
    <x v="6"/>
    <x v="154"/>
    <x v="3"/>
    <x v="0"/>
    <x v="1"/>
    <s v="Avery 480"/>
    <x v="4764"/>
    <n v="7"/>
    <n v="12.6"/>
  </r>
  <r>
    <d v="2017-07-30T00:00:00"/>
    <x v="3"/>
    <x v="6"/>
    <x v="529"/>
    <x v="10"/>
    <x v="0"/>
    <x v="3"/>
    <s v="GBC ProClick Punch Binding System"/>
    <x v="813"/>
    <n v="4"/>
    <n v="-53.74"/>
  </r>
  <r>
    <d v="2017-07-30T00:00:00"/>
    <x v="3"/>
    <x v="6"/>
    <x v="705"/>
    <x v="36"/>
    <x v="2"/>
    <x v="6"/>
    <s v="invisibleSHIELD by ZAGG Smudge-Free Screen Protector"/>
    <x v="3486"/>
    <n v="5"/>
    <n v="43.18"/>
  </r>
  <r>
    <d v="2017-07-31T00:00:00"/>
    <x v="3"/>
    <x v="6"/>
    <x v="400"/>
    <x v="2"/>
    <x v="0"/>
    <x v="0"/>
    <s v="Xerox 1991"/>
    <x v="1858"/>
    <n v="3"/>
    <n v="17.82"/>
  </r>
  <r>
    <d v="2017-07-31T00:00:00"/>
    <x v="3"/>
    <x v="6"/>
    <x v="469"/>
    <x v="16"/>
    <x v="2"/>
    <x v="9"/>
    <s v="TRENDnet 56K USB 2.0 Phone, Internet and Fax Modem"/>
    <x v="1891"/>
    <n v="2"/>
    <n v="8.2799999999999994"/>
  </r>
  <r>
    <d v="2017-07-31T00:00:00"/>
    <x v="3"/>
    <x v="6"/>
    <x v="682"/>
    <x v="1"/>
    <x v="2"/>
    <x v="6"/>
    <s v="Motorola L804"/>
    <x v="3185"/>
    <n v="1"/>
    <n v="4.1399999999999997"/>
  </r>
  <r>
    <d v="2017-07-31T00:00:00"/>
    <x v="3"/>
    <x v="6"/>
    <x v="574"/>
    <x v="3"/>
    <x v="0"/>
    <x v="2"/>
    <s v="Eldon Portable Mobile Manager"/>
    <x v="4765"/>
    <n v="2"/>
    <n v="15.27"/>
  </r>
  <r>
    <d v="2017-07-31T00:00:00"/>
    <x v="3"/>
    <x v="6"/>
    <x v="574"/>
    <x v="3"/>
    <x v="1"/>
    <x v="8"/>
    <s v="Master Big Foot Doorstop, Beige"/>
    <x v="2801"/>
    <n v="7"/>
    <n v="11.46"/>
  </r>
  <r>
    <d v="2017-07-31T00:00:00"/>
    <x v="3"/>
    <x v="6"/>
    <x v="465"/>
    <x v="21"/>
    <x v="0"/>
    <x v="3"/>
    <s v="Acco 3-Hole Punch"/>
    <x v="1765"/>
    <n v="4"/>
    <n v="8.41"/>
  </r>
  <r>
    <d v="2017-07-31T00:00:00"/>
    <x v="3"/>
    <x v="6"/>
    <x v="465"/>
    <x v="21"/>
    <x v="0"/>
    <x v="12"/>
    <s v="3M Office Air Cleaner"/>
    <x v="2207"/>
    <n v="6"/>
    <n v="54.56"/>
  </r>
  <r>
    <d v="2017-07-31T00:00:00"/>
    <x v="3"/>
    <x v="6"/>
    <x v="193"/>
    <x v="2"/>
    <x v="2"/>
    <x v="6"/>
    <s v="Polycom SoundPoint Pro SE-225 Corded phone"/>
    <x v="4766"/>
    <n v="4"/>
    <n v="-57.12"/>
  </r>
  <r>
    <d v="2017-07-31T00:00:00"/>
    <x v="3"/>
    <x v="6"/>
    <x v="162"/>
    <x v="7"/>
    <x v="0"/>
    <x v="0"/>
    <s v="Avery Personal Creations Heavyweight Cards"/>
    <x v="4459"/>
    <n v="1"/>
    <n v="5.54"/>
  </r>
  <r>
    <d v="2017-07-31T00:00:00"/>
    <x v="3"/>
    <x v="6"/>
    <x v="162"/>
    <x v="7"/>
    <x v="0"/>
    <x v="3"/>
    <s v="Fellowes PB200 Plastic Comb Binding Machine"/>
    <x v="4767"/>
    <n v="5"/>
    <n v="390.98"/>
  </r>
  <r>
    <d v="2017-07-31T00:00:00"/>
    <x v="3"/>
    <x v="6"/>
    <x v="162"/>
    <x v="7"/>
    <x v="0"/>
    <x v="3"/>
    <s v="Black Avery Memo-Size 3-Ring Binder, 5 1/2&quot; x 8 1/2&quot;"/>
    <x v="4768"/>
    <n v="3"/>
    <n v="5.39"/>
  </r>
  <r>
    <d v="2017-08-01T00:00:00"/>
    <x v="3"/>
    <x v="7"/>
    <x v="372"/>
    <x v="1"/>
    <x v="2"/>
    <x v="6"/>
    <s v="JBL Micro Wireless Portable Bluetooth Speaker"/>
    <x v="772"/>
    <n v="2"/>
    <n v="6"/>
  </r>
  <r>
    <d v="2017-08-01T00:00:00"/>
    <x v="3"/>
    <x v="7"/>
    <x v="420"/>
    <x v="25"/>
    <x v="2"/>
    <x v="6"/>
    <s v="Nortel Networks T7316 E Nt8 B27"/>
    <x v="4094"/>
    <n v="5"/>
    <n v="17"/>
  </r>
  <r>
    <d v="2017-08-01T00:00:00"/>
    <x v="3"/>
    <x v="7"/>
    <x v="322"/>
    <x v="0"/>
    <x v="2"/>
    <x v="15"/>
    <s v="Bady BDG101FRU Card Printer"/>
    <x v="3505"/>
    <n v="3"/>
    <n v="-264"/>
  </r>
  <r>
    <d v="2017-08-01T00:00:00"/>
    <x v="3"/>
    <x v="7"/>
    <x v="322"/>
    <x v="0"/>
    <x v="0"/>
    <x v="0"/>
    <s v="Xerox 1998"/>
    <x v="1308"/>
    <n v="7"/>
    <n v="12.7"/>
  </r>
  <r>
    <d v="2017-08-01T00:00:00"/>
    <x v="3"/>
    <x v="7"/>
    <x v="252"/>
    <x v="3"/>
    <x v="0"/>
    <x v="3"/>
    <s v="GBC Prestige Therm-A-Bind Covers"/>
    <x v="3198"/>
    <n v="2"/>
    <n v="18.53"/>
  </r>
  <r>
    <d v="2017-08-01T00:00:00"/>
    <x v="3"/>
    <x v="7"/>
    <x v="699"/>
    <x v="3"/>
    <x v="0"/>
    <x v="2"/>
    <s v="Fellowes Mobile File Cart, Black"/>
    <x v="2626"/>
    <n v="3"/>
    <n v="50.37"/>
  </r>
  <r>
    <d v="2017-08-03T00:00:00"/>
    <x v="3"/>
    <x v="7"/>
    <x v="693"/>
    <x v="1"/>
    <x v="1"/>
    <x v="11"/>
    <s v="O'Sullivan Elevations Bookcase, Cherry Finish"/>
    <x v="1139"/>
    <n v="2"/>
    <n v="-36.67"/>
  </r>
  <r>
    <d v="2017-08-03T00:00:00"/>
    <x v="3"/>
    <x v="7"/>
    <x v="664"/>
    <x v="3"/>
    <x v="0"/>
    <x v="1"/>
    <s v="Avery 473"/>
    <x v="3461"/>
    <n v="5"/>
    <n v="24.84"/>
  </r>
  <r>
    <d v="2017-08-03T00:00:00"/>
    <x v="3"/>
    <x v="7"/>
    <x v="664"/>
    <x v="3"/>
    <x v="1"/>
    <x v="8"/>
    <s v="Deflect-o EconoMat Studded, No Bevel Mat for Low Pile Carpeting"/>
    <x v="1955"/>
    <n v="3"/>
    <n v="11.16"/>
  </r>
  <r>
    <d v="2017-08-03T00:00:00"/>
    <x v="3"/>
    <x v="7"/>
    <x v="208"/>
    <x v="3"/>
    <x v="0"/>
    <x v="2"/>
    <s v="Fellowes Bases and Tops For Staxonsteel/High-Stak Systems"/>
    <x v="3810"/>
    <n v="3"/>
    <n v="23.97"/>
  </r>
  <r>
    <d v="2017-08-03T00:00:00"/>
    <x v="3"/>
    <x v="7"/>
    <x v="579"/>
    <x v="1"/>
    <x v="2"/>
    <x v="9"/>
    <s v="Kensington K72356US Mouse-in-a-Box USB Desktop Mouse"/>
    <x v="4769"/>
    <n v="3"/>
    <n v="7.47"/>
  </r>
  <r>
    <d v="2017-08-03T00:00:00"/>
    <x v="3"/>
    <x v="7"/>
    <x v="759"/>
    <x v="22"/>
    <x v="0"/>
    <x v="2"/>
    <s v="Letter/Legal File Tote with Clear Snap-On Lid, Black Granite"/>
    <x v="4696"/>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2"/>
    <n v="1"/>
    <n v="3.18"/>
  </r>
  <r>
    <d v="2017-08-04T00:00:00"/>
    <x v="3"/>
    <x v="7"/>
    <x v="312"/>
    <x v="0"/>
    <x v="0"/>
    <x v="3"/>
    <s v="Avery Durable Poly Binders"/>
    <x v="3569"/>
    <n v="3"/>
    <n v="-5.64"/>
  </r>
  <r>
    <d v="2017-08-05T00:00:00"/>
    <x v="3"/>
    <x v="7"/>
    <x v="203"/>
    <x v="5"/>
    <x v="0"/>
    <x v="0"/>
    <s v="Adams Phone Message Book, 200 Message Capacity, 8 1/16Â” x 11Â”"/>
    <x v="4041"/>
    <n v="2"/>
    <n v="6.33"/>
  </r>
  <r>
    <d v="2017-08-05T00:00:00"/>
    <x v="3"/>
    <x v="7"/>
    <x v="327"/>
    <x v="0"/>
    <x v="0"/>
    <x v="2"/>
    <s v="Tennsco Lockers, Sand"/>
    <x v="4770"/>
    <n v="9"/>
    <n v="7.55"/>
  </r>
  <r>
    <d v="2017-08-05T00:00:00"/>
    <x v="3"/>
    <x v="7"/>
    <x v="99"/>
    <x v="18"/>
    <x v="0"/>
    <x v="3"/>
    <s v="Premium Transparent Presentation Covers by GBC"/>
    <x v="4771"/>
    <n v="6"/>
    <n v="60.42"/>
  </r>
  <r>
    <d v="2017-08-05T00:00:00"/>
    <x v="3"/>
    <x v="7"/>
    <x v="99"/>
    <x v="18"/>
    <x v="2"/>
    <x v="9"/>
    <s v="LogitechÂ MX Performance Wireless Mouse"/>
    <x v="4772"/>
    <n v="2"/>
    <n v="29.52"/>
  </r>
  <r>
    <d v="2017-08-05T00:00:00"/>
    <x v="3"/>
    <x v="7"/>
    <x v="99"/>
    <x v="18"/>
    <x v="0"/>
    <x v="1"/>
    <s v="Avery 475"/>
    <x v="4773"/>
    <n v="9"/>
    <n v="66.599999999999994"/>
  </r>
  <r>
    <d v="2017-08-06T00:00:00"/>
    <x v="3"/>
    <x v="7"/>
    <x v="9"/>
    <x v="8"/>
    <x v="1"/>
    <x v="11"/>
    <s v="O'Sullivan 2-Shelf Heavy-Duty Bookcases"/>
    <x v="4774"/>
    <n v="3"/>
    <n v="23.32"/>
  </r>
  <r>
    <d v="2017-08-06T00:00:00"/>
    <x v="3"/>
    <x v="7"/>
    <x v="9"/>
    <x v="8"/>
    <x v="1"/>
    <x v="8"/>
    <s v="Longer-Life Soft White Bulbs"/>
    <x v="4775"/>
    <n v="5"/>
    <n v="7.39"/>
  </r>
  <r>
    <d v="2017-08-06T00:00:00"/>
    <x v="3"/>
    <x v="7"/>
    <x v="735"/>
    <x v="0"/>
    <x v="0"/>
    <x v="0"/>
    <s v="14-7/8 x 11 Blue Bar Computer Printout Paper"/>
    <x v="2656"/>
    <n v="3"/>
    <n v="40.35"/>
  </r>
  <r>
    <d v="2017-08-06T00:00:00"/>
    <x v="3"/>
    <x v="7"/>
    <x v="146"/>
    <x v="38"/>
    <x v="2"/>
    <x v="6"/>
    <s v="Ativa D5772 2-Line 5.8GHz Digital Expandable Corded/Cordless Phone System with Answering &amp; Caller ID/Call Waiting, Black/Silver"/>
    <x v="4776"/>
    <n v="5"/>
    <n v="247.49"/>
  </r>
  <r>
    <d v="2017-08-06T00:00:00"/>
    <x v="3"/>
    <x v="7"/>
    <x v="146"/>
    <x v="38"/>
    <x v="0"/>
    <x v="1"/>
    <s v="Avery 481"/>
    <x v="2359"/>
    <n v="8"/>
    <n v="11.83"/>
  </r>
  <r>
    <d v="2017-08-06T00:00:00"/>
    <x v="3"/>
    <x v="7"/>
    <x v="146"/>
    <x v="38"/>
    <x v="0"/>
    <x v="4"/>
    <s v="Hunt PowerHouse Electric Pencil Sharpener, Blue"/>
    <x v="4777"/>
    <n v="6"/>
    <n v="68.36"/>
  </r>
  <r>
    <d v="2017-08-06T00:00:00"/>
    <x v="3"/>
    <x v="7"/>
    <x v="489"/>
    <x v="20"/>
    <x v="0"/>
    <x v="14"/>
    <s v="Acme 10&quot; Easy Grip Assistive Scissors"/>
    <x v="2572"/>
    <n v="4"/>
    <n v="21.04"/>
  </r>
  <r>
    <d v="2017-08-07T00:00:00"/>
    <x v="3"/>
    <x v="7"/>
    <x v="667"/>
    <x v="25"/>
    <x v="2"/>
    <x v="9"/>
    <s v="Logitech G700s Rechargeable Gaming Mouse"/>
    <x v="2232"/>
    <n v="1"/>
    <n v="22"/>
  </r>
  <r>
    <d v="2017-08-07T00:00:00"/>
    <x v="3"/>
    <x v="7"/>
    <x v="677"/>
    <x v="20"/>
    <x v="0"/>
    <x v="4"/>
    <s v="Quartet Omega Colored Chalk, 12/Pack"/>
    <x v="2410"/>
    <n v="2"/>
    <n v="5.49"/>
  </r>
  <r>
    <d v="2017-08-07T00:00:00"/>
    <x v="3"/>
    <x v="7"/>
    <x v="677"/>
    <x v="20"/>
    <x v="0"/>
    <x v="4"/>
    <s v="Staples in misc. colors"/>
    <x v="4778"/>
    <n v="10"/>
    <n v="26.2"/>
  </r>
  <r>
    <d v="2017-08-07T00:00:00"/>
    <x v="3"/>
    <x v="7"/>
    <x v="144"/>
    <x v="3"/>
    <x v="2"/>
    <x v="6"/>
    <s v="GE DSL Phone Line Filter"/>
    <x v="4779"/>
    <n v="5"/>
    <n v="18"/>
  </r>
  <r>
    <d v="2017-08-07T00:00:00"/>
    <x v="3"/>
    <x v="7"/>
    <x v="144"/>
    <x v="3"/>
    <x v="0"/>
    <x v="3"/>
    <s v="Avery Printable Repositionable Plastic Tabs"/>
    <x v="4041"/>
    <n v="2"/>
    <n v="4.6399999999999997"/>
  </r>
  <r>
    <d v="2017-08-07T00:00:00"/>
    <x v="3"/>
    <x v="7"/>
    <x v="204"/>
    <x v="28"/>
    <x v="2"/>
    <x v="9"/>
    <s v="Memorex Micro Travel Drive 16 GB"/>
    <x v="2429"/>
    <n v="4"/>
    <n v="19.829999999999998"/>
  </r>
  <r>
    <d v="2017-08-07T00:00:00"/>
    <x v="3"/>
    <x v="7"/>
    <x v="550"/>
    <x v="3"/>
    <x v="0"/>
    <x v="0"/>
    <s v="Xerox 1891"/>
    <x v="2636"/>
    <n v="5"/>
    <n v="114.94"/>
  </r>
  <r>
    <d v="2017-08-07T00:00:00"/>
    <x v="3"/>
    <x v="7"/>
    <x v="74"/>
    <x v="0"/>
    <x v="2"/>
    <x v="9"/>
    <s v="Logitech K350 2.4Ghz Wireless Keyboard"/>
    <x v="4780"/>
    <n v="3"/>
    <n v="-13.44"/>
  </r>
  <r>
    <d v="2017-08-07T00:00:00"/>
    <x v="3"/>
    <x v="7"/>
    <x v="74"/>
    <x v="0"/>
    <x v="0"/>
    <x v="2"/>
    <s v="Safco Industrial Shelving"/>
    <x v="1601"/>
    <n v="2"/>
    <n v="-25.11"/>
  </r>
  <r>
    <d v="2017-08-07T00:00:00"/>
    <x v="3"/>
    <x v="7"/>
    <x v="506"/>
    <x v="3"/>
    <x v="2"/>
    <x v="6"/>
    <s v="Polycom VoiceStation 500 ConferenceÂ phone"/>
    <x v="4781"/>
    <n v="3"/>
    <n v="44.24"/>
  </r>
  <r>
    <d v="2017-08-07T00:00:00"/>
    <x v="3"/>
    <x v="7"/>
    <x v="506"/>
    <x v="3"/>
    <x v="0"/>
    <x v="3"/>
    <s v="Cardinal Holdit Business Card Pockets"/>
    <x v="1177"/>
    <n v="3"/>
    <n v="4.18"/>
  </r>
  <r>
    <d v="2017-08-07T00:00:00"/>
    <x v="3"/>
    <x v="7"/>
    <x v="506"/>
    <x v="3"/>
    <x v="0"/>
    <x v="3"/>
    <s v="Mead 1st Gear 2&quot; Zipper Binder, Asst. Colors"/>
    <x v="4782"/>
    <n v="3"/>
    <n v="11.67"/>
  </r>
  <r>
    <d v="2017-08-07T00:00:00"/>
    <x v="3"/>
    <x v="7"/>
    <x v="506"/>
    <x v="3"/>
    <x v="2"/>
    <x v="9"/>
    <s v="Sony Micro Vault Click 4 GB USB 2.0 Flash Drive"/>
    <x v="4783"/>
    <n v="4"/>
    <n v="7.81"/>
  </r>
  <r>
    <d v="2017-08-07T00:00:00"/>
    <x v="3"/>
    <x v="7"/>
    <x v="506"/>
    <x v="3"/>
    <x v="0"/>
    <x v="0"/>
    <s v="Xerox 1881"/>
    <x v="396"/>
    <n v="2"/>
    <n v="11.54"/>
  </r>
  <r>
    <d v="2017-08-07T00:00:00"/>
    <x v="3"/>
    <x v="7"/>
    <x v="506"/>
    <x v="3"/>
    <x v="1"/>
    <x v="8"/>
    <s v="Howard Miller 13-3/4&quot; Diameter Brushed Chrome Round Wall Clock"/>
    <x v="3461"/>
    <n v="1"/>
    <n v="15.53"/>
  </r>
  <r>
    <d v="2017-08-07T00:00:00"/>
    <x v="3"/>
    <x v="7"/>
    <x v="506"/>
    <x v="3"/>
    <x v="1"/>
    <x v="5"/>
    <s v="Global Enterprise Series Seating Low-Back Swivel/Tilt Chairs"/>
    <x v="4784"/>
    <n v="1"/>
    <n v="25.9"/>
  </r>
  <r>
    <d v="2017-08-07T00:00:00"/>
    <x v="3"/>
    <x v="7"/>
    <x v="506"/>
    <x v="3"/>
    <x v="0"/>
    <x v="12"/>
    <s v="3.6 Cubic Foot Counter Height Office Refrigerator"/>
    <x v="4785"/>
    <n v="5"/>
    <n v="412.47"/>
  </r>
  <r>
    <d v="2017-08-10T00:00:00"/>
    <x v="3"/>
    <x v="7"/>
    <x v="325"/>
    <x v="18"/>
    <x v="0"/>
    <x v="10"/>
    <s v="Staple envelope"/>
    <x v="3089"/>
    <n v="6"/>
    <n v="35.04"/>
  </r>
  <r>
    <d v="2017-08-10T00:00:00"/>
    <x v="3"/>
    <x v="7"/>
    <x v="325"/>
    <x v="18"/>
    <x v="1"/>
    <x v="8"/>
    <s v="Tenex Traditional Chairmats for Medium Pile Carpet, Standard Lip, 36&quot; x 48&quot;"/>
    <x v="4786"/>
    <n v="2"/>
    <n v="25.47"/>
  </r>
  <r>
    <d v="2017-08-10T00:00:00"/>
    <x v="3"/>
    <x v="7"/>
    <x v="325"/>
    <x v="18"/>
    <x v="2"/>
    <x v="6"/>
    <s v="Aastra 57i VoIP phone"/>
    <x v="4787"/>
    <n v="9"/>
    <n v="378.17"/>
  </r>
  <r>
    <d v="2017-08-10T00:00:00"/>
    <x v="3"/>
    <x v="7"/>
    <x v="571"/>
    <x v="18"/>
    <x v="0"/>
    <x v="0"/>
    <s v="Xerox 1906"/>
    <x v="639"/>
    <n v="5"/>
    <n v="83.28"/>
  </r>
  <r>
    <d v="2017-08-11T00:00:00"/>
    <x v="3"/>
    <x v="7"/>
    <x v="472"/>
    <x v="0"/>
    <x v="0"/>
    <x v="0"/>
    <s v="Wirebound Message Books, Four 2 3/4&quot; x 5&quot; Forms per Page, 600 Sets per Book"/>
    <x v="4788"/>
    <n v="4"/>
    <n v="10.01"/>
  </r>
  <r>
    <d v="2017-08-11T00:00:00"/>
    <x v="3"/>
    <x v="7"/>
    <x v="472"/>
    <x v="0"/>
    <x v="0"/>
    <x v="4"/>
    <s v="BIC Brite Liner Grip Highlighters"/>
    <x v="814"/>
    <n v="7"/>
    <n v="2.87"/>
  </r>
  <r>
    <d v="2017-08-11T00:00:00"/>
    <x v="3"/>
    <x v="7"/>
    <x v="472"/>
    <x v="0"/>
    <x v="2"/>
    <x v="6"/>
    <s v="Pyle PMP37LED"/>
    <x v="2186"/>
    <n v="2"/>
    <n v="13.44"/>
  </r>
  <r>
    <d v="2017-08-11T00:00:00"/>
    <x v="3"/>
    <x v="7"/>
    <x v="472"/>
    <x v="0"/>
    <x v="0"/>
    <x v="3"/>
    <s v="Fellowes Twister Kit, Gray/Clear, 3/pkg"/>
    <x v="4789"/>
    <n v="8"/>
    <n v="-22.51"/>
  </r>
  <r>
    <d v="2017-08-11T00:00:00"/>
    <x v="3"/>
    <x v="7"/>
    <x v="108"/>
    <x v="8"/>
    <x v="0"/>
    <x v="3"/>
    <s v="Satellite Sectional Post Binders"/>
    <x v="4790"/>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7"/>
    <n v="3"/>
    <n v="152.02000000000001"/>
  </r>
  <r>
    <d v="2017-08-12T00:00:00"/>
    <x v="3"/>
    <x v="7"/>
    <x v="176"/>
    <x v="3"/>
    <x v="1"/>
    <x v="8"/>
    <s v="DAX Wood Document Frame"/>
    <x v="2846"/>
    <n v="4"/>
    <n v="19.77"/>
  </r>
  <r>
    <d v="2017-08-12T00:00:00"/>
    <x v="3"/>
    <x v="7"/>
    <x v="653"/>
    <x v="36"/>
    <x v="0"/>
    <x v="4"/>
    <s v="Newell 312"/>
    <x v="1765"/>
    <n v="3"/>
    <n v="5.26"/>
  </r>
  <r>
    <d v="2017-08-12T00:00:00"/>
    <x v="3"/>
    <x v="7"/>
    <x v="653"/>
    <x v="36"/>
    <x v="1"/>
    <x v="5"/>
    <s v="Hon 4700 Series Mobuis Mid-Back Task Chairs with Adjustable Arms"/>
    <x v="4791"/>
    <n v="5"/>
    <n v="373.78"/>
  </r>
  <r>
    <d v="2017-08-12T00:00:00"/>
    <x v="3"/>
    <x v="7"/>
    <x v="653"/>
    <x v="36"/>
    <x v="0"/>
    <x v="4"/>
    <s v="Boston 1645 Deluxe Heavier-Duty Electric Pencil Sharpener"/>
    <x v="4792"/>
    <n v="5"/>
    <n v="59.37"/>
  </r>
  <r>
    <d v="2017-08-12T00:00:00"/>
    <x v="3"/>
    <x v="7"/>
    <x v="613"/>
    <x v="22"/>
    <x v="2"/>
    <x v="16"/>
    <s v="Hewlett Packard 310 Color Digital Copier"/>
    <x v="4793"/>
    <n v="1"/>
    <n v="90"/>
  </r>
  <r>
    <d v="2017-08-12T00:00:00"/>
    <x v="3"/>
    <x v="7"/>
    <x v="613"/>
    <x v="22"/>
    <x v="0"/>
    <x v="0"/>
    <s v="Xerox 1937"/>
    <x v="3648"/>
    <n v="4"/>
    <n v="92.24"/>
  </r>
  <r>
    <d v="2017-08-12T00:00:00"/>
    <x v="3"/>
    <x v="7"/>
    <x v="613"/>
    <x v="22"/>
    <x v="2"/>
    <x v="6"/>
    <s v="Grandstream GXP1160 VoIP phone"/>
    <x v="4794"/>
    <n v="8"/>
    <n v="27.3"/>
  </r>
  <r>
    <d v="2017-08-12T00:00:00"/>
    <x v="3"/>
    <x v="7"/>
    <x v="613"/>
    <x v="22"/>
    <x v="0"/>
    <x v="2"/>
    <s v="Personal File Boxes with Fold-Down Carry Handle"/>
    <x v="1759"/>
    <n v="3"/>
    <n v="11.69"/>
  </r>
  <r>
    <d v="2017-08-12T00:00:00"/>
    <x v="3"/>
    <x v="7"/>
    <x v="613"/>
    <x v="22"/>
    <x v="2"/>
    <x v="9"/>
    <s v="Perixx PERIBOARD-512B, Ergonomic Split Keyboard"/>
    <x v="383"/>
    <n v="5"/>
    <n v="12.25"/>
  </r>
  <r>
    <d v="2017-08-12T00:00:00"/>
    <x v="3"/>
    <x v="7"/>
    <x v="613"/>
    <x v="22"/>
    <x v="0"/>
    <x v="3"/>
    <s v="Avery Legal 4-Ring Binder"/>
    <x v="1491"/>
    <n v="6"/>
    <n v="37.76"/>
  </r>
  <r>
    <d v="2017-08-13T00:00:00"/>
    <x v="3"/>
    <x v="7"/>
    <x v="144"/>
    <x v="3"/>
    <x v="0"/>
    <x v="2"/>
    <s v="Sterilite Officeware Hinged File Box"/>
    <x v="2316"/>
    <n v="3"/>
    <n v="8.49"/>
  </r>
  <r>
    <d v="2017-08-13T00:00:00"/>
    <x v="3"/>
    <x v="7"/>
    <x v="144"/>
    <x v="3"/>
    <x v="0"/>
    <x v="12"/>
    <s v="Staple holder"/>
    <x v="4795"/>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6"/>
    <n v="3"/>
    <n v="11.71"/>
  </r>
  <r>
    <d v="2017-08-13T00:00:00"/>
    <x v="3"/>
    <x v="7"/>
    <x v="284"/>
    <x v="15"/>
    <x v="0"/>
    <x v="12"/>
    <s v="Belkin Premiere Surge Master II 8-outlet surge protector"/>
    <x v="4797"/>
    <n v="7"/>
    <n v="30.61"/>
  </r>
  <r>
    <d v="2017-08-13T00:00:00"/>
    <x v="3"/>
    <x v="7"/>
    <x v="284"/>
    <x v="15"/>
    <x v="0"/>
    <x v="3"/>
    <s v="GBC DocuBind TL300 Electric Binding System"/>
    <x v="4798"/>
    <n v="6"/>
    <n v="-1237.8499999999999"/>
  </r>
  <r>
    <d v="2017-08-13T00:00:00"/>
    <x v="3"/>
    <x v="7"/>
    <x v="284"/>
    <x v="15"/>
    <x v="0"/>
    <x v="7"/>
    <s v="Staples"/>
    <x v="2385"/>
    <n v="5"/>
    <n v="9.1199999999999992"/>
  </r>
  <r>
    <d v="2017-08-13T00:00:00"/>
    <x v="3"/>
    <x v="7"/>
    <x v="284"/>
    <x v="15"/>
    <x v="2"/>
    <x v="9"/>
    <s v="Maxell 4.7GB DVD-R 5/Pack"/>
    <x v="4799"/>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800"/>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801"/>
    <n v="3"/>
    <n v="5.23"/>
  </r>
  <r>
    <d v="2017-08-15T00:00:00"/>
    <x v="3"/>
    <x v="7"/>
    <x v="229"/>
    <x v="23"/>
    <x v="0"/>
    <x v="12"/>
    <s v="Fellowes Premier Superior Surge Suppressor, 10-Outlet, With Phone and Remote"/>
    <x v="4802"/>
    <n v="2"/>
    <n v="25.44"/>
  </r>
  <r>
    <d v="2017-08-15T00:00:00"/>
    <x v="3"/>
    <x v="7"/>
    <x v="729"/>
    <x v="2"/>
    <x v="0"/>
    <x v="2"/>
    <s v="Tennsco Single-Tier Lockers"/>
    <x v="1057"/>
    <n v="6"/>
    <n v="-337.81"/>
  </r>
  <r>
    <d v="2017-08-15T00:00:00"/>
    <x v="3"/>
    <x v="7"/>
    <x v="731"/>
    <x v="28"/>
    <x v="0"/>
    <x v="1"/>
    <s v="Avery 495"/>
    <x v="4803"/>
    <n v="8"/>
    <n v="23.18"/>
  </r>
  <r>
    <d v="2017-08-16T00:00:00"/>
    <x v="3"/>
    <x v="7"/>
    <x v="605"/>
    <x v="15"/>
    <x v="0"/>
    <x v="3"/>
    <s v="Recycled Easel Ring Binders"/>
    <x v="4804"/>
    <n v="3"/>
    <n v="-11.19"/>
  </r>
  <r>
    <d v="2017-08-16T00:00:00"/>
    <x v="3"/>
    <x v="7"/>
    <x v="605"/>
    <x v="15"/>
    <x v="0"/>
    <x v="2"/>
    <s v="Acco Perma 3000 Stacking Storage Drawers"/>
    <x v="3660"/>
    <n v="4"/>
    <n v="-0.84"/>
  </r>
  <r>
    <d v="2017-08-17T00:00:00"/>
    <x v="3"/>
    <x v="7"/>
    <x v="150"/>
    <x v="20"/>
    <x v="0"/>
    <x v="3"/>
    <s v="GBC DocuBind TL200 Manual Binding Machine"/>
    <x v="4326"/>
    <n v="5"/>
    <n v="302.37"/>
  </r>
  <r>
    <d v="2017-08-17T00:00:00"/>
    <x v="3"/>
    <x v="7"/>
    <x v="150"/>
    <x v="20"/>
    <x v="1"/>
    <x v="5"/>
    <s v="Global Commerce Series Low-Back Swivel/Tilt Chairs"/>
    <x v="4805"/>
    <n v="2"/>
    <n v="97.65"/>
  </r>
  <r>
    <d v="2017-08-17T00:00:00"/>
    <x v="3"/>
    <x v="7"/>
    <x v="303"/>
    <x v="5"/>
    <x v="0"/>
    <x v="3"/>
    <s v="GBC Prestige Therm-A-Bind Covers"/>
    <x v="4659"/>
    <n v="3"/>
    <n v="48.38"/>
  </r>
  <r>
    <d v="2017-08-17T00:00:00"/>
    <x v="3"/>
    <x v="7"/>
    <x v="303"/>
    <x v="5"/>
    <x v="2"/>
    <x v="9"/>
    <s v="Logitech Desktop MK120 Mouse and keyboard Combo"/>
    <x v="3833"/>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6"/>
    <n v="4"/>
    <n v="-2.13"/>
  </r>
  <r>
    <d v="2017-08-17T00:00:00"/>
    <x v="3"/>
    <x v="7"/>
    <x v="341"/>
    <x v="0"/>
    <x v="1"/>
    <x v="8"/>
    <s v="36X48 HARDFLOOR CHAIRMAT"/>
    <x v="723"/>
    <n v="2"/>
    <n v="-22.24"/>
  </r>
  <r>
    <d v="2017-08-17T00:00:00"/>
    <x v="3"/>
    <x v="7"/>
    <x v="341"/>
    <x v="0"/>
    <x v="0"/>
    <x v="12"/>
    <s v="Belkin Premiere Surge Master II 8-outlet surge protector"/>
    <x v="4807"/>
    <n v="4"/>
    <n v="-99.1"/>
  </r>
  <r>
    <d v="2017-08-17T00:00:00"/>
    <x v="3"/>
    <x v="7"/>
    <x v="717"/>
    <x v="2"/>
    <x v="1"/>
    <x v="5"/>
    <s v="HON 5400 Series Task Chairs for Big and Tall"/>
    <x v="4808"/>
    <n v="9"/>
    <n v="-630.88"/>
  </r>
  <r>
    <d v="2017-08-17T00:00:00"/>
    <x v="3"/>
    <x v="7"/>
    <x v="602"/>
    <x v="3"/>
    <x v="0"/>
    <x v="10"/>
    <s v="Staple envelope"/>
    <x v="3001"/>
    <n v="2"/>
    <n v="11.68"/>
  </r>
  <r>
    <d v="2017-08-17T00:00:00"/>
    <x v="3"/>
    <x v="7"/>
    <x v="602"/>
    <x v="3"/>
    <x v="2"/>
    <x v="6"/>
    <s v="OtterBox Defender Series Case - Samsung Galaxy S4"/>
    <x v="1553"/>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9"/>
    <n v="9"/>
    <n v="654.76"/>
  </r>
  <r>
    <d v="2017-08-17T00:00:00"/>
    <x v="3"/>
    <x v="7"/>
    <x v="602"/>
    <x v="3"/>
    <x v="0"/>
    <x v="2"/>
    <s v="Standard Rollaway File with Lock"/>
    <x v="2012"/>
    <n v="3"/>
    <n v="140.55000000000001"/>
  </r>
  <r>
    <d v="2017-08-17T00:00:00"/>
    <x v="3"/>
    <x v="7"/>
    <x v="602"/>
    <x v="3"/>
    <x v="0"/>
    <x v="3"/>
    <s v="GBC Recycled Grain Textured Covers"/>
    <x v="2160"/>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10"/>
    <n v="9"/>
    <n v="33.57"/>
  </r>
  <r>
    <d v="2017-08-18T00:00:00"/>
    <x v="3"/>
    <x v="7"/>
    <x v="537"/>
    <x v="20"/>
    <x v="2"/>
    <x v="6"/>
    <s v="Grandstream GXP1160 VoIP phone"/>
    <x v="4811"/>
    <n v="1"/>
    <n v="10.99"/>
  </r>
  <r>
    <d v="2017-08-18T00:00:00"/>
    <x v="3"/>
    <x v="7"/>
    <x v="537"/>
    <x v="20"/>
    <x v="1"/>
    <x v="8"/>
    <s v="Seth Thomas 14&quot; Putty-Colored Wall Clock"/>
    <x v="4812"/>
    <n v="3"/>
    <n v="27.29"/>
  </r>
  <r>
    <d v="2017-08-18T00:00:00"/>
    <x v="3"/>
    <x v="7"/>
    <x v="277"/>
    <x v="0"/>
    <x v="0"/>
    <x v="2"/>
    <s v="Safco Steel Mobile File Cart"/>
    <x v="4813"/>
    <n v="3"/>
    <n v="12.5"/>
  </r>
  <r>
    <d v="2017-08-18T00:00:00"/>
    <x v="3"/>
    <x v="7"/>
    <x v="277"/>
    <x v="0"/>
    <x v="0"/>
    <x v="3"/>
    <s v="Acco D-Ring Binder w/DublLock"/>
    <x v="201"/>
    <n v="5"/>
    <n v="-33.14"/>
  </r>
  <r>
    <d v="2017-08-18T00:00:00"/>
    <x v="3"/>
    <x v="7"/>
    <x v="277"/>
    <x v="0"/>
    <x v="0"/>
    <x v="3"/>
    <s v="Ibico Plastic and Wire Spiral Binding Combs"/>
    <x v="4814"/>
    <n v="4"/>
    <n v="-11.46"/>
  </r>
  <r>
    <d v="2017-08-18T00:00:00"/>
    <x v="3"/>
    <x v="7"/>
    <x v="155"/>
    <x v="22"/>
    <x v="0"/>
    <x v="2"/>
    <s v="Fellowes Super Stor/Drawer Files"/>
    <x v="2024"/>
    <n v="2"/>
    <n v="61.39"/>
  </r>
  <r>
    <d v="2017-08-18T00:00:00"/>
    <x v="3"/>
    <x v="7"/>
    <x v="698"/>
    <x v="22"/>
    <x v="2"/>
    <x v="9"/>
    <s v="Plantronics Savi W720 Multi-Device Wireless Headset System"/>
    <x v="2916"/>
    <n v="2"/>
    <n v="371.32"/>
  </r>
  <r>
    <d v="2017-08-18T00:00:00"/>
    <x v="3"/>
    <x v="7"/>
    <x v="698"/>
    <x v="22"/>
    <x v="2"/>
    <x v="9"/>
    <s v="Imation Bio 8GB USBÂ Flash Drive ImationÂ Corp"/>
    <x v="4815"/>
    <n v="9"/>
    <n v="224.42"/>
  </r>
  <r>
    <d v="2017-08-18T00:00:00"/>
    <x v="3"/>
    <x v="7"/>
    <x v="598"/>
    <x v="22"/>
    <x v="0"/>
    <x v="3"/>
    <s v="Fellowes PB300 Plastic Comb Binding Machine"/>
    <x v="4816"/>
    <n v="9"/>
    <n v="942.82"/>
  </r>
  <r>
    <d v="2017-08-18T00:00:00"/>
    <x v="3"/>
    <x v="7"/>
    <x v="598"/>
    <x v="22"/>
    <x v="0"/>
    <x v="2"/>
    <s v="Letter Size Cart"/>
    <x v="4817"/>
    <n v="7"/>
    <n v="290.01"/>
  </r>
  <r>
    <d v="2017-08-18T00:00:00"/>
    <x v="3"/>
    <x v="7"/>
    <x v="598"/>
    <x v="22"/>
    <x v="1"/>
    <x v="8"/>
    <s v="Contract Clock, 14&quot;, Brown"/>
    <x v="3620"/>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8"/>
    <n v="2"/>
    <n v="7.65"/>
  </r>
  <r>
    <d v="2017-08-19T00:00:00"/>
    <x v="3"/>
    <x v="7"/>
    <x v="403"/>
    <x v="32"/>
    <x v="0"/>
    <x v="3"/>
    <s v="Fellowes PB300 Plastic Comb Binding Machine"/>
    <x v="4819"/>
    <n v="1"/>
    <n v="182.36"/>
  </r>
  <r>
    <d v="2017-08-19T00:00:00"/>
    <x v="3"/>
    <x v="7"/>
    <x v="256"/>
    <x v="1"/>
    <x v="0"/>
    <x v="3"/>
    <s v="Binder Posts"/>
    <x v="2256"/>
    <n v="2"/>
    <n v="-3.9"/>
  </r>
  <r>
    <d v="2017-08-19T00:00:00"/>
    <x v="3"/>
    <x v="7"/>
    <x v="712"/>
    <x v="32"/>
    <x v="0"/>
    <x v="0"/>
    <s v="Xerox 200"/>
    <x v="5"/>
    <n v="3"/>
    <n v="9.33"/>
  </r>
  <r>
    <d v="2017-08-19T00:00:00"/>
    <x v="3"/>
    <x v="7"/>
    <x v="445"/>
    <x v="27"/>
    <x v="0"/>
    <x v="3"/>
    <s v="Wilson Jones Elliptical Ring 3 1/2&quot; Capacity Binders, 800 sheets"/>
    <x v="4820"/>
    <n v="3"/>
    <n v="37.24"/>
  </r>
  <r>
    <d v="2017-08-20T00:00:00"/>
    <x v="3"/>
    <x v="7"/>
    <x v="344"/>
    <x v="3"/>
    <x v="0"/>
    <x v="3"/>
    <s v="GBC Recycled Regency Composition Covers"/>
    <x v="4821"/>
    <n v="5"/>
    <n v="77.709999999999994"/>
  </r>
  <r>
    <d v="2017-08-20T00:00:00"/>
    <x v="3"/>
    <x v="7"/>
    <x v="654"/>
    <x v="32"/>
    <x v="0"/>
    <x v="2"/>
    <s v="Neat Ideas Personal Hanging Folder Files, Black"/>
    <x v="4822"/>
    <n v="3"/>
    <n v="10.48"/>
  </r>
  <r>
    <d v="2017-08-20T00:00:00"/>
    <x v="3"/>
    <x v="7"/>
    <x v="382"/>
    <x v="3"/>
    <x v="0"/>
    <x v="14"/>
    <s v="Acme Kleencut Forged Steel Scissors"/>
    <x v="2632"/>
    <n v="3"/>
    <n v="5.17"/>
  </r>
  <r>
    <d v="2017-08-20T00:00:00"/>
    <x v="3"/>
    <x v="7"/>
    <x v="382"/>
    <x v="3"/>
    <x v="0"/>
    <x v="2"/>
    <s v="Companion Letter/Legal File, Black"/>
    <x v="3357"/>
    <n v="6"/>
    <n v="63.44"/>
  </r>
  <r>
    <d v="2017-08-20T00:00:00"/>
    <x v="3"/>
    <x v="7"/>
    <x v="382"/>
    <x v="3"/>
    <x v="2"/>
    <x v="6"/>
    <s v="Plantronics Encore H101 Dual EarpiecesÂ Headset"/>
    <x v="4823"/>
    <n v="3"/>
    <n v="10.79"/>
  </r>
  <r>
    <d v="2017-08-20T00:00:00"/>
    <x v="3"/>
    <x v="7"/>
    <x v="73"/>
    <x v="3"/>
    <x v="0"/>
    <x v="0"/>
    <s v="Xerox 203"/>
    <x v="499"/>
    <n v="4"/>
    <n v="12.44"/>
  </r>
  <r>
    <d v="2017-08-20T00:00:00"/>
    <x v="3"/>
    <x v="7"/>
    <x v="722"/>
    <x v="25"/>
    <x v="2"/>
    <x v="6"/>
    <s v="Plantronics Encore H101 Dual EarpiecesÂ Headset"/>
    <x v="2441"/>
    <n v="1"/>
    <n v="3.6"/>
  </r>
  <r>
    <d v="2017-08-21T00:00:00"/>
    <x v="3"/>
    <x v="7"/>
    <x v="40"/>
    <x v="29"/>
    <x v="1"/>
    <x v="5"/>
    <s v="Hon Multipurpose Stacking Arm Chairs"/>
    <x v="3009"/>
    <n v="4"/>
    <n v="225.26"/>
  </r>
  <r>
    <d v="2017-08-21T00:00:00"/>
    <x v="3"/>
    <x v="7"/>
    <x v="217"/>
    <x v="28"/>
    <x v="0"/>
    <x v="7"/>
    <s v="Advantus Plastic Paper Clips"/>
    <x v="555"/>
    <n v="7"/>
    <n v="16.8"/>
  </r>
  <r>
    <d v="2017-08-21T00:00:00"/>
    <x v="3"/>
    <x v="7"/>
    <x v="217"/>
    <x v="28"/>
    <x v="0"/>
    <x v="14"/>
    <s v="Acme Forged Steel Scissors with Black Enamel Handles"/>
    <x v="4824"/>
    <n v="4"/>
    <n v="10.8"/>
  </r>
  <r>
    <d v="2017-08-21T00:00:00"/>
    <x v="3"/>
    <x v="7"/>
    <x v="217"/>
    <x v="28"/>
    <x v="0"/>
    <x v="10"/>
    <s v="Security-Tint Envelopes"/>
    <x v="510"/>
    <n v="2"/>
    <n v="7.49"/>
  </r>
  <r>
    <d v="2017-08-21T00:00:00"/>
    <x v="3"/>
    <x v="7"/>
    <x v="378"/>
    <x v="3"/>
    <x v="0"/>
    <x v="4"/>
    <s v="Newell 336"/>
    <x v="2446"/>
    <n v="4"/>
    <n v="4.96"/>
  </r>
  <r>
    <d v="2017-08-21T00:00:00"/>
    <x v="3"/>
    <x v="7"/>
    <x v="378"/>
    <x v="3"/>
    <x v="2"/>
    <x v="6"/>
    <s v="Cisco 8x8 Inc. 6753i IP Business Phone System"/>
    <x v="4825"/>
    <n v="4"/>
    <n v="37.799999999999997"/>
  </r>
  <r>
    <d v="2017-08-21T00:00:00"/>
    <x v="3"/>
    <x v="7"/>
    <x v="378"/>
    <x v="3"/>
    <x v="1"/>
    <x v="8"/>
    <s v="Tenex Chairmats For Use with Hard Floors"/>
    <x v="1096"/>
    <n v="4"/>
    <n v="10.39"/>
  </r>
  <r>
    <d v="2017-08-21T00:00:00"/>
    <x v="3"/>
    <x v="7"/>
    <x v="378"/>
    <x v="3"/>
    <x v="1"/>
    <x v="13"/>
    <s v="Chromcraft Rectangular Conference Tables"/>
    <x v="3623"/>
    <n v="3"/>
    <n v="28.44"/>
  </r>
  <r>
    <d v="2017-08-21T00:00:00"/>
    <x v="3"/>
    <x v="7"/>
    <x v="378"/>
    <x v="3"/>
    <x v="0"/>
    <x v="3"/>
    <s v="Acco Flexible ACCOHIDE Square Ring Data Binder, Dark Blue, 11 1/2&quot; X 14&quot; 7/8&quot;"/>
    <x v="4826"/>
    <n v="9"/>
    <n v="42.46"/>
  </r>
  <r>
    <d v="2017-08-21T00:00:00"/>
    <x v="3"/>
    <x v="7"/>
    <x v="378"/>
    <x v="3"/>
    <x v="0"/>
    <x v="12"/>
    <s v="Fellowes Command Center 5-outlet power strip"/>
    <x v="4827"/>
    <n v="3"/>
    <n v="54.95"/>
  </r>
  <r>
    <d v="2017-08-21T00:00:00"/>
    <x v="3"/>
    <x v="7"/>
    <x v="378"/>
    <x v="3"/>
    <x v="0"/>
    <x v="1"/>
    <s v="Avery Address/Shipping Labels for Typewriters, 4&quot; x 2&quot;"/>
    <x v="3461"/>
    <n v="5"/>
    <n v="24.84"/>
  </r>
  <r>
    <d v="2017-08-21T00:00:00"/>
    <x v="3"/>
    <x v="7"/>
    <x v="128"/>
    <x v="36"/>
    <x v="0"/>
    <x v="0"/>
    <s v="Xerox 1888"/>
    <x v="4365"/>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2"/>
    <n v="6"/>
    <n v="38.869999999999997"/>
  </r>
  <r>
    <d v="2017-08-21T00:00:00"/>
    <x v="3"/>
    <x v="7"/>
    <x v="507"/>
    <x v="22"/>
    <x v="0"/>
    <x v="2"/>
    <s v="Fellowes Stor/Drawer Steel Plus Storage Drawers"/>
    <x v="25"/>
    <n v="6"/>
    <n v="34.35"/>
  </r>
  <r>
    <d v="2017-08-21T00:00:00"/>
    <x v="3"/>
    <x v="7"/>
    <x v="507"/>
    <x v="22"/>
    <x v="2"/>
    <x v="9"/>
    <s v="Kensington K72356US Mouse-in-a-Box USB Desktop Mouse"/>
    <x v="4828"/>
    <n v="2"/>
    <n v="11.61"/>
  </r>
  <r>
    <d v="2017-08-21T00:00:00"/>
    <x v="3"/>
    <x v="7"/>
    <x v="500"/>
    <x v="20"/>
    <x v="0"/>
    <x v="3"/>
    <s v="Avery Metallic Poly Binders"/>
    <x v="4829"/>
    <n v="7"/>
    <n v="11.23"/>
  </r>
  <r>
    <d v="2017-08-21T00:00:00"/>
    <x v="3"/>
    <x v="7"/>
    <x v="500"/>
    <x v="20"/>
    <x v="0"/>
    <x v="3"/>
    <s v="GBC DocuBind TL300 Electric Binding System"/>
    <x v="4830"/>
    <n v="6"/>
    <n v="1453.12"/>
  </r>
  <r>
    <d v="2017-08-21T00:00:00"/>
    <x v="3"/>
    <x v="7"/>
    <x v="774"/>
    <x v="26"/>
    <x v="0"/>
    <x v="2"/>
    <s v="Recycled Data-Pak for Archival Bound Computer Printouts, 12-1/2 x 12-1/2 x 16"/>
    <x v="1492"/>
    <n v="3"/>
    <n v="20.75"/>
  </r>
  <r>
    <d v="2017-08-21T00:00:00"/>
    <x v="3"/>
    <x v="7"/>
    <x v="774"/>
    <x v="26"/>
    <x v="1"/>
    <x v="8"/>
    <s v="DAX Charcoal/Nickel-Tone Document Frame, 5 x 7"/>
    <x v="3315"/>
    <n v="3"/>
    <n v="7.11"/>
  </r>
  <r>
    <d v="2017-08-21T00:00:00"/>
    <x v="3"/>
    <x v="7"/>
    <x v="774"/>
    <x v="26"/>
    <x v="0"/>
    <x v="0"/>
    <s v="Southworth 25% Cotton Antique Laid Paper &amp; Envelopes"/>
    <x v="4122"/>
    <n v="1"/>
    <n v="2.09"/>
  </r>
  <r>
    <d v="2017-08-22T00:00:00"/>
    <x v="3"/>
    <x v="7"/>
    <x v="784"/>
    <x v="3"/>
    <x v="1"/>
    <x v="13"/>
    <s v="Hon Racetrack Conference Tables"/>
    <x v="4831"/>
    <n v="1"/>
    <n v="2.63"/>
  </r>
  <r>
    <d v="2017-08-22T00:00:00"/>
    <x v="3"/>
    <x v="7"/>
    <x v="222"/>
    <x v="2"/>
    <x v="1"/>
    <x v="13"/>
    <s v="Bevis Boat-Shaped Conference Table"/>
    <x v="4832"/>
    <n v="2"/>
    <n v="-83.88"/>
  </r>
  <r>
    <d v="2017-08-23T00:00:00"/>
    <x v="3"/>
    <x v="7"/>
    <x v="487"/>
    <x v="16"/>
    <x v="2"/>
    <x v="6"/>
    <s v="Samsung Galaxy Mega 6.3"/>
    <x v="4833"/>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4"/>
    <n v="6"/>
    <n v="12.1"/>
  </r>
  <r>
    <d v="2017-08-23T00:00:00"/>
    <x v="3"/>
    <x v="7"/>
    <x v="487"/>
    <x v="16"/>
    <x v="1"/>
    <x v="8"/>
    <s v="Eldon Regeneration Recycled Desk Accessories, Smoke"/>
    <x v="2573"/>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8"/>
    <n v="1"/>
    <n v="1.31"/>
  </r>
  <r>
    <d v="2017-08-24T00:00:00"/>
    <x v="3"/>
    <x v="7"/>
    <x v="406"/>
    <x v="10"/>
    <x v="0"/>
    <x v="12"/>
    <s v="Avanti 1.7 Cu. Ft. Refrigerator"/>
    <x v="4835"/>
    <n v="8"/>
    <n v="64.63"/>
  </r>
  <r>
    <d v="2017-08-24T00:00:00"/>
    <x v="3"/>
    <x v="7"/>
    <x v="406"/>
    <x v="10"/>
    <x v="0"/>
    <x v="0"/>
    <s v="Xerox 1966"/>
    <x v="320"/>
    <n v="2"/>
    <n v="3.76"/>
  </r>
  <r>
    <d v="2017-08-25T00:00:00"/>
    <x v="3"/>
    <x v="7"/>
    <x v="41"/>
    <x v="25"/>
    <x v="0"/>
    <x v="0"/>
    <s v="Xerox 1910"/>
    <x v="3648"/>
    <n v="5"/>
    <n v="67.260000000000005"/>
  </r>
  <r>
    <d v="2017-08-25T00:00:00"/>
    <x v="3"/>
    <x v="7"/>
    <x v="738"/>
    <x v="15"/>
    <x v="0"/>
    <x v="4"/>
    <s v="Zebra Zazzle Fluorescent Highlighters"/>
    <x v="2574"/>
    <n v="2"/>
    <n v="1.7"/>
  </r>
  <r>
    <d v="2017-08-25T00:00:00"/>
    <x v="3"/>
    <x v="7"/>
    <x v="738"/>
    <x v="15"/>
    <x v="0"/>
    <x v="0"/>
    <s v="Xerox 199"/>
    <x v="132"/>
    <n v="1"/>
    <n v="1.07"/>
  </r>
  <r>
    <d v="2017-08-25T00:00:00"/>
    <x v="3"/>
    <x v="7"/>
    <x v="364"/>
    <x v="10"/>
    <x v="0"/>
    <x v="2"/>
    <s v="Letter/Legal File Tote with Clear Snap-On Lid, Black Granite"/>
    <x v="4836"/>
    <n v="2"/>
    <n v="1.93"/>
  </r>
  <r>
    <d v="2017-08-25T00:00:00"/>
    <x v="3"/>
    <x v="7"/>
    <x v="9"/>
    <x v="2"/>
    <x v="1"/>
    <x v="11"/>
    <s v="Bush Somerset Collection Bookcase"/>
    <x v="4837"/>
    <n v="2"/>
    <n v="-89.07"/>
  </r>
  <r>
    <d v="2017-08-26T00:00:00"/>
    <x v="3"/>
    <x v="7"/>
    <x v="528"/>
    <x v="4"/>
    <x v="2"/>
    <x v="9"/>
    <s v="Sony 64GB Class 10 Micro SDHC R40 Memory Card"/>
    <x v="1553"/>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8"/>
    <n v="7"/>
    <n v="-297.68"/>
  </r>
  <r>
    <d v="2017-08-27T00:00:00"/>
    <x v="3"/>
    <x v="7"/>
    <x v="376"/>
    <x v="20"/>
    <x v="0"/>
    <x v="2"/>
    <s v="Iris Project Case"/>
    <x v="3139"/>
    <n v="8"/>
    <n v="16.600000000000001"/>
  </r>
  <r>
    <d v="2017-08-27T00:00:00"/>
    <x v="3"/>
    <x v="7"/>
    <x v="376"/>
    <x v="20"/>
    <x v="2"/>
    <x v="6"/>
    <s v="GE 30522EE2"/>
    <x v="4839"/>
    <n v="3"/>
    <n v="100.91"/>
  </r>
  <r>
    <d v="2017-08-27T00:00:00"/>
    <x v="3"/>
    <x v="7"/>
    <x v="376"/>
    <x v="20"/>
    <x v="0"/>
    <x v="3"/>
    <s v="DXL Angle-View Binders with Locking Rings by Samsill"/>
    <x v="4840"/>
    <n v="6"/>
    <n v="11.57"/>
  </r>
  <r>
    <d v="2017-08-27T00:00:00"/>
    <x v="3"/>
    <x v="7"/>
    <x v="145"/>
    <x v="0"/>
    <x v="0"/>
    <x v="4"/>
    <s v="Eberhard Faber 3 1/2&quot; Golf Pencils"/>
    <x v="1457"/>
    <n v="1"/>
    <n v="0.37"/>
  </r>
  <r>
    <d v="2017-08-27T00:00:00"/>
    <x v="3"/>
    <x v="7"/>
    <x v="386"/>
    <x v="16"/>
    <x v="0"/>
    <x v="10"/>
    <s v="Convenience Packs of Business Envelopes"/>
    <x v="1510"/>
    <n v="1"/>
    <n v="0.98"/>
  </r>
  <r>
    <d v="2017-08-27T00:00:00"/>
    <x v="3"/>
    <x v="7"/>
    <x v="696"/>
    <x v="3"/>
    <x v="1"/>
    <x v="8"/>
    <s v="GE 48&quot; Fluorescent Tube, Cool White Energy Saver, 34 Watts, 30/Box"/>
    <x v="4702"/>
    <n v="2"/>
    <n v="99.23"/>
  </r>
  <r>
    <d v="2017-08-27T00:00:00"/>
    <x v="3"/>
    <x v="7"/>
    <x v="696"/>
    <x v="3"/>
    <x v="0"/>
    <x v="12"/>
    <s v="APC 7 Outlet Network SurgeArrest Surge Protector"/>
    <x v="4841"/>
    <n v="4"/>
    <n v="96.58"/>
  </r>
  <r>
    <d v="2017-08-27T00:00:00"/>
    <x v="3"/>
    <x v="7"/>
    <x v="696"/>
    <x v="3"/>
    <x v="2"/>
    <x v="16"/>
    <s v="Sharp 1540cs Digital Laser Copier"/>
    <x v="2380"/>
    <n v="2"/>
    <n v="329.99"/>
  </r>
  <r>
    <d v="2017-08-27T00:00:00"/>
    <x v="3"/>
    <x v="7"/>
    <x v="696"/>
    <x v="3"/>
    <x v="0"/>
    <x v="14"/>
    <s v="Acme Preferred Stainless Steel Scissors"/>
    <x v="1680"/>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5"/>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2"/>
    <n v="4"/>
    <n v="0.9"/>
  </r>
  <r>
    <d v="2017-08-27T00:00:00"/>
    <x v="3"/>
    <x v="7"/>
    <x v="624"/>
    <x v="2"/>
    <x v="0"/>
    <x v="0"/>
    <s v="Xerox 1981"/>
    <x v="810"/>
    <n v="3"/>
    <n v="3.96"/>
  </r>
  <r>
    <d v="2017-08-27T00:00:00"/>
    <x v="3"/>
    <x v="7"/>
    <x v="624"/>
    <x v="2"/>
    <x v="2"/>
    <x v="9"/>
    <s v="Logitech Wireless Headset h800"/>
    <x v="4843"/>
    <n v="14"/>
    <n v="209.98"/>
  </r>
  <r>
    <d v="2017-08-27T00:00:00"/>
    <x v="3"/>
    <x v="7"/>
    <x v="582"/>
    <x v="12"/>
    <x v="1"/>
    <x v="8"/>
    <s v="Flat Face Poster Frame"/>
    <x v="4844"/>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5"/>
    <n v="5"/>
    <n v="250.31"/>
  </r>
  <r>
    <d v="2017-08-28T00:00:00"/>
    <x v="3"/>
    <x v="7"/>
    <x v="61"/>
    <x v="22"/>
    <x v="0"/>
    <x v="3"/>
    <s v="GBC Standard Therm-A-Bind Covers"/>
    <x v="4846"/>
    <n v="5"/>
    <n v="32.4"/>
  </r>
  <r>
    <d v="2017-08-28T00:00:00"/>
    <x v="3"/>
    <x v="7"/>
    <x v="61"/>
    <x v="22"/>
    <x v="0"/>
    <x v="4"/>
    <s v="Newell 344"/>
    <x v="638"/>
    <n v="2"/>
    <n v="1.45"/>
  </r>
  <r>
    <d v="2017-08-28T00:00:00"/>
    <x v="3"/>
    <x v="7"/>
    <x v="573"/>
    <x v="1"/>
    <x v="0"/>
    <x v="0"/>
    <s v="Xerox 4200 Series MultiUse Premium Copy Paper (20Lb. and 84 Bright)"/>
    <x v="2156"/>
    <n v="6"/>
    <n v="7.92"/>
  </r>
  <r>
    <d v="2017-08-28T00:00:00"/>
    <x v="3"/>
    <x v="7"/>
    <x v="573"/>
    <x v="1"/>
    <x v="0"/>
    <x v="0"/>
    <s v="HP Office Paper (20Lb. and 87 Bright)"/>
    <x v="277"/>
    <n v="5"/>
    <n v="9.35"/>
  </r>
  <r>
    <d v="2017-08-28T00:00:00"/>
    <x v="3"/>
    <x v="7"/>
    <x v="342"/>
    <x v="21"/>
    <x v="0"/>
    <x v="14"/>
    <s v="Acme Stainless Steel Office Snips"/>
    <x v="4847"/>
    <n v="3"/>
    <n v="5.89"/>
  </r>
  <r>
    <d v="2017-08-28T00:00:00"/>
    <x v="3"/>
    <x v="7"/>
    <x v="342"/>
    <x v="21"/>
    <x v="0"/>
    <x v="12"/>
    <s v="Acco 6 Outlet Guardian Premium Plus Surge Suppressor"/>
    <x v="4848"/>
    <n v="5"/>
    <n v="26.56"/>
  </r>
  <r>
    <d v="2017-08-29T00:00:00"/>
    <x v="3"/>
    <x v="7"/>
    <x v="552"/>
    <x v="1"/>
    <x v="0"/>
    <x v="1"/>
    <s v="Avery 505"/>
    <x v="1968"/>
    <n v="4"/>
    <n v="17.760000000000002"/>
  </r>
  <r>
    <d v="2017-08-29T00:00:00"/>
    <x v="3"/>
    <x v="7"/>
    <x v="552"/>
    <x v="1"/>
    <x v="0"/>
    <x v="2"/>
    <s v="Advantus Rolling Storage Box"/>
    <x v="4591"/>
    <n v="2"/>
    <n v="2.4"/>
  </r>
  <r>
    <d v="2017-08-29T00:00:00"/>
    <x v="3"/>
    <x v="7"/>
    <x v="552"/>
    <x v="1"/>
    <x v="0"/>
    <x v="3"/>
    <s v="Wilson Jones Easy Flow II Sheet Lifters"/>
    <x v="4849"/>
    <n v="9"/>
    <n v="-5.18"/>
  </r>
  <r>
    <d v="2017-08-29T00:00:00"/>
    <x v="3"/>
    <x v="7"/>
    <x v="548"/>
    <x v="2"/>
    <x v="0"/>
    <x v="4"/>
    <s v="Newell 323"/>
    <x v="1071"/>
    <n v="7"/>
    <n v="0.71"/>
  </r>
  <r>
    <d v="2017-08-29T00:00:00"/>
    <x v="3"/>
    <x v="7"/>
    <x v="602"/>
    <x v="3"/>
    <x v="1"/>
    <x v="8"/>
    <s v="Electrix Fluorescent Magnifier Lamps &amp; Weighted Base"/>
    <x v="4850"/>
    <n v="3"/>
    <n v="41.45"/>
  </r>
  <r>
    <d v="2017-08-31T00:00:00"/>
    <x v="3"/>
    <x v="7"/>
    <x v="467"/>
    <x v="12"/>
    <x v="0"/>
    <x v="2"/>
    <s v="Neat Ideas Personal Hanging Folder Files, Black"/>
    <x v="1864"/>
    <n v="1"/>
    <n v="0.81"/>
  </r>
  <r>
    <d v="2017-08-31T00:00:00"/>
    <x v="3"/>
    <x v="7"/>
    <x v="467"/>
    <x v="12"/>
    <x v="0"/>
    <x v="7"/>
    <s v="OIC Bulk Pack Metal Binder Clips"/>
    <x v="1243"/>
    <n v="3"/>
    <n v="2.72"/>
  </r>
  <r>
    <d v="2017-08-31T00:00:00"/>
    <x v="3"/>
    <x v="7"/>
    <x v="556"/>
    <x v="25"/>
    <x v="0"/>
    <x v="0"/>
    <s v="Xerox 1945"/>
    <x v="4851"/>
    <n v="7"/>
    <n v="83.21"/>
  </r>
  <r>
    <d v="2017-08-31T00:00:00"/>
    <x v="3"/>
    <x v="7"/>
    <x v="63"/>
    <x v="18"/>
    <x v="0"/>
    <x v="12"/>
    <s v="Tripp Lite Isotel 8 Ultra 8 Outlet Metal Surge"/>
    <x v="4852"/>
    <n v="9"/>
    <n v="166.07"/>
  </r>
  <r>
    <d v="2017-08-31T00:00:00"/>
    <x v="3"/>
    <x v="7"/>
    <x v="299"/>
    <x v="3"/>
    <x v="0"/>
    <x v="3"/>
    <s v="Acco Suede Grain Vinyl Round Ring Binder"/>
    <x v="4122"/>
    <n v="3"/>
    <n v="2.17"/>
  </r>
  <r>
    <d v="2017-08-31T00:00:00"/>
    <x v="3"/>
    <x v="7"/>
    <x v="299"/>
    <x v="3"/>
    <x v="2"/>
    <x v="6"/>
    <s v="Aastra 6757i CT Wireless VoIP phone"/>
    <x v="4853"/>
    <n v="4"/>
    <n v="77.56"/>
  </r>
  <r>
    <d v="2017-08-31T00:00:00"/>
    <x v="3"/>
    <x v="7"/>
    <x v="497"/>
    <x v="8"/>
    <x v="2"/>
    <x v="9"/>
    <s v="Plantronics CS510 - Over-the-Head monaural Wireless Headset System"/>
    <x v="2404"/>
    <n v="2"/>
    <n v="217.77"/>
  </r>
  <r>
    <d v="2017-08-31T00:00:00"/>
    <x v="3"/>
    <x v="7"/>
    <x v="620"/>
    <x v="22"/>
    <x v="1"/>
    <x v="5"/>
    <s v="Hon 4700 Series Mobuis Mid-Back Task Chairs with Adjustable Arms"/>
    <x v="4854"/>
    <n v="2"/>
    <n v="7.12"/>
  </r>
  <r>
    <d v="2017-08-31T00:00:00"/>
    <x v="3"/>
    <x v="7"/>
    <x v="620"/>
    <x v="22"/>
    <x v="0"/>
    <x v="2"/>
    <s v="Sortfiler Multipurpose Personal File Organizer, Black"/>
    <x v="4855"/>
    <n v="7"/>
    <n v="43.42"/>
  </r>
  <r>
    <d v="2017-08-31T00:00:00"/>
    <x v="3"/>
    <x v="7"/>
    <x v="588"/>
    <x v="11"/>
    <x v="0"/>
    <x v="14"/>
    <s v="Acme Kleen Earth Office Shears"/>
    <x v="2071"/>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Â LS21 Speaker System - PC Multimedia - 2.1-CH - Wired"/>
    <x v="2357"/>
    <n v="1"/>
    <n v="6.8"/>
  </r>
  <r>
    <d v="2017-09-01T00:00:00"/>
    <x v="3"/>
    <x v="8"/>
    <x v="567"/>
    <x v="22"/>
    <x v="0"/>
    <x v="3"/>
    <s v="Avery Metallic Poly Binders"/>
    <x v="1129"/>
    <n v="5"/>
    <n v="8.02"/>
  </r>
  <r>
    <d v="2017-09-01T00:00:00"/>
    <x v="3"/>
    <x v="8"/>
    <x v="79"/>
    <x v="22"/>
    <x v="0"/>
    <x v="4"/>
    <s v="Staples in misc. colors"/>
    <x v="1830"/>
    <n v="1"/>
    <n v="2.96"/>
  </r>
  <r>
    <d v="2017-09-01T00:00:00"/>
    <x v="3"/>
    <x v="8"/>
    <x v="273"/>
    <x v="14"/>
    <x v="1"/>
    <x v="5"/>
    <s v="Harbour Creations 67200 Series Stacking Chairs"/>
    <x v="4856"/>
    <n v="7"/>
    <n v="134.53"/>
  </r>
  <r>
    <d v="2017-09-01T00:00:00"/>
    <x v="3"/>
    <x v="8"/>
    <x v="602"/>
    <x v="22"/>
    <x v="0"/>
    <x v="12"/>
    <s v="Honeywell Quietcare HEPA Air Cleaner"/>
    <x v="4857"/>
    <n v="4"/>
    <n v="103.82"/>
  </r>
  <r>
    <d v="2017-09-01T00:00:00"/>
    <x v="3"/>
    <x v="8"/>
    <x v="602"/>
    <x v="22"/>
    <x v="1"/>
    <x v="13"/>
    <s v="KI Conference Tables"/>
    <x v="4858"/>
    <n v="4"/>
    <n v="45.37"/>
  </r>
  <r>
    <d v="2017-09-02T00:00:00"/>
    <x v="3"/>
    <x v="8"/>
    <x v="112"/>
    <x v="10"/>
    <x v="1"/>
    <x v="8"/>
    <s v="Eldon 200 Class Desk Accessories, Burgundy"/>
    <x v="1088"/>
    <n v="3"/>
    <n v="4.1399999999999997"/>
  </r>
  <r>
    <d v="2017-09-02T00:00:00"/>
    <x v="3"/>
    <x v="8"/>
    <x v="734"/>
    <x v="14"/>
    <x v="2"/>
    <x v="6"/>
    <s v="Polycom CX600 IP Phone VoIP phone"/>
    <x v="4859"/>
    <n v="4"/>
    <n v="323.95"/>
  </r>
  <r>
    <d v="2017-09-02T00:00:00"/>
    <x v="3"/>
    <x v="8"/>
    <x v="734"/>
    <x v="14"/>
    <x v="2"/>
    <x v="9"/>
    <s v="MaxellÂ iVDR EX 500GB Cartridge"/>
    <x v="4860"/>
    <n v="7"/>
    <n v="829.38"/>
  </r>
  <r>
    <d v="2017-09-02T00:00:00"/>
    <x v="3"/>
    <x v="8"/>
    <x v="734"/>
    <x v="14"/>
    <x v="0"/>
    <x v="2"/>
    <s v="Fellowes High-Stak Drawer Files"/>
    <x v="4100"/>
    <n v="2"/>
    <n v="81.05"/>
  </r>
  <r>
    <d v="2017-09-02T00:00:00"/>
    <x v="3"/>
    <x v="8"/>
    <x v="670"/>
    <x v="2"/>
    <x v="0"/>
    <x v="0"/>
    <s v="RSVP Cards &amp; Envelopes, Blank White, 8-1/2&quot; X 11&quot;, 24 Cards/25 Envelopes/Set"/>
    <x v="3634"/>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9"/>
    <n v="2"/>
    <n v="3.46"/>
  </r>
  <r>
    <d v="2017-09-02T00:00:00"/>
    <x v="3"/>
    <x v="8"/>
    <x v="689"/>
    <x v="20"/>
    <x v="1"/>
    <x v="13"/>
    <s v="Bush Advantage Collection Racetrack Conference Table"/>
    <x v="4861"/>
    <n v="1"/>
    <n v="-93.33"/>
  </r>
  <r>
    <d v="2017-09-02T00:00:00"/>
    <x v="3"/>
    <x v="8"/>
    <x v="689"/>
    <x v="20"/>
    <x v="0"/>
    <x v="12"/>
    <s v="Fellowes Basic Home/Office Series Surge Protectors"/>
    <x v="1618"/>
    <n v="1"/>
    <n v="3.76"/>
  </r>
  <r>
    <d v="2017-09-02T00:00:00"/>
    <x v="3"/>
    <x v="8"/>
    <x v="689"/>
    <x v="20"/>
    <x v="0"/>
    <x v="3"/>
    <s v="ACCOHIDE 3-Ring Binder, Blue, 1&quot;"/>
    <x v="4862"/>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3"/>
    <n v="5"/>
    <n v="213.74"/>
  </r>
  <r>
    <d v="2017-09-02T00:00:00"/>
    <x v="3"/>
    <x v="8"/>
    <x v="689"/>
    <x v="20"/>
    <x v="0"/>
    <x v="4"/>
    <s v="BIC Brite Liner Grip Highlighters"/>
    <x v="2344"/>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6"/>
    <n v="4"/>
    <n v="7.7"/>
  </r>
  <r>
    <d v="2017-09-02T00:00:00"/>
    <x v="3"/>
    <x v="8"/>
    <x v="630"/>
    <x v="3"/>
    <x v="0"/>
    <x v="4"/>
    <s v="OIC #2 Pencils, Medium Soft"/>
    <x v="4497"/>
    <n v="5"/>
    <n v="2.73"/>
  </r>
  <r>
    <d v="2017-09-02T00:00:00"/>
    <x v="3"/>
    <x v="8"/>
    <x v="630"/>
    <x v="3"/>
    <x v="0"/>
    <x v="1"/>
    <s v="Avery 505"/>
    <x v="4532"/>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8"/>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4"/>
    <n v="2"/>
    <n v="-15.09"/>
  </r>
  <r>
    <d v="2017-09-02T00:00:00"/>
    <x v="3"/>
    <x v="8"/>
    <x v="65"/>
    <x v="1"/>
    <x v="0"/>
    <x v="2"/>
    <s v="Belkin 19&quot; Center-Weighted Shelf, Gray"/>
    <x v="4865"/>
    <n v="5"/>
    <n v="-44.24"/>
  </r>
  <r>
    <d v="2017-09-02T00:00:00"/>
    <x v="3"/>
    <x v="8"/>
    <x v="260"/>
    <x v="1"/>
    <x v="2"/>
    <x v="9"/>
    <s v="Kingston Digital DataTraveler 32GB USB 2.0"/>
    <x v="1015"/>
    <n v="3"/>
    <n v="-7.12"/>
  </r>
  <r>
    <d v="2017-09-02T00:00:00"/>
    <x v="3"/>
    <x v="8"/>
    <x v="219"/>
    <x v="3"/>
    <x v="0"/>
    <x v="3"/>
    <s v="Acco Translucent Poly Ring Binders"/>
    <x v="4184"/>
    <n v="5"/>
    <n v="6.55"/>
  </r>
  <r>
    <d v="2017-09-02T00:00:00"/>
    <x v="3"/>
    <x v="8"/>
    <x v="219"/>
    <x v="3"/>
    <x v="1"/>
    <x v="13"/>
    <s v="Hon 2111 Invitation Series Straight Table"/>
    <x v="4866"/>
    <n v="2"/>
    <n v="-2.96"/>
  </r>
  <r>
    <d v="2017-09-02T00:00:00"/>
    <x v="3"/>
    <x v="8"/>
    <x v="720"/>
    <x v="22"/>
    <x v="1"/>
    <x v="5"/>
    <s v="Global Leather Task Chair, Black"/>
    <x v="3619"/>
    <n v="3"/>
    <n v="-2.7"/>
  </r>
  <r>
    <d v="2017-09-02T00:00:00"/>
    <x v="3"/>
    <x v="8"/>
    <x v="545"/>
    <x v="5"/>
    <x v="0"/>
    <x v="3"/>
    <s v="GBC DocuBind 300 Electric Binding Machine"/>
    <x v="4867"/>
    <n v="3"/>
    <n v="757.41"/>
  </r>
  <r>
    <d v="2017-09-02T00:00:00"/>
    <x v="3"/>
    <x v="8"/>
    <x v="399"/>
    <x v="26"/>
    <x v="0"/>
    <x v="1"/>
    <s v="Avery 519"/>
    <x v="2717"/>
    <n v="2"/>
    <n v="3.95"/>
  </r>
  <r>
    <d v="2017-09-02T00:00:00"/>
    <x v="3"/>
    <x v="8"/>
    <x v="167"/>
    <x v="3"/>
    <x v="0"/>
    <x v="12"/>
    <s v="Acco Six-Outlet Power Strip, 4' Cord Length"/>
    <x v="3578"/>
    <n v="5"/>
    <n v="11.21"/>
  </r>
  <r>
    <d v="2017-09-02T00:00:00"/>
    <x v="3"/>
    <x v="8"/>
    <x v="167"/>
    <x v="3"/>
    <x v="1"/>
    <x v="8"/>
    <s v="Luxo Professional Combination Clamp-On Lamps"/>
    <x v="4868"/>
    <n v="5"/>
    <n v="132.99"/>
  </r>
  <r>
    <d v="2017-09-02T00:00:00"/>
    <x v="3"/>
    <x v="8"/>
    <x v="167"/>
    <x v="3"/>
    <x v="0"/>
    <x v="3"/>
    <s v="GBC Velobind Prepunched Cover Sets, Regency Series"/>
    <x v="4511"/>
    <n v="5"/>
    <n v="46.23"/>
  </r>
  <r>
    <d v="2017-09-03T00:00:00"/>
    <x v="3"/>
    <x v="8"/>
    <x v="287"/>
    <x v="1"/>
    <x v="0"/>
    <x v="3"/>
    <s v="Premier Elliptical Ring Binder, Black"/>
    <x v="4535"/>
    <n v="7"/>
    <n v="-68.19"/>
  </r>
  <r>
    <d v="2017-09-03T00:00:00"/>
    <x v="3"/>
    <x v="8"/>
    <x v="358"/>
    <x v="16"/>
    <x v="0"/>
    <x v="10"/>
    <s v="#10- 4 1/8&quot; x 9 1/2&quot; Security-Tint Envelopes"/>
    <x v="2417"/>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9"/>
    <n v="5"/>
    <n v="28.9"/>
  </r>
  <r>
    <d v="2017-09-03T00:00:00"/>
    <x v="3"/>
    <x v="8"/>
    <x v="90"/>
    <x v="3"/>
    <x v="2"/>
    <x v="9"/>
    <s v="Kensington Expert Mouse Optical USB Trackball for PC or Mac"/>
    <x v="4870"/>
    <n v="3"/>
    <n v="85.49"/>
  </r>
  <r>
    <d v="2017-09-03T00:00:00"/>
    <x v="3"/>
    <x v="8"/>
    <x v="716"/>
    <x v="20"/>
    <x v="0"/>
    <x v="0"/>
    <s v="Xerox 189"/>
    <x v="3194"/>
    <n v="4"/>
    <n v="201.31"/>
  </r>
  <r>
    <d v="2017-09-03T00:00:00"/>
    <x v="3"/>
    <x v="8"/>
    <x v="716"/>
    <x v="20"/>
    <x v="1"/>
    <x v="5"/>
    <s v="Office Star Flex Back Scooter Chair with Aluminum Finish Frame"/>
    <x v="4331"/>
    <n v="1"/>
    <n v="14.12"/>
  </r>
  <r>
    <d v="2017-09-03T00:00:00"/>
    <x v="3"/>
    <x v="8"/>
    <x v="716"/>
    <x v="20"/>
    <x v="1"/>
    <x v="5"/>
    <s v="Global Low Back Tilter Chair"/>
    <x v="4871"/>
    <n v="2"/>
    <n v="-8.08"/>
  </r>
  <r>
    <d v="2017-09-03T00:00:00"/>
    <x v="3"/>
    <x v="8"/>
    <x v="716"/>
    <x v="20"/>
    <x v="0"/>
    <x v="4"/>
    <s v="Prang Drawing Pencil Set"/>
    <x v="638"/>
    <n v="2"/>
    <n v="2.2200000000000002"/>
  </r>
  <r>
    <d v="2017-09-03T00:00:00"/>
    <x v="3"/>
    <x v="8"/>
    <x v="519"/>
    <x v="3"/>
    <x v="1"/>
    <x v="11"/>
    <s v="Bush Heritage Pine Collection 5-Shelf Bookcase, Albany Pine Finish, *Special Order"/>
    <x v="3380"/>
    <n v="2"/>
    <n v="14.1"/>
  </r>
  <r>
    <d v="2017-09-03T00:00:00"/>
    <x v="3"/>
    <x v="8"/>
    <x v="316"/>
    <x v="0"/>
    <x v="1"/>
    <x v="8"/>
    <s v="Eldon Advantage Foldable Chair Mats for Low Pile Carpets"/>
    <x v="1818"/>
    <n v="5"/>
    <n v="-105.69"/>
  </r>
  <r>
    <d v="2017-09-03T00:00:00"/>
    <x v="3"/>
    <x v="8"/>
    <x v="168"/>
    <x v="1"/>
    <x v="0"/>
    <x v="0"/>
    <s v="&quot;While you Were Out&quot; Message Book, One Form per Page"/>
    <x v="3164"/>
    <n v="3"/>
    <n v="3.34"/>
  </r>
  <r>
    <d v="2017-09-03T00:00:00"/>
    <x v="3"/>
    <x v="8"/>
    <x v="168"/>
    <x v="1"/>
    <x v="2"/>
    <x v="9"/>
    <s v="Hypercom P1300 Pinpad"/>
    <x v="2891"/>
    <n v="2"/>
    <n v="21.42"/>
  </r>
  <r>
    <d v="2017-09-04T00:00:00"/>
    <x v="3"/>
    <x v="8"/>
    <x v="628"/>
    <x v="0"/>
    <x v="0"/>
    <x v="4"/>
    <s v="Crayola Anti Dust Chalk, 12/Pack"/>
    <x v="4872"/>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3"/>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4"/>
    <n v="9"/>
    <n v="-117.88"/>
  </r>
  <r>
    <d v="2017-09-04T00:00:00"/>
    <x v="3"/>
    <x v="8"/>
    <x v="698"/>
    <x v="1"/>
    <x v="0"/>
    <x v="0"/>
    <s v="It's Hot Message Books with Stickers, 2 3/4&quot; x 5&quot;"/>
    <x v="4186"/>
    <n v="3"/>
    <n v="5.55"/>
  </r>
  <r>
    <d v="2017-09-04T00:00:00"/>
    <x v="3"/>
    <x v="8"/>
    <x v="698"/>
    <x v="1"/>
    <x v="0"/>
    <x v="4"/>
    <s v="Sanford Colorific Colored Pencils, 12/Box"/>
    <x v="318"/>
    <n v="3"/>
    <n v="0.86"/>
  </r>
  <r>
    <d v="2017-09-04T00:00:00"/>
    <x v="3"/>
    <x v="8"/>
    <x v="496"/>
    <x v="10"/>
    <x v="0"/>
    <x v="4"/>
    <s v="DIXON Oriole Pencils"/>
    <x v="1985"/>
    <n v="4"/>
    <n v="0.62"/>
  </r>
  <r>
    <d v="2017-09-04T00:00:00"/>
    <x v="3"/>
    <x v="8"/>
    <x v="496"/>
    <x v="10"/>
    <x v="0"/>
    <x v="3"/>
    <s v="GBC Recycled VeloBinder Covers"/>
    <x v="4875"/>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4"/>
    <n v="2"/>
    <n v="152.5"/>
  </r>
  <r>
    <d v="2017-09-04T00:00:00"/>
    <x v="3"/>
    <x v="8"/>
    <x v="565"/>
    <x v="3"/>
    <x v="2"/>
    <x v="6"/>
    <s v="QVS USB Car Charger 2-Port 2.1Amp for iPod/iPhone/iPad/iPad 2/iPad 3"/>
    <x v="638"/>
    <n v="1"/>
    <n v="1.74"/>
  </r>
  <r>
    <d v="2017-09-04T00:00:00"/>
    <x v="3"/>
    <x v="8"/>
    <x v="565"/>
    <x v="3"/>
    <x v="0"/>
    <x v="2"/>
    <s v="Trav-L-File Heavy-Duty Shuttle II, Black"/>
    <x v="4876"/>
    <n v="5"/>
    <n v="65.36"/>
  </r>
  <r>
    <d v="2017-09-04T00:00:00"/>
    <x v="3"/>
    <x v="8"/>
    <x v="13"/>
    <x v="2"/>
    <x v="2"/>
    <x v="9"/>
    <s v="Kingston Digital DataTraveler 8GB USB 2.0"/>
    <x v="4106"/>
    <n v="4"/>
    <n v="-1.43"/>
  </r>
  <r>
    <d v="2017-09-04T00:00:00"/>
    <x v="3"/>
    <x v="8"/>
    <x v="495"/>
    <x v="3"/>
    <x v="0"/>
    <x v="2"/>
    <s v="Rogers Jumbo File, Granite"/>
    <x v="4877"/>
    <n v="4"/>
    <n v="0.54"/>
  </r>
  <r>
    <d v="2017-09-04T00:00:00"/>
    <x v="3"/>
    <x v="8"/>
    <x v="500"/>
    <x v="3"/>
    <x v="0"/>
    <x v="3"/>
    <s v="Acco Suede Grain Vinyl Round Ring Binder"/>
    <x v="3499"/>
    <n v="6"/>
    <n v="4.34"/>
  </r>
  <r>
    <d v="2017-09-04T00:00:00"/>
    <x v="3"/>
    <x v="8"/>
    <x v="500"/>
    <x v="3"/>
    <x v="1"/>
    <x v="13"/>
    <s v="Bush Cubix Conference Tables, Fully Assembled"/>
    <x v="4878"/>
    <n v="8"/>
    <n v="92.39"/>
  </r>
  <r>
    <d v="2017-09-04T00:00:00"/>
    <x v="3"/>
    <x v="8"/>
    <x v="98"/>
    <x v="38"/>
    <x v="0"/>
    <x v="7"/>
    <s v="Staples"/>
    <x v="3705"/>
    <n v="6"/>
    <n v="6.97"/>
  </r>
  <r>
    <d v="2017-09-04T00:00:00"/>
    <x v="3"/>
    <x v="8"/>
    <x v="67"/>
    <x v="3"/>
    <x v="0"/>
    <x v="2"/>
    <s v="24 Capacity Maxi Data Binder Racks, Pearl"/>
    <x v="4879"/>
    <n v="2"/>
    <n v="105.28"/>
  </r>
  <r>
    <d v="2017-09-04T00:00:00"/>
    <x v="3"/>
    <x v="8"/>
    <x v="712"/>
    <x v="16"/>
    <x v="1"/>
    <x v="5"/>
    <s v="Global Value Steno Chair, Gray"/>
    <x v="4880"/>
    <n v="2"/>
    <n v="6.07"/>
  </r>
  <r>
    <d v="2017-09-04T00:00:00"/>
    <x v="3"/>
    <x v="8"/>
    <x v="712"/>
    <x v="16"/>
    <x v="0"/>
    <x v="0"/>
    <s v="Xerox 213"/>
    <x v="320"/>
    <n v="2"/>
    <n v="3.63"/>
  </r>
  <r>
    <d v="2017-09-04T00:00:00"/>
    <x v="3"/>
    <x v="8"/>
    <x v="488"/>
    <x v="0"/>
    <x v="0"/>
    <x v="4"/>
    <s v="Hunt PowerHouse Electric Pencil Sharpener, Blue"/>
    <x v="4881"/>
    <n v="1"/>
    <n v="3.8"/>
  </r>
  <r>
    <d v="2017-09-04T00:00:00"/>
    <x v="3"/>
    <x v="8"/>
    <x v="755"/>
    <x v="3"/>
    <x v="0"/>
    <x v="3"/>
    <s v="Pressboard Hanging Data Binders for Unburst Sheets"/>
    <x v="211"/>
    <n v="3"/>
    <n v="4.13"/>
  </r>
  <r>
    <d v="2017-09-04T00:00:00"/>
    <x v="3"/>
    <x v="8"/>
    <x v="322"/>
    <x v="11"/>
    <x v="0"/>
    <x v="3"/>
    <s v="Avery Trapezoid Extra Heavy Duty 4&quot; Binders"/>
    <x v="4882"/>
    <n v="7"/>
    <n v="-58.72"/>
  </r>
  <r>
    <d v="2017-09-05T00:00:00"/>
    <x v="3"/>
    <x v="8"/>
    <x v="431"/>
    <x v="22"/>
    <x v="0"/>
    <x v="4"/>
    <s v="Newell 333"/>
    <x v="2573"/>
    <n v="1"/>
    <n v="0.72"/>
  </r>
  <r>
    <d v="2017-09-05T00:00:00"/>
    <x v="3"/>
    <x v="8"/>
    <x v="53"/>
    <x v="16"/>
    <x v="0"/>
    <x v="2"/>
    <s v="Gould Plastics 18-Pocket Panel Bin, 34w x 5-1/4d x 20-1/2h"/>
    <x v="2391"/>
    <n v="2"/>
    <n v="-29.44"/>
  </r>
  <r>
    <d v="2017-09-05T00:00:00"/>
    <x v="3"/>
    <x v="8"/>
    <x v="760"/>
    <x v="15"/>
    <x v="2"/>
    <x v="9"/>
    <s v="MaxellÂ LTO Ultrium - 800 GB"/>
    <x v="2969"/>
    <n v="4"/>
    <n v="-1.1200000000000001"/>
  </r>
  <r>
    <d v="2017-09-05T00:00:00"/>
    <x v="3"/>
    <x v="8"/>
    <x v="760"/>
    <x v="15"/>
    <x v="0"/>
    <x v="4"/>
    <s v="Model L Table or Wall-Mount Pencil Sharpener"/>
    <x v="3197"/>
    <n v="5"/>
    <n v="7.2"/>
  </r>
  <r>
    <d v="2017-09-05T00:00:00"/>
    <x v="3"/>
    <x v="8"/>
    <x v="760"/>
    <x v="15"/>
    <x v="0"/>
    <x v="0"/>
    <s v="Xerox 220"/>
    <x v="143"/>
    <n v="3"/>
    <n v="5.44"/>
  </r>
  <r>
    <d v="2017-09-07T00:00:00"/>
    <x v="3"/>
    <x v="8"/>
    <x v="29"/>
    <x v="3"/>
    <x v="1"/>
    <x v="8"/>
    <s v="Tenex Chairmats For Use With Carpeted Floors"/>
    <x v="4883"/>
    <n v="3"/>
    <n v="2.4"/>
  </r>
  <r>
    <d v="2017-09-07T00:00:00"/>
    <x v="3"/>
    <x v="8"/>
    <x v="131"/>
    <x v="11"/>
    <x v="0"/>
    <x v="2"/>
    <s v="Hanging Personal Folder File"/>
    <x v="1859"/>
    <n v="3"/>
    <n v="2.36"/>
  </r>
  <r>
    <d v="2017-09-07T00:00:00"/>
    <x v="3"/>
    <x v="8"/>
    <x v="131"/>
    <x v="11"/>
    <x v="2"/>
    <x v="9"/>
    <s v="Logitech Wireless Marathon Mouse M705"/>
    <x v="3914"/>
    <n v="7"/>
    <n v="80.48"/>
  </r>
  <r>
    <d v="2017-09-07T00:00:00"/>
    <x v="3"/>
    <x v="8"/>
    <x v="386"/>
    <x v="20"/>
    <x v="0"/>
    <x v="2"/>
    <s v="Advantus 10-Drawer Portable Organizer, Chrome Metal Frame, Smoke Drawers"/>
    <x v="4884"/>
    <n v="8"/>
    <n v="133.86000000000001"/>
  </r>
  <r>
    <d v="2017-09-07T00:00:00"/>
    <x v="3"/>
    <x v="8"/>
    <x v="155"/>
    <x v="1"/>
    <x v="0"/>
    <x v="0"/>
    <s v="Easy-staple paper"/>
    <x v="4885"/>
    <n v="9"/>
    <n v="26.47"/>
  </r>
  <r>
    <d v="2017-09-07T00:00:00"/>
    <x v="3"/>
    <x v="8"/>
    <x v="629"/>
    <x v="24"/>
    <x v="0"/>
    <x v="3"/>
    <s v="GBC DocuBind 300 Electric Binding Machine"/>
    <x v="4867"/>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2"/>
    <n v="3"/>
    <n v="1.65"/>
  </r>
  <r>
    <d v="2017-09-07T00:00:00"/>
    <x v="3"/>
    <x v="8"/>
    <x v="643"/>
    <x v="21"/>
    <x v="2"/>
    <x v="9"/>
    <s v="Rosewill 107 Normal Keys USB Wired Standard Keyboard"/>
    <x v="3131"/>
    <n v="1"/>
    <n v="1.89"/>
  </r>
  <r>
    <d v="2017-09-07T00:00:00"/>
    <x v="3"/>
    <x v="8"/>
    <x v="176"/>
    <x v="27"/>
    <x v="1"/>
    <x v="8"/>
    <s v="DAX Copper Panel Document Frame, 5 x 7 Size"/>
    <x v="111"/>
    <n v="2"/>
    <n v="10.57"/>
  </r>
  <r>
    <d v="2017-09-07T00:00:00"/>
    <x v="3"/>
    <x v="8"/>
    <x v="176"/>
    <x v="27"/>
    <x v="2"/>
    <x v="6"/>
    <s v="Motorla HX550 Universal Bluetooth Headset"/>
    <x v="4886"/>
    <n v="4"/>
    <n v="47.46"/>
  </r>
  <r>
    <d v="2017-09-07T00:00:00"/>
    <x v="3"/>
    <x v="8"/>
    <x v="156"/>
    <x v="3"/>
    <x v="1"/>
    <x v="8"/>
    <s v="C-Line Magnetic Cubicle Keepers, Clear Polypropylene"/>
    <x v="4887"/>
    <n v="4"/>
    <n v="8.3000000000000007"/>
  </r>
  <r>
    <d v="2017-09-07T00:00:00"/>
    <x v="3"/>
    <x v="8"/>
    <x v="120"/>
    <x v="24"/>
    <x v="2"/>
    <x v="9"/>
    <s v="Maxell 4.7GB DVD-R"/>
    <x v="1749"/>
    <n v="4"/>
    <n v="46.54"/>
  </r>
  <r>
    <d v="2017-09-07T00:00:00"/>
    <x v="3"/>
    <x v="8"/>
    <x v="120"/>
    <x v="24"/>
    <x v="1"/>
    <x v="8"/>
    <s v="DataProducts Ampli Magnifier Task Lamp, Black,"/>
    <x v="4888"/>
    <n v="5"/>
    <n v="37.880000000000003"/>
  </r>
  <r>
    <d v="2017-09-07T00:00:00"/>
    <x v="3"/>
    <x v="8"/>
    <x v="409"/>
    <x v="3"/>
    <x v="1"/>
    <x v="5"/>
    <s v="Global Low Back Tilter Chair"/>
    <x v="1718"/>
    <n v="2"/>
    <n v="-28.27"/>
  </r>
  <r>
    <d v="2017-09-07T00:00:00"/>
    <x v="3"/>
    <x v="8"/>
    <x v="441"/>
    <x v="15"/>
    <x v="0"/>
    <x v="12"/>
    <s v="Eureka The Boss Cordless Rechargeable Stick Vac"/>
    <x v="4889"/>
    <n v="2"/>
    <n v="7.14"/>
  </r>
  <r>
    <d v="2017-09-07T00:00:00"/>
    <x v="3"/>
    <x v="8"/>
    <x v="766"/>
    <x v="22"/>
    <x v="1"/>
    <x v="8"/>
    <s v="DAX Two-Tone Silver Metal Document Frame"/>
    <x v="2690"/>
    <n v="4"/>
    <n v="34.81"/>
  </r>
  <r>
    <d v="2017-09-07T00:00:00"/>
    <x v="3"/>
    <x v="8"/>
    <x v="766"/>
    <x v="22"/>
    <x v="2"/>
    <x v="6"/>
    <s v="Konftel 250 ConferenceÂ phoneÂ - Charcoal black"/>
    <x v="4890"/>
    <n v="2"/>
    <n v="34.18"/>
  </r>
  <r>
    <d v="2017-09-07T00:00:00"/>
    <x v="3"/>
    <x v="8"/>
    <x v="766"/>
    <x v="22"/>
    <x v="0"/>
    <x v="4"/>
    <s v="Boston 1799 Powerhouse Electric Pencil Sharpener"/>
    <x v="679"/>
    <n v="1"/>
    <n v="7.27"/>
  </r>
  <r>
    <d v="2017-09-07T00:00:00"/>
    <x v="3"/>
    <x v="8"/>
    <x v="158"/>
    <x v="43"/>
    <x v="0"/>
    <x v="0"/>
    <s v="Avoid Verbal Orders Carbonless Minifold Book"/>
    <x v="2411"/>
    <n v="5"/>
    <n v="7.77"/>
  </r>
  <r>
    <d v="2017-09-07T00:00:00"/>
    <x v="3"/>
    <x v="8"/>
    <x v="158"/>
    <x v="43"/>
    <x v="0"/>
    <x v="0"/>
    <s v="Xerox 191"/>
    <x v="418"/>
    <n v="2"/>
    <n v="18.78"/>
  </r>
  <r>
    <d v="2017-09-08T00:00:00"/>
    <x v="3"/>
    <x v="8"/>
    <x v="147"/>
    <x v="1"/>
    <x v="1"/>
    <x v="13"/>
    <s v="BoxOffice By Design Rectangular and Half-Moon Meeting Room Tables"/>
    <x v="4891"/>
    <n v="7"/>
    <n v="-566.55999999999995"/>
  </r>
  <r>
    <d v="2017-09-08T00:00:00"/>
    <x v="3"/>
    <x v="8"/>
    <x v="632"/>
    <x v="2"/>
    <x v="2"/>
    <x v="6"/>
    <s v="Aastra 6757i CT Wireless VoIP phone"/>
    <x v="4892"/>
    <n v="2"/>
    <n v="-47.4"/>
  </r>
  <r>
    <d v="2017-09-08T00:00:00"/>
    <x v="3"/>
    <x v="8"/>
    <x v="159"/>
    <x v="10"/>
    <x v="2"/>
    <x v="9"/>
    <s v="ImationÂ SwivelÂ Flash DriveÂ USBÂ flash driveÂ - 8 GB"/>
    <x v="4893"/>
    <n v="1"/>
    <n v="1.71"/>
  </r>
  <r>
    <d v="2017-09-08T00:00:00"/>
    <x v="3"/>
    <x v="8"/>
    <x v="138"/>
    <x v="10"/>
    <x v="2"/>
    <x v="9"/>
    <s v="Memorex Micro Travel Drive 32 GB"/>
    <x v="4894"/>
    <n v="4"/>
    <n v="33.590000000000003"/>
  </r>
  <r>
    <d v="2017-09-08T00:00:00"/>
    <x v="3"/>
    <x v="8"/>
    <x v="592"/>
    <x v="0"/>
    <x v="2"/>
    <x v="9"/>
    <s v="Memorex Froggy Flash Drive 8 GB"/>
    <x v="4895"/>
    <n v="6"/>
    <n v="20.239999999999998"/>
  </r>
  <r>
    <d v="2017-09-08T00:00:00"/>
    <x v="3"/>
    <x v="8"/>
    <x v="45"/>
    <x v="0"/>
    <x v="0"/>
    <x v="3"/>
    <s v="Premier Elliptical Ring Binder, Black"/>
    <x v="4535"/>
    <n v="7"/>
    <n v="-68.19"/>
  </r>
  <r>
    <d v="2017-09-08T00:00:00"/>
    <x v="3"/>
    <x v="8"/>
    <x v="45"/>
    <x v="0"/>
    <x v="2"/>
    <x v="16"/>
    <s v="Canon PC-428 Personal Copier"/>
    <x v="2094"/>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6"/>
    <n v="5"/>
    <n v="-39.64"/>
  </r>
  <r>
    <d v="2017-09-08T00:00:00"/>
    <x v="3"/>
    <x v="8"/>
    <x v="658"/>
    <x v="16"/>
    <x v="0"/>
    <x v="2"/>
    <s v="Decoflex Hanging Personal Folder File, Blue"/>
    <x v="2785"/>
    <n v="5"/>
    <n v="5.4"/>
  </r>
  <r>
    <d v="2017-09-08T00:00:00"/>
    <x v="3"/>
    <x v="8"/>
    <x v="658"/>
    <x v="16"/>
    <x v="2"/>
    <x v="6"/>
    <s v="Samsung Rugby III"/>
    <x v="1940"/>
    <n v="3"/>
    <n v="13.86"/>
  </r>
  <r>
    <d v="2017-09-08T00:00:00"/>
    <x v="3"/>
    <x v="8"/>
    <x v="673"/>
    <x v="20"/>
    <x v="0"/>
    <x v="2"/>
    <s v="Adjustable Personal File Tote"/>
    <x v="4897"/>
    <n v="4"/>
    <n v="16.93"/>
  </r>
  <r>
    <d v="2017-09-09T00:00:00"/>
    <x v="3"/>
    <x v="8"/>
    <x v="386"/>
    <x v="2"/>
    <x v="1"/>
    <x v="5"/>
    <s v="Global Low Back Tilter Chair"/>
    <x v="4167"/>
    <n v="2"/>
    <n v="-48.47"/>
  </r>
  <r>
    <d v="2017-09-09T00:00:00"/>
    <x v="3"/>
    <x v="8"/>
    <x v="386"/>
    <x v="2"/>
    <x v="0"/>
    <x v="3"/>
    <s v="Wilson Jones Standard D-Ring Binders"/>
    <x v="3751"/>
    <n v="2"/>
    <n v="-2.33"/>
  </r>
  <r>
    <d v="2017-09-09T00:00:00"/>
    <x v="3"/>
    <x v="8"/>
    <x v="386"/>
    <x v="2"/>
    <x v="0"/>
    <x v="3"/>
    <s v="GBC Prepunched Paper, 19-Hole, for Binding Systems, 24-lb"/>
    <x v="4898"/>
    <n v="1"/>
    <n v="-3.6"/>
  </r>
  <r>
    <d v="2017-09-09T00:00:00"/>
    <x v="3"/>
    <x v="8"/>
    <x v="386"/>
    <x v="2"/>
    <x v="0"/>
    <x v="4"/>
    <s v="Quartet Omega Colored Chalk, 12/Pack"/>
    <x v="1072"/>
    <n v="1"/>
    <n v="1.58"/>
  </r>
  <r>
    <d v="2017-09-09T00:00:00"/>
    <x v="3"/>
    <x v="8"/>
    <x v="386"/>
    <x v="2"/>
    <x v="2"/>
    <x v="9"/>
    <s v="Microsoft Sculpt Comfort Mouse"/>
    <x v="4899"/>
    <n v="3"/>
    <n v="28.76"/>
  </r>
  <r>
    <d v="2017-09-09T00:00:00"/>
    <x v="3"/>
    <x v="8"/>
    <x v="386"/>
    <x v="2"/>
    <x v="1"/>
    <x v="8"/>
    <s v="Eldon Expressions Punched Metal &amp; Wood Desk Accessories, Pewter &amp; Cherry"/>
    <x v="4900"/>
    <n v="2"/>
    <n v="1.7"/>
  </r>
  <r>
    <d v="2017-09-09T00:00:00"/>
    <x v="3"/>
    <x v="8"/>
    <x v="386"/>
    <x v="2"/>
    <x v="2"/>
    <x v="9"/>
    <s v="Plantronics S12 Corded Telephone Headset System"/>
    <x v="3214"/>
    <n v="3"/>
    <n v="64.67"/>
  </r>
  <r>
    <d v="2017-09-09T00:00:00"/>
    <x v="3"/>
    <x v="8"/>
    <x v="386"/>
    <x v="2"/>
    <x v="2"/>
    <x v="6"/>
    <s v="Samsung Galaxy Note 2"/>
    <x v="4901"/>
    <n v="7"/>
    <n v="-386.39"/>
  </r>
  <r>
    <d v="2017-09-09T00:00:00"/>
    <x v="3"/>
    <x v="8"/>
    <x v="191"/>
    <x v="9"/>
    <x v="0"/>
    <x v="2"/>
    <s v="Fellowes Officeware Wire Shelving"/>
    <x v="4902"/>
    <n v="7"/>
    <n v="12.58"/>
  </r>
  <r>
    <d v="2017-09-09T00:00:00"/>
    <x v="3"/>
    <x v="8"/>
    <x v="191"/>
    <x v="9"/>
    <x v="0"/>
    <x v="2"/>
    <s v="X-Rack File for Hanging Folders"/>
    <x v="3004"/>
    <n v="5"/>
    <n v="14.68"/>
  </r>
  <r>
    <d v="2017-09-09T00:00:00"/>
    <x v="3"/>
    <x v="8"/>
    <x v="703"/>
    <x v="15"/>
    <x v="0"/>
    <x v="14"/>
    <s v="Staple remover"/>
    <x v="4903"/>
    <n v="3"/>
    <n v="-1.99"/>
  </r>
  <r>
    <d v="2017-09-09T00:00:00"/>
    <x v="3"/>
    <x v="8"/>
    <x v="703"/>
    <x v="15"/>
    <x v="0"/>
    <x v="0"/>
    <s v="Xerox 1888"/>
    <x v="615"/>
    <n v="4"/>
    <n v="62.14"/>
  </r>
  <r>
    <d v="2017-09-09T00:00:00"/>
    <x v="3"/>
    <x v="8"/>
    <x v="703"/>
    <x v="15"/>
    <x v="0"/>
    <x v="2"/>
    <s v="Fellowes Super Stor/Drawer Files"/>
    <x v="4904"/>
    <n v="2"/>
    <n v="-3.23"/>
  </r>
  <r>
    <d v="2017-09-09T00:00:00"/>
    <x v="3"/>
    <x v="8"/>
    <x v="703"/>
    <x v="15"/>
    <x v="1"/>
    <x v="8"/>
    <s v="Eldon Wave Desk Accessories"/>
    <x v="3661"/>
    <n v="3"/>
    <n v="4.24"/>
  </r>
  <r>
    <d v="2017-09-09T00:00:00"/>
    <x v="3"/>
    <x v="8"/>
    <x v="733"/>
    <x v="14"/>
    <x v="0"/>
    <x v="10"/>
    <s v="#10- 4 1/8&quot; x 9 1/2&quot; Recycled Envelopes"/>
    <x v="1649"/>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5"/>
    <n v="5"/>
    <n v="-15.25"/>
  </r>
  <r>
    <d v="2017-09-09T00:00:00"/>
    <x v="3"/>
    <x v="8"/>
    <x v="31"/>
    <x v="3"/>
    <x v="0"/>
    <x v="0"/>
    <s v="Astroparche Fine Business Paper"/>
    <x v="2340"/>
    <n v="9"/>
    <n v="22.81"/>
  </r>
  <r>
    <d v="2017-09-09T00:00:00"/>
    <x v="3"/>
    <x v="8"/>
    <x v="435"/>
    <x v="3"/>
    <x v="0"/>
    <x v="2"/>
    <s v="Fellowes Bases and Tops For Staxonsteel/High-Stak Systems"/>
    <x v="3810"/>
    <n v="3"/>
    <n v="23.97"/>
  </r>
  <r>
    <d v="2017-09-09T00:00:00"/>
    <x v="3"/>
    <x v="8"/>
    <x v="271"/>
    <x v="0"/>
    <x v="0"/>
    <x v="1"/>
    <s v="Avery 511"/>
    <x v="4906"/>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9"/>
    <n v="4"/>
    <n v="51.19"/>
  </r>
  <r>
    <d v="2017-09-09T00:00:00"/>
    <x v="3"/>
    <x v="8"/>
    <x v="105"/>
    <x v="11"/>
    <x v="0"/>
    <x v="0"/>
    <s v="Xerox 1930"/>
    <x v="792"/>
    <n v="6"/>
    <n v="11.28"/>
  </r>
  <r>
    <d v="2017-09-09T00:00:00"/>
    <x v="3"/>
    <x v="8"/>
    <x v="105"/>
    <x v="11"/>
    <x v="0"/>
    <x v="12"/>
    <s v="Belkin 7-Outlet SurgeMaster Home Series"/>
    <x v="4642"/>
    <n v="1"/>
    <n v="0.84"/>
  </r>
  <r>
    <d v="2017-09-09T00:00:00"/>
    <x v="3"/>
    <x v="8"/>
    <x v="448"/>
    <x v="10"/>
    <x v="0"/>
    <x v="1"/>
    <s v="Avery 501"/>
    <x v="3393"/>
    <n v="6"/>
    <n v="5.98"/>
  </r>
  <r>
    <d v="2017-09-09T00:00:00"/>
    <x v="3"/>
    <x v="8"/>
    <x v="448"/>
    <x v="10"/>
    <x v="0"/>
    <x v="3"/>
    <s v="3M Organizer Strips"/>
    <x v="4907"/>
    <n v="3"/>
    <n v="-3.56"/>
  </r>
  <r>
    <d v="2017-09-09T00:00:00"/>
    <x v="3"/>
    <x v="8"/>
    <x v="448"/>
    <x v="10"/>
    <x v="0"/>
    <x v="3"/>
    <s v="Acco Data Flex Cable Posts For Top &amp; Bottom Load Binders, 6&quot; Capacity"/>
    <x v="2176"/>
    <n v="2"/>
    <n v="-5.22"/>
  </r>
  <r>
    <d v="2017-09-10T00:00:00"/>
    <x v="3"/>
    <x v="8"/>
    <x v="49"/>
    <x v="1"/>
    <x v="2"/>
    <x v="6"/>
    <s v="Panasonic Kx-TS550"/>
    <x v="4908"/>
    <n v="4"/>
    <n v="16.559999999999999"/>
  </r>
  <r>
    <d v="2017-09-10T00:00:00"/>
    <x v="3"/>
    <x v="8"/>
    <x v="136"/>
    <x v="3"/>
    <x v="1"/>
    <x v="5"/>
    <s v="DMI Arturo Collection Mission-style Design Wood Chair"/>
    <x v="4758"/>
    <n v="3"/>
    <n v="27.18"/>
  </r>
  <r>
    <d v="2017-09-10T00:00:00"/>
    <x v="3"/>
    <x v="8"/>
    <x v="136"/>
    <x v="3"/>
    <x v="0"/>
    <x v="3"/>
    <s v="Avery Non-Stick Binders"/>
    <x v="285"/>
    <n v="2"/>
    <n v="2.25"/>
  </r>
  <r>
    <d v="2017-09-10T00:00:00"/>
    <x v="3"/>
    <x v="8"/>
    <x v="758"/>
    <x v="24"/>
    <x v="0"/>
    <x v="3"/>
    <s v="3M Organizer Strips"/>
    <x v="4909"/>
    <n v="3"/>
    <n v="7.78"/>
  </r>
  <r>
    <d v="2017-09-10T00:00:00"/>
    <x v="3"/>
    <x v="8"/>
    <x v="758"/>
    <x v="24"/>
    <x v="0"/>
    <x v="12"/>
    <s v="Holmes Replacement Filter for HEPA Air Cleaner, Medium Room"/>
    <x v="4910"/>
    <n v="3"/>
    <n v="14.62"/>
  </r>
  <r>
    <d v="2017-09-10T00:00:00"/>
    <x v="3"/>
    <x v="8"/>
    <x v="758"/>
    <x v="24"/>
    <x v="2"/>
    <x v="9"/>
    <s v="Logitech G105 Gaming Keyboard"/>
    <x v="4911"/>
    <n v="5"/>
    <n v="53.43"/>
  </r>
  <r>
    <d v="2017-09-10T00:00:00"/>
    <x v="3"/>
    <x v="8"/>
    <x v="758"/>
    <x v="24"/>
    <x v="2"/>
    <x v="9"/>
    <s v="ImationÂ Clip USBÂ flash driveÂ - 8 GB"/>
    <x v="4912"/>
    <n v="6"/>
    <n v="6.77"/>
  </r>
  <r>
    <d v="2017-09-10T00:00:00"/>
    <x v="3"/>
    <x v="8"/>
    <x v="758"/>
    <x v="24"/>
    <x v="0"/>
    <x v="3"/>
    <s v="Newell 3-Hole Punched Plastic Slotted Magazine Holders for Binders"/>
    <x v="4196"/>
    <n v="3"/>
    <n v="6.58"/>
  </r>
  <r>
    <d v="2017-09-10T00:00:00"/>
    <x v="3"/>
    <x v="8"/>
    <x v="758"/>
    <x v="24"/>
    <x v="0"/>
    <x v="0"/>
    <s v="Xerox 1970"/>
    <x v="236"/>
    <n v="5"/>
    <n v="11.7"/>
  </r>
  <r>
    <d v="2017-09-10T00:00:00"/>
    <x v="3"/>
    <x v="8"/>
    <x v="758"/>
    <x v="24"/>
    <x v="0"/>
    <x v="2"/>
    <s v="Fellowes Stor/Drawer Steel Plus Storage Drawers"/>
    <x v="4913"/>
    <n v="3"/>
    <n v="17.18"/>
  </r>
  <r>
    <d v="2017-09-10T00:00:00"/>
    <x v="3"/>
    <x v="8"/>
    <x v="758"/>
    <x v="24"/>
    <x v="0"/>
    <x v="12"/>
    <s v="Acco 6 Outlet Guardian Standard Surge Suppressor"/>
    <x v="4914"/>
    <n v="2"/>
    <n v="7.25"/>
  </r>
  <r>
    <d v="2017-09-10T00:00:00"/>
    <x v="3"/>
    <x v="8"/>
    <x v="659"/>
    <x v="1"/>
    <x v="0"/>
    <x v="3"/>
    <s v="Fellowes PB500 Electric Punch Plastic Comb Binding Machine with Manual Bind"/>
    <x v="4915"/>
    <n v="3"/>
    <n v="-1143.8900000000001"/>
  </r>
  <r>
    <d v="2017-09-10T00:00:00"/>
    <x v="3"/>
    <x v="8"/>
    <x v="489"/>
    <x v="20"/>
    <x v="0"/>
    <x v="0"/>
    <s v="Rediform S.O.S. 1-Up Phone Message Bk, 4-1/4x3-1/16 Bk, 1 Form/Pg, 40 Messages/Bk, 3/Pk"/>
    <x v="4227"/>
    <n v="2"/>
    <n v="9"/>
  </r>
  <r>
    <d v="2017-09-10T00:00:00"/>
    <x v="3"/>
    <x v="8"/>
    <x v="592"/>
    <x v="32"/>
    <x v="0"/>
    <x v="4"/>
    <s v="Eberhard Faber 3 1/2&quot; Golf Pencils"/>
    <x v="240"/>
    <n v="2"/>
    <n v="3.72"/>
  </r>
  <r>
    <d v="2017-09-10T00:00:00"/>
    <x v="3"/>
    <x v="8"/>
    <x v="484"/>
    <x v="10"/>
    <x v="0"/>
    <x v="0"/>
    <s v="Xerox 1906"/>
    <x v="2016"/>
    <n v="3"/>
    <n v="28.71"/>
  </r>
  <r>
    <d v="2017-09-10T00:00:00"/>
    <x v="3"/>
    <x v="8"/>
    <x v="228"/>
    <x v="4"/>
    <x v="0"/>
    <x v="3"/>
    <s v="Wilson Jones Suede Grain Vinyl Binders"/>
    <x v="2573"/>
    <n v="1"/>
    <n v="1.36"/>
  </r>
  <r>
    <d v="2017-09-10T00:00:00"/>
    <x v="3"/>
    <x v="8"/>
    <x v="276"/>
    <x v="10"/>
    <x v="2"/>
    <x v="9"/>
    <s v="Memorex Mini Travel Drive 8 GB USB 2.0 Flash Drive"/>
    <x v="1597"/>
    <n v="4"/>
    <n v="8.8000000000000007"/>
  </r>
  <r>
    <d v="2017-09-10T00:00:00"/>
    <x v="3"/>
    <x v="8"/>
    <x v="276"/>
    <x v="10"/>
    <x v="2"/>
    <x v="6"/>
    <s v="Cisco IP Phone 7961G-GE VoIP phone"/>
    <x v="3550"/>
    <n v="2"/>
    <n v="-56.31"/>
  </r>
  <r>
    <d v="2017-09-11T00:00:00"/>
    <x v="3"/>
    <x v="8"/>
    <x v="361"/>
    <x v="16"/>
    <x v="1"/>
    <x v="8"/>
    <s v="Howard Miller 11-1/2&quot; Diameter Grantwood Wall Clock"/>
    <x v="1027"/>
    <n v="1"/>
    <n v="6.04"/>
  </r>
  <r>
    <d v="2017-09-11T00:00:00"/>
    <x v="3"/>
    <x v="8"/>
    <x v="474"/>
    <x v="4"/>
    <x v="0"/>
    <x v="0"/>
    <s v="Xerox 1935"/>
    <x v="2794"/>
    <n v="7"/>
    <n v="84.94"/>
  </r>
  <r>
    <d v="2017-09-11T00:00:00"/>
    <x v="3"/>
    <x v="8"/>
    <x v="432"/>
    <x v="3"/>
    <x v="0"/>
    <x v="0"/>
    <s v="Xerox 1996"/>
    <x v="115"/>
    <n v="2"/>
    <n v="6.22"/>
  </r>
  <r>
    <d v="2017-09-11T00:00:00"/>
    <x v="3"/>
    <x v="8"/>
    <x v="432"/>
    <x v="3"/>
    <x v="0"/>
    <x v="10"/>
    <s v="#10 Self-Seal White Envelopes"/>
    <x v="4916"/>
    <n v="2"/>
    <n v="10.87"/>
  </r>
  <r>
    <d v="2017-09-11T00:00:00"/>
    <x v="3"/>
    <x v="8"/>
    <x v="432"/>
    <x v="3"/>
    <x v="1"/>
    <x v="5"/>
    <s v="Hon Pagoda Stacking Chairs"/>
    <x v="4917"/>
    <n v="8"/>
    <n v="256.77999999999997"/>
  </r>
  <r>
    <d v="2017-09-11T00:00:00"/>
    <x v="3"/>
    <x v="8"/>
    <x v="454"/>
    <x v="1"/>
    <x v="0"/>
    <x v="7"/>
    <s v="Acco Hot Clips Clips to Go"/>
    <x v="3738"/>
    <n v="4"/>
    <n v="3.29"/>
  </r>
  <r>
    <d v="2017-09-11T00:00:00"/>
    <x v="3"/>
    <x v="8"/>
    <x v="454"/>
    <x v="1"/>
    <x v="0"/>
    <x v="0"/>
    <s v="Xerox 1927"/>
    <x v="4918"/>
    <n v="6"/>
    <n v="6.42"/>
  </r>
  <r>
    <d v="2017-09-11T00:00:00"/>
    <x v="3"/>
    <x v="8"/>
    <x v="92"/>
    <x v="3"/>
    <x v="1"/>
    <x v="8"/>
    <s v="6&quot; Cubicle Wall Clock, Black"/>
    <x v="4919"/>
    <n v="4"/>
    <n v="11.65"/>
  </r>
  <r>
    <d v="2017-09-11T00:00:00"/>
    <x v="3"/>
    <x v="8"/>
    <x v="92"/>
    <x v="3"/>
    <x v="0"/>
    <x v="12"/>
    <s v="Kensington 4 Outlet MasterPiece Compact Power Control Center"/>
    <x v="1849"/>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20"/>
    <n v="5"/>
    <n v="459.99"/>
  </r>
  <r>
    <d v="2017-09-11T00:00:00"/>
    <x v="3"/>
    <x v="8"/>
    <x v="259"/>
    <x v="22"/>
    <x v="2"/>
    <x v="6"/>
    <s v="iOttie XL Car Mount"/>
    <x v="1813"/>
    <n v="5"/>
    <n v="-17.989999999999998"/>
  </r>
  <r>
    <d v="2017-09-11T00:00:00"/>
    <x v="3"/>
    <x v="8"/>
    <x v="204"/>
    <x v="0"/>
    <x v="0"/>
    <x v="0"/>
    <s v="Xerox 1953"/>
    <x v="1207"/>
    <n v="3"/>
    <n v="3.21"/>
  </r>
  <r>
    <d v="2017-09-11T00:00:00"/>
    <x v="3"/>
    <x v="8"/>
    <x v="204"/>
    <x v="0"/>
    <x v="1"/>
    <x v="13"/>
    <s v="Bevis Round Conference Table Top &amp; Single Column Base"/>
    <x v="4921"/>
    <n v="5"/>
    <n v="-65.849999999999994"/>
  </r>
  <r>
    <d v="2017-09-11T00:00:00"/>
    <x v="3"/>
    <x v="8"/>
    <x v="204"/>
    <x v="0"/>
    <x v="0"/>
    <x v="12"/>
    <s v="Commercial WindTunnel Clean Air Upright Vacuum, Replacement Belts, Filtration Bags"/>
    <x v="4922"/>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7"/>
    <n v="5"/>
    <n v="20.37"/>
  </r>
  <r>
    <d v="2017-09-11T00:00:00"/>
    <x v="3"/>
    <x v="8"/>
    <x v="228"/>
    <x v="5"/>
    <x v="0"/>
    <x v="12"/>
    <s v="Fellowes Premier Superior Surge Suppressor, 10-Outlet, With Phone and Remote"/>
    <x v="4923"/>
    <n v="4"/>
    <n v="50.88"/>
  </r>
  <r>
    <d v="2017-09-11T00:00:00"/>
    <x v="3"/>
    <x v="8"/>
    <x v="228"/>
    <x v="5"/>
    <x v="0"/>
    <x v="7"/>
    <s v="Acco Clips to Go Binder Clips, 24 Clips in Two Sizes"/>
    <x v="3427"/>
    <n v="4"/>
    <n v="6.67"/>
  </r>
  <r>
    <d v="2017-09-12T00:00:00"/>
    <x v="3"/>
    <x v="8"/>
    <x v="401"/>
    <x v="3"/>
    <x v="1"/>
    <x v="8"/>
    <s v="Eldon Image Series Desk Accessories, Burgundy"/>
    <x v="4924"/>
    <n v="2"/>
    <n v="3.01"/>
  </r>
  <r>
    <d v="2017-09-12T00:00:00"/>
    <x v="3"/>
    <x v="8"/>
    <x v="540"/>
    <x v="36"/>
    <x v="0"/>
    <x v="0"/>
    <s v="Adams Telephone Message Book w/Frequently-Called Numbers Space, 400 Messages per Book"/>
    <x v="1646"/>
    <n v="5"/>
    <n v="19.95"/>
  </r>
  <r>
    <d v="2017-09-12T00:00:00"/>
    <x v="3"/>
    <x v="8"/>
    <x v="540"/>
    <x v="36"/>
    <x v="0"/>
    <x v="12"/>
    <s v="Fellowes Basic Home/Office Series Surge Protectors"/>
    <x v="4357"/>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5"/>
    <n v="3"/>
    <n v="22.89"/>
  </r>
  <r>
    <d v="2017-09-12T00:00:00"/>
    <x v="3"/>
    <x v="8"/>
    <x v="522"/>
    <x v="3"/>
    <x v="0"/>
    <x v="0"/>
    <s v="Eaton Premium Continuous-Feed Paper, 25% Cotton, Letter Size, White, 1000 Shts/Box"/>
    <x v="920"/>
    <n v="3"/>
    <n v="79.89"/>
  </r>
  <r>
    <d v="2017-09-13T00:00:00"/>
    <x v="3"/>
    <x v="8"/>
    <x v="25"/>
    <x v="25"/>
    <x v="0"/>
    <x v="4"/>
    <s v="Fluorescent Highlighters by Dixon"/>
    <x v="3024"/>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1"/>
    <n v="9"/>
    <n v="26.08"/>
  </r>
  <r>
    <d v="2017-09-14T00:00:00"/>
    <x v="3"/>
    <x v="8"/>
    <x v="255"/>
    <x v="2"/>
    <x v="0"/>
    <x v="3"/>
    <s v="GBC Instant Report Kit"/>
    <x v="2777"/>
    <n v="2"/>
    <n v="-2.59"/>
  </r>
  <r>
    <d v="2017-09-14T00:00:00"/>
    <x v="3"/>
    <x v="8"/>
    <x v="255"/>
    <x v="2"/>
    <x v="2"/>
    <x v="15"/>
    <s v="Ricoh - Ink Collector Unit for GX3000 Series Printers"/>
    <x v="3891"/>
    <n v="1"/>
    <n v="-18.04"/>
  </r>
  <r>
    <d v="2017-09-14T00:00:00"/>
    <x v="3"/>
    <x v="8"/>
    <x v="255"/>
    <x v="2"/>
    <x v="1"/>
    <x v="5"/>
    <s v="Office Star - Ergonomically Designed Knee Chair"/>
    <x v="4926"/>
    <n v="2"/>
    <n v="-29.15"/>
  </r>
  <r>
    <d v="2017-09-14T00:00:00"/>
    <x v="3"/>
    <x v="8"/>
    <x v="255"/>
    <x v="2"/>
    <x v="0"/>
    <x v="3"/>
    <s v="Aluminum Screw Posts"/>
    <x v="2038"/>
    <n v="4"/>
    <n v="-12.21"/>
  </r>
  <r>
    <d v="2017-09-14T00:00:00"/>
    <x v="3"/>
    <x v="8"/>
    <x v="255"/>
    <x v="2"/>
    <x v="1"/>
    <x v="8"/>
    <s v="Tensor Track Tree Floor Lamp"/>
    <x v="4927"/>
    <n v="8"/>
    <n v="4.8"/>
  </r>
  <r>
    <d v="2017-09-14T00:00:00"/>
    <x v="3"/>
    <x v="8"/>
    <x v="255"/>
    <x v="2"/>
    <x v="2"/>
    <x v="15"/>
    <s v="Lexmark MarkNet N8150 Wireless Print Server"/>
    <x v="4928"/>
    <n v="2"/>
    <n v="-168.82"/>
  </r>
  <r>
    <d v="2017-09-14T00:00:00"/>
    <x v="3"/>
    <x v="8"/>
    <x v="159"/>
    <x v="25"/>
    <x v="0"/>
    <x v="12"/>
    <s v="3.6 Cubic Foot Counter Height Office Refrigerator"/>
    <x v="4929"/>
    <n v="4"/>
    <n v="94.28"/>
  </r>
  <r>
    <d v="2017-09-14T00:00:00"/>
    <x v="3"/>
    <x v="8"/>
    <x v="159"/>
    <x v="25"/>
    <x v="0"/>
    <x v="0"/>
    <s v="Xerox 1988"/>
    <x v="230"/>
    <n v="3"/>
    <n v="23.24"/>
  </r>
  <r>
    <d v="2017-09-14T00:00:00"/>
    <x v="3"/>
    <x v="8"/>
    <x v="680"/>
    <x v="20"/>
    <x v="2"/>
    <x v="6"/>
    <s v="Wilson SignalBoost 841262 DB PRO Amplifier Kit"/>
    <x v="4930"/>
    <n v="3"/>
    <n v="323.95999999999998"/>
  </r>
  <r>
    <d v="2017-09-14T00:00:00"/>
    <x v="3"/>
    <x v="8"/>
    <x v="680"/>
    <x v="20"/>
    <x v="0"/>
    <x v="2"/>
    <s v="Sensible Storage WireTech Storage Systems"/>
    <x v="2130"/>
    <n v="1"/>
    <n v="3.55"/>
  </r>
  <r>
    <d v="2017-09-14T00:00:00"/>
    <x v="3"/>
    <x v="8"/>
    <x v="680"/>
    <x v="20"/>
    <x v="0"/>
    <x v="4"/>
    <s v="Bulldog Table or Wall-Mount Pencil Sharpener"/>
    <x v="4931"/>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2"/>
    <n v="7"/>
    <n v="190.39"/>
  </r>
  <r>
    <d v="2017-09-15T00:00:00"/>
    <x v="3"/>
    <x v="8"/>
    <x v="653"/>
    <x v="0"/>
    <x v="0"/>
    <x v="0"/>
    <s v="Xerox 1897"/>
    <x v="4933"/>
    <n v="8"/>
    <n v="11.55"/>
  </r>
  <r>
    <d v="2017-09-15T00:00:00"/>
    <x v="3"/>
    <x v="8"/>
    <x v="690"/>
    <x v="20"/>
    <x v="1"/>
    <x v="8"/>
    <s v="Master Caster Door Stop, Brown"/>
    <x v="3731"/>
    <n v="7"/>
    <n v="12.09"/>
  </r>
  <r>
    <d v="2017-09-15T00:00:00"/>
    <x v="3"/>
    <x v="8"/>
    <x v="56"/>
    <x v="1"/>
    <x v="2"/>
    <x v="6"/>
    <s v="Avaya 5420 Digital phone"/>
    <x v="210"/>
    <n v="3"/>
    <n v="20.25"/>
  </r>
  <r>
    <d v="2017-09-15T00:00:00"/>
    <x v="3"/>
    <x v="8"/>
    <x v="319"/>
    <x v="32"/>
    <x v="2"/>
    <x v="6"/>
    <s v="GE DSL Phone Line Filter"/>
    <x v="3076"/>
    <n v="1"/>
    <n v="11.6"/>
  </r>
  <r>
    <d v="2017-09-15T00:00:00"/>
    <x v="3"/>
    <x v="8"/>
    <x v="319"/>
    <x v="32"/>
    <x v="0"/>
    <x v="4"/>
    <s v="Avery Hi-Liter EverBold Pen Style Fluorescent Highlighters, 4/Pack"/>
    <x v="232"/>
    <n v="2"/>
    <n v="6.51"/>
  </r>
  <r>
    <d v="2017-09-15T00:00:00"/>
    <x v="3"/>
    <x v="8"/>
    <x v="319"/>
    <x v="32"/>
    <x v="1"/>
    <x v="11"/>
    <s v="Atlantic Metals Mobile 3-Shelf Bookcases, Custom Colors"/>
    <x v="4934"/>
    <n v="3"/>
    <n v="203.56"/>
  </r>
  <r>
    <d v="2017-09-15T00:00:00"/>
    <x v="3"/>
    <x v="8"/>
    <x v="319"/>
    <x v="32"/>
    <x v="0"/>
    <x v="3"/>
    <s v="Wilson Jones Heavy-Duty Casebound Ring Binders with Metal Hinges"/>
    <x v="4935"/>
    <n v="7"/>
    <n v="116.39"/>
  </r>
  <r>
    <d v="2017-09-15T00:00:00"/>
    <x v="3"/>
    <x v="8"/>
    <x v="414"/>
    <x v="3"/>
    <x v="0"/>
    <x v="3"/>
    <s v="GBC DocuBind 200 Manual Binding Machine"/>
    <x v="4936"/>
    <n v="7"/>
    <n v="884.06"/>
  </r>
  <r>
    <d v="2017-09-15T00:00:00"/>
    <x v="3"/>
    <x v="8"/>
    <x v="414"/>
    <x v="3"/>
    <x v="2"/>
    <x v="6"/>
    <s v="Panasonic KX-TG6844B Expandable Digital Cordless Telephone"/>
    <x v="4937"/>
    <n v="7"/>
    <n v="32.340000000000003"/>
  </r>
  <r>
    <d v="2017-09-15T00:00:00"/>
    <x v="3"/>
    <x v="8"/>
    <x v="414"/>
    <x v="3"/>
    <x v="1"/>
    <x v="5"/>
    <s v="Global Deluxe Steno Chair"/>
    <x v="1722"/>
    <n v="3"/>
    <n v="-20.78"/>
  </r>
  <r>
    <d v="2017-09-15T00:00:00"/>
    <x v="3"/>
    <x v="8"/>
    <x v="513"/>
    <x v="15"/>
    <x v="0"/>
    <x v="0"/>
    <s v="Xerox 1893"/>
    <x v="4484"/>
    <n v="5"/>
    <n v="59.44"/>
  </r>
  <r>
    <d v="2017-09-15T00:00:00"/>
    <x v="3"/>
    <x v="8"/>
    <x v="247"/>
    <x v="3"/>
    <x v="1"/>
    <x v="5"/>
    <s v="Leather Task Chair, Black"/>
    <x v="1584"/>
    <n v="3"/>
    <n v="0"/>
  </r>
  <r>
    <d v="2017-09-15T00:00:00"/>
    <x v="3"/>
    <x v="8"/>
    <x v="247"/>
    <x v="3"/>
    <x v="1"/>
    <x v="8"/>
    <s v="Tenex 46&quot; x 60&quot; Computer Anti-Static Chairmat, Rectangular Shaped"/>
    <x v="4938"/>
    <n v="5"/>
    <n v="105.98"/>
  </r>
  <r>
    <d v="2017-09-15T00:00:00"/>
    <x v="3"/>
    <x v="8"/>
    <x v="247"/>
    <x v="3"/>
    <x v="0"/>
    <x v="4"/>
    <s v="Peel-Off China Markers"/>
    <x v="4939"/>
    <n v="10"/>
    <n v="41.71"/>
  </r>
  <r>
    <d v="2017-09-15T00:00:00"/>
    <x v="3"/>
    <x v="8"/>
    <x v="247"/>
    <x v="3"/>
    <x v="0"/>
    <x v="12"/>
    <s v="Belkin 5 Outlet SurgeMaster Power Centers"/>
    <x v="4940"/>
    <n v="2"/>
    <n v="30.51"/>
  </r>
  <r>
    <d v="2017-09-15T00:00:00"/>
    <x v="3"/>
    <x v="8"/>
    <x v="247"/>
    <x v="3"/>
    <x v="0"/>
    <x v="3"/>
    <s v="Cardinal Poly Pocket Divider Pockets for Ring Binders"/>
    <x v="345"/>
    <n v="1"/>
    <n v="0.84"/>
  </r>
  <r>
    <d v="2017-09-15T00:00:00"/>
    <x v="3"/>
    <x v="8"/>
    <x v="789"/>
    <x v="23"/>
    <x v="1"/>
    <x v="8"/>
    <s v="DAX Two-Tone Rosewood/Black Document Frame, Desktop, 5 x 7"/>
    <x v="3325"/>
    <n v="5"/>
    <n v="18.96"/>
  </r>
  <r>
    <d v="2017-09-15T00:00:00"/>
    <x v="3"/>
    <x v="8"/>
    <x v="789"/>
    <x v="23"/>
    <x v="1"/>
    <x v="5"/>
    <s v="SAFCO Folding Chair Trolley"/>
    <x v="4941"/>
    <n v="4"/>
    <n v="143.63"/>
  </r>
  <r>
    <d v="2017-09-15T00:00:00"/>
    <x v="3"/>
    <x v="8"/>
    <x v="789"/>
    <x v="23"/>
    <x v="2"/>
    <x v="6"/>
    <s v="Plantronics 81402"/>
    <x v="4942"/>
    <n v="6"/>
    <n v="102.94"/>
  </r>
  <r>
    <d v="2017-09-15T00:00:00"/>
    <x v="3"/>
    <x v="8"/>
    <x v="789"/>
    <x v="23"/>
    <x v="0"/>
    <x v="2"/>
    <s v="Contico 72&quot;H Heavy-Duty Storage System"/>
    <x v="105"/>
    <n v="2"/>
    <n v="0"/>
  </r>
  <r>
    <d v="2017-09-15T00:00:00"/>
    <x v="3"/>
    <x v="8"/>
    <x v="309"/>
    <x v="0"/>
    <x v="0"/>
    <x v="4"/>
    <s v="Prismacolor Color Pencil Set"/>
    <x v="3635"/>
    <n v="2"/>
    <n v="8.33"/>
  </r>
  <r>
    <d v="2017-09-15T00:00:00"/>
    <x v="3"/>
    <x v="8"/>
    <x v="344"/>
    <x v="22"/>
    <x v="0"/>
    <x v="4"/>
    <s v="BIC Brite Liner Highlighters"/>
    <x v="67"/>
    <n v="3"/>
    <n v="5.22"/>
  </r>
  <r>
    <d v="2017-09-15T00:00:00"/>
    <x v="3"/>
    <x v="8"/>
    <x v="222"/>
    <x v="37"/>
    <x v="0"/>
    <x v="2"/>
    <s v="Eldon ProFile File 'N Store Portable File Tub Letter/Legal Size Black"/>
    <x v="4943"/>
    <n v="2"/>
    <n v="10.81"/>
  </r>
  <r>
    <d v="2017-09-15T00:00:00"/>
    <x v="3"/>
    <x v="8"/>
    <x v="222"/>
    <x v="37"/>
    <x v="2"/>
    <x v="9"/>
    <s v="Micro Innovations Wireless Classic Keyboard with Mouse"/>
    <x v="995"/>
    <n v="2"/>
    <n v="10.8"/>
  </r>
  <r>
    <d v="2017-09-15T00:00:00"/>
    <x v="3"/>
    <x v="8"/>
    <x v="712"/>
    <x v="27"/>
    <x v="0"/>
    <x v="3"/>
    <s v="Avery Trapezoid Ring Binder, 3&quot; Capacity, Black, 1040 sheets"/>
    <x v="4944"/>
    <n v="9"/>
    <n v="106.96"/>
  </r>
  <r>
    <d v="2017-09-15T00:00:00"/>
    <x v="3"/>
    <x v="8"/>
    <x v="431"/>
    <x v="3"/>
    <x v="1"/>
    <x v="13"/>
    <s v="Bretford Rectangular Conference Table Tops"/>
    <x v="4493"/>
    <n v="1"/>
    <n v="11.28"/>
  </r>
  <r>
    <d v="2017-09-16T00:00:00"/>
    <x v="3"/>
    <x v="8"/>
    <x v="323"/>
    <x v="3"/>
    <x v="0"/>
    <x v="0"/>
    <s v="Ampad Gold Fibre Wirebound Steno Books, 6&quot; x 9&quot;, Gregg Ruled"/>
    <x v="1946"/>
    <n v="2"/>
    <n v="4.0599999999999996"/>
  </r>
  <r>
    <d v="2017-09-16T00:00:00"/>
    <x v="3"/>
    <x v="8"/>
    <x v="323"/>
    <x v="3"/>
    <x v="0"/>
    <x v="4"/>
    <s v="Newell 330"/>
    <x v="784"/>
    <n v="1"/>
    <n v="1.55"/>
  </r>
  <r>
    <d v="2017-09-16T00:00:00"/>
    <x v="3"/>
    <x v="8"/>
    <x v="705"/>
    <x v="0"/>
    <x v="0"/>
    <x v="10"/>
    <s v="Manila Recycled Extra-Heavyweight Clasp Envelopes, 6&quot; x 9&quot;"/>
    <x v="1772"/>
    <n v="2"/>
    <n v="6.37"/>
  </r>
  <r>
    <d v="2017-09-16T00:00:00"/>
    <x v="3"/>
    <x v="8"/>
    <x v="705"/>
    <x v="0"/>
    <x v="2"/>
    <x v="6"/>
    <s v="ClearSounds CSC500 Amplified Spirit Phone Corded phone"/>
    <x v="3480"/>
    <n v="1"/>
    <n v="5.6"/>
  </r>
  <r>
    <d v="2017-09-16T00:00:00"/>
    <x v="3"/>
    <x v="8"/>
    <x v="692"/>
    <x v="2"/>
    <x v="0"/>
    <x v="0"/>
    <s v="Xerox 231"/>
    <x v="1315"/>
    <n v="4"/>
    <n v="7.26"/>
  </r>
  <r>
    <d v="2017-09-16T00:00:00"/>
    <x v="3"/>
    <x v="8"/>
    <x v="423"/>
    <x v="2"/>
    <x v="2"/>
    <x v="9"/>
    <s v="Logitech Trackman Marble Mouse"/>
    <x v="1553"/>
    <n v="3"/>
    <n v="19.79"/>
  </r>
  <r>
    <d v="2017-09-16T00:00:00"/>
    <x v="3"/>
    <x v="8"/>
    <x v="423"/>
    <x v="2"/>
    <x v="1"/>
    <x v="8"/>
    <s v="Eldon Expressions Punched Metal &amp; Wood Desk Accessories, Black &amp; Cherry"/>
    <x v="2932"/>
    <n v="3"/>
    <n v="2.25"/>
  </r>
  <r>
    <d v="2017-09-16T00:00:00"/>
    <x v="3"/>
    <x v="8"/>
    <x v="423"/>
    <x v="2"/>
    <x v="0"/>
    <x v="3"/>
    <s v="Binder Posts"/>
    <x v="31"/>
    <n v="2"/>
    <n v="-2.76"/>
  </r>
  <r>
    <d v="2017-09-16T00:00:00"/>
    <x v="3"/>
    <x v="8"/>
    <x v="423"/>
    <x v="2"/>
    <x v="0"/>
    <x v="3"/>
    <s v="GBC DocuBind TL300 Electric Binding System"/>
    <x v="4945"/>
    <n v="2"/>
    <n v="-412.62"/>
  </r>
  <r>
    <d v="2017-09-16T00:00:00"/>
    <x v="3"/>
    <x v="8"/>
    <x v="423"/>
    <x v="2"/>
    <x v="2"/>
    <x v="9"/>
    <s v="Logitech 910-002974 M325 Wireless Mouse for Web Scrolling"/>
    <x v="972"/>
    <n v="2"/>
    <n v="14.4"/>
  </r>
  <r>
    <d v="2017-09-16T00:00:00"/>
    <x v="3"/>
    <x v="8"/>
    <x v="216"/>
    <x v="2"/>
    <x v="0"/>
    <x v="0"/>
    <s v="Xerox 1927"/>
    <x v="4918"/>
    <n v="6"/>
    <n v="6.42"/>
  </r>
  <r>
    <d v="2017-09-16T00:00:00"/>
    <x v="3"/>
    <x v="8"/>
    <x v="563"/>
    <x v="3"/>
    <x v="0"/>
    <x v="7"/>
    <s v="OIC Colored Binder Clips, Assorted Sizes"/>
    <x v="558"/>
    <n v="5"/>
    <n v="8.77"/>
  </r>
  <r>
    <d v="2017-09-16T00:00:00"/>
    <x v="3"/>
    <x v="8"/>
    <x v="750"/>
    <x v="5"/>
    <x v="2"/>
    <x v="9"/>
    <s v="KeyTronicÂ E03601U1 -Â KeyboardÂ - Beige"/>
    <x v="2988"/>
    <n v="1"/>
    <n v="3.24"/>
  </r>
  <r>
    <d v="2017-09-17T00:00:00"/>
    <x v="3"/>
    <x v="8"/>
    <x v="717"/>
    <x v="22"/>
    <x v="0"/>
    <x v="0"/>
    <s v="Xerox 1984"/>
    <x v="115"/>
    <n v="2"/>
    <n v="6.35"/>
  </r>
  <r>
    <d v="2017-09-17T00:00:00"/>
    <x v="3"/>
    <x v="8"/>
    <x v="690"/>
    <x v="4"/>
    <x v="1"/>
    <x v="5"/>
    <s v="Global Ergonomic Managers Chair"/>
    <x v="4946"/>
    <n v="4"/>
    <n v="188.22"/>
  </r>
  <r>
    <d v="2017-09-17T00:00:00"/>
    <x v="3"/>
    <x v="8"/>
    <x v="690"/>
    <x v="4"/>
    <x v="0"/>
    <x v="0"/>
    <s v="Easy-staple paper"/>
    <x v="1653"/>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1"/>
    <n v="3"/>
    <n v="80.790000000000006"/>
  </r>
  <r>
    <d v="2017-09-17T00:00:00"/>
    <x v="3"/>
    <x v="8"/>
    <x v="464"/>
    <x v="27"/>
    <x v="1"/>
    <x v="11"/>
    <s v="Global Adaptabilites Bookcase, Cherry/Storm Gray Finish"/>
    <x v="4947"/>
    <n v="3"/>
    <n v="77.58"/>
  </r>
  <r>
    <d v="2017-09-17T00:00:00"/>
    <x v="3"/>
    <x v="8"/>
    <x v="464"/>
    <x v="27"/>
    <x v="0"/>
    <x v="3"/>
    <s v="GBC Pre-Punched Binding Paper, Plastic, White, 8-1/2&quot; x 11&quot;"/>
    <x v="489"/>
    <n v="2"/>
    <n v="8.9499999999999993"/>
  </r>
  <r>
    <d v="2017-09-17T00:00:00"/>
    <x v="3"/>
    <x v="8"/>
    <x v="464"/>
    <x v="27"/>
    <x v="0"/>
    <x v="2"/>
    <s v="Mini 13-1/2 Capacity Data Binder Rack, Pearl"/>
    <x v="3667"/>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4"/>
    <n v="5"/>
    <n v="-77.33"/>
  </r>
  <r>
    <d v="2017-09-17T00:00:00"/>
    <x v="3"/>
    <x v="8"/>
    <x v="694"/>
    <x v="0"/>
    <x v="0"/>
    <x v="3"/>
    <s v="Wilson Jones Â“SnapÂ” Scratch Pad Binder Tool for Ring Binders"/>
    <x v="3033"/>
    <n v="5"/>
    <n v="-10.15"/>
  </r>
  <r>
    <d v="2017-09-17T00:00:00"/>
    <x v="3"/>
    <x v="8"/>
    <x v="694"/>
    <x v="0"/>
    <x v="2"/>
    <x v="6"/>
    <s v="Polycom VoiceStation 500 ConferenceÂ phone"/>
    <x v="4948"/>
    <n v="6"/>
    <n v="88.49"/>
  </r>
  <r>
    <d v="2017-09-17T00:00:00"/>
    <x v="3"/>
    <x v="8"/>
    <x v="333"/>
    <x v="23"/>
    <x v="2"/>
    <x v="15"/>
    <s v="Lexmark 20R1285 X6650 Wireless All-in-One Printer"/>
    <x v="4949"/>
    <n v="4"/>
    <n v="225.6"/>
  </r>
  <r>
    <d v="2017-09-17T00:00:00"/>
    <x v="3"/>
    <x v="8"/>
    <x v="333"/>
    <x v="23"/>
    <x v="0"/>
    <x v="2"/>
    <s v="SimpliFile Personal File, Black Granite, 15w x 6-15/16d x 11-1/4h"/>
    <x v="4099"/>
    <n v="3"/>
    <n v="9.5299999999999994"/>
  </r>
  <r>
    <d v="2017-09-17T00:00:00"/>
    <x v="3"/>
    <x v="8"/>
    <x v="59"/>
    <x v="34"/>
    <x v="2"/>
    <x v="9"/>
    <s v="Logitech Trackman Marble Mouse"/>
    <x v="1236"/>
    <n v="3"/>
    <n v="37.79"/>
  </r>
  <r>
    <d v="2017-09-18T00:00:00"/>
    <x v="3"/>
    <x v="8"/>
    <x v="562"/>
    <x v="3"/>
    <x v="0"/>
    <x v="4"/>
    <s v="Newell 343"/>
    <x v="1946"/>
    <n v="3"/>
    <n v="2.38"/>
  </r>
  <r>
    <d v="2017-09-18T00:00:00"/>
    <x v="3"/>
    <x v="8"/>
    <x v="562"/>
    <x v="3"/>
    <x v="0"/>
    <x v="10"/>
    <s v="Convenience Packs of Business Envelopes"/>
    <x v="1981"/>
    <n v="3"/>
    <n v="5.0999999999999996"/>
  </r>
  <r>
    <d v="2017-09-18T00:00:00"/>
    <x v="3"/>
    <x v="8"/>
    <x v="562"/>
    <x v="3"/>
    <x v="0"/>
    <x v="0"/>
    <s v="Xerox 1911"/>
    <x v="2240"/>
    <n v="3"/>
    <n v="68.98"/>
  </r>
  <r>
    <d v="2017-09-18T00:00:00"/>
    <x v="3"/>
    <x v="8"/>
    <x v="45"/>
    <x v="21"/>
    <x v="0"/>
    <x v="0"/>
    <s v="Adams Telephone Message Book W/Dividers/Space For Phone Numbers, 5 1/4&quot;X8 1/2&quot;, 200/Messages"/>
    <x v="850"/>
    <n v="4"/>
    <n v="10.220000000000001"/>
  </r>
  <r>
    <d v="2017-09-18T00:00:00"/>
    <x v="3"/>
    <x v="8"/>
    <x v="284"/>
    <x v="0"/>
    <x v="0"/>
    <x v="4"/>
    <s v="Newell 314"/>
    <x v="3720"/>
    <n v="2"/>
    <n v="0.56000000000000005"/>
  </r>
  <r>
    <d v="2017-09-18T00:00:00"/>
    <x v="3"/>
    <x v="8"/>
    <x v="284"/>
    <x v="0"/>
    <x v="0"/>
    <x v="2"/>
    <s v="Acco Perma 2700 Stacking Storage Drawers"/>
    <x v="4950"/>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9"/>
    <n v="7"/>
    <n v="3.53"/>
  </r>
  <r>
    <d v="2017-09-18T00:00:00"/>
    <x v="3"/>
    <x v="8"/>
    <x v="578"/>
    <x v="31"/>
    <x v="2"/>
    <x v="9"/>
    <s v="Kingston Digital DataTraveler 64GB USB 2.0"/>
    <x v="4639"/>
    <n v="3"/>
    <n v="8.11"/>
  </r>
  <r>
    <d v="2017-09-18T00:00:00"/>
    <x v="3"/>
    <x v="8"/>
    <x v="531"/>
    <x v="4"/>
    <x v="2"/>
    <x v="6"/>
    <s v="I Need's 3d Hello Kitty Hybrid Silicone Case Cover for HTC One X 4g with 3d Hello Kitty Stylus Pen Green/pink"/>
    <x v="4951"/>
    <n v="8"/>
    <n v="26.79"/>
  </r>
  <r>
    <d v="2017-09-18T00:00:00"/>
    <x v="3"/>
    <x v="8"/>
    <x v="531"/>
    <x v="4"/>
    <x v="0"/>
    <x v="0"/>
    <s v="Post-it Â“Important MessageÂ” Note Pad, Neon Colors, 50 Sheets/Pad"/>
    <x v="3854"/>
    <n v="7"/>
    <n v="24.46"/>
  </r>
  <r>
    <d v="2017-09-18T00:00:00"/>
    <x v="3"/>
    <x v="8"/>
    <x v="531"/>
    <x v="4"/>
    <x v="0"/>
    <x v="4"/>
    <s v="Hunt PowerHouse Electric Pencil Sharpener, Blue"/>
    <x v="3636"/>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2"/>
    <n v="2"/>
    <n v="119.47"/>
  </r>
  <r>
    <d v="2017-09-18T00:00:00"/>
    <x v="3"/>
    <x v="8"/>
    <x v="531"/>
    <x v="4"/>
    <x v="0"/>
    <x v="14"/>
    <s v="Fiskars 8&quot; Scissors, 2/Pack"/>
    <x v="4953"/>
    <n v="2"/>
    <n v="10"/>
  </r>
  <r>
    <d v="2017-09-18T00:00:00"/>
    <x v="3"/>
    <x v="8"/>
    <x v="531"/>
    <x v="4"/>
    <x v="0"/>
    <x v="0"/>
    <s v="Xerox 1917"/>
    <x v="2636"/>
    <n v="5"/>
    <n v="114.94"/>
  </r>
  <r>
    <d v="2017-09-18T00:00:00"/>
    <x v="3"/>
    <x v="8"/>
    <x v="205"/>
    <x v="0"/>
    <x v="0"/>
    <x v="10"/>
    <s v="Jet-Pak Recycled Peel 'N' Seal Padded Mailers"/>
    <x v="4954"/>
    <n v="4"/>
    <n v="35.89"/>
  </r>
  <r>
    <d v="2017-09-19T00:00:00"/>
    <x v="3"/>
    <x v="8"/>
    <x v="442"/>
    <x v="16"/>
    <x v="0"/>
    <x v="2"/>
    <s v="Advantus 10-Drawer Portable Organizer, Chrome Metal Frame, Smoke Drawers"/>
    <x v="4955"/>
    <n v="2"/>
    <n v="9.56"/>
  </r>
  <r>
    <d v="2017-09-19T00:00:00"/>
    <x v="3"/>
    <x v="8"/>
    <x v="691"/>
    <x v="11"/>
    <x v="2"/>
    <x v="6"/>
    <s v="Mophie Juice Pack Helium for iPhone"/>
    <x v="1611"/>
    <n v="3"/>
    <n v="19.2"/>
  </r>
  <r>
    <d v="2017-09-19T00:00:00"/>
    <x v="3"/>
    <x v="8"/>
    <x v="691"/>
    <x v="11"/>
    <x v="0"/>
    <x v="4"/>
    <s v="Peel-Off China Markers"/>
    <x v="1924"/>
    <n v="3"/>
    <n v="6.55"/>
  </r>
  <r>
    <d v="2017-09-19T00:00:00"/>
    <x v="3"/>
    <x v="8"/>
    <x v="691"/>
    <x v="11"/>
    <x v="1"/>
    <x v="8"/>
    <s v="Howard Miller 14-1/2&quot; Diameter Chrome Round Wall Clock"/>
    <x v="4956"/>
    <n v="8"/>
    <n v="61.38"/>
  </r>
  <r>
    <d v="2017-09-19T00:00:00"/>
    <x v="3"/>
    <x v="8"/>
    <x v="691"/>
    <x v="11"/>
    <x v="1"/>
    <x v="11"/>
    <s v="O'Sullivan 4-Shelf Bookcase in Odessa Pine"/>
    <x v="2465"/>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5"/>
    <n v="2"/>
    <n v="6.06"/>
  </r>
  <r>
    <d v="2017-09-19T00:00:00"/>
    <x v="3"/>
    <x v="8"/>
    <x v="679"/>
    <x v="3"/>
    <x v="0"/>
    <x v="4"/>
    <s v="Newell 33"/>
    <x v="677"/>
    <n v="3"/>
    <n v="4.8499999999999996"/>
  </r>
  <r>
    <d v="2017-09-19T00:00:00"/>
    <x v="3"/>
    <x v="8"/>
    <x v="425"/>
    <x v="4"/>
    <x v="0"/>
    <x v="4"/>
    <s v="SANFORD Major Accent Highlighters"/>
    <x v="3699"/>
    <n v="5"/>
    <n v="13.45"/>
  </r>
  <r>
    <d v="2017-09-19T00:00:00"/>
    <x v="3"/>
    <x v="8"/>
    <x v="579"/>
    <x v="12"/>
    <x v="0"/>
    <x v="2"/>
    <s v="Akro Stacking Bins"/>
    <x v="112"/>
    <n v="2"/>
    <n v="-2.52"/>
  </r>
  <r>
    <d v="2017-09-19T00:00:00"/>
    <x v="3"/>
    <x v="8"/>
    <x v="579"/>
    <x v="12"/>
    <x v="2"/>
    <x v="9"/>
    <s v="Sony Micro Vault Click 16 GB USB 2.0 Flash Drive"/>
    <x v="1641"/>
    <n v="2"/>
    <n v="4.4800000000000004"/>
  </r>
  <r>
    <d v="2017-09-19T00:00:00"/>
    <x v="3"/>
    <x v="8"/>
    <x v="579"/>
    <x v="12"/>
    <x v="2"/>
    <x v="6"/>
    <s v="Polycom VoiceStation 500 ConferenceÂ phone"/>
    <x v="181"/>
    <n v="2"/>
    <n v="29.5"/>
  </r>
  <r>
    <d v="2017-09-19T00:00:00"/>
    <x v="3"/>
    <x v="8"/>
    <x v="579"/>
    <x v="12"/>
    <x v="0"/>
    <x v="3"/>
    <s v="Plastic Binding Combs"/>
    <x v="2724"/>
    <n v="4"/>
    <n v="-13.94"/>
  </r>
  <r>
    <d v="2017-09-19T00:00:00"/>
    <x v="3"/>
    <x v="8"/>
    <x v="215"/>
    <x v="2"/>
    <x v="0"/>
    <x v="3"/>
    <s v="Acco PRESSTEX Data Binder with Storage Hooks, Dark Blue, 9 1/2&quot; X 11&quot;"/>
    <x v="726"/>
    <n v="3"/>
    <n v="-3.39"/>
  </r>
  <r>
    <d v="2017-09-20T00:00:00"/>
    <x v="3"/>
    <x v="8"/>
    <x v="9"/>
    <x v="20"/>
    <x v="1"/>
    <x v="5"/>
    <s v="Hon Valutask Swivel Chairs"/>
    <x v="4957"/>
    <n v="3"/>
    <n v="18.18"/>
  </r>
  <r>
    <d v="2017-09-20T00:00:00"/>
    <x v="3"/>
    <x v="8"/>
    <x v="9"/>
    <x v="20"/>
    <x v="2"/>
    <x v="9"/>
    <s v="LogitechÂ Wireless Boombox Speaker - portable - wireless, wired"/>
    <x v="4958"/>
    <n v="2"/>
    <n v="95.76"/>
  </r>
  <r>
    <d v="2017-09-20T00:00:00"/>
    <x v="3"/>
    <x v="8"/>
    <x v="9"/>
    <x v="20"/>
    <x v="0"/>
    <x v="0"/>
    <s v="TOPS &quot;Important Message&quot; Pads, Canary, 4-1/4 x 5-1/2, 50 Sheets per Pad"/>
    <x v="448"/>
    <n v="9"/>
    <n v="18.100000000000001"/>
  </r>
  <r>
    <d v="2017-09-20T00:00:00"/>
    <x v="3"/>
    <x v="8"/>
    <x v="9"/>
    <x v="20"/>
    <x v="2"/>
    <x v="9"/>
    <s v="SanDisk Cruzer 64 GB USB Flash Drive"/>
    <x v="4153"/>
    <n v="2"/>
    <n v="21.79"/>
  </r>
  <r>
    <d v="2017-09-20T00:00:00"/>
    <x v="3"/>
    <x v="8"/>
    <x v="9"/>
    <x v="20"/>
    <x v="0"/>
    <x v="2"/>
    <s v="SimpliFile Personal File, Black Granite, 15w x 6-15/16d x 11-1/4h"/>
    <x v="4959"/>
    <n v="4"/>
    <n v="12.71"/>
  </r>
  <r>
    <d v="2017-09-20T00:00:00"/>
    <x v="3"/>
    <x v="8"/>
    <x v="9"/>
    <x v="20"/>
    <x v="0"/>
    <x v="0"/>
    <s v="Adams Phone Message Book, 200 Message Capacity, 8 1/16Â” x 11Â”"/>
    <x v="4041"/>
    <n v="2"/>
    <n v="6.33"/>
  </r>
  <r>
    <d v="2017-09-20T00:00:00"/>
    <x v="3"/>
    <x v="8"/>
    <x v="9"/>
    <x v="20"/>
    <x v="1"/>
    <x v="5"/>
    <s v="Global Leather Task Chair, Black"/>
    <x v="4960"/>
    <n v="1"/>
    <n v="8.1"/>
  </r>
  <r>
    <d v="2017-09-20T00:00:00"/>
    <x v="3"/>
    <x v="8"/>
    <x v="9"/>
    <x v="20"/>
    <x v="0"/>
    <x v="3"/>
    <s v="Pressboard Covers with Storage Hooks, 9 1/2&quot; x 11&quot;, Light Blue"/>
    <x v="1"/>
    <n v="3"/>
    <n v="3.98"/>
  </r>
  <r>
    <d v="2017-09-20T00:00:00"/>
    <x v="3"/>
    <x v="8"/>
    <x v="9"/>
    <x v="20"/>
    <x v="0"/>
    <x v="7"/>
    <s v="Advantus Push Pins"/>
    <x v="2325"/>
    <n v="2"/>
    <n v="1.79"/>
  </r>
  <r>
    <d v="2017-09-20T00:00:00"/>
    <x v="3"/>
    <x v="8"/>
    <x v="9"/>
    <x v="20"/>
    <x v="1"/>
    <x v="5"/>
    <s v="Hon 4070 Series Pagoda Armless Upholstered Stacking Chairs"/>
    <x v="4961"/>
    <n v="11"/>
    <n v="609.72"/>
  </r>
  <r>
    <d v="2017-09-20T00:00:00"/>
    <x v="3"/>
    <x v="8"/>
    <x v="9"/>
    <x v="20"/>
    <x v="2"/>
    <x v="6"/>
    <s v="Apple iPhone 5"/>
    <x v="4962"/>
    <n v="2"/>
    <n v="350.91"/>
  </r>
  <r>
    <d v="2017-09-20T00:00:00"/>
    <x v="3"/>
    <x v="8"/>
    <x v="9"/>
    <x v="20"/>
    <x v="1"/>
    <x v="5"/>
    <s v="Global Troy Executive Leather Low-Back Tilter"/>
    <x v="4963"/>
    <n v="5"/>
    <n v="375.74"/>
  </r>
  <r>
    <d v="2017-09-20T00:00:00"/>
    <x v="3"/>
    <x v="8"/>
    <x v="9"/>
    <x v="20"/>
    <x v="2"/>
    <x v="6"/>
    <s v="Plantronics CordlessÂ Phone HeadsetÂ with In-line Volume - M214C"/>
    <x v="681"/>
    <n v="3"/>
    <n v="28.31"/>
  </r>
  <r>
    <d v="2017-09-20T00:00:00"/>
    <x v="3"/>
    <x v="8"/>
    <x v="9"/>
    <x v="20"/>
    <x v="2"/>
    <x v="9"/>
    <s v="LogitechÂ LS21 Speaker System - PC Multimedia - 2.1-CH - Wired"/>
    <x v="2388"/>
    <n v="3"/>
    <n v="20.39"/>
  </r>
  <r>
    <d v="2017-09-21T00:00:00"/>
    <x v="3"/>
    <x v="8"/>
    <x v="356"/>
    <x v="28"/>
    <x v="0"/>
    <x v="3"/>
    <s v="Avery Durable Binders"/>
    <x v="953"/>
    <n v="7"/>
    <n v="9.8800000000000008"/>
  </r>
  <r>
    <d v="2017-09-21T00:00:00"/>
    <x v="3"/>
    <x v="8"/>
    <x v="73"/>
    <x v="4"/>
    <x v="0"/>
    <x v="12"/>
    <s v="APC 7 Outlet Network SurgeArrest Surge Protector"/>
    <x v="4964"/>
    <n v="1"/>
    <n v="24.14"/>
  </r>
  <r>
    <d v="2017-09-21T00:00:00"/>
    <x v="3"/>
    <x v="8"/>
    <x v="185"/>
    <x v="2"/>
    <x v="0"/>
    <x v="3"/>
    <s v="Insertable Tab Indexes For Data Binders"/>
    <x v="3681"/>
    <n v="2"/>
    <n v="-1.53"/>
  </r>
  <r>
    <d v="2017-09-21T00:00:00"/>
    <x v="3"/>
    <x v="8"/>
    <x v="650"/>
    <x v="22"/>
    <x v="2"/>
    <x v="9"/>
    <s v="Sony 64GB Class 10 Micro SDHC R40 Memory Card"/>
    <x v="1553"/>
    <n v="2"/>
    <n v="15.12"/>
  </r>
  <r>
    <d v="2017-09-21T00:00:00"/>
    <x v="3"/>
    <x v="8"/>
    <x v="650"/>
    <x v="22"/>
    <x v="2"/>
    <x v="9"/>
    <s v="Logitech M510 Wireless Mouse"/>
    <x v="266"/>
    <n v="2"/>
    <n v="26.39"/>
  </r>
  <r>
    <d v="2017-09-21T00:00:00"/>
    <x v="3"/>
    <x v="8"/>
    <x v="275"/>
    <x v="16"/>
    <x v="0"/>
    <x v="3"/>
    <s v="Avery Trapezoid Ring Binder, 3&quot; Capacity, Black, 1040 sheets"/>
    <x v="4328"/>
    <n v="1"/>
    <n v="-8.61"/>
  </r>
  <r>
    <d v="2017-09-21T00:00:00"/>
    <x v="3"/>
    <x v="8"/>
    <x v="688"/>
    <x v="3"/>
    <x v="0"/>
    <x v="2"/>
    <s v="Tenex Personal Filing Tote With Secure Closure Lid, Black/Frost"/>
    <x v="2478"/>
    <n v="1"/>
    <n v="3.88"/>
  </r>
  <r>
    <d v="2017-09-21T00:00:00"/>
    <x v="3"/>
    <x v="8"/>
    <x v="440"/>
    <x v="3"/>
    <x v="0"/>
    <x v="0"/>
    <s v="Adams Telephone Message Book w/Frequently-Called Numbers Space, 400 Messages per Book"/>
    <x v="4965"/>
    <n v="7"/>
    <n v="27.93"/>
  </r>
  <r>
    <d v="2017-09-22T00:00:00"/>
    <x v="3"/>
    <x v="8"/>
    <x v="458"/>
    <x v="21"/>
    <x v="0"/>
    <x v="0"/>
    <s v="Xerox 1940"/>
    <x v="3381"/>
    <n v="4"/>
    <n v="107.72"/>
  </r>
  <r>
    <d v="2017-09-22T00:00:00"/>
    <x v="3"/>
    <x v="8"/>
    <x v="458"/>
    <x v="21"/>
    <x v="2"/>
    <x v="9"/>
    <s v="Logitech Desktop MK120 Mouse and keyboard Combo"/>
    <x v="3833"/>
    <n v="6"/>
    <n v="9.82"/>
  </r>
  <r>
    <d v="2017-09-22T00:00:00"/>
    <x v="3"/>
    <x v="8"/>
    <x v="458"/>
    <x v="21"/>
    <x v="0"/>
    <x v="3"/>
    <s v="ACCOHIDE Binder by Acco"/>
    <x v="4966"/>
    <n v="8"/>
    <n v="15.53"/>
  </r>
  <r>
    <d v="2017-09-22T00:00:00"/>
    <x v="3"/>
    <x v="8"/>
    <x v="458"/>
    <x v="21"/>
    <x v="2"/>
    <x v="6"/>
    <s v="AT&amp;T CL82213"/>
    <x v="3973"/>
    <n v="3"/>
    <n v="25.22"/>
  </r>
  <r>
    <d v="2017-09-22T00:00:00"/>
    <x v="3"/>
    <x v="8"/>
    <x v="409"/>
    <x v="2"/>
    <x v="0"/>
    <x v="3"/>
    <s v="Clear Mylar Reinforcing Strips"/>
    <x v="4967"/>
    <n v="1"/>
    <n v="-4.3"/>
  </r>
  <r>
    <d v="2017-09-22T00:00:00"/>
    <x v="3"/>
    <x v="8"/>
    <x v="409"/>
    <x v="2"/>
    <x v="0"/>
    <x v="14"/>
    <s v="Martin Yale Chadless Opener Electric Letter Opener"/>
    <x v="4968"/>
    <n v="7"/>
    <n v="-1049.3399999999999"/>
  </r>
  <r>
    <d v="2017-09-22T00:00:00"/>
    <x v="3"/>
    <x v="8"/>
    <x v="409"/>
    <x v="2"/>
    <x v="2"/>
    <x v="9"/>
    <s v="Logitech Wireless Marathon Mouse M705"/>
    <x v="266"/>
    <n v="2"/>
    <n v="23"/>
  </r>
  <r>
    <d v="2017-09-22T00:00:00"/>
    <x v="3"/>
    <x v="8"/>
    <x v="200"/>
    <x v="14"/>
    <x v="1"/>
    <x v="11"/>
    <s v="O'Sullivan 4-Shelf Bookcase in Odessa Pine"/>
    <x v="3545"/>
    <n v="2"/>
    <n v="41.13"/>
  </r>
  <r>
    <d v="2017-09-22T00:00:00"/>
    <x v="3"/>
    <x v="8"/>
    <x v="200"/>
    <x v="14"/>
    <x v="0"/>
    <x v="1"/>
    <s v="Avery 511"/>
    <x v="3265"/>
    <n v="9"/>
    <n v="13.31"/>
  </r>
  <r>
    <d v="2017-09-22T00:00:00"/>
    <x v="3"/>
    <x v="8"/>
    <x v="562"/>
    <x v="0"/>
    <x v="0"/>
    <x v="10"/>
    <s v="Staple envelope"/>
    <x v="478"/>
    <n v="3"/>
    <n v="5.0199999999999996"/>
  </r>
  <r>
    <d v="2017-09-22T00:00:00"/>
    <x v="3"/>
    <x v="8"/>
    <x v="562"/>
    <x v="0"/>
    <x v="0"/>
    <x v="3"/>
    <s v="Insertable Tab Post Binder Dividers"/>
    <x v="3332"/>
    <n v="7"/>
    <n v="-18.53"/>
  </r>
  <r>
    <d v="2017-09-22T00:00:00"/>
    <x v="3"/>
    <x v="8"/>
    <x v="264"/>
    <x v="13"/>
    <x v="0"/>
    <x v="3"/>
    <s v="Ibico EB-19 Dual Function Manual Binding System"/>
    <x v="4969"/>
    <n v="4"/>
    <n v="318.3"/>
  </r>
  <r>
    <d v="2017-09-22T00:00:00"/>
    <x v="3"/>
    <x v="8"/>
    <x v="264"/>
    <x v="13"/>
    <x v="2"/>
    <x v="9"/>
    <s v="Verbatim 25 GB 6x Blu-ray Single Layer Recordable Disc, 3/Pack"/>
    <x v="4025"/>
    <n v="5"/>
    <n v="15.38"/>
  </r>
  <r>
    <d v="2017-09-22T00:00:00"/>
    <x v="3"/>
    <x v="8"/>
    <x v="17"/>
    <x v="31"/>
    <x v="0"/>
    <x v="0"/>
    <s v="Southworth 25% Cotton Linen-Finish Paper &amp; Envelopes"/>
    <x v="2365"/>
    <n v="3"/>
    <n v="12.23"/>
  </r>
  <r>
    <d v="2017-09-22T00:00:00"/>
    <x v="3"/>
    <x v="8"/>
    <x v="103"/>
    <x v="7"/>
    <x v="2"/>
    <x v="6"/>
    <s v="GE 30524EE4"/>
    <x v="10"/>
    <n v="2"/>
    <n v="113.67"/>
  </r>
  <r>
    <d v="2017-09-22T00:00:00"/>
    <x v="3"/>
    <x v="8"/>
    <x v="588"/>
    <x v="38"/>
    <x v="0"/>
    <x v="2"/>
    <s v="Tenex Personal Project File with Scoop Front Design, Black"/>
    <x v="4226"/>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4"/>
    <n v="2"/>
    <n v="6.15"/>
  </r>
  <r>
    <d v="2017-09-22T00:00:00"/>
    <x v="3"/>
    <x v="8"/>
    <x v="391"/>
    <x v="20"/>
    <x v="2"/>
    <x v="9"/>
    <s v="WD My Passport Ultra 2TB Portable External Hard Drive"/>
    <x v="4970"/>
    <n v="9"/>
    <n v="171.36"/>
  </r>
  <r>
    <d v="2017-09-22T00:00:00"/>
    <x v="3"/>
    <x v="8"/>
    <x v="391"/>
    <x v="20"/>
    <x v="1"/>
    <x v="8"/>
    <s v="Eldon 500 Class Desk Accessories"/>
    <x v="4971"/>
    <n v="1"/>
    <n v="3.98"/>
  </r>
  <r>
    <d v="2017-09-23T00:00:00"/>
    <x v="3"/>
    <x v="8"/>
    <x v="738"/>
    <x v="22"/>
    <x v="0"/>
    <x v="12"/>
    <s v="Belkin 8 Outlet SurgeMaster II Gold Surge Protector"/>
    <x v="1446"/>
    <n v="2"/>
    <n v="33.590000000000003"/>
  </r>
  <r>
    <d v="2017-09-23T00:00:00"/>
    <x v="3"/>
    <x v="8"/>
    <x v="738"/>
    <x v="22"/>
    <x v="0"/>
    <x v="2"/>
    <s v="Sterilite Officeware Hinged File Box"/>
    <x v="2316"/>
    <n v="3"/>
    <n v="8.49"/>
  </r>
  <r>
    <d v="2017-09-23T00:00:00"/>
    <x v="3"/>
    <x v="8"/>
    <x v="738"/>
    <x v="22"/>
    <x v="0"/>
    <x v="3"/>
    <s v="Avery Printable Repositionable Plastic Tabs"/>
    <x v="4972"/>
    <n v="1"/>
    <n v="2.3199999999999998"/>
  </r>
  <r>
    <d v="2017-09-23T00:00:00"/>
    <x v="3"/>
    <x v="8"/>
    <x v="196"/>
    <x v="26"/>
    <x v="1"/>
    <x v="8"/>
    <s v="Aluminum Document Frame"/>
    <x v="4973"/>
    <n v="3"/>
    <n v="3.67"/>
  </r>
  <r>
    <d v="2017-09-23T00:00:00"/>
    <x v="3"/>
    <x v="8"/>
    <x v="649"/>
    <x v="39"/>
    <x v="2"/>
    <x v="9"/>
    <s v="ImationÂ Secure+ Hardware Encrypted USB 2.0Â Flash Drive; 16GB"/>
    <x v="3181"/>
    <n v="4"/>
    <n v="102.19"/>
  </r>
  <r>
    <d v="2017-09-23T00:00:00"/>
    <x v="3"/>
    <x v="8"/>
    <x v="61"/>
    <x v="26"/>
    <x v="0"/>
    <x v="10"/>
    <s v="Wausau Papers Astrobrights Colored Envelopes"/>
    <x v="632"/>
    <n v="3"/>
    <n v="5.2"/>
  </r>
  <r>
    <d v="2017-09-23T00:00:00"/>
    <x v="3"/>
    <x v="8"/>
    <x v="358"/>
    <x v="26"/>
    <x v="1"/>
    <x v="11"/>
    <s v="Atlantic Metals Mobile 5-Shelf Bookcases, Custom Colors"/>
    <x v="4974"/>
    <n v="2"/>
    <n v="-240.78"/>
  </r>
  <r>
    <d v="2017-09-23T00:00:00"/>
    <x v="3"/>
    <x v="8"/>
    <x v="358"/>
    <x v="26"/>
    <x v="2"/>
    <x v="9"/>
    <s v="Belkin F8E887 USB Wired Ergonomic Keyboard"/>
    <x v="972"/>
    <n v="2"/>
    <n v="0.6"/>
  </r>
  <r>
    <d v="2017-09-23T00:00:00"/>
    <x v="3"/>
    <x v="8"/>
    <x v="206"/>
    <x v="3"/>
    <x v="0"/>
    <x v="3"/>
    <s v="Acco PRESSTEX Data Binder with Storage Hooks, Light Blue, 9 1/2&quot; X 11&quot;"/>
    <x v="2739"/>
    <n v="6"/>
    <n v="9.0399999999999991"/>
  </r>
  <r>
    <d v="2017-09-23T00:00:00"/>
    <x v="3"/>
    <x v="8"/>
    <x v="206"/>
    <x v="3"/>
    <x v="0"/>
    <x v="12"/>
    <s v="APC 7 Outlet Network SurgeArrest Surge Protector"/>
    <x v="4975"/>
    <n v="2"/>
    <n v="48.29"/>
  </r>
  <r>
    <d v="2017-09-23T00:00:00"/>
    <x v="3"/>
    <x v="8"/>
    <x v="737"/>
    <x v="16"/>
    <x v="0"/>
    <x v="0"/>
    <s v="Xerox 1941"/>
    <x v="4431"/>
    <n v="3"/>
    <n v="88.07"/>
  </r>
  <r>
    <d v="2017-09-23T00:00:00"/>
    <x v="3"/>
    <x v="8"/>
    <x v="641"/>
    <x v="1"/>
    <x v="0"/>
    <x v="12"/>
    <s v="Euro Pro Shark Stick Mini Vacuum"/>
    <x v="4976"/>
    <n v="6"/>
    <n v="-197.58"/>
  </r>
  <r>
    <d v="2017-09-23T00:00:00"/>
    <x v="3"/>
    <x v="8"/>
    <x v="641"/>
    <x v="1"/>
    <x v="0"/>
    <x v="0"/>
    <s v="Xerox 217"/>
    <x v="1315"/>
    <n v="4"/>
    <n v="7.26"/>
  </r>
  <r>
    <d v="2017-09-23T00:00:00"/>
    <x v="3"/>
    <x v="8"/>
    <x v="641"/>
    <x v="1"/>
    <x v="2"/>
    <x v="6"/>
    <s v="OtterBox Commuter Series Case - Samsung Galaxy S4"/>
    <x v="2447"/>
    <n v="2"/>
    <n v="-9"/>
  </r>
  <r>
    <d v="2017-09-23T00:00:00"/>
    <x v="3"/>
    <x v="8"/>
    <x v="712"/>
    <x v="13"/>
    <x v="2"/>
    <x v="9"/>
    <s v="Microsoft Wireless Mobile Mouse 4000"/>
    <x v="3246"/>
    <n v="5"/>
    <n v="63.98"/>
  </r>
  <r>
    <d v="2017-09-23T00:00:00"/>
    <x v="3"/>
    <x v="8"/>
    <x v="712"/>
    <x v="13"/>
    <x v="0"/>
    <x v="0"/>
    <s v="Xerox 225"/>
    <x v="115"/>
    <n v="2"/>
    <n v="6.22"/>
  </r>
  <r>
    <d v="2017-09-23T00:00:00"/>
    <x v="3"/>
    <x v="8"/>
    <x v="257"/>
    <x v="3"/>
    <x v="0"/>
    <x v="0"/>
    <s v="Xerox 1909"/>
    <x v="4977"/>
    <n v="8"/>
    <n v="97.08"/>
  </r>
  <r>
    <d v="2017-09-23T00:00:00"/>
    <x v="3"/>
    <x v="8"/>
    <x v="257"/>
    <x v="3"/>
    <x v="1"/>
    <x v="5"/>
    <s v="GuestStacker Chair with Chrome Finish Legs"/>
    <x v="4978"/>
    <n v="2"/>
    <n v="59.48"/>
  </r>
  <r>
    <d v="2017-09-23T00:00:00"/>
    <x v="3"/>
    <x v="8"/>
    <x v="257"/>
    <x v="3"/>
    <x v="0"/>
    <x v="3"/>
    <s v="Ibico Plastic Spiral Binding Combs"/>
    <x v="4979"/>
    <n v="3"/>
    <n v="23.71"/>
  </r>
  <r>
    <d v="2017-09-23T00:00:00"/>
    <x v="3"/>
    <x v="8"/>
    <x v="223"/>
    <x v="0"/>
    <x v="0"/>
    <x v="0"/>
    <s v="Xerox 1899"/>
    <x v="3522"/>
    <n v="2"/>
    <n v="3.35"/>
  </r>
  <r>
    <d v="2017-09-24T00:00:00"/>
    <x v="3"/>
    <x v="8"/>
    <x v="12"/>
    <x v="16"/>
    <x v="2"/>
    <x v="9"/>
    <s v="Verbatim 25 GB 6x Blu-ray Single Layer Recordable Disc, 1/Pack"/>
    <x v="4980"/>
    <n v="3"/>
    <n v="2.46"/>
  </r>
  <r>
    <d v="2017-09-24T00:00:00"/>
    <x v="3"/>
    <x v="8"/>
    <x v="12"/>
    <x v="16"/>
    <x v="0"/>
    <x v="1"/>
    <s v="Dot Matrix Printer Tape Reel Labels, White, 5000/Box"/>
    <x v="4981"/>
    <n v="3"/>
    <n v="85.53"/>
  </r>
  <r>
    <d v="2017-09-24T00:00:00"/>
    <x v="3"/>
    <x v="8"/>
    <x v="708"/>
    <x v="10"/>
    <x v="1"/>
    <x v="8"/>
    <s v="Howard Miller 13&quot; Diameter Pewter Finish Round Wall Clock"/>
    <x v="4982"/>
    <n v="3"/>
    <n v="24.48"/>
  </r>
  <r>
    <d v="2017-09-24T00:00:00"/>
    <x v="3"/>
    <x v="8"/>
    <x v="119"/>
    <x v="28"/>
    <x v="2"/>
    <x v="9"/>
    <s v="KeyTronicÂ E03601U1 -Â KeyboardÂ - Beige"/>
    <x v="3878"/>
    <n v="4"/>
    <n v="12.96"/>
  </r>
  <r>
    <d v="2017-09-24T00:00:00"/>
    <x v="3"/>
    <x v="8"/>
    <x v="119"/>
    <x v="28"/>
    <x v="2"/>
    <x v="9"/>
    <s v="Imation Bio 2GB USBÂ Flash Drive ImationÂ Corp"/>
    <x v="4983"/>
    <n v="5"/>
    <n v="275.48"/>
  </r>
  <r>
    <d v="2017-09-24T00:00:00"/>
    <x v="3"/>
    <x v="8"/>
    <x v="119"/>
    <x v="28"/>
    <x v="1"/>
    <x v="5"/>
    <s v="Global Airflow Leather Mesh Back Chair, Black"/>
    <x v="1044"/>
    <n v="4"/>
    <n v="181.18"/>
  </r>
  <r>
    <d v="2017-09-24T00:00:00"/>
    <x v="3"/>
    <x v="8"/>
    <x v="772"/>
    <x v="10"/>
    <x v="2"/>
    <x v="6"/>
    <s v="Apple iPhone 5"/>
    <x v="4984"/>
    <n v="3"/>
    <n v="-253.43"/>
  </r>
  <r>
    <d v="2017-09-24T00:00:00"/>
    <x v="3"/>
    <x v="8"/>
    <x v="643"/>
    <x v="4"/>
    <x v="0"/>
    <x v="2"/>
    <s v="Fellowes Desktop Hanging File Manager"/>
    <x v="4822"/>
    <n v="3"/>
    <n v="10.07"/>
  </r>
  <r>
    <d v="2017-09-24T00:00:00"/>
    <x v="3"/>
    <x v="8"/>
    <x v="643"/>
    <x v="4"/>
    <x v="0"/>
    <x v="3"/>
    <s v="Avery Durable Poly Binders"/>
    <x v="4985"/>
    <n v="7"/>
    <n v="17.809999999999999"/>
  </r>
  <r>
    <d v="2017-09-24T00:00:00"/>
    <x v="3"/>
    <x v="8"/>
    <x v="244"/>
    <x v="32"/>
    <x v="2"/>
    <x v="6"/>
    <s v="Panasonic KX-TG9471B"/>
    <x v="10"/>
    <n v="2"/>
    <n v="109.75"/>
  </r>
  <r>
    <d v="2017-09-24T00:00:00"/>
    <x v="3"/>
    <x v="8"/>
    <x v="244"/>
    <x v="32"/>
    <x v="2"/>
    <x v="6"/>
    <s v="Wi-Ex zBoost YX540 Cellular Phone Signal Booster"/>
    <x v="3694"/>
    <n v="3"/>
    <n v="131.36000000000001"/>
  </r>
  <r>
    <d v="2017-09-24T00:00:00"/>
    <x v="3"/>
    <x v="8"/>
    <x v="410"/>
    <x v="3"/>
    <x v="2"/>
    <x v="6"/>
    <s v="Wilson Electronics DB Pro Signal Booster"/>
    <x v="3770"/>
    <n v="3"/>
    <n v="75.180000000000007"/>
  </r>
  <r>
    <d v="2017-09-24T00:00:00"/>
    <x v="3"/>
    <x v="8"/>
    <x v="410"/>
    <x v="3"/>
    <x v="2"/>
    <x v="15"/>
    <s v="Socket Bluetooth Cordless Hand Scanner (CHS)"/>
    <x v="4986"/>
    <n v="3"/>
    <n v="177.2"/>
  </r>
  <r>
    <d v="2017-09-24T00:00:00"/>
    <x v="3"/>
    <x v="8"/>
    <x v="367"/>
    <x v="16"/>
    <x v="2"/>
    <x v="6"/>
    <s v="Vtech CS6719"/>
    <x v="1176"/>
    <n v="5"/>
    <n v="38.4"/>
  </r>
  <r>
    <d v="2017-09-24T00:00:00"/>
    <x v="3"/>
    <x v="8"/>
    <x v="367"/>
    <x v="16"/>
    <x v="0"/>
    <x v="3"/>
    <s v="Wilson Jones International Size A4 Ring Binders"/>
    <x v="4446"/>
    <n v="3"/>
    <n v="-11.42"/>
  </r>
  <r>
    <d v="2017-09-24T00:00:00"/>
    <x v="3"/>
    <x v="8"/>
    <x v="300"/>
    <x v="22"/>
    <x v="1"/>
    <x v="8"/>
    <s v="12-1/2 Diameter Round Wall Clock"/>
    <x v="4987"/>
    <n v="10"/>
    <n v="71.930000000000007"/>
  </r>
  <r>
    <d v="2017-09-24T00:00:00"/>
    <x v="3"/>
    <x v="8"/>
    <x v="432"/>
    <x v="4"/>
    <x v="0"/>
    <x v="2"/>
    <s v="Tenex Personal Filing Tote With Secure Closure Lid, Black/Frost"/>
    <x v="2478"/>
    <n v="1"/>
    <n v="3.88"/>
  </r>
  <r>
    <d v="2017-09-24T00:00:00"/>
    <x v="3"/>
    <x v="8"/>
    <x v="432"/>
    <x v="4"/>
    <x v="2"/>
    <x v="6"/>
    <s v="Plantronics Encore H101 Dual EarpiecesÂ Headset"/>
    <x v="4988"/>
    <n v="2"/>
    <n v="25.17"/>
  </r>
  <r>
    <d v="2017-09-24T00:00:00"/>
    <x v="3"/>
    <x v="8"/>
    <x v="432"/>
    <x v="4"/>
    <x v="0"/>
    <x v="4"/>
    <s v="Barrel Sharpener"/>
    <x v="2571"/>
    <n v="4"/>
    <n v="3.71"/>
  </r>
  <r>
    <d v="2017-09-24T00:00:00"/>
    <x v="3"/>
    <x v="8"/>
    <x v="432"/>
    <x v="4"/>
    <x v="0"/>
    <x v="4"/>
    <s v="BIC Brite Liner Grip Highlighters, Assorted, 5/Pack"/>
    <x v="1314"/>
    <n v="3"/>
    <n v="4.96"/>
  </r>
  <r>
    <d v="2017-09-24T00:00:00"/>
    <x v="3"/>
    <x v="8"/>
    <x v="432"/>
    <x v="4"/>
    <x v="0"/>
    <x v="1"/>
    <s v="Self-Adhesive Removable Labels"/>
    <x v="2023"/>
    <n v="5"/>
    <n v="7.56"/>
  </r>
  <r>
    <d v="2017-09-24T00:00:00"/>
    <x v="3"/>
    <x v="8"/>
    <x v="644"/>
    <x v="1"/>
    <x v="1"/>
    <x v="5"/>
    <s v="GuestStacker Chair with Chrome Finish Legs"/>
    <x v="4989"/>
    <n v="2"/>
    <n v="-14.87"/>
  </r>
  <r>
    <d v="2017-09-24T00:00:00"/>
    <x v="3"/>
    <x v="8"/>
    <x v="644"/>
    <x v="1"/>
    <x v="0"/>
    <x v="0"/>
    <s v="Wirebound Voice Message Log Book"/>
    <x v="3497"/>
    <n v="3"/>
    <n v="3.71"/>
  </r>
  <r>
    <d v="2017-09-24T00:00:00"/>
    <x v="3"/>
    <x v="8"/>
    <x v="646"/>
    <x v="3"/>
    <x v="0"/>
    <x v="0"/>
    <s v="Array Memo Cubes"/>
    <x v="2696"/>
    <n v="6"/>
    <n v="15.23"/>
  </r>
  <r>
    <d v="2017-09-24T00:00:00"/>
    <x v="3"/>
    <x v="8"/>
    <x v="646"/>
    <x v="3"/>
    <x v="0"/>
    <x v="14"/>
    <s v="Acme Value Line Scissors"/>
    <x v="948"/>
    <n v="2"/>
    <n v="2.19"/>
  </r>
  <r>
    <d v="2017-09-25T00:00:00"/>
    <x v="3"/>
    <x v="8"/>
    <x v="682"/>
    <x v="20"/>
    <x v="0"/>
    <x v="1"/>
    <s v="Avery Address/Shipping Labels for Typewriters, 4&quot; x 2&quot;"/>
    <x v="2363"/>
    <n v="2"/>
    <n v="9.94"/>
  </r>
  <r>
    <d v="2017-09-25T00:00:00"/>
    <x v="3"/>
    <x v="8"/>
    <x v="682"/>
    <x v="20"/>
    <x v="1"/>
    <x v="5"/>
    <s v="Global Ergonomic Managers Chair"/>
    <x v="4990"/>
    <n v="3"/>
    <n v="86.87"/>
  </r>
  <r>
    <d v="2017-09-25T00:00:00"/>
    <x v="3"/>
    <x v="8"/>
    <x v="682"/>
    <x v="20"/>
    <x v="0"/>
    <x v="4"/>
    <s v="Newell 333"/>
    <x v="638"/>
    <n v="2"/>
    <n v="1.45"/>
  </r>
  <r>
    <d v="2017-09-25T00:00:00"/>
    <x v="3"/>
    <x v="8"/>
    <x v="682"/>
    <x v="20"/>
    <x v="1"/>
    <x v="8"/>
    <s v="Eldon Wave Desk Accessories"/>
    <x v="4991"/>
    <n v="8"/>
    <n v="20.73"/>
  </r>
  <r>
    <d v="2017-09-25T00:00:00"/>
    <x v="3"/>
    <x v="8"/>
    <x v="189"/>
    <x v="28"/>
    <x v="0"/>
    <x v="3"/>
    <s v="ACCOHIDE Binder by Acco"/>
    <x v="1985"/>
    <n v="2"/>
    <n v="3.88"/>
  </r>
  <r>
    <d v="2017-09-25T00:00:00"/>
    <x v="3"/>
    <x v="8"/>
    <x v="189"/>
    <x v="28"/>
    <x v="1"/>
    <x v="5"/>
    <s v="Global Leather Task Chair, Black"/>
    <x v="4177"/>
    <n v="3"/>
    <n v="51.29"/>
  </r>
  <r>
    <d v="2017-09-25T00:00:00"/>
    <x v="3"/>
    <x v="8"/>
    <x v="745"/>
    <x v="10"/>
    <x v="2"/>
    <x v="9"/>
    <s v="Logitech 910-002974 M325 Wireless Mouse for Web Scrolling"/>
    <x v="1446"/>
    <n v="5"/>
    <n v="35.99"/>
  </r>
  <r>
    <d v="2017-09-25T00:00:00"/>
    <x v="3"/>
    <x v="8"/>
    <x v="745"/>
    <x v="10"/>
    <x v="0"/>
    <x v="4"/>
    <s v="Newell 311"/>
    <x v="4992"/>
    <n v="6"/>
    <n v="0.93"/>
  </r>
  <r>
    <d v="2017-09-25T00:00:00"/>
    <x v="3"/>
    <x v="8"/>
    <x v="465"/>
    <x v="35"/>
    <x v="0"/>
    <x v="2"/>
    <s v="Iris Project Case"/>
    <x v="1646"/>
    <n v="5"/>
    <n v="10.37"/>
  </r>
  <r>
    <d v="2017-09-25T00:00:00"/>
    <x v="3"/>
    <x v="8"/>
    <x v="316"/>
    <x v="6"/>
    <x v="0"/>
    <x v="2"/>
    <s v="Steel Personal Filing/Posting Tote"/>
    <x v="4993"/>
    <n v="5"/>
    <n v="47.94"/>
  </r>
  <r>
    <d v="2017-09-25T00:00:00"/>
    <x v="3"/>
    <x v="8"/>
    <x v="512"/>
    <x v="2"/>
    <x v="0"/>
    <x v="3"/>
    <s v="Avery Metallic Poly Binders"/>
    <x v="3484"/>
    <n v="5"/>
    <n v="-6.3"/>
  </r>
  <r>
    <d v="2017-09-25T00:00:00"/>
    <x v="3"/>
    <x v="8"/>
    <x v="512"/>
    <x v="2"/>
    <x v="0"/>
    <x v="14"/>
    <s v="Compact Automatic Electric Letter Opener"/>
    <x v="4994"/>
    <n v="2"/>
    <n v="-42.95"/>
  </r>
  <r>
    <d v="2017-09-25T00:00:00"/>
    <x v="3"/>
    <x v="8"/>
    <x v="27"/>
    <x v="10"/>
    <x v="0"/>
    <x v="10"/>
    <s v="Security-Tint Envelopes"/>
    <x v="2417"/>
    <n v="4"/>
    <n v="8.86"/>
  </r>
  <r>
    <d v="2017-09-26T00:00:00"/>
    <x v="3"/>
    <x v="8"/>
    <x v="694"/>
    <x v="16"/>
    <x v="1"/>
    <x v="5"/>
    <s v="Office Star - Contemporary Task Swivel chair with Loop Arms, Charcoal"/>
    <x v="4261"/>
    <n v="4"/>
    <n v="-57.63"/>
  </r>
  <r>
    <d v="2017-09-26T00:00:00"/>
    <x v="3"/>
    <x v="8"/>
    <x v="141"/>
    <x v="3"/>
    <x v="0"/>
    <x v="10"/>
    <s v="Staple envelope"/>
    <x v="2778"/>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9"/>
    <n v="3"/>
    <n v="5.54"/>
  </r>
  <r>
    <d v="2017-09-26T00:00:00"/>
    <x v="3"/>
    <x v="8"/>
    <x v="141"/>
    <x v="3"/>
    <x v="0"/>
    <x v="3"/>
    <s v="Fellowes PB300 Plastic Comb Binding Machine"/>
    <x v="4995"/>
    <n v="3"/>
    <n v="314.27"/>
  </r>
  <r>
    <d v="2017-09-26T00:00:00"/>
    <x v="3"/>
    <x v="8"/>
    <x v="421"/>
    <x v="11"/>
    <x v="0"/>
    <x v="4"/>
    <s v="Prang Drawing Pencil Set"/>
    <x v="4996"/>
    <n v="1"/>
    <n v="0.56000000000000005"/>
  </r>
  <r>
    <d v="2017-09-28T00:00:00"/>
    <x v="3"/>
    <x v="8"/>
    <x v="773"/>
    <x v="0"/>
    <x v="0"/>
    <x v="14"/>
    <s v="Staple remover"/>
    <x v="4997"/>
    <n v="1"/>
    <n v="-0.35"/>
  </r>
  <r>
    <d v="2017-09-28T00:00:00"/>
    <x v="3"/>
    <x v="8"/>
    <x v="293"/>
    <x v="26"/>
    <x v="1"/>
    <x v="8"/>
    <s v="Dana Halogen Swing-Arm Architect Lamp"/>
    <x v="2122"/>
    <n v="1"/>
    <n v="3.28"/>
  </r>
  <r>
    <d v="2017-09-28T00:00:00"/>
    <x v="3"/>
    <x v="8"/>
    <x v="293"/>
    <x v="26"/>
    <x v="0"/>
    <x v="2"/>
    <s v="Gould Plastics 18-Pocket Panel Bin, 34w x 5-1/4d x 20-1/2h"/>
    <x v="2391"/>
    <n v="2"/>
    <n v="-29.44"/>
  </r>
  <r>
    <d v="2017-09-28T00:00:00"/>
    <x v="3"/>
    <x v="8"/>
    <x v="293"/>
    <x v="26"/>
    <x v="2"/>
    <x v="9"/>
    <s v="Lenovo 17-Key USB Numeric Keypad"/>
    <x v="2934"/>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8"/>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9"/>
    <n v="1"/>
    <n v="-1.86"/>
  </r>
  <r>
    <d v="2017-09-29T00:00:00"/>
    <x v="3"/>
    <x v="8"/>
    <x v="326"/>
    <x v="0"/>
    <x v="0"/>
    <x v="1"/>
    <s v="Avery 499"/>
    <x v="1140"/>
    <n v="2"/>
    <n v="2.59"/>
  </r>
  <r>
    <d v="2017-09-29T00:00:00"/>
    <x v="3"/>
    <x v="8"/>
    <x v="326"/>
    <x v="0"/>
    <x v="0"/>
    <x v="10"/>
    <s v="#10- 4 1/8&quot; x 9 1/2&quot; Recycled Envelopes"/>
    <x v="1623"/>
    <n v="4"/>
    <n v="9.44"/>
  </r>
  <r>
    <d v="2017-09-29T00:00:00"/>
    <x v="3"/>
    <x v="8"/>
    <x v="326"/>
    <x v="0"/>
    <x v="2"/>
    <x v="15"/>
    <s v="Wasp CCD Handheld Bar Code Reader"/>
    <x v="5000"/>
    <n v="3"/>
    <n v="44.87"/>
  </r>
  <r>
    <d v="2017-09-29T00:00:00"/>
    <x v="3"/>
    <x v="8"/>
    <x v="473"/>
    <x v="10"/>
    <x v="1"/>
    <x v="5"/>
    <s v="Global Wood Trimmed Manager's Task Chair, Khaki"/>
    <x v="5001"/>
    <n v="1"/>
    <n v="-15.47"/>
  </r>
  <r>
    <d v="2017-09-29T00:00:00"/>
    <x v="3"/>
    <x v="8"/>
    <x v="473"/>
    <x v="10"/>
    <x v="2"/>
    <x v="9"/>
    <s v="Logitech G700s Rechargeable Gaming Mouse"/>
    <x v="868"/>
    <n v="3"/>
    <n v="65.989999999999995"/>
  </r>
  <r>
    <d v="2017-09-29T00:00:00"/>
    <x v="3"/>
    <x v="8"/>
    <x v="473"/>
    <x v="10"/>
    <x v="1"/>
    <x v="13"/>
    <s v="Riverside Furniture Stanwyck Manor Table Series"/>
    <x v="2398"/>
    <n v="2"/>
    <n v="-189.32"/>
  </r>
  <r>
    <d v="2017-09-29T00:00:00"/>
    <x v="3"/>
    <x v="8"/>
    <x v="473"/>
    <x v="10"/>
    <x v="0"/>
    <x v="0"/>
    <s v="Xerox 227"/>
    <x v="143"/>
    <n v="3"/>
    <n v="5.44"/>
  </r>
  <r>
    <d v="2017-09-29T00:00:00"/>
    <x v="3"/>
    <x v="8"/>
    <x v="473"/>
    <x v="10"/>
    <x v="1"/>
    <x v="8"/>
    <s v="G.E. Longer-Life Indoor Recessed Floodlight Bulbs"/>
    <x v="5002"/>
    <n v="4"/>
    <n v="7.44"/>
  </r>
  <r>
    <d v="2017-09-29T00:00:00"/>
    <x v="3"/>
    <x v="8"/>
    <x v="473"/>
    <x v="10"/>
    <x v="0"/>
    <x v="0"/>
    <s v="Xerox 1928"/>
    <x v="174"/>
    <n v="2"/>
    <n v="2.64"/>
  </r>
  <r>
    <d v="2017-09-29T00:00:00"/>
    <x v="3"/>
    <x v="8"/>
    <x v="117"/>
    <x v="15"/>
    <x v="0"/>
    <x v="2"/>
    <s v="Carina Media Storage Towers in Natural &amp; Black"/>
    <x v="4905"/>
    <n v="5"/>
    <n v="-54.88"/>
  </r>
  <r>
    <d v="2017-09-29T00:00:00"/>
    <x v="3"/>
    <x v="8"/>
    <x v="409"/>
    <x v="20"/>
    <x v="0"/>
    <x v="10"/>
    <s v="Staple envelope"/>
    <x v="47"/>
    <n v="3"/>
    <n v="10.97"/>
  </r>
  <r>
    <d v="2017-09-29T00:00:00"/>
    <x v="3"/>
    <x v="8"/>
    <x v="409"/>
    <x v="20"/>
    <x v="0"/>
    <x v="0"/>
    <s v="Speediset Carbonless Redi-Letter 7&quot; x 8 1/2&quot;"/>
    <x v="1656"/>
    <n v="5"/>
    <n v="24.23"/>
  </r>
  <r>
    <d v="2017-09-29T00:00:00"/>
    <x v="3"/>
    <x v="8"/>
    <x v="190"/>
    <x v="3"/>
    <x v="0"/>
    <x v="7"/>
    <s v="Advantus Plastic Paper Clips"/>
    <x v="555"/>
    <n v="7"/>
    <n v="16.8"/>
  </r>
  <r>
    <d v="2017-09-29T00:00:00"/>
    <x v="3"/>
    <x v="8"/>
    <x v="190"/>
    <x v="3"/>
    <x v="1"/>
    <x v="5"/>
    <s v="Leather Task Chair, Black"/>
    <x v="1914"/>
    <n v="1"/>
    <n v="0"/>
  </r>
  <r>
    <d v="2017-09-29T00:00:00"/>
    <x v="3"/>
    <x v="8"/>
    <x v="190"/>
    <x v="3"/>
    <x v="0"/>
    <x v="12"/>
    <s v="Fellowes Premier Superior Surge Suppressor, 10-Outlet, With Phone and Remote"/>
    <x v="4802"/>
    <n v="2"/>
    <n v="25.44"/>
  </r>
  <r>
    <d v="2017-09-29T00:00:00"/>
    <x v="3"/>
    <x v="8"/>
    <x v="190"/>
    <x v="3"/>
    <x v="1"/>
    <x v="8"/>
    <s v="Howard Miller 13-3/4&quot; Diameter Brushed Chrome Round Wall Clock"/>
    <x v="3461"/>
    <n v="1"/>
    <n v="15.53"/>
  </r>
  <r>
    <d v="2017-09-29T00:00:00"/>
    <x v="3"/>
    <x v="8"/>
    <x v="190"/>
    <x v="3"/>
    <x v="0"/>
    <x v="3"/>
    <s v="Binding Machine Supplies"/>
    <x v="5003"/>
    <n v="2"/>
    <n v="16.34"/>
  </r>
  <r>
    <d v="2017-09-29T00:00:00"/>
    <x v="3"/>
    <x v="8"/>
    <x v="311"/>
    <x v="10"/>
    <x v="0"/>
    <x v="2"/>
    <s v="Fellowes Bankers Box Stor/Drawer Steel Plus"/>
    <x v="4301"/>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4"/>
    <n v="7"/>
    <n v="28.22"/>
  </r>
  <r>
    <d v="2017-09-30T00:00:00"/>
    <x v="3"/>
    <x v="8"/>
    <x v="568"/>
    <x v="22"/>
    <x v="0"/>
    <x v="0"/>
    <s v="Adams Telephone Message Book W/Dividers/Space For Phone Numbers, 5 1/4&quot;X8 1/2&quot;, 300/Messages"/>
    <x v="1562"/>
    <n v="2"/>
    <n v="5.76"/>
  </r>
  <r>
    <d v="2017-09-30T00:00:00"/>
    <x v="3"/>
    <x v="8"/>
    <x v="568"/>
    <x v="22"/>
    <x v="0"/>
    <x v="0"/>
    <s v="Xerox 1882"/>
    <x v="1213"/>
    <n v="3"/>
    <n v="82.29"/>
  </r>
  <r>
    <d v="2017-09-30T00:00:00"/>
    <x v="3"/>
    <x v="8"/>
    <x v="568"/>
    <x v="22"/>
    <x v="0"/>
    <x v="12"/>
    <s v="Commercial WindTunnel Clean Air Upright Vacuum, Replacement Belts, Filtration Bags"/>
    <x v="4581"/>
    <n v="1"/>
    <n v="1.01"/>
  </r>
  <r>
    <d v="2017-09-30T00:00:00"/>
    <x v="3"/>
    <x v="8"/>
    <x v="204"/>
    <x v="36"/>
    <x v="0"/>
    <x v="0"/>
    <s v="Green Bar Computer Printout Paper"/>
    <x v="1481"/>
    <n v="3"/>
    <n v="80.790000000000006"/>
  </r>
  <r>
    <d v="2017-09-30T00:00:00"/>
    <x v="3"/>
    <x v="8"/>
    <x v="214"/>
    <x v="3"/>
    <x v="2"/>
    <x v="9"/>
    <s v="Razer Kraken PRO Over Ear PC and Music Headset"/>
    <x v="281"/>
    <n v="2"/>
    <n v="47.99"/>
  </r>
  <r>
    <d v="2017-09-30T00:00:00"/>
    <x v="3"/>
    <x v="8"/>
    <x v="302"/>
    <x v="2"/>
    <x v="0"/>
    <x v="1"/>
    <s v="Self-Adhesive Address Labels for Typewriters with Dispenser Box"/>
    <x v="5005"/>
    <n v="7"/>
    <n v="6.97"/>
  </r>
  <r>
    <d v="2017-09-30T00:00:00"/>
    <x v="3"/>
    <x v="8"/>
    <x v="90"/>
    <x v="0"/>
    <x v="0"/>
    <x v="3"/>
    <s v="GBC Instant Report Kit"/>
    <x v="563"/>
    <n v="9"/>
    <n v="-17.47"/>
  </r>
  <r>
    <d v="2017-10-01T00:00:00"/>
    <x v="3"/>
    <x v="9"/>
    <x v="484"/>
    <x v="0"/>
    <x v="0"/>
    <x v="4"/>
    <s v="Design Ebony Sketching Pencil"/>
    <x v="4122"/>
    <n v="6"/>
    <n v="0.5"/>
  </r>
  <r>
    <d v="2017-10-01T00:00:00"/>
    <x v="3"/>
    <x v="9"/>
    <x v="227"/>
    <x v="22"/>
    <x v="0"/>
    <x v="0"/>
    <s v="Personal Creations Ink Jet Cards and Labels"/>
    <x v="5006"/>
    <n v="8"/>
    <n v="45"/>
  </r>
  <r>
    <d v="2017-10-01T00:00:00"/>
    <x v="3"/>
    <x v="9"/>
    <x v="227"/>
    <x v="22"/>
    <x v="0"/>
    <x v="3"/>
    <s v="GBC White Gloss Covers, Plain Front"/>
    <x v="5007"/>
    <n v="7"/>
    <n v="27.37"/>
  </r>
  <r>
    <d v="2017-10-01T00:00:00"/>
    <x v="3"/>
    <x v="9"/>
    <x v="227"/>
    <x v="22"/>
    <x v="0"/>
    <x v="0"/>
    <s v="Xerox 222"/>
    <x v="5"/>
    <n v="3"/>
    <n v="9.33"/>
  </r>
  <r>
    <d v="2017-10-01T00:00:00"/>
    <x v="3"/>
    <x v="9"/>
    <x v="227"/>
    <x v="22"/>
    <x v="1"/>
    <x v="5"/>
    <s v="Hon Every-Day Series Multi-Task Chairs"/>
    <x v="3930"/>
    <n v="3"/>
    <n v="0"/>
  </r>
  <r>
    <d v="2017-10-01T00:00:00"/>
    <x v="3"/>
    <x v="9"/>
    <x v="777"/>
    <x v="3"/>
    <x v="0"/>
    <x v="3"/>
    <s v="Wilson Jones Easy Flow II Sheet Lifters"/>
    <x v="5008"/>
    <n v="1"/>
    <n v="0.5"/>
  </r>
  <r>
    <d v="2017-10-01T00:00:00"/>
    <x v="3"/>
    <x v="9"/>
    <x v="777"/>
    <x v="3"/>
    <x v="0"/>
    <x v="3"/>
    <s v="Storex Dura Pro Binders"/>
    <x v="5009"/>
    <n v="13"/>
    <n v="20.85"/>
  </r>
  <r>
    <d v="2017-10-01T00:00:00"/>
    <x v="3"/>
    <x v="9"/>
    <x v="777"/>
    <x v="3"/>
    <x v="0"/>
    <x v="12"/>
    <s v="Belkin 325VA UPS Surge Protector, 6'"/>
    <x v="3545"/>
    <n v="2"/>
    <n v="60.49"/>
  </r>
  <r>
    <d v="2017-10-01T00:00:00"/>
    <x v="3"/>
    <x v="9"/>
    <x v="777"/>
    <x v="3"/>
    <x v="1"/>
    <x v="5"/>
    <s v="Metal Folding Chairs, Beige, 4/Carton"/>
    <x v="5010"/>
    <n v="4"/>
    <n v="9.5"/>
  </r>
  <r>
    <d v="2017-10-01T00:00:00"/>
    <x v="3"/>
    <x v="9"/>
    <x v="619"/>
    <x v="20"/>
    <x v="2"/>
    <x v="15"/>
    <s v="Fellowes Powershred HS-440 4-Sheet High Security Shredder"/>
    <x v="5011"/>
    <n v="11"/>
    <n v="767.2"/>
  </r>
  <r>
    <d v="2017-10-01T00:00:00"/>
    <x v="3"/>
    <x v="9"/>
    <x v="610"/>
    <x v="40"/>
    <x v="0"/>
    <x v="0"/>
    <s v="Xerox 1915"/>
    <x v="681"/>
    <n v="1"/>
    <n v="50.33"/>
  </r>
  <r>
    <d v="2017-10-01T00:00:00"/>
    <x v="3"/>
    <x v="9"/>
    <x v="451"/>
    <x v="3"/>
    <x v="2"/>
    <x v="9"/>
    <s v="Sony 32GB Class 10 Micro SDHC R40 Memory Card"/>
    <x v="5012"/>
    <n v="5"/>
    <n v="22"/>
  </r>
  <r>
    <d v="2017-10-02T00:00:00"/>
    <x v="3"/>
    <x v="9"/>
    <x v="334"/>
    <x v="14"/>
    <x v="0"/>
    <x v="3"/>
    <s v="GBC Durable Plastic Covers"/>
    <x v="350"/>
    <n v="3"/>
    <n v="26.7"/>
  </r>
  <r>
    <d v="2017-10-02T00:00:00"/>
    <x v="3"/>
    <x v="9"/>
    <x v="334"/>
    <x v="14"/>
    <x v="1"/>
    <x v="8"/>
    <s v="Nu-Dell Leatherette Frames"/>
    <x v="5013"/>
    <n v="11"/>
    <n v="56.79"/>
  </r>
  <r>
    <d v="2017-10-02T00:00:00"/>
    <x v="3"/>
    <x v="9"/>
    <x v="334"/>
    <x v="14"/>
    <x v="0"/>
    <x v="4"/>
    <s v="Avery Hi-Liter EverBold Pen Style Fluorescent Highlighters, 4/Pack"/>
    <x v="5014"/>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5"/>
    <n v="1"/>
    <n v="17.16"/>
  </r>
  <r>
    <d v="2017-10-02T00:00:00"/>
    <x v="3"/>
    <x v="9"/>
    <x v="215"/>
    <x v="22"/>
    <x v="0"/>
    <x v="7"/>
    <s v="Staples"/>
    <x v="1504"/>
    <n v="3"/>
    <n v="4.1100000000000003"/>
  </r>
  <r>
    <d v="2017-10-02T00:00:00"/>
    <x v="3"/>
    <x v="9"/>
    <x v="215"/>
    <x v="22"/>
    <x v="2"/>
    <x v="6"/>
    <s v="i.Sound Portable Power - 8000 mAh"/>
    <x v="2617"/>
    <n v="2"/>
    <n v="-20.14"/>
  </r>
  <r>
    <d v="2017-10-02T00:00:00"/>
    <x v="3"/>
    <x v="9"/>
    <x v="298"/>
    <x v="3"/>
    <x v="0"/>
    <x v="3"/>
    <s v="Performers Binder/Pad Holder, Black"/>
    <x v="5015"/>
    <n v="5"/>
    <n v="42.05"/>
  </r>
  <r>
    <d v="2017-10-02T00:00:00"/>
    <x v="3"/>
    <x v="9"/>
    <x v="298"/>
    <x v="3"/>
    <x v="0"/>
    <x v="2"/>
    <s v="Tennsco Double-Tier Lockers"/>
    <x v="5016"/>
    <n v="7"/>
    <n v="204.77"/>
  </r>
  <r>
    <d v="2017-10-02T00:00:00"/>
    <x v="3"/>
    <x v="9"/>
    <x v="222"/>
    <x v="15"/>
    <x v="1"/>
    <x v="8"/>
    <s v="Eldon Expressions Wood Desk Accessories, Oak"/>
    <x v="211"/>
    <n v="2"/>
    <n v="1.33"/>
  </r>
  <r>
    <d v="2017-10-02T00:00:00"/>
    <x v="3"/>
    <x v="9"/>
    <x v="222"/>
    <x v="15"/>
    <x v="1"/>
    <x v="8"/>
    <s v="Eldon 500 Class Desk Accessories"/>
    <x v="3189"/>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7"/>
    <n v="7"/>
    <n v="-1002.78"/>
  </r>
  <r>
    <d v="2017-10-02T00:00:00"/>
    <x v="3"/>
    <x v="9"/>
    <x v="222"/>
    <x v="15"/>
    <x v="0"/>
    <x v="3"/>
    <s v="Lock-Up Easel 'Spel-Binder'"/>
    <x v="85"/>
    <n v="4"/>
    <n v="-26.25"/>
  </r>
  <r>
    <d v="2017-10-02T00:00:00"/>
    <x v="3"/>
    <x v="9"/>
    <x v="222"/>
    <x v="15"/>
    <x v="1"/>
    <x v="8"/>
    <s v="Eldon Image Series Desk Accessories, Ebony"/>
    <x v="4887"/>
    <n v="2"/>
    <n v="5.93"/>
  </r>
  <r>
    <d v="2017-10-02T00:00:00"/>
    <x v="3"/>
    <x v="9"/>
    <x v="638"/>
    <x v="33"/>
    <x v="1"/>
    <x v="8"/>
    <s v="Master Caster Door Stop, Gray"/>
    <x v="1194"/>
    <n v="2"/>
    <n v="3.45"/>
  </r>
  <r>
    <d v="2017-10-02T00:00:00"/>
    <x v="3"/>
    <x v="9"/>
    <x v="636"/>
    <x v="11"/>
    <x v="1"/>
    <x v="11"/>
    <s v="O'Sullivan 4-Shelf Bookcase in Odessa Pine"/>
    <x v="5018"/>
    <n v="6"/>
    <n v="-384.72"/>
  </r>
  <r>
    <d v="2017-10-02T00:00:00"/>
    <x v="3"/>
    <x v="9"/>
    <x v="636"/>
    <x v="11"/>
    <x v="0"/>
    <x v="14"/>
    <s v="Acme Softgrip Scissors"/>
    <x v="340"/>
    <n v="6"/>
    <n v="4.4000000000000004"/>
  </r>
  <r>
    <d v="2017-10-02T00:00:00"/>
    <x v="3"/>
    <x v="9"/>
    <x v="636"/>
    <x v="11"/>
    <x v="0"/>
    <x v="3"/>
    <s v="GBC Standard Recycled Report Covers, Clear Plastic Sheets"/>
    <x v="5019"/>
    <n v="7"/>
    <n v="-16.600000000000001"/>
  </r>
  <r>
    <d v="2017-10-02T00:00:00"/>
    <x v="3"/>
    <x v="9"/>
    <x v="636"/>
    <x v="11"/>
    <x v="0"/>
    <x v="4"/>
    <s v="Berol Giant Pencil Sharpener"/>
    <x v="5020"/>
    <n v="7"/>
    <n v="10.7"/>
  </r>
  <r>
    <d v="2017-10-02T00:00:00"/>
    <x v="3"/>
    <x v="9"/>
    <x v="626"/>
    <x v="3"/>
    <x v="1"/>
    <x v="8"/>
    <s v="Dax Clear Box Frame"/>
    <x v="96"/>
    <n v="2"/>
    <n v="5.94"/>
  </r>
  <r>
    <d v="2017-10-02T00:00:00"/>
    <x v="3"/>
    <x v="9"/>
    <x v="626"/>
    <x v="3"/>
    <x v="2"/>
    <x v="15"/>
    <s v="Ricoh - Ink Collector Unit for GX3000 Series Printers"/>
    <x v="5021"/>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9"/>
    <n v="3"/>
    <n v="-6.42"/>
  </r>
  <r>
    <d v="2017-10-03T00:00:00"/>
    <x v="3"/>
    <x v="9"/>
    <x v="487"/>
    <x v="16"/>
    <x v="0"/>
    <x v="0"/>
    <s v="Xerox 208"/>
    <x v="143"/>
    <n v="3"/>
    <n v="5.44"/>
  </r>
  <r>
    <d v="2017-10-03T00:00:00"/>
    <x v="3"/>
    <x v="9"/>
    <x v="487"/>
    <x v="16"/>
    <x v="0"/>
    <x v="12"/>
    <s v="Hoover Portapower Portable Vacuum"/>
    <x v="3158"/>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1"/>
    <n v="3"/>
    <n v="66.95"/>
  </r>
  <r>
    <d v="2017-10-03T00:00:00"/>
    <x v="3"/>
    <x v="9"/>
    <x v="230"/>
    <x v="0"/>
    <x v="0"/>
    <x v="4"/>
    <s v="Colorific Watercolor Pencils"/>
    <x v="5022"/>
    <n v="5"/>
    <n v="2.3199999999999998"/>
  </r>
  <r>
    <d v="2017-10-04T00:00:00"/>
    <x v="3"/>
    <x v="9"/>
    <x v="152"/>
    <x v="36"/>
    <x v="1"/>
    <x v="8"/>
    <s v="24-Hour Round Wall Clock"/>
    <x v="381"/>
    <n v="1"/>
    <n v="8.59"/>
  </r>
  <r>
    <d v="2017-10-05T00:00:00"/>
    <x v="3"/>
    <x v="9"/>
    <x v="1"/>
    <x v="20"/>
    <x v="2"/>
    <x v="6"/>
    <s v="Motorola HK250 Universal Bluetooth Headset"/>
    <x v="5023"/>
    <n v="7"/>
    <n v="3.22"/>
  </r>
  <r>
    <d v="2017-10-05T00:00:00"/>
    <x v="3"/>
    <x v="9"/>
    <x v="1"/>
    <x v="20"/>
    <x v="0"/>
    <x v="3"/>
    <s v="Tuf-Vin Binders"/>
    <x v="4681"/>
    <n v="3"/>
    <n v="25.58"/>
  </r>
  <r>
    <d v="2017-10-05T00:00:00"/>
    <x v="3"/>
    <x v="9"/>
    <x v="109"/>
    <x v="3"/>
    <x v="0"/>
    <x v="3"/>
    <s v="Avery Framed View Binder, EZD Ring (Locking), Navy, 1 1/2&quot;"/>
    <x v="2153"/>
    <n v="5"/>
    <n v="13.47"/>
  </r>
  <r>
    <d v="2017-10-05T00:00:00"/>
    <x v="3"/>
    <x v="9"/>
    <x v="109"/>
    <x v="3"/>
    <x v="0"/>
    <x v="0"/>
    <s v="Xerox 1951"/>
    <x v="32"/>
    <n v="2"/>
    <n v="27.88"/>
  </r>
  <r>
    <d v="2017-10-05T00:00:00"/>
    <x v="3"/>
    <x v="9"/>
    <x v="109"/>
    <x v="3"/>
    <x v="0"/>
    <x v="3"/>
    <s v="Avery Hole Reinforcements"/>
    <x v="2907"/>
    <n v="4"/>
    <n v="7.23"/>
  </r>
  <r>
    <d v="2017-10-05T00:00:00"/>
    <x v="3"/>
    <x v="9"/>
    <x v="477"/>
    <x v="20"/>
    <x v="2"/>
    <x v="6"/>
    <s v="Samsung HM1900 Bluetooth Headset"/>
    <x v="1817"/>
    <n v="4"/>
    <n v="43.9"/>
  </r>
  <r>
    <d v="2017-10-05T00:00:00"/>
    <x v="3"/>
    <x v="9"/>
    <x v="477"/>
    <x v="20"/>
    <x v="1"/>
    <x v="5"/>
    <s v="Global High-Back Leather Tilter, Burgundy"/>
    <x v="5024"/>
    <n v="2"/>
    <n v="2.46"/>
  </r>
  <r>
    <d v="2017-10-05T00:00:00"/>
    <x v="3"/>
    <x v="9"/>
    <x v="477"/>
    <x v="20"/>
    <x v="2"/>
    <x v="15"/>
    <s v="3D Systems Cube Printer, 2nd Generation, Magenta"/>
    <x v="5025"/>
    <n v="4"/>
    <n v="1351.99"/>
  </r>
  <r>
    <d v="2017-10-05T00:00:00"/>
    <x v="3"/>
    <x v="9"/>
    <x v="237"/>
    <x v="26"/>
    <x v="2"/>
    <x v="9"/>
    <s v="LogitechÂ MX Performance Wireless Mouse"/>
    <x v="2702"/>
    <n v="2"/>
    <n v="13.56"/>
  </r>
  <r>
    <d v="2017-10-05T00:00:00"/>
    <x v="3"/>
    <x v="9"/>
    <x v="480"/>
    <x v="3"/>
    <x v="1"/>
    <x v="5"/>
    <s v="Global Deluxe High-Back Office Chair in Storm"/>
    <x v="2995"/>
    <n v="4"/>
    <n v="-59.84"/>
  </r>
  <r>
    <d v="2017-10-05T00:00:00"/>
    <x v="3"/>
    <x v="9"/>
    <x v="480"/>
    <x v="3"/>
    <x v="0"/>
    <x v="7"/>
    <s v="Staples"/>
    <x v="1119"/>
    <n v="5"/>
    <n v="6.85"/>
  </r>
  <r>
    <d v="2017-10-05T00:00:00"/>
    <x v="3"/>
    <x v="9"/>
    <x v="480"/>
    <x v="3"/>
    <x v="0"/>
    <x v="12"/>
    <s v="Hoover Replacement Belts For Soft Guard &amp; Commercial Ltweight Upright Vacs, 2/Pk"/>
    <x v="2145"/>
    <n v="4"/>
    <n v="4.1100000000000003"/>
  </r>
  <r>
    <d v="2017-10-05T00:00:00"/>
    <x v="3"/>
    <x v="9"/>
    <x v="480"/>
    <x v="3"/>
    <x v="1"/>
    <x v="8"/>
    <s v="DAX Clear Channel Poster Frame"/>
    <x v="5026"/>
    <n v="5"/>
    <n v="26.97"/>
  </r>
  <r>
    <d v="2017-10-05T00:00:00"/>
    <x v="3"/>
    <x v="9"/>
    <x v="480"/>
    <x v="3"/>
    <x v="1"/>
    <x v="13"/>
    <s v="KI Adjustable-Height Table"/>
    <x v="5027"/>
    <n v="3"/>
    <n v="5.16"/>
  </r>
  <r>
    <d v="2017-10-05T00:00:00"/>
    <x v="3"/>
    <x v="9"/>
    <x v="480"/>
    <x v="3"/>
    <x v="2"/>
    <x v="6"/>
    <s v="Square Credit Card Reader, 4 1/2&quot; x 4 1/2&quot; x 1&quot;, White"/>
    <x v="539"/>
    <n v="1"/>
    <n v="2.7"/>
  </r>
  <r>
    <d v="2017-10-06T00:00:00"/>
    <x v="3"/>
    <x v="9"/>
    <x v="327"/>
    <x v="34"/>
    <x v="1"/>
    <x v="8"/>
    <s v="36X48 HARDFLOOR CHAIRMAT"/>
    <x v="2237"/>
    <n v="2"/>
    <n v="2.94"/>
  </r>
  <r>
    <d v="2017-10-06T00:00:00"/>
    <x v="3"/>
    <x v="9"/>
    <x v="327"/>
    <x v="34"/>
    <x v="0"/>
    <x v="12"/>
    <s v="Conquest 14 Commercial Heavy-Duty Upright Vacuum, Collection System, Accessory Kit"/>
    <x v="5028"/>
    <n v="4"/>
    <n v="66.069999999999993"/>
  </r>
  <r>
    <d v="2017-10-06T00:00:00"/>
    <x v="3"/>
    <x v="9"/>
    <x v="327"/>
    <x v="34"/>
    <x v="0"/>
    <x v="0"/>
    <s v="Computer Printout Paper with Letter-Trim Perforations"/>
    <x v="1956"/>
    <n v="2"/>
    <n v="18.21"/>
  </r>
  <r>
    <d v="2017-10-06T00:00:00"/>
    <x v="3"/>
    <x v="9"/>
    <x v="601"/>
    <x v="20"/>
    <x v="2"/>
    <x v="9"/>
    <s v="Logitech G430 Surround Sound Gaming Headset with Dolby 7.1 Technology"/>
    <x v="5029"/>
    <n v="4"/>
    <n v="115.19"/>
  </r>
  <r>
    <d v="2017-10-06T00:00:00"/>
    <x v="3"/>
    <x v="9"/>
    <x v="601"/>
    <x v="20"/>
    <x v="0"/>
    <x v="0"/>
    <s v="Adams Telephone Message Book W/Dividers/Space For Phone Numbers, 5 1/4&quot;X8 1/2&quot;, 200/Messages"/>
    <x v="3129"/>
    <n v="3"/>
    <n v="7.67"/>
  </r>
  <r>
    <d v="2017-10-06T00:00:00"/>
    <x v="3"/>
    <x v="9"/>
    <x v="601"/>
    <x v="20"/>
    <x v="0"/>
    <x v="2"/>
    <s v="Space Solutions HD Industrial Steel Shelving."/>
    <x v="818"/>
    <n v="3"/>
    <n v="10.35"/>
  </r>
  <r>
    <d v="2017-10-06T00:00:00"/>
    <x v="3"/>
    <x v="9"/>
    <x v="22"/>
    <x v="20"/>
    <x v="0"/>
    <x v="0"/>
    <s v="Xerox 1893"/>
    <x v="3171"/>
    <n v="1"/>
    <n v="20.09"/>
  </r>
  <r>
    <d v="2017-10-06T00:00:00"/>
    <x v="3"/>
    <x v="9"/>
    <x v="21"/>
    <x v="23"/>
    <x v="0"/>
    <x v="0"/>
    <s v="Xerox 1886"/>
    <x v="2240"/>
    <n v="3"/>
    <n v="68.98"/>
  </r>
  <r>
    <d v="2017-10-06T00:00:00"/>
    <x v="3"/>
    <x v="9"/>
    <x v="21"/>
    <x v="23"/>
    <x v="0"/>
    <x v="0"/>
    <s v="Xerox 217"/>
    <x v="710"/>
    <n v="1"/>
    <n v="3.11"/>
  </r>
  <r>
    <d v="2017-10-06T00:00:00"/>
    <x v="3"/>
    <x v="9"/>
    <x v="294"/>
    <x v="1"/>
    <x v="0"/>
    <x v="2"/>
    <s v="Adjustable Depth Letter/Legal Cart"/>
    <x v="5030"/>
    <n v="2"/>
    <n v="32.659999999999997"/>
  </r>
  <r>
    <d v="2017-10-06T00:00:00"/>
    <x v="3"/>
    <x v="9"/>
    <x v="294"/>
    <x v="1"/>
    <x v="0"/>
    <x v="4"/>
    <s v="Staples in misc. colors"/>
    <x v="2224"/>
    <n v="2"/>
    <n v="1.2"/>
  </r>
  <r>
    <d v="2017-10-06T00:00:00"/>
    <x v="3"/>
    <x v="9"/>
    <x v="63"/>
    <x v="12"/>
    <x v="0"/>
    <x v="4"/>
    <s v="Avery Hi-Liter Smear-Safe Highlighters"/>
    <x v="16"/>
    <n v="2"/>
    <n v="1.87"/>
  </r>
  <r>
    <d v="2017-10-07T00:00:00"/>
    <x v="3"/>
    <x v="9"/>
    <x v="587"/>
    <x v="3"/>
    <x v="1"/>
    <x v="11"/>
    <s v="O'Sullivan Manor Hill 2-Door Library in Brianna Oak"/>
    <x v="2296"/>
    <n v="2"/>
    <n v="-14.48"/>
  </r>
  <r>
    <d v="2017-10-07T00:00:00"/>
    <x v="3"/>
    <x v="9"/>
    <x v="110"/>
    <x v="3"/>
    <x v="2"/>
    <x v="9"/>
    <s v="Logitech G19 Programmable Gaming Keyboard"/>
    <x v="5031"/>
    <n v="9"/>
    <n v="200.86"/>
  </r>
  <r>
    <d v="2017-10-07T00:00:00"/>
    <x v="3"/>
    <x v="9"/>
    <x v="110"/>
    <x v="3"/>
    <x v="2"/>
    <x v="6"/>
    <s v="Motorola HK250 Universal Bluetooth Headset"/>
    <x v="2455"/>
    <n v="7"/>
    <n v="-28.97"/>
  </r>
  <r>
    <d v="2017-10-07T00:00:00"/>
    <x v="3"/>
    <x v="9"/>
    <x v="110"/>
    <x v="3"/>
    <x v="2"/>
    <x v="6"/>
    <s v="Square Credit Card Reader, 4 1/2&quot; x 4 1/2&quot; x 1&quot;, White"/>
    <x v="2828"/>
    <n v="10"/>
    <n v="26.97"/>
  </r>
  <r>
    <d v="2017-10-07T00:00:00"/>
    <x v="3"/>
    <x v="9"/>
    <x v="222"/>
    <x v="25"/>
    <x v="0"/>
    <x v="2"/>
    <s v="Adjustable Depth Letter/Legal Cart"/>
    <x v="5032"/>
    <n v="4"/>
    <n v="65.33"/>
  </r>
  <r>
    <d v="2017-10-07T00:00:00"/>
    <x v="3"/>
    <x v="9"/>
    <x v="222"/>
    <x v="25"/>
    <x v="0"/>
    <x v="7"/>
    <s v="Staples"/>
    <x v="204"/>
    <n v="3"/>
    <n v="5.92"/>
  </r>
  <r>
    <d v="2017-10-07T00:00:00"/>
    <x v="3"/>
    <x v="9"/>
    <x v="222"/>
    <x v="25"/>
    <x v="2"/>
    <x v="6"/>
    <s v="Toshiba IPT2010-SD IPÂ Telephone"/>
    <x v="1966"/>
    <n v="2"/>
    <n v="16.68"/>
  </r>
  <r>
    <d v="2017-10-07T00:00:00"/>
    <x v="3"/>
    <x v="9"/>
    <x v="222"/>
    <x v="25"/>
    <x v="0"/>
    <x v="3"/>
    <s v="Performers Binder/Pad Holder, Black"/>
    <x v="5033"/>
    <n v="6"/>
    <n v="-33.64"/>
  </r>
  <r>
    <d v="2017-10-07T00:00:00"/>
    <x v="3"/>
    <x v="9"/>
    <x v="222"/>
    <x v="25"/>
    <x v="1"/>
    <x v="13"/>
    <s v="KI Adjustable-Height Table"/>
    <x v="298"/>
    <n v="3"/>
    <n v="-36.11"/>
  </r>
  <r>
    <d v="2017-10-07T00:00:00"/>
    <x v="3"/>
    <x v="9"/>
    <x v="519"/>
    <x v="0"/>
    <x v="0"/>
    <x v="3"/>
    <s v="Storex DuraTech Recycled Plastic Frosted Binders"/>
    <x v="5034"/>
    <n v="5"/>
    <n v="-6.36"/>
  </r>
  <r>
    <d v="2017-10-07T00:00:00"/>
    <x v="3"/>
    <x v="9"/>
    <x v="622"/>
    <x v="14"/>
    <x v="0"/>
    <x v="2"/>
    <s v="SAFCO Mobile Desk Side File, Wire Frame"/>
    <x v="1642"/>
    <n v="2"/>
    <n v="22.24"/>
  </r>
  <r>
    <d v="2017-10-08T00:00:00"/>
    <x v="3"/>
    <x v="9"/>
    <x v="10"/>
    <x v="3"/>
    <x v="2"/>
    <x v="6"/>
    <s v="Digium D40 VoIP phone"/>
    <x v="5035"/>
    <n v="1"/>
    <n v="11.61"/>
  </r>
  <r>
    <d v="2017-10-08T00:00:00"/>
    <x v="3"/>
    <x v="9"/>
    <x v="10"/>
    <x v="3"/>
    <x v="2"/>
    <x v="9"/>
    <s v="KeyTronicÂ E03601U1 -Â KeyboardÂ - Beige"/>
    <x v="3926"/>
    <n v="2"/>
    <n v="6.48"/>
  </r>
  <r>
    <d v="2017-10-08T00:00:00"/>
    <x v="3"/>
    <x v="9"/>
    <x v="10"/>
    <x v="3"/>
    <x v="2"/>
    <x v="9"/>
    <s v="LogitechÂ Illuminated - Keyboard"/>
    <x v="5036"/>
    <n v="4"/>
    <n v="115.18"/>
  </r>
  <r>
    <d v="2017-10-08T00:00:00"/>
    <x v="3"/>
    <x v="9"/>
    <x v="10"/>
    <x v="3"/>
    <x v="0"/>
    <x v="2"/>
    <s v="Tennsco Commercial Shelving"/>
    <x v="1015"/>
    <n v="2"/>
    <n v="0.41"/>
  </r>
  <r>
    <d v="2017-10-08T00:00:00"/>
    <x v="3"/>
    <x v="9"/>
    <x v="455"/>
    <x v="43"/>
    <x v="0"/>
    <x v="2"/>
    <s v="SAFCO Mobile Desk Side File, Wire Frame"/>
    <x v="1655"/>
    <n v="1"/>
    <n v="11.12"/>
  </r>
  <r>
    <d v="2017-10-08T00:00:00"/>
    <x v="3"/>
    <x v="9"/>
    <x v="95"/>
    <x v="20"/>
    <x v="1"/>
    <x v="5"/>
    <s v="Office Star - Ergonomically Designed Knee Chair"/>
    <x v="2709"/>
    <n v="2"/>
    <n v="3.24"/>
  </r>
  <r>
    <d v="2017-10-09T00:00:00"/>
    <x v="3"/>
    <x v="9"/>
    <x v="438"/>
    <x v="25"/>
    <x v="0"/>
    <x v="0"/>
    <s v="Avoid Verbal Orders Carbonless Minifold Book"/>
    <x v="5037"/>
    <n v="4"/>
    <n v="3.52"/>
  </r>
  <r>
    <d v="2017-10-09T00:00:00"/>
    <x v="3"/>
    <x v="9"/>
    <x v="38"/>
    <x v="1"/>
    <x v="1"/>
    <x v="13"/>
    <s v="Bevis Oval Conference Table, Walnut"/>
    <x v="5038"/>
    <n v="5"/>
    <n v="-430.62"/>
  </r>
  <r>
    <d v="2017-10-09T00:00:00"/>
    <x v="3"/>
    <x v="9"/>
    <x v="38"/>
    <x v="1"/>
    <x v="1"/>
    <x v="13"/>
    <s v="Hon 61000 Series Interactive Training Tables"/>
    <x v="5039"/>
    <n v="3"/>
    <n v="-42.65"/>
  </r>
  <r>
    <d v="2017-10-09T00:00:00"/>
    <x v="3"/>
    <x v="9"/>
    <x v="552"/>
    <x v="10"/>
    <x v="1"/>
    <x v="8"/>
    <s v="Nu-Dell Leatherette Frames"/>
    <x v="2470"/>
    <n v="4"/>
    <n v="9.18"/>
  </r>
  <r>
    <d v="2017-10-09T00:00:00"/>
    <x v="3"/>
    <x v="9"/>
    <x v="173"/>
    <x v="20"/>
    <x v="0"/>
    <x v="3"/>
    <s v="Pressboard Data Binders by Wilson Jones"/>
    <x v="3473"/>
    <n v="3"/>
    <n v="4.33"/>
  </r>
  <r>
    <d v="2017-10-09T00:00:00"/>
    <x v="3"/>
    <x v="9"/>
    <x v="173"/>
    <x v="20"/>
    <x v="1"/>
    <x v="11"/>
    <s v="O'Sullivan Elevations Bookcase, Cherry Finish"/>
    <x v="231"/>
    <n v="3"/>
    <n v="-15.72"/>
  </r>
  <r>
    <d v="2017-10-09T00:00:00"/>
    <x v="3"/>
    <x v="9"/>
    <x v="173"/>
    <x v="20"/>
    <x v="0"/>
    <x v="0"/>
    <s v="TOPS 4 x 6 Fluorescent Color Memo Sheets, 500 Sheets per Pack"/>
    <x v="5040"/>
    <n v="2"/>
    <n v="8.92"/>
  </r>
  <r>
    <d v="2017-10-09T00:00:00"/>
    <x v="3"/>
    <x v="9"/>
    <x v="173"/>
    <x v="20"/>
    <x v="0"/>
    <x v="3"/>
    <s v="Durable Pressboard Binders"/>
    <x v="459"/>
    <n v="6"/>
    <n v="6.16"/>
  </r>
  <r>
    <d v="2017-10-09T00:00:00"/>
    <x v="3"/>
    <x v="9"/>
    <x v="337"/>
    <x v="0"/>
    <x v="0"/>
    <x v="4"/>
    <s v="Bulldog Vacuum Base Pencil Sharpener"/>
    <x v="3660"/>
    <n v="7"/>
    <n v="5.88"/>
  </r>
  <r>
    <d v="2017-10-09T00:00:00"/>
    <x v="3"/>
    <x v="9"/>
    <x v="337"/>
    <x v="0"/>
    <x v="1"/>
    <x v="5"/>
    <s v="Hon Every-Day Chair Series Swivel Task Chairs"/>
    <x v="4148"/>
    <n v="3"/>
    <n v="-32.659999999999997"/>
  </r>
  <r>
    <d v="2017-10-09T00:00:00"/>
    <x v="3"/>
    <x v="9"/>
    <x v="21"/>
    <x v="3"/>
    <x v="0"/>
    <x v="0"/>
    <s v="Wirebound Message Books, 2 7/8&quot; x 5&quot;, 3 Forms per Page"/>
    <x v="5041"/>
    <n v="5"/>
    <n v="16.54"/>
  </r>
  <r>
    <d v="2017-10-10T00:00:00"/>
    <x v="3"/>
    <x v="9"/>
    <x v="308"/>
    <x v="1"/>
    <x v="1"/>
    <x v="5"/>
    <s v="Hon Comfortask Task/Swivel Chairs"/>
    <x v="5042"/>
    <n v="3"/>
    <n v="-47.87"/>
  </r>
  <r>
    <d v="2017-10-12T00:00:00"/>
    <x v="3"/>
    <x v="9"/>
    <x v="188"/>
    <x v="1"/>
    <x v="1"/>
    <x v="5"/>
    <s v="Global Stack Chair without Arms, Black"/>
    <x v="5043"/>
    <n v="14"/>
    <n v="-18.190000000000001"/>
  </r>
  <r>
    <d v="2017-10-12T00:00:00"/>
    <x v="3"/>
    <x v="9"/>
    <x v="88"/>
    <x v="25"/>
    <x v="0"/>
    <x v="0"/>
    <s v="Xerox 1989"/>
    <x v="1140"/>
    <n v="2"/>
    <n v="2.69"/>
  </r>
  <r>
    <d v="2017-10-12T00:00:00"/>
    <x v="3"/>
    <x v="9"/>
    <x v="783"/>
    <x v="31"/>
    <x v="2"/>
    <x v="9"/>
    <s v="WD My Passport Ultra 2TB Portable External Hard Drive"/>
    <x v="3964"/>
    <n v="5"/>
    <n v="95.2"/>
  </r>
  <r>
    <d v="2017-10-12T00:00:00"/>
    <x v="3"/>
    <x v="9"/>
    <x v="783"/>
    <x v="31"/>
    <x v="0"/>
    <x v="3"/>
    <s v="GBC Twin Loop Wire Binding Elements"/>
    <x v="2386"/>
    <n v="3"/>
    <n v="29.95"/>
  </r>
  <r>
    <d v="2017-10-12T00:00:00"/>
    <x v="3"/>
    <x v="9"/>
    <x v="646"/>
    <x v="3"/>
    <x v="2"/>
    <x v="9"/>
    <s v="Maxell 4.7GB DVD-R 5/Pack"/>
    <x v="5044"/>
    <n v="1"/>
    <n v="0.44"/>
  </r>
  <r>
    <d v="2017-10-12T00:00:00"/>
    <x v="3"/>
    <x v="9"/>
    <x v="646"/>
    <x v="3"/>
    <x v="0"/>
    <x v="3"/>
    <s v="Canvas Sectional Post Binders"/>
    <x v="5045"/>
    <n v="5"/>
    <n v="36.92"/>
  </r>
  <r>
    <d v="2017-10-12T00:00:00"/>
    <x v="3"/>
    <x v="9"/>
    <x v="758"/>
    <x v="3"/>
    <x v="2"/>
    <x v="9"/>
    <s v="SanDisk Cruzer 64 GB USB Flash Drive"/>
    <x v="5046"/>
    <n v="12"/>
    <n v="130.75"/>
  </r>
  <r>
    <d v="2017-10-12T00:00:00"/>
    <x v="3"/>
    <x v="9"/>
    <x v="758"/>
    <x v="3"/>
    <x v="0"/>
    <x v="4"/>
    <s v="Newell 343"/>
    <x v="911"/>
    <n v="2"/>
    <n v="1.59"/>
  </r>
  <r>
    <d v="2017-10-12T00:00:00"/>
    <x v="3"/>
    <x v="9"/>
    <x v="569"/>
    <x v="0"/>
    <x v="2"/>
    <x v="9"/>
    <s v="Logitech Wireless Touch Keyboard K400"/>
    <x v="2447"/>
    <n v="2"/>
    <n v="-1.5"/>
  </r>
  <r>
    <d v="2017-10-12T00:00:00"/>
    <x v="3"/>
    <x v="9"/>
    <x v="608"/>
    <x v="23"/>
    <x v="2"/>
    <x v="9"/>
    <s v="ImationÂ 8gb Micro Traveldrive Usb 2.0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7"/>
    <n v="5"/>
    <n v="129.29"/>
  </r>
  <r>
    <d v="2017-10-12T00:00:00"/>
    <x v="3"/>
    <x v="9"/>
    <x v="342"/>
    <x v="0"/>
    <x v="2"/>
    <x v="6"/>
    <s v="Clarity 53712"/>
    <x v="4937"/>
    <n v="7"/>
    <n v="27.72"/>
  </r>
  <r>
    <d v="2017-10-12T00:00:00"/>
    <x v="3"/>
    <x v="9"/>
    <x v="342"/>
    <x v="0"/>
    <x v="0"/>
    <x v="0"/>
    <s v="Xerox 1993"/>
    <x v="320"/>
    <n v="2"/>
    <n v="3.76"/>
  </r>
  <r>
    <d v="2017-10-12T00:00:00"/>
    <x v="3"/>
    <x v="9"/>
    <x v="342"/>
    <x v="0"/>
    <x v="2"/>
    <x v="9"/>
    <s v="Plantronics CS510 - Over-the-Head monaural Wireless Headset System"/>
    <x v="5048"/>
    <n v="3"/>
    <n v="128.68"/>
  </r>
  <r>
    <d v="2017-10-12T00:00:00"/>
    <x v="3"/>
    <x v="9"/>
    <x v="40"/>
    <x v="48"/>
    <x v="1"/>
    <x v="13"/>
    <s v="Chromcraft 48&quot; x 96&quot; Racetrack Double Pedestal Table"/>
    <x v="5049"/>
    <n v="3"/>
    <n v="-76.95"/>
  </r>
  <r>
    <d v="2017-10-12T00:00:00"/>
    <x v="3"/>
    <x v="9"/>
    <x v="103"/>
    <x v="20"/>
    <x v="0"/>
    <x v="0"/>
    <s v="Xerox 1952"/>
    <x v="967"/>
    <n v="2"/>
    <n v="4.68"/>
  </r>
  <r>
    <d v="2017-10-13T00:00:00"/>
    <x v="3"/>
    <x v="9"/>
    <x v="597"/>
    <x v="2"/>
    <x v="0"/>
    <x v="0"/>
    <s v="Post-it Â“Important MessageÂ” Note Pad, Neon Colors, 50 Sheets/Pad"/>
    <x v="563"/>
    <n v="2"/>
    <n v="4.08"/>
  </r>
  <r>
    <d v="2017-10-13T00:00:00"/>
    <x v="3"/>
    <x v="9"/>
    <x v="597"/>
    <x v="2"/>
    <x v="0"/>
    <x v="0"/>
    <s v="Adams Write n' Stick Phone Message Book, 11&quot; X 5 1/4&quot;, 200 Messages"/>
    <x v="2724"/>
    <n v="4"/>
    <n v="5.91"/>
  </r>
  <r>
    <d v="2017-10-13T00:00:00"/>
    <x v="3"/>
    <x v="9"/>
    <x v="597"/>
    <x v="2"/>
    <x v="0"/>
    <x v="2"/>
    <s v="Eldon Simplefile Box Office"/>
    <x v="5050"/>
    <n v="6"/>
    <n v="5.97"/>
  </r>
  <r>
    <d v="2017-10-13T00:00:00"/>
    <x v="3"/>
    <x v="9"/>
    <x v="597"/>
    <x v="2"/>
    <x v="0"/>
    <x v="1"/>
    <s v="Avery 489"/>
    <x v="5051"/>
    <n v="3"/>
    <n v="8.69"/>
  </r>
  <r>
    <d v="2017-10-13T00:00:00"/>
    <x v="3"/>
    <x v="9"/>
    <x v="353"/>
    <x v="20"/>
    <x v="0"/>
    <x v="12"/>
    <s v="Avanti 4.4 Cu. Ft. Refrigerator"/>
    <x v="5052"/>
    <n v="5"/>
    <n v="253.37"/>
  </r>
  <r>
    <d v="2017-10-13T00:00:00"/>
    <x v="3"/>
    <x v="9"/>
    <x v="350"/>
    <x v="1"/>
    <x v="0"/>
    <x v="0"/>
    <s v="Easy-staple paper"/>
    <x v="2966"/>
    <n v="3"/>
    <n v="20.58"/>
  </r>
  <r>
    <d v="2017-10-13T00:00:00"/>
    <x v="3"/>
    <x v="9"/>
    <x v="350"/>
    <x v="1"/>
    <x v="0"/>
    <x v="3"/>
    <s v="GBC VeloBinder Electric Binding Machine"/>
    <x v="5053"/>
    <n v="4"/>
    <n v="-145.18"/>
  </r>
  <r>
    <d v="2017-10-13T00:00:00"/>
    <x v="3"/>
    <x v="9"/>
    <x v="350"/>
    <x v="1"/>
    <x v="1"/>
    <x v="8"/>
    <s v="Dax Clear Box Frame"/>
    <x v="2458"/>
    <n v="3"/>
    <n v="-6.81"/>
  </r>
  <r>
    <d v="2017-10-13T00:00:00"/>
    <x v="3"/>
    <x v="9"/>
    <x v="638"/>
    <x v="3"/>
    <x v="2"/>
    <x v="9"/>
    <s v="Logitech Media Keyboard K200"/>
    <x v="4222"/>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4"/>
    <n v="5"/>
    <n v="1906.49"/>
  </r>
  <r>
    <d v="2017-10-13T00:00:00"/>
    <x v="3"/>
    <x v="9"/>
    <x v="545"/>
    <x v="5"/>
    <x v="0"/>
    <x v="2"/>
    <s v="Trav-L-File Heavy-Duty Shuttle II, Black"/>
    <x v="5055"/>
    <n v="8"/>
    <n v="104.57"/>
  </r>
  <r>
    <d v="2017-10-13T00:00:00"/>
    <x v="3"/>
    <x v="9"/>
    <x v="289"/>
    <x v="8"/>
    <x v="0"/>
    <x v="1"/>
    <s v="Avery 52"/>
    <x v="955"/>
    <n v="3"/>
    <n v="5.2"/>
  </r>
  <r>
    <d v="2017-10-13T00:00:00"/>
    <x v="3"/>
    <x v="9"/>
    <x v="289"/>
    <x v="8"/>
    <x v="1"/>
    <x v="13"/>
    <s v="Bretford Rectangular Conference Table Tops"/>
    <x v="5056"/>
    <n v="4"/>
    <n v="346.04"/>
  </r>
  <r>
    <d v="2017-10-13T00:00:00"/>
    <x v="3"/>
    <x v="9"/>
    <x v="289"/>
    <x v="8"/>
    <x v="0"/>
    <x v="0"/>
    <s v="Xerox 231"/>
    <x v="499"/>
    <n v="4"/>
    <n v="12.44"/>
  </r>
  <r>
    <d v="2017-10-14T00:00:00"/>
    <x v="3"/>
    <x v="9"/>
    <x v="749"/>
    <x v="36"/>
    <x v="0"/>
    <x v="3"/>
    <s v="Acco PRESSTEX Data Binder with Storage Hooks, Dark Blue, 14 7/8&quot; X 11&quot;"/>
    <x v="5057"/>
    <n v="7"/>
    <n v="18.45"/>
  </r>
  <r>
    <d v="2017-10-14T00:00:00"/>
    <x v="3"/>
    <x v="9"/>
    <x v="677"/>
    <x v="3"/>
    <x v="1"/>
    <x v="8"/>
    <s v="C-Line Cubicle Keepers Polyproplyene Holder With Velcro Backings"/>
    <x v="5058"/>
    <n v="2"/>
    <n v="3.69"/>
  </r>
  <r>
    <d v="2017-10-14T00:00:00"/>
    <x v="3"/>
    <x v="9"/>
    <x v="408"/>
    <x v="1"/>
    <x v="0"/>
    <x v="3"/>
    <s v="GBC Twin Loop Wire Binding Elements, 9/16&quot; Spine, Black"/>
    <x v="3521"/>
    <n v="9"/>
    <n v="-42.46"/>
  </r>
  <r>
    <d v="2017-10-14T00:00:00"/>
    <x v="3"/>
    <x v="9"/>
    <x v="408"/>
    <x v="1"/>
    <x v="0"/>
    <x v="3"/>
    <s v="Catalog Binders with Expanding Posts"/>
    <x v="5059"/>
    <n v="1"/>
    <n v="-23.55"/>
  </r>
  <r>
    <d v="2017-10-14T00:00:00"/>
    <x v="3"/>
    <x v="9"/>
    <x v="328"/>
    <x v="3"/>
    <x v="2"/>
    <x v="9"/>
    <s v="Verbatim 25 GB 6x Blu-ray Single Layer Recordable Disc, 10/Pack"/>
    <x v="5060"/>
    <n v="4"/>
    <n v="15.3"/>
  </r>
  <r>
    <d v="2017-10-15T00:00:00"/>
    <x v="3"/>
    <x v="9"/>
    <x v="215"/>
    <x v="3"/>
    <x v="0"/>
    <x v="4"/>
    <s v="Panasonic KP-310 Heavy-Duty Electric Pencil Sharpener"/>
    <x v="692"/>
    <n v="4"/>
    <n v="26.38"/>
  </r>
  <r>
    <d v="2017-10-15T00:00:00"/>
    <x v="3"/>
    <x v="9"/>
    <x v="138"/>
    <x v="3"/>
    <x v="1"/>
    <x v="13"/>
    <s v="Bush Advantage Collection Round Conference Table"/>
    <x v="5061"/>
    <n v="3"/>
    <n v="6.38"/>
  </r>
  <r>
    <d v="2017-10-15T00:00:00"/>
    <x v="3"/>
    <x v="9"/>
    <x v="138"/>
    <x v="3"/>
    <x v="0"/>
    <x v="0"/>
    <s v="Xerox 1919"/>
    <x v="4030"/>
    <n v="5"/>
    <n v="100.43"/>
  </r>
  <r>
    <d v="2017-10-15T00:00:00"/>
    <x v="3"/>
    <x v="9"/>
    <x v="332"/>
    <x v="37"/>
    <x v="0"/>
    <x v="1"/>
    <s v="Permanent Self-Adhesive File Folder Labels for Typewriters by Universal"/>
    <x v="2008"/>
    <n v="5"/>
    <n v="6"/>
  </r>
  <r>
    <d v="2017-10-15T00:00:00"/>
    <x v="3"/>
    <x v="9"/>
    <x v="729"/>
    <x v="3"/>
    <x v="0"/>
    <x v="1"/>
    <s v="Avery 4027 File Folder Labels for Dot Matrix Printers, 5000 Labels per Box, White"/>
    <x v="5062"/>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10"/>
    <n v="2"/>
    <n v="4.2"/>
  </r>
  <r>
    <d v="2017-10-16T00:00:00"/>
    <x v="3"/>
    <x v="9"/>
    <x v="686"/>
    <x v="5"/>
    <x v="0"/>
    <x v="3"/>
    <s v="Large Capacity Hanging Post Binders"/>
    <x v="5063"/>
    <n v="5"/>
    <n v="57.39"/>
  </r>
  <r>
    <d v="2017-10-16T00:00:00"/>
    <x v="3"/>
    <x v="9"/>
    <x v="706"/>
    <x v="20"/>
    <x v="1"/>
    <x v="8"/>
    <s v="Executive Impressions Supervisor Wall Clock"/>
    <x v="5064"/>
    <n v="13"/>
    <n v="175.14"/>
  </r>
  <r>
    <d v="2017-10-16T00:00:00"/>
    <x v="3"/>
    <x v="9"/>
    <x v="8"/>
    <x v="12"/>
    <x v="0"/>
    <x v="0"/>
    <s v="Green Bar Computer Printout Paper"/>
    <x v="5065"/>
    <n v="7"/>
    <n v="111.57"/>
  </r>
  <r>
    <d v="2017-10-16T00:00:00"/>
    <x v="3"/>
    <x v="9"/>
    <x v="292"/>
    <x v="12"/>
    <x v="2"/>
    <x v="15"/>
    <s v="Swingline SM12-08 MicroCut Jam Free Shredder"/>
    <x v="2748"/>
    <n v="5"/>
    <n v="-479.99"/>
  </r>
  <r>
    <d v="2017-10-16T00:00:00"/>
    <x v="3"/>
    <x v="9"/>
    <x v="379"/>
    <x v="15"/>
    <x v="2"/>
    <x v="9"/>
    <s v="Memorex Mini Travel Drive 8 GB USB 2.0 Flash Drive"/>
    <x v="1689"/>
    <n v="2"/>
    <n v="4.4000000000000004"/>
  </r>
  <r>
    <d v="2017-10-16T00:00:00"/>
    <x v="3"/>
    <x v="9"/>
    <x v="379"/>
    <x v="15"/>
    <x v="1"/>
    <x v="13"/>
    <s v="Balt Solid Wood Round Tables"/>
    <x v="5066"/>
    <n v="7"/>
    <n v="-968.88"/>
  </r>
  <r>
    <d v="2017-10-17T00:00:00"/>
    <x v="3"/>
    <x v="9"/>
    <x v="531"/>
    <x v="43"/>
    <x v="0"/>
    <x v="2"/>
    <s v="2300 Heavy-Duty Transfer File Systems by Perma"/>
    <x v="5067"/>
    <n v="2"/>
    <n v="9.49"/>
  </r>
  <r>
    <d v="2017-10-17T00:00:00"/>
    <x v="3"/>
    <x v="9"/>
    <x v="531"/>
    <x v="43"/>
    <x v="0"/>
    <x v="0"/>
    <s v="Xerox 1958"/>
    <x v="115"/>
    <n v="2"/>
    <n v="6.22"/>
  </r>
  <r>
    <d v="2017-10-17T00:00:00"/>
    <x v="3"/>
    <x v="9"/>
    <x v="404"/>
    <x v="3"/>
    <x v="0"/>
    <x v="4"/>
    <s v="Economy #2 Pencils"/>
    <x v="4302"/>
    <n v="4"/>
    <n v="2.77"/>
  </r>
  <r>
    <d v="2017-10-17T00:00:00"/>
    <x v="3"/>
    <x v="9"/>
    <x v="45"/>
    <x v="3"/>
    <x v="2"/>
    <x v="6"/>
    <s v="Panasonic KX-TG6844B Expandable Digital Cordless Telephone"/>
    <x v="1226"/>
    <n v="1"/>
    <n v="4.62"/>
  </r>
  <r>
    <d v="2017-10-19T00:00:00"/>
    <x v="3"/>
    <x v="9"/>
    <x v="338"/>
    <x v="0"/>
    <x v="0"/>
    <x v="0"/>
    <s v="Easy-staple paper"/>
    <x v="3219"/>
    <n v="3"/>
    <n v="9.9499999999999993"/>
  </r>
  <r>
    <d v="2017-10-19T00:00:00"/>
    <x v="3"/>
    <x v="9"/>
    <x v="634"/>
    <x v="32"/>
    <x v="1"/>
    <x v="8"/>
    <s v="Westinghouse Mesh Shade Clip-On Gooseneck Lamp, Black"/>
    <x v="4765"/>
    <n v="4"/>
    <n v="14.71"/>
  </r>
  <r>
    <d v="2017-10-19T00:00:00"/>
    <x v="3"/>
    <x v="9"/>
    <x v="634"/>
    <x v="32"/>
    <x v="0"/>
    <x v="2"/>
    <s v="Crate-A-Files"/>
    <x v="5068"/>
    <n v="3"/>
    <n v="8.5"/>
  </r>
  <r>
    <d v="2017-10-19T00:00:00"/>
    <x v="3"/>
    <x v="9"/>
    <x v="312"/>
    <x v="2"/>
    <x v="0"/>
    <x v="4"/>
    <s v="Boston 16801 Nautilus Battery Pencil Sharpener"/>
    <x v="5069"/>
    <n v="7"/>
    <n v="9.24"/>
  </r>
  <r>
    <d v="2017-10-19T00:00:00"/>
    <x v="3"/>
    <x v="9"/>
    <x v="312"/>
    <x v="2"/>
    <x v="0"/>
    <x v="0"/>
    <s v="It's Hot Message Books with Stickers, 2 3/4&quot; x 5&quot;"/>
    <x v="1379"/>
    <n v="4"/>
    <n v="7.4"/>
  </r>
  <r>
    <d v="2017-10-19T00:00:00"/>
    <x v="3"/>
    <x v="9"/>
    <x v="312"/>
    <x v="2"/>
    <x v="2"/>
    <x v="6"/>
    <s v="Digium D40 VoIP phone"/>
    <x v="5070"/>
    <n v="4"/>
    <n v="-56.76"/>
  </r>
  <r>
    <d v="2017-10-19T00:00:00"/>
    <x v="3"/>
    <x v="9"/>
    <x v="247"/>
    <x v="0"/>
    <x v="2"/>
    <x v="6"/>
    <s v="QVS USB Car Charger 2-Port 2.1Amp for iPod/iPhone/iPad/iPad 2/iPad 3"/>
    <x v="65"/>
    <n v="3"/>
    <n v="5.21"/>
  </r>
  <r>
    <d v="2017-10-19T00:00:00"/>
    <x v="3"/>
    <x v="9"/>
    <x v="128"/>
    <x v="25"/>
    <x v="0"/>
    <x v="3"/>
    <s v="GBC DocuBind P400 Electric Binding System"/>
    <x v="5071"/>
    <n v="4"/>
    <n v="-1306.55"/>
  </r>
  <r>
    <d v="2017-10-19T00:00:00"/>
    <x v="3"/>
    <x v="9"/>
    <x v="370"/>
    <x v="3"/>
    <x v="0"/>
    <x v="10"/>
    <s v="Ampad #10 Peel &amp; Seel Holiday Envelopes"/>
    <x v="307"/>
    <n v="2"/>
    <n v="4.3"/>
  </r>
  <r>
    <d v="2017-10-19T00:00:00"/>
    <x v="3"/>
    <x v="9"/>
    <x v="370"/>
    <x v="3"/>
    <x v="0"/>
    <x v="1"/>
    <s v="Avery 518"/>
    <x v="1979"/>
    <n v="10"/>
    <n v="15.12"/>
  </r>
  <r>
    <d v="2017-10-19T00:00:00"/>
    <x v="3"/>
    <x v="9"/>
    <x v="370"/>
    <x v="3"/>
    <x v="1"/>
    <x v="8"/>
    <s v="Linden 10&quot; Round Wall Clock, Black"/>
    <x v="3085"/>
    <n v="2"/>
    <n v="10.39"/>
  </r>
  <r>
    <d v="2017-10-19T00:00:00"/>
    <x v="3"/>
    <x v="9"/>
    <x v="370"/>
    <x v="3"/>
    <x v="1"/>
    <x v="13"/>
    <s v="Anderson Hickey Conga Table Tops &amp; Accessories"/>
    <x v="5072"/>
    <n v="2"/>
    <n v="-3.35"/>
  </r>
  <r>
    <d v="2017-10-19T00:00:00"/>
    <x v="3"/>
    <x v="9"/>
    <x v="541"/>
    <x v="1"/>
    <x v="1"/>
    <x v="13"/>
    <s v="Lesro Round Back Collection Coffee Table, End Table"/>
    <x v="5073"/>
    <n v="1"/>
    <n v="-67.540000000000006"/>
  </r>
  <r>
    <d v="2017-10-19T00:00:00"/>
    <x v="3"/>
    <x v="9"/>
    <x v="103"/>
    <x v="0"/>
    <x v="0"/>
    <x v="3"/>
    <s v="SlimView Poly Binder, 3/8&quot;"/>
    <x v="3559"/>
    <n v="2"/>
    <n v="-3.52"/>
  </r>
  <r>
    <d v="2017-10-19T00:00:00"/>
    <x v="3"/>
    <x v="9"/>
    <x v="103"/>
    <x v="0"/>
    <x v="1"/>
    <x v="11"/>
    <s v="Rush Hierlooms Collection Rich Wood Bookcases"/>
    <x v="5074"/>
    <n v="3"/>
    <n v="-91.76"/>
  </r>
  <r>
    <d v="2017-10-19T00:00:00"/>
    <x v="3"/>
    <x v="9"/>
    <x v="55"/>
    <x v="3"/>
    <x v="0"/>
    <x v="3"/>
    <s v="JM Magazine Binder"/>
    <x v="3674"/>
    <n v="3"/>
    <n v="13.87"/>
  </r>
  <r>
    <d v="2017-10-20T00:00:00"/>
    <x v="3"/>
    <x v="9"/>
    <x v="290"/>
    <x v="10"/>
    <x v="1"/>
    <x v="13"/>
    <s v="Chromcraft Rectangular Conference Tables"/>
    <x v="2284"/>
    <n v="2"/>
    <n v="-75.83"/>
  </r>
  <r>
    <d v="2017-10-20T00:00:00"/>
    <x v="3"/>
    <x v="9"/>
    <x v="290"/>
    <x v="10"/>
    <x v="0"/>
    <x v="2"/>
    <s v="Deluxe Rollaway Locking File with Drawer"/>
    <x v="5075"/>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6"/>
    <n v="5"/>
    <n v="70.010000000000005"/>
  </r>
  <r>
    <d v="2017-10-20T00:00:00"/>
    <x v="3"/>
    <x v="9"/>
    <x v="780"/>
    <x v="3"/>
    <x v="0"/>
    <x v="1"/>
    <s v="Avery 510"/>
    <x v="2244"/>
    <n v="1"/>
    <n v="1.8"/>
  </r>
  <r>
    <d v="2017-10-20T00:00:00"/>
    <x v="3"/>
    <x v="9"/>
    <x v="780"/>
    <x v="3"/>
    <x v="0"/>
    <x v="3"/>
    <s v="Wilson Jones Four-Pocket Poly Binders"/>
    <x v="1056"/>
    <n v="4"/>
    <n v="7.59"/>
  </r>
  <r>
    <d v="2017-10-20T00:00:00"/>
    <x v="3"/>
    <x v="9"/>
    <x v="338"/>
    <x v="2"/>
    <x v="0"/>
    <x v="0"/>
    <s v="Xerox 1887"/>
    <x v="1569"/>
    <n v="3"/>
    <n v="15.93"/>
  </r>
  <r>
    <d v="2017-10-20T00:00:00"/>
    <x v="3"/>
    <x v="9"/>
    <x v="81"/>
    <x v="20"/>
    <x v="0"/>
    <x v="1"/>
    <s v="Avery 478"/>
    <x v="5077"/>
    <n v="5"/>
    <n v="12.03"/>
  </r>
  <r>
    <d v="2017-10-20T00:00:00"/>
    <x v="3"/>
    <x v="9"/>
    <x v="397"/>
    <x v="16"/>
    <x v="0"/>
    <x v="2"/>
    <s v="Woodgrain Magazine Files by Perma"/>
    <x v="3025"/>
    <n v="2"/>
    <n v="-0.77"/>
  </r>
  <r>
    <d v="2017-10-20T00:00:00"/>
    <x v="3"/>
    <x v="9"/>
    <x v="397"/>
    <x v="16"/>
    <x v="0"/>
    <x v="0"/>
    <s v="REDIFORM Incoming/Outgoing Call Register, 11&quot; X 8 1/2&quot;, 100 Messages"/>
    <x v="4122"/>
    <n v="1"/>
    <n v="2.5"/>
  </r>
  <r>
    <d v="2017-10-20T00:00:00"/>
    <x v="3"/>
    <x v="9"/>
    <x v="397"/>
    <x v="16"/>
    <x v="0"/>
    <x v="4"/>
    <s v="Prang Drawing Pencil Set"/>
    <x v="192"/>
    <n v="2"/>
    <n v="1.1100000000000001"/>
  </r>
  <r>
    <d v="2017-10-20T00:00:00"/>
    <x v="3"/>
    <x v="9"/>
    <x v="397"/>
    <x v="16"/>
    <x v="1"/>
    <x v="8"/>
    <s v="DAX Wood Document Frame."/>
    <x v="5078"/>
    <n v="4"/>
    <n v="6.04"/>
  </r>
  <r>
    <d v="2017-10-20T00:00:00"/>
    <x v="3"/>
    <x v="9"/>
    <x v="168"/>
    <x v="25"/>
    <x v="2"/>
    <x v="6"/>
    <s v="PayAnywhere Card Reader"/>
    <x v="1721"/>
    <n v="2"/>
    <n v="1.4"/>
  </r>
  <r>
    <d v="2017-10-20T00:00:00"/>
    <x v="3"/>
    <x v="9"/>
    <x v="168"/>
    <x v="25"/>
    <x v="0"/>
    <x v="0"/>
    <s v="Great White Multi-Use Recycled Paper (20Lb. and 84 Bright)"/>
    <x v="632"/>
    <n v="3"/>
    <n v="4.49"/>
  </r>
  <r>
    <d v="2017-10-21T00:00:00"/>
    <x v="3"/>
    <x v="9"/>
    <x v="790"/>
    <x v="16"/>
    <x v="1"/>
    <x v="5"/>
    <s v="Global Commerce Series High-Back Swivel/Tilt Chairs"/>
    <x v="5079"/>
    <n v="3"/>
    <n v="42.75"/>
  </r>
  <r>
    <d v="2017-10-21T00:00:00"/>
    <x v="3"/>
    <x v="9"/>
    <x v="790"/>
    <x v="16"/>
    <x v="1"/>
    <x v="8"/>
    <s v="Eldon Expressions Desk Accessory, Wood Photo Frame, Mahogany"/>
    <x v="177"/>
    <n v="3"/>
    <n v="5.14"/>
  </r>
  <r>
    <d v="2017-10-21T00:00:00"/>
    <x v="3"/>
    <x v="9"/>
    <x v="421"/>
    <x v="39"/>
    <x v="2"/>
    <x v="6"/>
    <s v="Polycom VVX 310 VoIP phone"/>
    <x v="5080"/>
    <n v="8"/>
    <n v="374.38"/>
  </r>
  <r>
    <d v="2017-10-21T00:00:00"/>
    <x v="3"/>
    <x v="9"/>
    <x v="421"/>
    <x v="39"/>
    <x v="1"/>
    <x v="13"/>
    <s v="Bevis Boat-Shaped Conference Table"/>
    <x v="5081"/>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80"/>
    <n v="2"/>
    <n v="6.75"/>
  </r>
  <r>
    <d v="2017-10-21T00:00:00"/>
    <x v="3"/>
    <x v="9"/>
    <x v="548"/>
    <x v="18"/>
    <x v="0"/>
    <x v="2"/>
    <s v="SAFCO Boltless Steel Shelving"/>
    <x v="5082"/>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8"/>
    <n v="2"/>
    <n v="16.16"/>
  </r>
  <r>
    <d v="2017-10-21T00:00:00"/>
    <x v="3"/>
    <x v="9"/>
    <x v="658"/>
    <x v="10"/>
    <x v="0"/>
    <x v="0"/>
    <s v="RSVP Cards &amp; Envelopes, Blank White, 8-1/2&quot; X 11&quot;, 24 Cards/25 Envelopes/Set"/>
    <x v="5083"/>
    <n v="1"/>
    <n v="1.37"/>
  </r>
  <r>
    <d v="2017-10-21T00:00:00"/>
    <x v="3"/>
    <x v="9"/>
    <x v="658"/>
    <x v="10"/>
    <x v="0"/>
    <x v="3"/>
    <s v="SlimView Poly Binder, 3/8&quot;"/>
    <x v="3990"/>
    <n v="4"/>
    <n v="-4.97"/>
  </r>
  <r>
    <d v="2017-10-21T00:00:00"/>
    <x v="3"/>
    <x v="9"/>
    <x v="773"/>
    <x v="2"/>
    <x v="2"/>
    <x v="6"/>
    <s v="Mitel MiVoice 5330e IP Phone"/>
    <x v="5084"/>
    <n v="2"/>
    <n v="-77"/>
  </r>
  <r>
    <d v="2017-10-21T00:00:00"/>
    <x v="3"/>
    <x v="9"/>
    <x v="773"/>
    <x v="2"/>
    <x v="0"/>
    <x v="2"/>
    <s v="Acco Perma 2700 Stacking Storage Drawers"/>
    <x v="5085"/>
    <n v="3"/>
    <n v="-4.46"/>
  </r>
  <r>
    <d v="2017-10-21T00:00:00"/>
    <x v="3"/>
    <x v="9"/>
    <x v="403"/>
    <x v="21"/>
    <x v="0"/>
    <x v="3"/>
    <s v="GBC Instant Report Kit"/>
    <x v="5086"/>
    <n v="6"/>
    <n v="19.41"/>
  </r>
  <r>
    <d v="2017-10-21T00:00:00"/>
    <x v="3"/>
    <x v="9"/>
    <x v="403"/>
    <x v="21"/>
    <x v="0"/>
    <x v="3"/>
    <s v="Acco 3-Hole Punch"/>
    <x v="5087"/>
    <n v="5"/>
    <n v="10.51"/>
  </r>
  <r>
    <d v="2017-10-22T00:00:00"/>
    <x v="3"/>
    <x v="9"/>
    <x v="398"/>
    <x v="20"/>
    <x v="2"/>
    <x v="16"/>
    <s v="Canon imageCLASS 2200 Advanced Copier"/>
    <x v="5088"/>
    <n v="4"/>
    <n v="3919.99"/>
  </r>
  <r>
    <d v="2017-10-22T00:00:00"/>
    <x v="3"/>
    <x v="9"/>
    <x v="398"/>
    <x v="20"/>
    <x v="2"/>
    <x v="6"/>
    <s v="Polycom CX600 IP Phone VoIP phone"/>
    <x v="5089"/>
    <n v="8"/>
    <n v="647.89"/>
  </r>
  <r>
    <d v="2017-10-22T00:00:00"/>
    <x v="3"/>
    <x v="9"/>
    <x v="398"/>
    <x v="20"/>
    <x v="0"/>
    <x v="10"/>
    <s v="Globe Weis Peel &amp; Seel First Class Envelopes"/>
    <x v="3172"/>
    <n v="5"/>
    <n v="28.76"/>
  </r>
  <r>
    <d v="2017-10-22T00:00:00"/>
    <x v="3"/>
    <x v="9"/>
    <x v="398"/>
    <x v="20"/>
    <x v="2"/>
    <x v="6"/>
    <s v="i.Sound Portable Power - 8000 mAh"/>
    <x v="5090"/>
    <n v="1"/>
    <n v="0.53"/>
  </r>
  <r>
    <d v="2017-10-22T00:00:00"/>
    <x v="3"/>
    <x v="9"/>
    <x v="17"/>
    <x v="11"/>
    <x v="1"/>
    <x v="13"/>
    <s v="KI Conference Tables"/>
    <x v="3335"/>
    <n v="5"/>
    <n v="-120.51"/>
  </r>
  <r>
    <d v="2017-10-22T00:00:00"/>
    <x v="3"/>
    <x v="9"/>
    <x v="280"/>
    <x v="39"/>
    <x v="0"/>
    <x v="2"/>
    <s v="Fellowes Recycled Storage Drawers"/>
    <x v="5091"/>
    <n v="3"/>
    <n v="23.32"/>
  </r>
  <r>
    <d v="2017-10-22T00:00:00"/>
    <x v="3"/>
    <x v="9"/>
    <x v="280"/>
    <x v="39"/>
    <x v="1"/>
    <x v="13"/>
    <s v="Bevis 36 x 72 Conference Tables"/>
    <x v="5092"/>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7"/>
    <n v="4"/>
    <n v="-28.96"/>
  </r>
  <r>
    <d v="2017-10-22T00:00:00"/>
    <x v="3"/>
    <x v="9"/>
    <x v="44"/>
    <x v="2"/>
    <x v="2"/>
    <x v="6"/>
    <s v="LF Elite 3D Dazzle Designer Hard Case Cover, Lf Stylus Pen and Wiper For Apple Iphone 5c Mini Lite"/>
    <x v="5068"/>
    <n v="5"/>
    <n v="-6.54"/>
  </r>
  <r>
    <d v="2017-10-22T00:00:00"/>
    <x v="3"/>
    <x v="9"/>
    <x v="44"/>
    <x v="2"/>
    <x v="0"/>
    <x v="10"/>
    <s v="#6 3/4 Gummed Flap White Envelopes"/>
    <x v="1214"/>
    <n v="4"/>
    <n v="11.09"/>
  </r>
  <r>
    <d v="2017-10-23T00:00:00"/>
    <x v="3"/>
    <x v="9"/>
    <x v="791"/>
    <x v="16"/>
    <x v="2"/>
    <x v="6"/>
    <s v="Wilson SignalBoost 841262 DB PRO Amplifier Kit"/>
    <x v="5093"/>
    <n v="3"/>
    <n v="107.99"/>
  </r>
  <r>
    <d v="2017-10-23T00:00:00"/>
    <x v="3"/>
    <x v="9"/>
    <x v="520"/>
    <x v="20"/>
    <x v="0"/>
    <x v="0"/>
    <s v="Xerox 1969"/>
    <x v="825"/>
    <n v="2"/>
    <n v="5.66"/>
  </r>
  <r>
    <d v="2017-10-23T00:00:00"/>
    <x v="3"/>
    <x v="9"/>
    <x v="520"/>
    <x v="20"/>
    <x v="0"/>
    <x v="0"/>
    <s v="Xerox 4200 Series MultiUse Premium Copy Paper (20Lb. and 84 Bright)"/>
    <x v="2183"/>
    <n v="5"/>
    <n v="11.88"/>
  </r>
  <r>
    <d v="2017-10-23T00:00:00"/>
    <x v="3"/>
    <x v="9"/>
    <x v="520"/>
    <x v="20"/>
    <x v="1"/>
    <x v="8"/>
    <s v="Eldon 200 Class Desk Accessories, Smoke"/>
    <x v="5094"/>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8"/>
    <n v="3"/>
    <n v="-6.24"/>
  </r>
  <r>
    <d v="2017-10-23T00:00:00"/>
    <x v="3"/>
    <x v="9"/>
    <x v="406"/>
    <x v="0"/>
    <x v="2"/>
    <x v="6"/>
    <s v="Jabra SPEAK 410 Multidevice Speakerphone"/>
    <x v="3445"/>
    <n v="5"/>
    <n v="51.5"/>
  </r>
  <r>
    <d v="2017-10-23T00:00:00"/>
    <x v="3"/>
    <x v="9"/>
    <x v="406"/>
    <x v="0"/>
    <x v="0"/>
    <x v="4"/>
    <s v="Newell 320"/>
    <x v="1207"/>
    <n v="3"/>
    <n v="0.9"/>
  </r>
  <r>
    <d v="2017-10-23T00:00:00"/>
    <x v="3"/>
    <x v="9"/>
    <x v="516"/>
    <x v="0"/>
    <x v="0"/>
    <x v="3"/>
    <s v="Acco Flexible ACCOHIDE Square Ring Data Binder, Dark Blue, 11 1/2&quot; X 14&quot; 7/8&quot;"/>
    <x v="2326"/>
    <n v="3"/>
    <n v="-15.13"/>
  </r>
  <r>
    <d v="2017-10-23T00:00:00"/>
    <x v="3"/>
    <x v="9"/>
    <x v="516"/>
    <x v="0"/>
    <x v="0"/>
    <x v="2"/>
    <s v="Advantus Rolling Storage Box"/>
    <x v="5095"/>
    <n v="1"/>
    <n v="1.2"/>
  </r>
  <r>
    <d v="2017-10-23T00:00:00"/>
    <x v="3"/>
    <x v="9"/>
    <x v="516"/>
    <x v="0"/>
    <x v="2"/>
    <x v="9"/>
    <s v="WD My Passport Ultra 1TB Portable External Hard Drive"/>
    <x v="5096"/>
    <n v="1"/>
    <n v="-2.0699999999999998"/>
  </r>
  <r>
    <d v="2017-10-23T00:00:00"/>
    <x v="3"/>
    <x v="9"/>
    <x v="516"/>
    <x v="0"/>
    <x v="0"/>
    <x v="2"/>
    <s v="Carina 42&quot;Hx23 3/4&quot;W Media Storage Unit"/>
    <x v="669"/>
    <n v="4"/>
    <n v="-58.31"/>
  </r>
  <r>
    <d v="2017-10-23T00:00:00"/>
    <x v="3"/>
    <x v="9"/>
    <x v="512"/>
    <x v="43"/>
    <x v="1"/>
    <x v="13"/>
    <s v="KI Adjustable-Height Table"/>
    <x v="5097"/>
    <n v="4"/>
    <n v="-13.76"/>
  </r>
  <r>
    <d v="2017-10-23T00:00:00"/>
    <x v="3"/>
    <x v="9"/>
    <x v="512"/>
    <x v="43"/>
    <x v="1"/>
    <x v="8"/>
    <s v="Eldon 400 Class Desk Accessories, Black Carbon"/>
    <x v="555"/>
    <n v="4"/>
    <n v="14.7"/>
  </r>
  <r>
    <d v="2017-10-23T00:00:00"/>
    <x v="3"/>
    <x v="9"/>
    <x v="512"/>
    <x v="43"/>
    <x v="1"/>
    <x v="8"/>
    <s v="Deflect-o DuraMat Antistatic Studded Beveled Mat for Medium Pile Carpeting"/>
    <x v="2355"/>
    <n v="2"/>
    <n v="50.56"/>
  </r>
  <r>
    <d v="2017-10-23T00:00:00"/>
    <x v="3"/>
    <x v="9"/>
    <x v="512"/>
    <x v="43"/>
    <x v="1"/>
    <x v="13"/>
    <s v="Office Impressions End Table, 20-1/2&quot;H x 24&quot;W x 20&quot;D"/>
    <x v="3056"/>
    <n v="3"/>
    <n v="-127.58"/>
  </r>
  <r>
    <d v="2017-10-23T00:00:00"/>
    <x v="3"/>
    <x v="9"/>
    <x v="512"/>
    <x v="43"/>
    <x v="0"/>
    <x v="0"/>
    <s v="Wirebound Message Book, 4 per Page"/>
    <x v="5098"/>
    <n v="8"/>
    <n v="21.29"/>
  </r>
  <r>
    <d v="2017-10-23T00:00:00"/>
    <x v="3"/>
    <x v="9"/>
    <x v="512"/>
    <x v="43"/>
    <x v="0"/>
    <x v="12"/>
    <s v="Hoover Replacement Belt for Commercial Guardsman Heavy-Duty Upright Vacuum"/>
    <x v="4996"/>
    <n v="1"/>
    <n v="0.67"/>
  </r>
  <r>
    <d v="2017-10-24T00:00:00"/>
    <x v="3"/>
    <x v="9"/>
    <x v="487"/>
    <x v="0"/>
    <x v="1"/>
    <x v="13"/>
    <s v="Hon 2111 Invitation Series Straight Table"/>
    <x v="5099"/>
    <n v="5"/>
    <n v="-81.31"/>
  </r>
  <r>
    <d v="2017-10-24T00:00:00"/>
    <x v="3"/>
    <x v="9"/>
    <x v="246"/>
    <x v="29"/>
    <x v="0"/>
    <x v="7"/>
    <s v="Staples"/>
    <x v="2410"/>
    <n v="4"/>
    <n v="5.26"/>
  </r>
  <r>
    <d v="2017-10-26T00:00:00"/>
    <x v="3"/>
    <x v="9"/>
    <x v="194"/>
    <x v="28"/>
    <x v="2"/>
    <x v="9"/>
    <s v="LogitechÂ LS21 Speaker System - PC Multimedia - 2.1-CH - Wired"/>
    <x v="2357"/>
    <n v="1"/>
    <n v="6.8"/>
  </r>
  <r>
    <d v="2017-10-26T00:00:00"/>
    <x v="3"/>
    <x v="9"/>
    <x v="194"/>
    <x v="28"/>
    <x v="0"/>
    <x v="1"/>
    <s v="Avery 511"/>
    <x v="1059"/>
    <n v="2"/>
    <n v="2.96"/>
  </r>
  <r>
    <d v="2017-10-26T00:00:00"/>
    <x v="3"/>
    <x v="9"/>
    <x v="635"/>
    <x v="6"/>
    <x v="1"/>
    <x v="13"/>
    <s v="Lesro Sheffield Collection Coffee Table, End Table, Center Table, Corner Table"/>
    <x v="5100"/>
    <n v="5"/>
    <n v="60.66"/>
  </r>
  <r>
    <d v="2017-10-26T00:00:00"/>
    <x v="3"/>
    <x v="9"/>
    <x v="635"/>
    <x v="6"/>
    <x v="0"/>
    <x v="10"/>
    <s v="Tyvek  Top-Opening Peel &amp; Seel  Envelopes, Gray"/>
    <x v="5101"/>
    <n v="7"/>
    <n v="113.21"/>
  </r>
  <r>
    <d v="2017-10-26T00:00:00"/>
    <x v="3"/>
    <x v="9"/>
    <x v="678"/>
    <x v="2"/>
    <x v="2"/>
    <x v="6"/>
    <s v="Cisco Small Business SPA 502G VoIP phone"/>
    <x v="511"/>
    <n v="1"/>
    <n v="-13.33"/>
  </r>
  <r>
    <d v="2017-10-26T00:00:00"/>
    <x v="3"/>
    <x v="9"/>
    <x v="678"/>
    <x v="2"/>
    <x v="0"/>
    <x v="3"/>
    <s v="Premium Transparent Presentation Covers, No Pattern/Clear, 8 1/2&quot; x 11&quot;"/>
    <x v="5102"/>
    <n v="7"/>
    <n v="-65.150000000000006"/>
  </r>
  <r>
    <d v="2017-10-26T00:00:00"/>
    <x v="3"/>
    <x v="9"/>
    <x v="509"/>
    <x v="2"/>
    <x v="0"/>
    <x v="3"/>
    <s v="GBC Velobind Prepunched Cover Sets, Regency Series"/>
    <x v="447"/>
    <n v="3"/>
    <n v="-27.74"/>
  </r>
  <r>
    <d v="2017-10-26T00:00:00"/>
    <x v="3"/>
    <x v="9"/>
    <x v="509"/>
    <x v="2"/>
    <x v="2"/>
    <x v="6"/>
    <s v="Motorla HX550 Universal Bluetooth Headset"/>
    <x v="5103"/>
    <n v="5"/>
    <n v="19.78"/>
  </r>
  <r>
    <d v="2017-10-26T00:00:00"/>
    <x v="3"/>
    <x v="9"/>
    <x v="509"/>
    <x v="2"/>
    <x v="0"/>
    <x v="1"/>
    <s v="Avery 517"/>
    <x v="1195"/>
    <n v="5"/>
    <n v="4.9800000000000004"/>
  </r>
  <r>
    <d v="2017-10-26T00:00:00"/>
    <x v="3"/>
    <x v="9"/>
    <x v="499"/>
    <x v="0"/>
    <x v="0"/>
    <x v="2"/>
    <s v="Multi-Use Personal File Cart and Caster Set, Three Stacking Bins"/>
    <x v="5104"/>
    <n v="2"/>
    <n v="5.56"/>
  </r>
  <r>
    <d v="2017-10-27T00:00:00"/>
    <x v="3"/>
    <x v="9"/>
    <x v="338"/>
    <x v="1"/>
    <x v="0"/>
    <x v="4"/>
    <s v="Prang Colored Pencils"/>
    <x v="1644"/>
    <n v="3"/>
    <n v="2.21"/>
  </r>
  <r>
    <d v="2017-10-27T00:00:00"/>
    <x v="3"/>
    <x v="9"/>
    <x v="338"/>
    <x v="1"/>
    <x v="2"/>
    <x v="6"/>
    <s v="Spigen Samsung Galaxy S5 Case Wallet"/>
    <x v="2365"/>
    <n v="2"/>
    <n v="2.04"/>
  </r>
  <r>
    <d v="2017-10-27T00:00:00"/>
    <x v="3"/>
    <x v="9"/>
    <x v="4"/>
    <x v="3"/>
    <x v="1"/>
    <x v="11"/>
    <s v="O'Sullivan Elevations Bookcase, Cherry Finish"/>
    <x v="3163"/>
    <n v="5"/>
    <n v="6.55"/>
  </r>
  <r>
    <d v="2017-10-27T00:00:00"/>
    <x v="3"/>
    <x v="9"/>
    <x v="4"/>
    <x v="3"/>
    <x v="2"/>
    <x v="6"/>
    <s v="Jackery Bar Premium Fast-charging Portable Charger"/>
    <x v="1726"/>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5"/>
    <n v="1"/>
    <n v="9.48"/>
  </r>
  <r>
    <d v="2017-10-27T00:00:00"/>
    <x v="3"/>
    <x v="9"/>
    <x v="140"/>
    <x v="3"/>
    <x v="2"/>
    <x v="6"/>
    <s v="Griffin GC17055 Auxiliary Audio Cable"/>
    <x v="3197"/>
    <n v="5"/>
    <n v="7.2"/>
  </r>
  <r>
    <d v="2017-10-27T00:00:00"/>
    <x v="3"/>
    <x v="9"/>
    <x v="581"/>
    <x v="12"/>
    <x v="0"/>
    <x v="0"/>
    <s v="Xerox 1882"/>
    <x v="3538"/>
    <n v="1"/>
    <n v="16.23"/>
  </r>
  <r>
    <d v="2017-10-27T00:00:00"/>
    <x v="3"/>
    <x v="9"/>
    <x v="555"/>
    <x v="16"/>
    <x v="0"/>
    <x v="0"/>
    <s v="Easy-staple paper"/>
    <x v="5106"/>
    <n v="7"/>
    <n v="20.58"/>
  </r>
  <r>
    <d v="2017-10-27T00:00:00"/>
    <x v="3"/>
    <x v="9"/>
    <x v="555"/>
    <x v="16"/>
    <x v="0"/>
    <x v="3"/>
    <s v="Avery Hole Reinforcements"/>
    <x v="4967"/>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Â 8gb Micro Traveldrive Usb 2.0Â Flash Drive"/>
    <x v="2499"/>
    <n v="2"/>
    <n v="-2.7"/>
  </r>
  <r>
    <d v="2017-10-28T00:00:00"/>
    <x v="3"/>
    <x v="9"/>
    <x v="348"/>
    <x v="0"/>
    <x v="0"/>
    <x v="0"/>
    <s v="Xerox 21"/>
    <x v="143"/>
    <n v="3"/>
    <n v="5.44"/>
  </r>
  <r>
    <d v="2017-10-28T00:00:00"/>
    <x v="3"/>
    <x v="9"/>
    <x v="348"/>
    <x v="0"/>
    <x v="2"/>
    <x v="9"/>
    <s v="Logitech Desktop MK120 Mouse and keyboard Combo"/>
    <x v="2611"/>
    <n v="2"/>
    <n v="-3.27"/>
  </r>
  <r>
    <d v="2017-10-28T00:00:00"/>
    <x v="3"/>
    <x v="9"/>
    <x v="744"/>
    <x v="25"/>
    <x v="1"/>
    <x v="8"/>
    <s v="Computer Room Manger, 14&quot;"/>
    <x v="2793"/>
    <n v="3"/>
    <n v="15.59"/>
  </r>
  <r>
    <d v="2017-10-28T00:00:00"/>
    <x v="3"/>
    <x v="9"/>
    <x v="744"/>
    <x v="25"/>
    <x v="0"/>
    <x v="2"/>
    <s v="Gould Plastics 18-Pocket Panel Bin, 34w x 5-1/4d x 20-1/2h"/>
    <x v="2391"/>
    <n v="2"/>
    <n v="-29.44"/>
  </r>
  <r>
    <d v="2017-10-28T00:00:00"/>
    <x v="3"/>
    <x v="9"/>
    <x v="744"/>
    <x v="25"/>
    <x v="0"/>
    <x v="0"/>
    <s v="Xerox 1936"/>
    <x v="1839"/>
    <n v="3"/>
    <n v="16.18"/>
  </r>
  <r>
    <d v="2017-10-28T00:00:00"/>
    <x v="3"/>
    <x v="9"/>
    <x v="52"/>
    <x v="32"/>
    <x v="0"/>
    <x v="1"/>
    <s v="Avery 519"/>
    <x v="1888"/>
    <n v="3"/>
    <n v="10.31"/>
  </r>
  <r>
    <d v="2017-10-29T00:00:00"/>
    <x v="3"/>
    <x v="9"/>
    <x v="169"/>
    <x v="20"/>
    <x v="0"/>
    <x v="0"/>
    <s v="Things To Do Today Pad"/>
    <x v="5107"/>
    <n v="8"/>
    <n v="22.54"/>
  </r>
  <r>
    <d v="2017-10-30T00:00:00"/>
    <x v="3"/>
    <x v="9"/>
    <x v="638"/>
    <x v="22"/>
    <x v="1"/>
    <x v="8"/>
    <s v="Magna Visual Magnetic Picture Hangers"/>
    <x v="99"/>
    <n v="2"/>
    <n v="3.66"/>
  </r>
  <r>
    <d v="2017-10-30T00:00:00"/>
    <x v="3"/>
    <x v="9"/>
    <x v="147"/>
    <x v="22"/>
    <x v="0"/>
    <x v="3"/>
    <s v="GBC Velobind Prepunched Cover Sets, Regency Series"/>
    <x v="1935"/>
    <n v="3"/>
    <n v="27.74"/>
  </r>
  <r>
    <d v="2017-10-30T00:00:00"/>
    <x v="3"/>
    <x v="9"/>
    <x v="147"/>
    <x v="22"/>
    <x v="0"/>
    <x v="3"/>
    <s v="Cardinal Slant-D Ring Binders"/>
    <x v="670"/>
    <n v="2"/>
    <n v="5.21"/>
  </r>
  <r>
    <d v="2017-10-30T00:00:00"/>
    <x v="3"/>
    <x v="9"/>
    <x v="295"/>
    <x v="3"/>
    <x v="0"/>
    <x v="1"/>
    <s v="Avery 500"/>
    <x v="5108"/>
    <n v="6"/>
    <n v="20.61"/>
  </r>
  <r>
    <d v="2017-10-30T00:00:00"/>
    <x v="3"/>
    <x v="9"/>
    <x v="295"/>
    <x v="3"/>
    <x v="2"/>
    <x v="6"/>
    <s v="Geemarc AmpliPOWER60"/>
    <x v="1289"/>
    <n v="2"/>
    <n v="16.7"/>
  </r>
  <r>
    <d v="2017-10-30T00:00:00"/>
    <x v="3"/>
    <x v="9"/>
    <x v="295"/>
    <x v="3"/>
    <x v="0"/>
    <x v="0"/>
    <s v="&quot;While you Were Out&quot; Message Book, One Form per Page"/>
    <x v="5109"/>
    <n v="2"/>
    <n v="3.71"/>
  </r>
  <r>
    <d v="2017-10-30T00:00:00"/>
    <x v="3"/>
    <x v="9"/>
    <x v="295"/>
    <x v="3"/>
    <x v="1"/>
    <x v="5"/>
    <s v="Global Leather Task Chair, Black"/>
    <x v="5110"/>
    <n v="1"/>
    <n v="-0.9"/>
  </r>
  <r>
    <d v="2017-10-30T00:00:00"/>
    <x v="3"/>
    <x v="9"/>
    <x v="295"/>
    <x v="3"/>
    <x v="0"/>
    <x v="4"/>
    <s v="4009 Highlighters by Sanford"/>
    <x v="29"/>
    <n v="5"/>
    <n v="6.57"/>
  </r>
  <r>
    <d v="2017-10-30T00:00:00"/>
    <x v="3"/>
    <x v="9"/>
    <x v="295"/>
    <x v="3"/>
    <x v="0"/>
    <x v="12"/>
    <s v="Acco 7-Outlet Masterpiece Power Center, Wihtout Fax/Phone Line Protection"/>
    <x v="5111"/>
    <n v="14"/>
    <n v="510.64"/>
  </r>
  <r>
    <d v="2017-10-30T00:00:00"/>
    <x v="3"/>
    <x v="9"/>
    <x v="260"/>
    <x v="2"/>
    <x v="0"/>
    <x v="0"/>
    <s v="Xerox 231"/>
    <x v="1315"/>
    <n v="4"/>
    <n v="7.26"/>
  </r>
  <r>
    <d v="2017-10-30T00:00:00"/>
    <x v="3"/>
    <x v="9"/>
    <x v="260"/>
    <x v="2"/>
    <x v="1"/>
    <x v="8"/>
    <s v="Stacking Tray, Side-Loading, Legal, Smoke"/>
    <x v="5112"/>
    <n v="2"/>
    <n v="0.99"/>
  </r>
  <r>
    <d v="2017-10-30T00:00:00"/>
    <x v="3"/>
    <x v="9"/>
    <x v="260"/>
    <x v="2"/>
    <x v="0"/>
    <x v="2"/>
    <s v="Eldon Shelf Savers Cubes and Bins"/>
    <x v="2126"/>
    <n v="2"/>
    <n v="-2.5099999999999998"/>
  </r>
  <r>
    <d v="2017-10-30T00:00:00"/>
    <x v="3"/>
    <x v="9"/>
    <x v="260"/>
    <x v="2"/>
    <x v="2"/>
    <x v="9"/>
    <s v="First Data FD10 PIN Pad"/>
    <x v="5113"/>
    <n v="7"/>
    <n v="-55.3"/>
  </r>
  <r>
    <d v="2017-10-30T00:00:00"/>
    <x v="3"/>
    <x v="9"/>
    <x v="232"/>
    <x v="22"/>
    <x v="1"/>
    <x v="5"/>
    <s v="Novimex Fabric Task Chair"/>
    <x v="1975"/>
    <n v="2"/>
    <n v="-6.1"/>
  </r>
  <r>
    <d v="2017-10-30T00:00:00"/>
    <x v="3"/>
    <x v="9"/>
    <x v="232"/>
    <x v="22"/>
    <x v="1"/>
    <x v="5"/>
    <s v="Global Super Steno Chair"/>
    <x v="5114"/>
    <n v="8"/>
    <n v="-23.04"/>
  </r>
  <r>
    <d v="2017-10-30T00:00:00"/>
    <x v="3"/>
    <x v="9"/>
    <x v="232"/>
    <x v="22"/>
    <x v="1"/>
    <x v="11"/>
    <s v="Bestar Classic Bookcase"/>
    <x v="766"/>
    <n v="2"/>
    <n v="38"/>
  </r>
  <r>
    <d v="2017-10-30T00:00:00"/>
    <x v="3"/>
    <x v="9"/>
    <x v="371"/>
    <x v="0"/>
    <x v="1"/>
    <x v="8"/>
    <s v="DAX Metal Frame, Desktop, Stepped-Edge"/>
    <x v="3049"/>
    <n v="2"/>
    <n v="-8.5"/>
  </r>
  <r>
    <d v="2017-10-30T00:00:00"/>
    <x v="3"/>
    <x v="9"/>
    <x v="371"/>
    <x v="0"/>
    <x v="1"/>
    <x v="13"/>
    <s v="Bevis Round Conference Table Top, X-Base"/>
    <x v="5115"/>
    <n v="2"/>
    <n v="-68.13"/>
  </r>
  <r>
    <d v="2017-10-30T00:00:00"/>
    <x v="3"/>
    <x v="9"/>
    <x v="371"/>
    <x v="0"/>
    <x v="0"/>
    <x v="2"/>
    <s v="X-Rack File for Hanging Folders"/>
    <x v="5116"/>
    <n v="6"/>
    <n v="4.0599999999999996"/>
  </r>
  <r>
    <d v="2017-10-30T00:00:00"/>
    <x v="3"/>
    <x v="9"/>
    <x v="476"/>
    <x v="5"/>
    <x v="0"/>
    <x v="2"/>
    <s v="Eldon Gobal File Keepers"/>
    <x v="1715"/>
    <n v="7"/>
    <n v="4.24"/>
  </r>
  <r>
    <d v="2017-10-30T00:00:00"/>
    <x v="3"/>
    <x v="9"/>
    <x v="476"/>
    <x v="5"/>
    <x v="0"/>
    <x v="14"/>
    <s v="Acme 10&quot; Easy Grip Assistive Scissors"/>
    <x v="1938"/>
    <n v="2"/>
    <n v="10.52"/>
  </r>
  <r>
    <d v="2017-10-30T00:00:00"/>
    <x v="3"/>
    <x v="9"/>
    <x v="476"/>
    <x v="5"/>
    <x v="1"/>
    <x v="5"/>
    <s v="Metal Folding Chairs, Beige, 4/Carton"/>
    <x v="5117"/>
    <n v="1"/>
    <n v="9.16"/>
  </r>
  <r>
    <d v="2017-10-30T00:00:00"/>
    <x v="3"/>
    <x v="9"/>
    <x v="476"/>
    <x v="5"/>
    <x v="0"/>
    <x v="1"/>
    <s v="Smead Alpha-Z Color-Coded Name Labels First Letter Starter Set"/>
    <x v="3159"/>
    <n v="8"/>
    <n v="14.4"/>
  </r>
  <r>
    <d v="2017-10-31T00:00:00"/>
    <x v="3"/>
    <x v="9"/>
    <x v="303"/>
    <x v="0"/>
    <x v="0"/>
    <x v="4"/>
    <s v="Newell 350"/>
    <x v="607"/>
    <n v="2"/>
    <n v="0.59"/>
  </r>
  <r>
    <d v="2017-10-31T00:00:00"/>
    <x v="3"/>
    <x v="9"/>
    <x v="563"/>
    <x v="1"/>
    <x v="2"/>
    <x v="6"/>
    <s v="ClearOne Communications CHAT 70 OCÂ Speaker Phone"/>
    <x v="5118"/>
    <n v="4"/>
    <n v="38.159999999999997"/>
  </r>
  <r>
    <d v="2017-10-31T00:00:00"/>
    <x v="3"/>
    <x v="9"/>
    <x v="563"/>
    <x v="1"/>
    <x v="0"/>
    <x v="10"/>
    <s v="#10 Gummed Flap White Envelopes, 100/Box"/>
    <x v="235"/>
    <n v="3"/>
    <n v="3.22"/>
  </r>
  <r>
    <d v="2017-11-01T00:00:00"/>
    <x v="3"/>
    <x v="10"/>
    <x v="582"/>
    <x v="22"/>
    <x v="0"/>
    <x v="3"/>
    <s v="GBC Standard Plastic Binding Systems' Combs"/>
    <x v="3249"/>
    <n v="5"/>
    <n v="7.85"/>
  </r>
  <r>
    <d v="2017-11-01T00:00:00"/>
    <x v="3"/>
    <x v="10"/>
    <x v="582"/>
    <x v="22"/>
    <x v="1"/>
    <x v="13"/>
    <s v="Hon 94000 Series Round Tables"/>
    <x v="5119"/>
    <n v="9"/>
    <n v="239.91"/>
  </r>
  <r>
    <d v="2017-11-01T00:00:00"/>
    <x v="3"/>
    <x v="10"/>
    <x v="394"/>
    <x v="32"/>
    <x v="0"/>
    <x v="0"/>
    <s v="Xerox 1939"/>
    <x v="4091"/>
    <n v="10"/>
    <n v="91.06"/>
  </r>
  <r>
    <d v="2017-11-01T00:00:00"/>
    <x v="3"/>
    <x v="10"/>
    <x v="394"/>
    <x v="32"/>
    <x v="0"/>
    <x v="0"/>
    <s v="Xerox 1893"/>
    <x v="3171"/>
    <n v="1"/>
    <n v="20.09"/>
  </r>
  <r>
    <d v="2017-11-02T00:00:00"/>
    <x v="3"/>
    <x v="10"/>
    <x v="484"/>
    <x v="22"/>
    <x v="0"/>
    <x v="0"/>
    <s v="Wirebound Message Books, Four 2 3/4 x 5 Forms per Page, 200 Sets per Book"/>
    <x v="5120"/>
    <n v="5"/>
    <n v="10.73"/>
  </r>
  <r>
    <d v="2017-11-02T00:00:00"/>
    <x v="3"/>
    <x v="10"/>
    <x v="666"/>
    <x v="42"/>
    <x v="0"/>
    <x v="7"/>
    <s v="Staples"/>
    <x v="459"/>
    <n v="3"/>
    <n v="9.1199999999999992"/>
  </r>
  <r>
    <d v="2017-11-02T00:00:00"/>
    <x v="3"/>
    <x v="10"/>
    <x v="666"/>
    <x v="42"/>
    <x v="0"/>
    <x v="4"/>
    <s v="Binney &amp; Smith Crayola Metallic Colored Pencils, 8-Color Set"/>
    <x v="5121"/>
    <n v="6"/>
    <n v="9.17"/>
  </r>
  <r>
    <d v="2017-11-02T00:00:00"/>
    <x v="3"/>
    <x v="10"/>
    <x v="483"/>
    <x v="3"/>
    <x v="0"/>
    <x v="10"/>
    <s v="White Business Envelopes with Contemporary Seam, Recycled White Business Envelopes"/>
    <x v="5122"/>
    <n v="7"/>
    <n v="38.29"/>
  </r>
  <r>
    <d v="2017-11-02T00:00:00"/>
    <x v="3"/>
    <x v="10"/>
    <x v="483"/>
    <x v="3"/>
    <x v="0"/>
    <x v="4"/>
    <s v="Nontoxic Chalk"/>
    <x v="4743"/>
    <n v="5"/>
    <n v="4.22"/>
  </r>
  <r>
    <d v="2017-11-02T00:00:00"/>
    <x v="3"/>
    <x v="10"/>
    <x v="483"/>
    <x v="3"/>
    <x v="0"/>
    <x v="3"/>
    <s v="GBC Therma-A-Bind 250T Electric Binding System"/>
    <x v="2791"/>
    <n v="6"/>
    <n v="206.62"/>
  </r>
  <r>
    <d v="2017-11-02T00:00:00"/>
    <x v="3"/>
    <x v="10"/>
    <x v="483"/>
    <x v="3"/>
    <x v="0"/>
    <x v="7"/>
    <s v="Super Bands, 12/Pack"/>
    <x v="614"/>
    <n v="3"/>
    <n v="0.17"/>
  </r>
  <r>
    <d v="2017-11-02T00:00:00"/>
    <x v="3"/>
    <x v="10"/>
    <x v="483"/>
    <x v="3"/>
    <x v="1"/>
    <x v="8"/>
    <s v="Document Clip Frames"/>
    <x v="4280"/>
    <n v="3"/>
    <n v="10.51"/>
  </r>
  <r>
    <d v="2017-11-02T00:00:00"/>
    <x v="3"/>
    <x v="10"/>
    <x v="483"/>
    <x v="3"/>
    <x v="0"/>
    <x v="2"/>
    <s v="Space Solutions Commercial Steel Shelving"/>
    <x v="5123"/>
    <n v="7"/>
    <n v="22.63"/>
  </r>
  <r>
    <d v="2017-11-02T00:00:00"/>
    <x v="3"/>
    <x v="10"/>
    <x v="559"/>
    <x v="5"/>
    <x v="0"/>
    <x v="10"/>
    <s v="Letter or Legal Size Expandable Poly String Tie Envelopes"/>
    <x v="5124"/>
    <n v="2"/>
    <n v="2.61"/>
  </r>
  <r>
    <d v="2017-11-02T00:00:00"/>
    <x v="3"/>
    <x v="10"/>
    <x v="559"/>
    <x v="5"/>
    <x v="1"/>
    <x v="5"/>
    <s v="Hon Deluxe Fabric Upholstered Stacking Chairs, Rounded Back"/>
    <x v="912"/>
    <n v="4"/>
    <n v="292.77999999999997"/>
  </r>
  <r>
    <d v="2017-11-02T00:00:00"/>
    <x v="3"/>
    <x v="10"/>
    <x v="559"/>
    <x v="5"/>
    <x v="2"/>
    <x v="9"/>
    <s v="Logitech diNovo Edge Keyboard"/>
    <x v="2888"/>
    <n v="9"/>
    <n v="517.48"/>
  </r>
  <r>
    <d v="2017-11-02T00:00:00"/>
    <x v="3"/>
    <x v="10"/>
    <x v="559"/>
    <x v="5"/>
    <x v="0"/>
    <x v="2"/>
    <s v="Super Decoflex Portable Personal File"/>
    <x v="355"/>
    <n v="4"/>
    <n v="16.78"/>
  </r>
  <r>
    <d v="2017-11-02T00:00:00"/>
    <x v="3"/>
    <x v="10"/>
    <x v="424"/>
    <x v="2"/>
    <x v="1"/>
    <x v="8"/>
    <s v="Eldon Image Series Black Desk Accessories"/>
    <x v="5125"/>
    <n v="1"/>
    <n v="0.66"/>
  </r>
  <r>
    <d v="2017-11-02T00:00:00"/>
    <x v="3"/>
    <x v="10"/>
    <x v="424"/>
    <x v="2"/>
    <x v="0"/>
    <x v="12"/>
    <s v="Black &amp; Decker Filter for Double Action Dustbuster Cordless Vac BLDV7210"/>
    <x v="5126"/>
    <n v="3"/>
    <n v="1.26"/>
  </r>
  <r>
    <d v="2017-11-02T00:00:00"/>
    <x v="3"/>
    <x v="10"/>
    <x v="424"/>
    <x v="2"/>
    <x v="0"/>
    <x v="10"/>
    <s v="Colored Envelopes"/>
    <x v="1939"/>
    <n v="3"/>
    <n v="2.88"/>
  </r>
  <r>
    <d v="2017-11-02T00:00:00"/>
    <x v="3"/>
    <x v="10"/>
    <x v="424"/>
    <x v="2"/>
    <x v="2"/>
    <x v="6"/>
    <s v="Wilson Electronics DB Pro Signal Booster"/>
    <x v="3770"/>
    <n v="4"/>
    <n v="-186.16"/>
  </r>
  <r>
    <d v="2017-11-02T00:00:00"/>
    <x v="3"/>
    <x v="10"/>
    <x v="733"/>
    <x v="27"/>
    <x v="0"/>
    <x v="0"/>
    <s v="Xerox 220"/>
    <x v="5"/>
    <n v="3"/>
    <n v="9.33"/>
  </r>
  <r>
    <d v="2017-11-02T00:00:00"/>
    <x v="3"/>
    <x v="10"/>
    <x v="278"/>
    <x v="10"/>
    <x v="0"/>
    <x v="14"/>
    <s v="Premier Automatic Letter Opener"/>
    <x v="5127"/>
    <n v="2"/>
    <n v="-81.73"/>
  </r>
  <r>
    <d v="2017-11-02T00:00:00"/>
    <x v="3"/>
    <x v="10"/>
    <x v="106"/>
    <x v="3"/>
    <x v="0"/>
    <x v="12"/>
    <s v="Fellowes 8 Outlet Superior Workstation Surge Protector w/o Phone/Fax/Modem Protection"/>
    <x v="4712"/>
    <n v="5"/>
    <n v="43.71"/>
  </r>
  <r>
    <d v="2017-11-02T00:00:00"/>
    <x v="3"/>
    <x v="10"/>
    <x v="480"/>
    <x v="1"/>
    <x v="0"/>
    <x v="4"/>
    <s v="Stanley Bostitch Contemporary Electric Pencil Sharpeners"/>
    <x v="5128"/>
    <n v="4"/>
    <n v="5.43"/>
  </r>
  <r>
    <d v="2017-11-02T00:00:00"/>
    <x v="3"/>
    <x v="10"/>
    <x v="608"/>
    <x v="24"/>
    <x v="0"/>
    <x v="12"/>
    <s v="Black &amp; Decker Filter for Double Action Dustbuster Cordless Vac BLDV7210"/>
    <x v="2718"/>
    <n v="10"/>
    <n v="20.98"/>
  </r>
  <r>
    <d v="2017-11-02T00:00:00"/>
    <x v="3"/>
    <x v="10"/>
    <x v="608"/>
    <x v="24"/>
    <x v="0"/>
    <x v="0"/>
    <s v="Adams Telephone Message Book W/Dividers/Space For Phone Numbers, 5 1/4&quot;X8 1/2&quot;, 300/Messages"/>
    <x v="1562"/>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6"/>
    <n v="4"/>
    <n v="26.87"/>
  </r>
  <r>
    <d v="2017-11-03T00:00:00"/>
    <x v="3"/>
    <x v="10"/>
    <x v="520"/>
    <x v="4"/>
    <x v="0"/>
    <x v="1"/>
    <s v="Avery 476"/>
    <x v="1192"/>
    <n v="3"/>
    <n v="5.7"/>
  </r>
  <r>
    <d v="2017-11-03T00:00:00"/>
    <x v="3"/>
    <x v="10"/>
    <x v="268"/>
    <x v="31"/>
    <x v="1"/>
    <x v="8"/>
    <s v="9-3/4 Diameter Round Wall Clock"/>
    <x v="3297"/>
    <n v="3"/>
    <n v="17.38"/>
  </r>
  <r>
    <d v="2017-11-03T00:00:00"/>
    <x v="3"/>
    <x v="10"/>
    <x v="392"/>
    <x v="28"/>
    <x v="0"/>
    <x v="0"/>
    <s v="Xerox 1971"/>
    <x v="507"/>
    <n v="2"/>
    <n v="3.85"/>
  </r>
  <r>
    <d v="2017-11-03T00:00:00"/>
    <x v="3"/>
    <x v="10"/>
    <x v="392"/>
    <x v="28"/>
    <x v="0"/>
    <x v="2"/>
    <s v="Sterilite Officeware Hinged File Box"/>
    <x v="5129"/>
    <n v="5"/>
    <n v="14.15"/>
  </r>
  <r>
    <d v="2017-11-03T00:00:00"/>
    <x v="3"/>
    <x v="10"/>
    <x v="392"/>
    <x v="28"/>
    <x v="0"/>
    <x v="1"/>
    <s v="Avery 513"/>
    <x v="98"/>
    <n v="3"/>
    <n v="6.87"/>
  </r>
  <r>
    <d v="2017-11-03T00:00:00"/>
    <x v="3"/>
    <x v="10"/>
    <x v="406"/>
    <x v="2"/>
    <x v="0"/>
    <x v="3"/>
    <s v="Mead 1st Gear 2&quot; Zipper Binder, Asst. Colors"/>
    <x v="2069"/>
    <n v="3"/>
    <n v="-7.78"/>
  </r>
  <r>
    <d v="2017-11-03T00:00:00"/>
    <x v="3"/>
    <x v="10"/>
    <x v="67"/>
    <x v="22"/>
    <x v="2"/>
    <x v="9"/>
    <s v="HP Standard 104 key PS/2 Keyboard"/>
    <x v="5130"/>
    <n v="3"/>
    <n v="10.88"/>
  </r>
  <r>
    <d v="2017-11-03T00:00:00"/>
    <x v="3"/>
    <x v="10"/>
    <x v="225"/>
    <x v="5"/>
    <x v="0"/>
    <x v="0"/>
    <s v="Xerox 1963"/>
    <x v="2183"/>
    <n v="5"/>
    <n v="11.88"/>
  </r>
  <r>
    <d v="2017-11-03T00:00:00"/>
    <x v="3"/>
    <x v="10"/>
    <x v="194"/>
    <x v="3"/>
    <x v="0"/>
    <x v="0"/>
    <s v="Xerox 1992"/>
    <x v="186"/>
    <n v="6"/>
    <n v="17.579999999999998"/>
  </r>
  <r>
    <d v="2017-11-03T00:00:00"/>
    <x v="3"/>
    <x v="10"/>
    <x v="97"/>
    <x v="16"/>
    <x v="2"/>
    <x v="6"/>
    <s v="Polycom SoundPoint IP 450 VoIP phone"/>
    <x v="3955"/>
    <n v="2"/>
    <n v="27.1"/>
  </r>
  <r>
    <d v="2017-11-03T00:00:00"/>
    <x v="3"/>
    <x v="10"/>
    <x v="510"/>
    <x v="2"/>
    <x v="2"/>
    <x v="9"/>
    <s v="Memorex 25GB 6X Branded Blu-Ray Recordable Disc, 15/Pack"/>
    <x v="1174"/>
    <n v="3"/>
    <n v="0.51"/>
  </r>
  <r>
    <d v="2017-11-03T00:00:00"/>
    <x v="3"/>
    <x v="10"/>
    <x v="748"/>
    <x v="3"/>
    <x v="2"/>
    <x v="9"/>
    <s v="Microsoft Sculpt Comfort Mouse"/>
    <x v="3073"/>
    <n v="5"/>
    <n v="87.89"/>
  </r>
  <r>
    <d v="2017-11-03T00:00:00"/>
    <x v="3"/>
    <x v="10"/>
    <x v="748"/>
    <x v="3"/>
    <x v="1"/>
    <x v="13"/>
    <s v="Chromcraft Round Conference Tables"/>
    <x v="5131"/>
    <n v="12"/>
    <n v="20.91"/>
  </r>
  <r>
    <d v="2017-11-03T00:00:00"/>
    <x v="3"/>
    <x v="10"/>
    <x v="176"/>
    <x v="25"/>
    <x v="0"/>
    <x v="0"/>
    <s v="Strathmore Photo Mount Cards"/>
    <x v="219"/>
    <n v="3"/>
    <n v="5.29"/>
  </r>
  <r>
    <d v="2017-11-03T00:00:00"/>
    <x v="3"/>
    <x v="10"/>
    <x v="4"/>
    <x v="22"/>
    <x v="0"/>
    <x v="3"/>
    <s v="Binder Posts"/>
    <x v="4283"/>
    <n v="4"/>
    <n v="5.97"/>
  </r>
  <r>
    <d v="2017-11-03T00:00:00"/>
    <x v="3"/>
    <x v="10"/>
    <x v="100"/>
    <x v="3"/>
    <x v="1"/>
    <x v="13"/>
    <s v="SAFCO PlanMaster Boards, 60w x 37-1/2d, White Melamine"/>
    <x v="5132"/>
    <n v="4"/>
    <n v="36.479999999999997"/>
  </r>
  <r>
    <d v="2017-11-03T00:00:00"/>
    <x v="3"/>
    <x v="10"/>
    <x v="610"/>
    <x v="16"/>
    <x v="2"/>
    <x v="16"/>
    <s v="Canon Image Class D660 Copier"/>
    <x v="2308"/>
    <n v="2"/>
    <n v="311.99"/>
  </r>
  <r>
    <d v="2017-11-03T00:00:00"/>
    <x v="3"/>
    <x v="10"/>
    <x v="610"/>
    <x v="16"/>
    <x v="0"/>
    <x v="3"/>
    <s v="Avery Self-Adhesive Photo Pockets for Polaroid Photos"/>
    <x v="5133"/>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4"/>
    <n v="4"/>
    <n v="-3839.99"/>
  </r>
  <r>
    <d v="2017-11-04T00:00:00"/>
    <x v="3"/>
    <x v="10"/>
    <x v="241"/>
    <x v="25"/>
    <x v="0"/>
    <x v="12"/>
    <s v="Eureka The Boss Plus 12-Amp Hard Box Upright Vacuum, Red"/>
    <x v="5135"/>
    <n v="2"/>
    <n v="14.65"/>
  </r>
  <r>
    <d v="2017-11-04T00:00:00"/>
    <x v="3"/>
    <x v="10"/>
    <x v="594"/>
    <x v="15"/>
    <x v="0"/>
    <x v="0"/>
    <s v="Adams Telephone Message Books, 5 1/4Â” x 11Â”"/>
    <x v="3189"/>
    <n v="2"/>
    <n v="3.26"/>
  </r>
  <r>
    <d v="2017-11-04T00:00:00"/>
    <x v="3"/>
    <x v="10"/>
    <x v="381"/>
    <x v="0"/>
    <x v="0"/>
    <x v="1"/>
    <s v="Alphabetical Labels for Top Tab Filing"/>
    <x v="1379"/>
    <n v="2"/>
    <n v="8.8800000000000008"/>
  </r>
  <r>
    <d v="2017-11-04T00:00:00"/>
    <x v="3"/>
    <x v="10"/>
    <x v="254"/>
    <x v="25"/>
    <x v="1"/>
    <x v="13"/>
    <s v="Hon 5100 Series Wood Tables"/>
    <x v="1625"/>
    <n v="3"/>
    <n v="-192.05"/>
  </r>
  <r>
    <d v="2017-11-04T00:00:00"/>
    <x v="3"/>
    <x v="10"/>
    <x v="254"/>
    <x v="25"/>
    <x v="2"/>
    <x v="6"/>
    <s v="Motorola Moto X"/>
    <x v="5136"/>
    <n v="5"/>
    <n v="119"/>
  </r>
  <r>
    <d v="2017-11-04T00:00:00"/>
    <x v="3"/>
    <x v="10"/>
    <x v="103"/>
    <x v="15"/>
    <x v="2"/>
    <x v="9"/>
    <s v="Logitech M510 Wireless Mouse"/>
    <x v="772"/>
    <n v="3"/>
    <n v="15.6"/>
  </r>
  <r>
    <d v="2017-11-04T00:00:00"/>
    <x v="3"/>
    <x v="10"/>
    <x v="103"/>
    <x v="15"/>
    <x v="2"/>
    <x v="6"/>
    <s v="iOttie XL Car Mount"/>
    <x v="5137"/>
    <n v="9"/>
    <n v="-32.380000000000003"/>
  </r>
  <r>
    <d v="2017-11-04T00:00:00"/>
    <x v="3"/>
    <x v="10"/>
    <x v="103"/>
    <x v="15"/>
    <x v="0"/>
    <x v="3"/>
    <s v="Storex Dura Pro Binders"/>
    <x v="2028"/>
    <n v="2"/>
    <n v="-2.97"/>
  </r>
  <r>
    <d v="2017-11-04T00:00:00"/>
    <x v="3"/>
    <x v="10"/>
    <x v="103"/>
    <x v="15"/>
    <x v="0"/>
    <x v="1"/>
    <s v="Avery 481"/>
    <x v="1086"/>
    <n v="2"/>
    <n v="1.72"/>
  </r>
  <r>
    <d v="2017-11-04T00:00:00"/>
    <x v="3"/>
    <x v="10"/>
    <x v="365"/>
    <x v="0"/>
    <x v="0"/>
    <x v="3"/>
    <s v="GBC Standard Plastic Binding Systems' Combs"/>
    <x v="5138"/>
    <n v="6"/>
    <n v="-13.19"/>
  </r>
  <r>
    <d v="2017-11-04T00:00:00"/>
    <x v="3"/>
    <x v="10"/>
    <x v="365"/>
    <x v="0"/>
    <x v="0"/>
    <x v="3"/>
    <s v="Self-Adhesive Ring Binder Labels"/>
    <x v="3797"/>
    <n v="2"/>
    <n v="-2.3199999999999998"/>
  </r>
  <r>
    <d v="2017-11-04T00:00:00"/>
    <x v="3"/>
    <x v="10"/>
    <x v="365"/>
    <x v="0"/>
    <x v="0"/>
    <x v="3"/>
    <s v="Wilson Jones Impact Binders"/>
    <x v="5139"/>
    <n v="4"/>
    <n v="-6.42"/>
  </r>
  <r>
    <d v="2017-11-04T00:00:00"/>
    <x v="3"/>
    <x v="10"/>
    <x v="365"/>
    <x v="0"/>
    <x v="0"/>
    <x v="2"/>
    <s v="Rogers Deluxe File Chest"/>
    <x v="5140"/>
    <n v="3"/>
    <n v="-12.53"/>
  </r>
  <r>
    <d v="2017-11-04T00:00:00"/>
    <x v="3"/>
    <x v="10"/>
    <x v="418"/>
    <x v="10"/>
    <x v="2"/>
    <x v="9"/>
    <s v="SanDisk Ultra 32 GB MicroSDHC Class 10 Memory Card"/>
    <x v="5141"/>
    <n v="4"/>
    <n v="-6.19"/>
  </r>
  <r>
    <d v="2017-11-04T00:00:00"/>
    <x v="3"/>
    <x v="10"/>
    <x v="418"/>
    <x v="10"/>
    <x v="0"/>
    <x v="2"/>
    <s v="Carina 42&quot;Hx23 3/4&quot;W Media Storage Unit"/>
    <x v="3175"/>
    <n v="3"/>
    <n v="-43.73"/>
  </r>
  <r>
    <d v="2017-11-04T00:00:00"/>
    <x v="3"/>
    <x v="10"/>
    <x v="307"/>
    <x v="13"/>
    <x v="0"/>
    <x v="4"/>
    <s v="Binney &amp; Smith inkTank Desk Highlighter, Chisel Tip, Yellow, 12/Box"/>
    <x v="2773"/>
    <n v="2"/>
    <n v="1.42"/>
  </r>
  <r>
    <d v="2017-11-05T00:00:00"/>
    <x v="3"/>
    <x v="10"/>
    <x v="350"/>
    <x v="12"/>
    <x v="0"/>
    <x v="3"/>
    <s v="Avery Durable Slant Ring Binders, No Labels"/>
    <x v="1452"/>
    <n v="2"/>
    <n v="-1.83"/>
  </r>
  <r>
    <d v="2017-11-05T00:00:00"/>
    <x v="3"/>
    <x v="10"/>
    <x v="350"/>
    <x v="12"/>
    <x v="0"/>
    <x v="2"/>
    <s v="Trav-L-File Heavy-Duty Shuttle II, Black"/>
    <x v="4270"/>
    <n v="7"/>
    <n v="30.5"/>
  </r>
  <r>
    <d v="2017-11-05T00:00:00"/>
    <x v="3"/>
    <x v="10"/>
    <x v="141"/>
    <x v="31"/>
    <x v="2"/>
    <x v="9"/>
    <s v="NETGEAR AC1750 Dual Band GigabitÂ Smart WiFi Router"/>
    <x v="5142"/>
    <n v="1"/>
    <n v="54.4"/>
  </r>
  <r>
    <d v="2017-11-05T00:00:00"/>
    <x v="3"/>
    <x v="10"/>
    <x v="743"/>
    <x v="20"/>
    <x v="2"/>
    <x v="9"/>
    <s v="Enermax Aurora Lite Keyboard"/>
    <x v="5143"/>
    <n v="5"/>
    <n v="171.93"/>
  </r>
  <r>
    <d v="2017-11-05T00:00:00"/>
    <x v="3"/>
    <x v="10"/>
    <x v="611"/>
    <x v="1"/>
    <x v="0"/>
    <x v="3"/>
    <s v="Avery Recycled Flexi-View Covers for Binding Systems"/>
    <x v="658"/>
    <n v="5"/>
    <n v="-25.65"/>
  </r>
  <r>
    <d v="2017-11-05T00:00:00"/>
    <x v="3"/>
    <x v="10"/>
    <x v="551"/>
    <x v="0"/>
    <x v="2"/>
    <x v="6"/>
    <s v="Nortel Meridian M3904 Professional Digital phone"/>
    <x v="5144"/>
    <n v="4"/>
    <n v="55.44"/>
  </r>
  <r>
    <d v="2017-11-05T00:00:00"/>
    <x v="3"/>
    <x v="10"/>
    <x v="266"/>
    <x v="3"/>
    <x v="0"/>
    <x v="0"/>
    <s v="Xerox 1996"/>
    <x v="115"/>
    <n v="2"/>
    <n v="6.22"/>
  </r>
  <r>
    <d v="2017-11-05T00:00:00"/>
    <x v="3"/>
    <x v="10"/>
    <x v="792"/>
    <x v="20"/>
    <x v="0"/>
    <x v="3"/>
    <s v="GBC Prestige Therm-A-Bind Covers"/>
    <x v="5145"/>
    <n v="6"/>
    <n v="55.58"/>
  </r>
  <r>
    <d v="2017-11-05T00:00:00"/>
    <x v="3"/>
    <x v="10"/>
    <x v="792"/>
    <x v="20"/>
    <x v="1"/>
    <x v="13"/>
    <s v="Balt Split Level Computer Training Table"/>
    <x v="2855"/>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7"/>
    <n v="1"/>
    <n v="3.71"/>
  </r>
  <r>
    <d v="2017-11-05T00:00:00"/>
    <x v="3"/>
    <x v="10"/>
    <x v="792"/>
    <x v="20"/>
    <x v="1"/>
    <x v="5"/>
    <s v="Harbour Creations 67200 Series Stacking Chairs"/>
    <x v="5146"/>
    <n v="2"/>
    <n v="24.2"/>
  </r>
  <r>
    <d v="2017-11-05T00:00:00"/>
    <x v="3"/>
    <x v="10"/>
    <x v="792"/>
    <x v="20"/>
    <x v="1"/>
    <x v="8"/>
    <s v="Career Cubicle Clock, 8 1/4&quot;, Black"/>
    <x v="5147"/>
    <n v="5"/>
    <n v="38.53"/>
  </r>
  <r>
    <d v="2017-11-05T00:00:00"/>
    <x v="3"/>
    <x v="10"/>
    <x v="692"/>
    <x v="18"/>
    <x v="0"/>
    <x v="0"/>
    <s v="Ampad Gold Fibre Wirebound Steno Books, 6&quot; x 9&quot;, Gregg Ruled"/>
    <x v="5148"/>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8"/>
    <n v="1"/>
    <n v="2.97"/>
  </r>
  <r>
    <d v="2017-11-06T00:00:00"/>
    <x v="3"/>
    <x v="10"/>
    <x v="456"/>
    <x v="3"/>
    <x v="0"/>
    <x v="4"/>
    <s v="SANFORD Liquid Accent Tank-Style Highlighters"/>
    <x v="739"/>
    <n v="2"/>
    <n v="1.76"/>
  </r>
  <r>
    <d v="2017-11-06T00:00:00"/>
    <x v="3"/>
    <x v="10"/>
    <x v="453"/>
    <x v="25"/>
    <x v="0"/>
    <x v="12"/>
    <s v="1.7 Cubic Foot Compact &quot;Cube&quot; Office Refrigerators"/>
    <x v="5149"/>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50"/>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60"/>
    <n v="1"/>
    <n v="12.13"/>
  </r>
  <r>
    <d v="2017-11-06T00:00:00"/>
    <x v="3"/>
    <x v="10"/>
    <x v="505"/>
    <x v="2"/>
    <x v="1"/>
    <x v="5"/>
    <s v="Global Wood Trimmed Manager's Task Chair, Khaki"/>
    <x v="5151"/>
    <n v="2"/>
    <n v="-30.93"/>
  </r>
  <r>
    <d v="2017-11-06T00:00:00"/>
    <x v="3"/>
    <x v="10"/>
    <x v="505"/>
    <x v="2"/>
    <x v="0"/>
    <x v="0"/>
    <s v="Xerox 191"/>
    <x v="1839"/>
    <n v="3"/>
    <n v="16.18"/>
  </r>
  <r>
    <d v="2017-11-06T00:00:00"/>
    <x v="3"/>
    <x v="10"/>
    <x v="365"/>
    <x v="3"/>
    <x v="0"/>
    <x v="0"/>
    <s v="Xerox 191"/>
    <x v="2268"/>
    <n v="3"/>
    <n v="28.17"/>
  </r>
  <r>
    <d v="2017-11-06T00:00:00"/>
    <x v="3"/>
    <x v="10"/>
    <x v="365"/>
    <x v="3"/>
    <x v="0"/>
    <x v="0"/>
    <s v="Easy-staple paper"/>
    <x v="413"/>
    <n v="4"/>
    <n v="22.23"/>
  </r>
  <r>
    <d v="2017-11-06T00:00:00"/>
    <x v="3"/>
    <x v="10"/>
    <x v="365"/>
    <x v="3"/>
    <x v="0"/>
    <x v="0"/>
    <s v="Astroparche Fine Business Paper"/>
    <x v="2183"/>
    <n v="5"/>
    <n v="12.67"/>
  </r>
  <r>
    <d v="2017-11-06T00:00:00"/>
    <x v="3"/>
    <x v="10"/>
    <x v="365"/>
    <x v="3"/>
    <x v="0"/>
    <x v="1"/>
    <s v="Avery 503"/>
    <x v="554"/>
    <n v="4"/>
    <n v="19.87"/>
  </r>
  <r>
    <d v="2017-11-06T00:00:00"/>
    <x v="3"/>
    <x v="10"/>
    <x v="365"/>
    <x v="3"/>
    <x v="2"/>
    <x v="9"/>
    <s v="Kingston Digital DataTraveler 32GB USB 2.0"/>
    <x v="5152"/>
    <n v="1"/>
    <n v="1.02"/>
  </r>
  <r>
    <d v="2017-11-06T00:00:00"/>
    <x v="3"/>
    <x v="10"/>
    <x v="778"/>
    <x v="20"/>
    <x v="0"/>
    <x v="0"/>
    <s v="Xerox 1906"/>
    <x v="5153"/>
    <n v="9"/>
    <n v="149.91"/>
  </r>
  <r>
    <d v="2017-11-06T00:00:00"/>
    <x v="3"/>
    <x v="10"/>
    <x v="692"/>
    <x v="22"/>
    <x v="1"/>
    <x v="13"/>
    <s v="Hon 5100 Series Wood Tables"/>
    <x v="5154"/>
    <n v="7"/>
    <n v="366.63"/>
  </r>
  <r>
    <d v="2017-11-06T00:00:00"/>
    <x v="3"/>
    <x v="10"/>
    <x v="692"/>
    <x v="22"/>
    <x v="1"/>
    <x v="5"/>
    <s v="Hon 2090 Â“Pillow SoftÂ” Series Mid Back Swivel/Tilt Chairs"/>
    <x v="2917"/>
    <n v="2"/>
    <n v="-73.05"/>
  </r>
  <r>
    <d v="2017-11-06T00:00:00"/>
    <x v="3"/>
    <x v="10"/>
    <x v="692"/>
    <x v="22"/>
    <x v="2"/>
    <x v="9"/>
    <s v="SanDisk Cruzer 64 GB USB Flash Drive"/>
    <x v="4940"/>
    <n v="3"/>
    <n v="32.69"/>
  </r>
  <r>
    <d v="2017-11-06T00:00:00"/>
    <x v="3"/>
    <x v="10"/>
    <x v="31"/>
    <x v="0"/>
    <x v="1"/>
    <x v="8"/>
    <s v="Linden 10&quot; Round Wall Clock, Black"/>
    <x v="3085"/>
    <n v="5"/>
    <n v="-19.86"/>
  </r>
  <r>
    <d v="2017-11-06T00:00:00"/>
    <x v="3"/>
    <x v="10"/>
    <x v="757"/>
    <x v="0"/>
    <x v="0"/>
    <x v="3"/>
    <s v="Zipper Ring Binder Pockets"/>
    <x v="5155"/>
    <n v="2"/>
    <n v="-1.93"/>
  </r>
  <r>
    <d v="2017-11-06T00:00:00"/>
    <x v="3"/>
    <x v="10"/>
    <x v="173"/>
    <x v="0"/>
    <x v="0"/>
    <x v="2"/>
    <s v="SimpliFile Personal File, Black Granite, 15w x 6-15/16d x 11-1/4h"/>
    <x v="3824"/>
    <n v="2"/>
    <n v="1.82"/>
  </r>
  <r>
    <d v="2017-11-07T00:00:00"/>
    <x v="3"/>
    <x v="10"/>
    <x v="35"/>
    <x v="3"/>
    <x v="2"/>
    <x v="9"/>
    <s v="Anker Ultra-Slim Mini Bluetooth 3.0 Wireless Keyboard"/>
    <x v="2388"/>
    <n v="3"/>
    <n v="13.79"/>
  </r>
  <r>
    <d v="2017-11-07T00:00:00"/>
    <x v="3"/>
    <x v="10"/>
    <x v="35"/>
    <x v="3"/>
    <x v="2"/>
    <x v="6"/>
    <s v="Plantronics CS 50-USB -Â headsetÂ - Convertible, Monaural"/>
    <x v="5156"/>
    <n v="7"/>
    <n v="66.64"/>
  </r>
  <r>
    <d v="2017-11-07T00:00:00"/>
    <x v="3"/>
    <x v="10"/>
    <x v="287"/>
    <x v="2"/>
    <x v="2"/>
    <x v="6"/>
    <s v="Jabra Supreme Plus Driver EditionÂ Headset"/>
    <x v="3903"/>
    <n v="5"/>
    <n v="-71.989999999999995"/>
  </r>
  <r>
    <d v="2017-11-07T00:00:00"/>
    <x v="3"/>
    <x v="10"/>
    <x v="287"/>
    <x v="2"/>
    <x v="1"/>
    <x v="13"/>
    <s v="Bevis Rectangular Conference Tables"/>
    <x v="5157"/>
    <n v="4"/>
    <n v="-140.13999999999999"/>
  </r>
  <r>
    <d v="2017-11-07T00:00:00"/>
    <x v="3"/>
    <x v="10"/>
    <x v="578"/>
    <x v="3"/>
    <x v="0"/>
    <x v="3"/>
    <s v="Avery Self-Adhesive Photo Pockets for Polaroid Photos"/>
    <x v="5158"/>
    <n v="4"/>
    <n v="7.63"/>
  </r>
  <r>
    <d v="2017-11-07T00:00:00"/>
    <x v="3"/>
    <x v="10"/>
    <x v="578"/>
    <x v="3"/>
    <x v="2"/>
    <x v="9"/>
    <s v="Plantronics Audio 995 Wireless Stereo Headset"/>
    <x v="5159"/>
    <n v="4"/>
    <n v="145.13"/>
  </r>
  <r>
    <d v="2017-11-07T00:00:00"/>
    <x v="3"/>
    <x v="10"/>
    <x v="500"/>
    <x v="7"/>
    <x v="0"/>
    <x v="12"/>
    <s v="Holmes Odor Grabber"/>
    <x v="5160"/>
    <n v="7"/>
    <n v="33.31"/>
  </r>
  <r>
    <d v="2017-11-07T00:00:00"/>
    <x v="3"/>
    <x v="10"/>
    <x v="558"/>
    <x v="20"/>
    <x v="2"/>
    <x v="9"/>
    <s v="Maxell CD-R Discs"/>
    <x v="2291"/>
    <n v="4"/>
    <n v="2.52"/>
  </r>
  <r>
    <d v="2017-11-07T00:00:00"/>
    <x v="3"/>
    <x v="10"/>
    <x v="549"/>
    <x v="36"/>
    <x v="1"/>
    <x v="5"/>
    <s v="Global Highback Leather Tilter in Burgundy"/>
    <x v="5161"/>
    <n v="3"/>
    <n v="43.68"/>
  </r>
  <r>
    <d v="2017-11-07T00:00:00"/>
    <x v="3"/>
    <x v="10"/>
    <x v="574"/>
    <x v="39"/>
    <x v="0"/>
    <x v="3"/>
    <s v="Storex DuraTech Recycled Plastic Frosted Binders"/>
    <x v="5162"/>
    <n v="9"/>
    <n v="19.079999999999998"/>
  </r>
  <r>
    <d v="2017-11-08T00:00:00"/>
    <x v="3"/>
    <x v="10"/>
    <x v="253"/>
    <x v="20"/>
    <x v="0"/>
    <x v="4"/>
    <s v="Panasonic KP-310 Heavy-Duty Electric Pencil Sharpener"/>
    <x v="2981"/>
    <n v="5"/>
    <n v="32.97"/>
  </r>
  <r>
    <d v="2017-11-08T00:00:00"/>
    <x v="3"/>
    <x v="10"/>
    <x v="148"/>
    <x v="36"/>
    <x v="1"/>
    <x v="8"/>
    <s v="Howard Miller Distant Time Traveler Alarm Clock"/>
    <x v="5163"/>
    <n v="10"/>
    <n v="112.42"/>
  </r>
  <r>
    <d v="2017-11-09T00:00:00"/>
    <x v="3"/>
    <x v="10"/>
    <x v="672"/>
    <x v="20"/>
    <x v="1"/>
    <x v="8"/>
    <s v="9-3/4 Diameter Round Wall Clock"/>
    <x v="5164"/>
    <n v="7"/>
    <n v="40.54"/>
  </r>
  <r>
    <d v="2017-11-09T00:00:00"/>
    <x v="3"/>
    <x v="10"/>
    <x v="403"/>
    <x v="3"/>
    <x v="1"/>
    <x v="5"/>
    <s v="Global Leather Task Chair, Black"/>
    <x v="3619"/>
    <n v="3"/>
    <n v="-2.7"/>
  </r>
  <r>
    <d v="2017-11-09T00:00:00"/>
    <x v="3"/>
    <x v="10"/>
    <x v="212"/>
    <x v="3"/>
    <x v="0"/>
    <x v="2"/>
    <s v="Safco Wire Cube Shelving System, For Use as 4 or 5 14&quot; Cubes, Black"/>
    <x v="5165"/>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Â iVDR EX 500GB Cartridge"/>
    <x v="5166"/>
    <n v="3"/>
    <n v="355.45"/>
  </r>
  <r>
    <d v="2017-11-09T00:00:00"/>
    <x v="3"/>
    <x v="10"/>
    <x v="291"/>
    <x v="36"/>
    <x v="0"/>
    <x v="2"/>
    <s v="Adjustable Depth Letter/Legal Cart"/>
    <x v="5167"/>
    <n v="9"/>
    <n v="473.61"/>
  </r>
  <r>
    <d v="2017-11-09T00:00:00"/>
    <x v="3"/>
    <x v="10"/>
    <x v="291"/>
    <x v="36"/>
    <x v="0"/>
    <x v="2"/>
    <s v="Adjustable Depth Letter/Legal Cart"/>
    <x v="5168"/>
    <n v="3"/>
    <n v="157.87"/>
  </r>
  <r>
    <d v="2017-11-09T00:00:00"/>
    <x v="3"/>
    <x v="10"/>
    <x v="264"/>
    <x v="3"/>
    <x v="1"/>
    <x v="8"/>
    <s v="Eldon Wave Desk Accessories"/>
    <x v="4991"/>
    <n v="8"/>
    <n v="20.73"/>
  </r>
  <r>
    <d v="2017-11-09T00:00:00"/>
    <x v="3"/>
    <x v="10"/>
    <x v="458"/>
    <x v="3"/>
    <x v="1"/>
    <x v="5"/>
    <s v="Lifetime Advantage Folding Chairs, 4/Carton"/>
    <x v="5169"/>
    <n v="3"/>
    <n v="52.34"/>
  </r>
  <r>
    <d v="2017-11-09T00:00:00"/>
    <x v="3"/>
    <x v="10"/>
    <x v="725"/>
    <x v="16"/>
    <x v="2"/>
    <x v="9"/>
    <s v="Logitech G602 Wireless Gaming Mouse"/>
    <x v="1611"/>
    <n v="3"/>
    <n v="38.4"/>
  </r>
  <r>
    <d v="2017-11-09T00:00:00"/>
    <x v="3"/>
    <x v="10"/>
    <x v="725"/>
    <x v="16"/>
    <x v="2"/>
    <x v="6"/>
    <s v="Motorola L703CM"/>
    <x v="5170"/>
    <n v="4"/>
    <n v="31.2"/>
  </r>
  <r>
    <d v="2017-11-10T00:00:00"/>
    <x v="3"/>
    <x v="10"/>
    <x v="518"/>
    <x v="12"/>
    <x v="0"/>
    <x v="3"/>
    <s v="Cardinal EasyOpen D-Ring Binders"/>
    <x v="5171"/>
    <n v="14"/>
    <n v="-25.59"/>
  </r>
  <r>
    <d v="2017-11-10T00:00:00"/>
    <x v="3"/>
    <x v="10"/>
    <x v="518"/>
    <x v="12"/>
    <x v="2"/>
    <x v="15"/>
    <s v="DYMO CardScan Personal V9 Business Card Scanner"/>
    <x v="4547"/>
    <n v="2"/>
    <n v="-64"/>
  </r>
  <r>
    <d v="2017-11-10T00:00:00"/>
    <x v="3"/>
    <x v="10"/>
    <x v="518"/>
    <x v="12"/>
    <x v="2"/>
    <x v="9"/>
    <s v="Case Logic 2.4GHz Wireless Keyboard"/>
    <x v="5172"/>
    <n v="6"/>
    <n v="-35.99"/>
  </r>
  <r>
    <d v="2017-11-10T00:00:00"/>
    <x v="3"/>
    <x v="10"/>
    <x v="518"/>
    <x v="12"/>
    <x v="2"/>
    <x v="6"/>
    <s v="Adtran 1202752G1"/>
    <x v="472"/>
    <n v="2"/>
    <n v="15.12"/>
  </r>
  <r>
    <d v="2017-11-10T00:00:00"/>
    <x v="3"/>
    <x v="10"/>
    <x v="518"/>
    <x v="12"/>
    <x v="1"/>
    <x v="5"/>
    <s v="Hon 2090 Â“Pillow SoftÂ” Series Mid Back Swivel/Tilt Chairs"/>
    <x v="2521"/>
    <n v="4"/>
    <n v="-146.11000000000001"/>
  </r>
  <r>
    <d v="2017-11-10T00:00:00"/>
    <x v="3"/>
    <x v="10"/>
    <x v="136"/>
    <x v="20"/>
    <x v="0"/>
    <x v="3"/>
    <s v="Fellowes PB300 Plastic Comb Binding Machine"/>
    <x v="4995"/>
    <n v="3"/>
    <n v="314.27"/>
  </r>
  <r>
    <d v="2017-11-10T00:00:00"/>
    <x v="3"/>
    <x v="10"/>
    <x v="136"/>
    <x v="20"/>
    <x v="2"/>
    <x v="6"/>
    <s v="Aastra 6757i CT Wireless VoIP phone"/>
    <x v="5173"/>
    <n v="2"/>
    <n v="124.96"/>
  </r>
  <r>
    <d v="2017-11-10T00:00:00"/>
    <x v="3"/>
    <x v="10"/>
    <x v="615"/>
    <x v="0"/>
    <x v="1"/>
    <x v="8"/>
    <s v="Tenex Antistatic Computer Chair Mats"/>
    <x v="1635"/>
    <n v="5"/>
    <n v="-427.45"/>
  </r>
  <r>
    <d v="2017-11-10T00:00:00"/>
    <x v="3"/>
    <x v="10"/>
    <x v="317"/>
    <x v="22"/>
    <x v="0"/>
    <x v="3"/>
    <s v="GBC Imprintable Covers"/>
    <x v="3571"/>
    <n v="3"/>
    <n v="9.5500000000000007"/>
  </r>
  <r>
    <d v="2017-11-10T00:00:00"/>
    <x v="3"/>
    <x v="10"/>
    <x v="108"/>
    <x v="16"/>
    <x v="0"/>
    <x v="3"/>
    <s v="GBC VeloBinder Strips"/>
    <x v="697"/>
    <n v="5"/>
    <n v="-7.68"/>
  </r>
  <r>
    <d v="2017-11-10T00:00:00"/>
    <x v="3"/>
    <x v="10"/>
    <x v="586"/>
    <x v="3"/>
    <x v="0"/>
    <x v="4"/>
    <s v="12 Colored Short Pencils"/>
    <x v="5174"/>
    <n v="3"/>
    <n v="2.11"/>
  </r>
  <r>
    <d v="2017-11-10T00:00:00"/>
    <x v="3"/>
    <x v="10"/>
    <x v="283"/>
    <x v="22"/>
    <x v="0"/>
    <x v="12"/>
    <s v="Eureka The Boss Lite 10-Amp Upright Vacuum, Blue"/>
    <x v="5175"/>
    <n v="5"/>
    <n v="112.22"/>
  </r>
  <r>
    <d v="2017-11-10T00:00:00"/>
    <x v="3"/>
    <x v="10"/>
    <x v="283"/>
    <x v="22"/>
    <x v="0"/>
    <x v="3"/>
    <s v="GBC VeloBinder Manual Binding System"/>
    <x v="5176"/>
    <n v="1"/>
    <n v="10.08"/>
  </r>
  <r>
    <d v="2017-11-10T00:00:00"/>
    <x v="3"/>
    <x v="10"/>
    <x v="258"/>
    <x v="3"/>
    <x v="2"/>
    <x v="9"/>
    <s v="Memorex Mini Travel Drive 16 GB USB 2.0 Flash Drive"/>
    <x v="1390"/>
    <n v="7"/>
    <n v="43.6"/>
  </r>
  <r>
    <d v="2017-11-10T00:00:00"/>
    <x v="3"/>
    <x v="10"/>
    <x v="5"/>
    <x v="3"/>
    <x v="1"/>
    <x v="5"/>
    <s v="Global Leather &amp; Oak Executive Chair, Burgundy"/>
    <x v="5177"/>
    <n v="2"/>
    <n v="-36.21"/>
  </r>
  <r>
    <d v="2017-11-11T00:00:00"/>
    <x v="3"/>
    <x v="10"/>
    <x v="210"/>
    <x v="0"/>
    <x v="0"/>
    <x v="1"/>
    <s v="Permanent Self-Adhesive File Folder Labels for Typewriters by Universal"/>
    <x v="3510"/>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8"/>
    <n v="1"/>
    <n v="2.83"/>
  </r>
  <r>
    <d v="2017-11-11T00:00:00"/>
    <x v="3"/>
    <x v="10"/>
    <x v="41"/>
    <x v="3"/>
    <x v="0"/>
    <x v="0"/>
    <s v="Xerox 201"/>
    <x v="5"/>
    <n v="3"/>
    <n v="9.33"/>
  </r>
  <r>
    <d v="2017-11-11T00:00:00"/>
    <x v="3"/>
    <x v="10"/>
    <x v="41"/>
    <x v="3"/>
    <x v="0"/>
    <x v="3"/>
    <s v="Ibico Plastic Spiral Binding Combs"/>
    <x v="3820"/>
    <n v="5"/>
    <n v="39.520000000000003"/>
  </r>
  <r>
    <d v="2017-11-11T00:00:00"/>
    <x v="3"/>
    <x v="10"/>
    <x v="287"/>
    <x v="14"/>
    <x v="0"/>
    <x v="4"/>
    <s v="Boston 1799 Powerhouse Electric Pencil Sharpener"/>
    <x v="4625"/>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9"/>
    <n v="1"/>
    <n v="0"/>
  </r>
  <r>
    <d v="2017-11-11T00:00:00"/>
    <x v="3"/>
    <x v="10"/>
    <x v="653"/>
    <x v="16"/>
    <x v="0"/>
    <x v="12"/>
    <s v="Hoover Upright Vacuum With Dirt Cup"/>
    <x v="2442"/>
    <n v="5"/>
    <n v="130.29"/>
  </r>
  <r>
    <d v="2017-11-11T00:00:00"/>
    <x v="3"/>
    <x v="10"/>
    <x v="289"/>
    <x v="15"/>
    <x v="1"/>
    <x v="8"/>
    <s v="Executive Impressions 14&quot; Contract Wall Clock"/>
    <x v="5180"/>
    <n v="5"/>
    <n v="14.45"/>
  </r>
  <r>
    <d v="2017-11-11T00:00:00"/>
    <x v="3"/>
    <x v="10"/>
    <x v="586"/>
    <x v="3"/>
    <x v="1"/>
    <x v="8"/>
    <s v="Dax Clear Box Frame"/>
    <x v="5181"/>
    <n v="4"/>
    <n v="11.87"/>
  </r>
  <r>
    <d v="2017-11-11T00:00:00"/>
    <x v="3"/>
    <x v="10"/>
    <x v="190"/>
    <x v="0"/>
    <x v="2"/>
    <x v="6"/>
    <s v="OtterBox Commuter Series Case - iPhone 5 &amp; 5s"/>
    <x v="5182"/>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4"/>
    <n v="5"/>
    <n v="5.37"/>
  </r>
  <r>
    <d v="2017-11-12T00:00:00"/>
    <x v="3"/>
    <x v="10"/>
    <x v="534"/>
    <x v="0"/>
    <x v="0"/>
    <x v="0"/>
    <s v="Wirebound Message Books, 5-1/2 x 4 Forms, 2 or 4 Forms per Page"/>
    <x v="4696"/>
    <n v="3"/>
    <n v="5.82"/>
  </r>
  <r>
    <d v="2017-11-12T00:00:00"/>
    <x v="3"/>
    <x v="10"/>
    <x v="534"/>
    <x v="0"/>
    <x v="0"/>
    <x v="0"/>
    <s v="Xerox 197"/>
    <x v="831"/>
    <n v="9"/>
    <n v="69.709999999999994"/>
  </r>
  <r>
    <d v="2017-11-12T00:00:00"/>
    <x v="3"/>
    <x v="10"/>
    <x v="534"/>
    <x v="0"/>
    <x v="0"/>
    <x v="2"/>
    <s v="Tennsco Double-Tier Lockers"/>
    <x v="4171"/>
    <n v="3"/>
    <n v="-47.25"/>
  </r>
  <r>
    <d v="2017-11-12T00:00:00"/>
    <x v="3"/>
    <x v="10"/>
    <x v="537"/>
    <x v="10"/>
    <x v="2"/>
    <x v="6"/>
    <s v="Jabra SPEAK 410 Multidevice Speakerphone"/>
    <x v="5183"/>
    <n v="3"/>
    <n v="-92.7"/>
  </r>
  <r>
    <d v="2017-11-12T00:00:00"/>
    <x v="3"/>
    <x v="10"/>
    <x v="306"/>
    <x v="12"/>
    <x v="2"/>
    <x v="9"/>
    <s v="Memorex Micro Travel Drive 8 GB"/>
    <x v="3242"/>
    <n v="4"/>
    <n v="13"/>
  </r>
  <r>
    <d v="2017-11-12T00:00:00"/>
    <x v="3"/>
    <x v="10"/>
    <x v="306"/>
    <x v="12"/>
    <x v="0"/>
    <x v="0"/>
    <s v="Xerox 1978"/>
    <x v="3362"/>
    <n v="5"/>
    <n v="8.3800000000000008"/>
  </r>
  <r>
    <d v="2017-11-12T00:00:00"/>
    <x v="3"/>
    <x v="10"/>
    <x v="306"/>
    <x v="12"/>
    <x v="1"/>
    <x v="5"/>
    <s v="Harbour Creations 67200 Series Stacking Chairs"/>
    <x v="3704"/>
    <n v="2"/>
    <n v="9.9700000000000006"/>
  </r>
  <r>
    <d v="2017-11-12T00:00:00"/>
    <x v="3"/>
    <x v="10"/>
    <x v="306"/>
    <x v="12"/>
    <x v="1"/>
    <x v="8"/>
    <s v="Tenex V2T-RE Standard Weight Series Chair Mat, 45&quot; x 53&quot;, Lip 25&quot; x 12&quot;"/>
    <x v="3987"/>
    <n v="2"/>
    <n v="-5.68"/>
  </r>
  <r>
    <d v="2017-11-12T00:00:00"/>
    <x v="3"/>
    <x v="10"/>
    <x v="306"/>
    <x v="12"/>
    <x v="2"/>
    <x v="6"/>
    <s v="Cush Cases Heavy Duty Rugged Cover Case for Samsung Galaxy S5 - Purple"/>
    <x v="2890"/>
    <n v="2"/>
    <n v="0.69"/>
  </r>
  <r>
    <d v="2017-11-12T00:00:00"/>
    <x v="3"/>
    <x v="10"/>
    <x v="306"/>
    <x v="12"/>
    <x v="2"/>
    <x v="6"/>
    <s v="Samsung Galaxy Mega 6.3"/>
    <x v="5184"/>
    <n v="2"/>
    <n v="50.4"/>
  </r>
  <r>
    <d v="2017-11-12T00:00:00"/>
    <x v="3"/>
    <x v="10"/>
    <x v="471"/>
    <x v="0"/>
    <x v="0"/>
    <x v="3"/>
    <s v="Surelock Post Binders"/>
    <x v="3085"/>
    <n v="5"/>
    <n v="-45.84"/>
  </r>
  <r>
    <d v="2017-11-12T00:00:00"/>
    <x v="3"/>
    <x v="10"/>
    <x v="471"/>
    <x v="0"/>
    <x v="0"/>
    <x v="2"/>
    <s v="Fellowes Neat Ideas Storage Cubes"/>
    <x v="2793"/>
    <n v="3"/>
    <n v="-15.59"/>
  </r>
  <r>
    <d v="2017-11-12T00:00:00"/>
    <x v="3"/>
    <x v="10"/>
    <x v="471"/>
    <x v="0"/>
    <x v="2"/>
    <x v="6"/>
    <s v="Panasonic KX TS3282W Corded phone"/>
    <x v="1309"/>
    <n v="1"/>
    <n v="8.5"/>
  </r>
  <r>
    <d v="2017-11-12T00:00:00"/>
    <x v="3"/>
    <x v="10"/>
    <x v="471"/>
    <x v="0"/>
    <x v="0"/>
    <x v="10"/>
    <s v="#10- 4 1/8&quot; x 9 1/2&quot; Security-Tint Envelopes"/>
    <x v="2003"/>
    <n v="2"/>
    <n v="4.43"/>
  </r>
  <r>
    <d v="2017-11-12T00:00:00"/>
    <x v="3"/>
    <x v="10"/>
    <x v="471"/>
    <x v="0"/>
    <x v="2"/>
    <x v="9"/>
    <s v="MaxellÂ LTO Ultrium - 800 GB"/>
    <x v="3538"/>
    <n v="2"/>
    <n v="-0.56000000000000005"/>
  </r>
  <r>
    <d v="2017-11-12T00:00:00"/>
    <x v="3"/>
    <x v="10"/>
    <x v="471"/>
    <x v="0"/>
    <x v="1"/>
    <x v="8"/>
    <s v="Eldon Expressions Desk Accessory, Wood Photo Frame, Mahogany"/>
    <x v="2136"/>
    <n v="3"/>
    <n v="-17.71"/>
  </r>
  <r>
    <d v="2017-11-12T00:00:00"/>
    <x v="3"/>
    <x v="10"/>
    <x v="472"/>
    <x v="10"/>
    <x v="0"/>
    <x v="0"/>
    <s v="Strathmore Photo Mount Cards"/>
    <x v="5185"/>
    <n v="2"/>
    <n v="3.53"/>
  </r>
  <r>
    <d v="2017-11-12T00:00:00"/>
    <x v="3"/>
    <x v="10"/>
    <x v="472"/>
    <x v="10"/>
    <x v="2"/>
    <x v="9"/>
    <s v="Verbatim 25 GB 6x Blu-ray Single Layer Recordable Disc, 10/Pack"/>
    <x v="2414"/>
    <n v="2"/>
    <n v="3.01"/>
  </r>
  <r>
    <d v="2017-11-12T00:00:00"/>
    <x v="3"/>
    <x v="10"/>
    <x v="349"/>
    <x v="22"/>
    <x v="0"/>
    <x v="1"/>
    <s v="Avery 483"/>
    <x v="967"/>
    <n v="2"/>
    <n v="4.58"/>
  </r>
  <r>
    <d v="2017-11-12T00:00:00"/>
    <x v="3"/>
    <x v="10"/>
    <x v="349"/>
    <x v="22"/>
    <x v="0"/>
    <x v="4"/>
    <s v="Dixon Ticonderoga Maple Cedar Pencil, #2"/>
    <x v="2987"/>
    <n v="3"/>
    <n v="2.2999999999999998"/>
  </r>
  <r>
    <d v="2017-11-12T00:00:00"/>
    <x v="3"/>
    <x v="10"/>
    <x v="349"/>
    <x v="22"/>
    <x v="0"/>
    <x v="14"/>
    <s v="Acme Forged Steel Scissors with Black Enamel Handles"/>
    <x v="3595"/>
    <n v="3"/>
    <n v="8.1"/>
  </r>
  <r>
    <d v="2017-11-12T00:00:00"/>
    <x v="3"/>
    <x v="10"/>
    <x v="458"/>
    <x v="3"/>
    <x v="0"/>
    <x v="3"/>
    <s v="Acco 3-Hole Punch"/>
    <x v="1473"/>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6"/>
    <n v="6"/>
    <n v="-10.91"/>
  </r>
  <r>
    <d v="2017-11-12T00:00:00"/>
    <x v="3"/>
    <x v="10"/>
    <x v="287"/>
    <x v="3"/>
    <x v="0"/>
    <x v="0"/>
    <s v="Xerox 1899"/>
    <x v="825"/>
    <n v="2"/>
    <n v="5.66"/>
  </r>
  <r>
    <d v="2017-11-12T00:00:00"/>
    <x v="3"/>
    <x v="10"/>
    <x v="380"/>
    <x v="2"/>
    <x v="0"/>
    <x v="2"/>
    <s v="SAFCO Commercial Wire Shelving, Black"/>
    <x v="1909"/>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7"/>
    <n v="4"/>
    <n v="9.1300000000000008"/>
  </r>
  <r>
    <d v="2017-11-13T00:00:00"/>
    <x v="3"/>
    <x v="10"/>
    <x v="191"/>
    <x v="10"/>
    <x v="2"/>
    <x v="15"/>
    <s v="Epson TM-T88V Direct Thermal Printer - Monochrome - Desktop"/>
    <x v="5188"/>
    <n v="7"/>
    <n v="-935.96"/>
  </r>
  <r>
    <d v="2017-11-13T00:00:00"/>
    <x v="3"/>
    <x v="10"/>
    <x v="191"/>
    <x v="10"/>
    <x v="0"/>
    <x v="3"/>
    <s v="Accohide Poly Flexible Ring Binders"/>
    <x v="4296"/>
    <n v="10"/>
    <n v="-7.48"/>
  </r>
  <r>
    <d v="2017-11-13T00:00:00"/>
    <x v="3"/>
    <x v="10"/>
    <x v="525"/>
    <x v="20"/>
    <x v="2"/>
    <x v="9"/>
    <s v="KeyTronicÂ 6101 Series -Â KeyboardÂ - Black"/>
    <x v="4484"/>
    <n v="4"/>
    <n v="70.5"/>
  </r>
  <r>
    <d v="2017-11-13T00:00:00"/>
    <x v="3"/>
    <x v="10"/>
    <x v="46"/>
    <x v="15"/>
    <x v="0"/>
    <x v="0"/>
    <s v="&quot;While you Were Out&quot; Message Book, One Form per Page"/>
    <x v="3164"/>
    <n v="3"/>
    <n v="3.34"/>
  </r>
  <r>
    <d v="2017-11-13T00:00:00"/>
    <x v="3"/>
    <x v="10"/>
    <x v="46"/>
    <x v="15"/>
    <x v="0"/>
    <x v="2"/>
    <s v="Tennsco Double-Tier Lockers"/>
    <x v="2433"/>
    <n v="4"/>
    <n v="-63.01"/>
  </r>
  <r>
    <d v="2017-11-13T00:00:00"/>
    <x v="3"/>
    <x v="10"/>
    <x v="207"/>
    <x v="22"/>
    <x v="1"/>
    <x v="5"/>
    <s v="Global Troy Executive Leather Low-Back Tilter"/>
    <x v="5189"/>
    <n v="6"/>
    <n v="150.29"/>
  </r>
  <r>
    <d v="2017-11-13T00:00:00"/>
    <x v="3"/>
    <x v="10"/>
    <x v="207"/>
    <x v="22"/>
    <x v="0"/>
    <x v="3"/>
    <s v="GBC DocuBind P50 Personal Binding Machine"/>
    <x v="5190"/>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91"/>
    <n v="1"/>
    <n v="0.15"/>
  </r>
  <r>
    <d v="2017-11-13T00:00:00"/>
    <x v="3"/>
    <x v="10"/>
    <x v="124"/>
    <x v="0"/>
    <x v="0"/>
    <x v="2"/>
    <s v="Eldon ProFile File 'N Store Portable File Tub Letter/Legal Size Black"/>
    <x v="2206"/>
    <n v="4"/>
    <n v="6.18"/>
  </r>
  <r>
    <d v="2017-11-13T00:00:00"/>
    <x v="3"/>
    <x v="10"/>
    <x v="124"/>
    <x v="0"/>
    <x v="1"/>
    <x v="11"/>
    <s v="Bush Westfield Collection Bookcases, Fully Assembled"/>
    <x v="5192"/>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3"/>
    <n v="3"/>
    <n v="30.99"/>
  </r>
  <r>
    <d v="2017-11-13T00:00:00"/>
    <x v="3"/>
    <x v="10"/>
    <x v="313"/>
    <x v="20"/>
    <x v="0"/>
    <x v="2"/>
    <s v="Personal Folder Holder, Ebony"/>
    <x v="1737"/>
    <n v="1"/>
    <n v="3.36"/>
  </r>
  <r>
    <d v="2017-11-13T00:00:00"/>
    <x v="3"/>
    <x v="10"/>
    <x v="92"/>
    <x v="33"/>
    <x v="2"/>
    <x v="9"/>
    <s v="Anker Ultrathin Bluetooth Wireless Keyboard Aluminum Cover with Stand"/>
    <x v="5194"/>
    <n v="8"/>
    <n v="23.99"/>
  </r>
  <r>
    <d v="2017-11-13T00:00:00"/>
    <x v="3"/>
    <x v="10"/>
    <x v="145"/>
    <x v="3"/>
    <x v="2"/>
    <x v="9"/>
    <s v="Kensington K72356US Mouse-in-a-Box USB Desktop Mouse"/>
    <x v="3868"/>
    <n v="5"/>
    <n v="29.03"/>
  </r>
  <r>
    <d v="2017-11-13T00:00:00"/>
    <x v="3"/>
    <x v="10"/>
    <x v="318"/>
    <x v="3"/>
    <x v="2"/>
    <x v="6"/>
    <s v="Samsung Replacement EH64AVFWE Premium Headset"/>
    <x v="3596"/>
    <n v="5"/>
    <n v="1.38"/>
  </r>
  <r>
    <d v="2017-11-14T00:00:00"/>
    <x v="3"/>
    <x v="10"/>
    <x v="584"/>
    <x v="10"/>
    <x v="2"/>
    <x v="6"/>
    <s v="PureGear Roll-On Screen Protector"/>
    <x v="5195"/>
    <n v="10"/>
    <n v="15.99"/>
  </r>
  <r>
    <d v="2017-11-14T00:00:00"/>
    <x v="3"/>
    <x v="10"/>
    <x v="584"/>
    <x v="10"/>
    <x v="0"/>
    <x v="3"/>
    <s v="Prestige Round Ring Binders"/>
    <x v="862"/>
    <n v="2"/>
    <n v="-2.8"/>
  </r>
  <r>
    <d v="2017-11-14T00:00:00"/>
    <x v="3"/>
    <x v="10"/>
    <x v="754"/>
    <x v="3"/>
    <x v="1"/>
    <x v="5"/>
    <s v="Global Leather Highback Executive Chair with Pneumatic Height Adjustment, Black"/>
    <x v="4108"/>
    <n v="2"/>
    <n v="28.14"/>
  </r>
  <r>
    <d v="2017-11-14T00:00:00"/>
    <x v="3"/>
    <x v="10"/>
    <x v="251"/>
    <x v="20"/>
    <x v="0"/>
    <x v="3"/>
    <s v="3M Organizer Strips"/>
    <x v="406"/>
    <n v="2"/>
    <n v="3.02"/>
  </r>
  <r>
    <d v="2017-11-14T00:00:00"/>
    <x v="3"/>
    <x v="10"/>
    <x v="21"/>
    <x v="0"/>
    <x v="2"/>
    <x v="9"/>
    <s v="V7 USB Numeric Keypad"/>
    <x v="5196"/>
    <n v="6"/>
    <n v="-27.29"/>
  </r>
  <r>
    <d v="2017-11-14T00:00:00"/>
    <x v="3"/>
    <x v="10"/>
    <x v="21"/>
    <x v="0"/>
    <x v="0"/>
    <x v="4"/>
    <s v="Boston Electric Pencil Sharpener, Model 1818, Charcoal Black"/>
    <x v="2807"/>
    <n v="2"/>
    <n v="4.5"/>
  </r>
  <r>
    <d v="2017-11-14T00:00:00"/>
    <x v="3"/>
    <x v="10"/>
    <x v="203"/>
    <x v="20"/>
    <x v="0"/>
    <x v="2"/>
    <s v="Letter/Legal File Tote with Clear Snap-On Lid, Black Granite"/>
    <x v="5197"/>
    <n v="6"/>
    <n v="25.05"/>
  </r>
  <r>
    <d v="2017-11-14T00:00:00"/>
    <x v="3"/>
    <x v="10"/>
    <x v="460"/>
    <x v="0"/>
    <x v="0"/>
    <x v="3"/>
    <s v="Wilson Jones Legal Size Ring Binders"/>
    <x v="1848"/>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8"/>
    <n v="4"/>
    <n v="55.02"/>
  </r>
  <r>
    <d v="2017-11-15T00:00:00"/>
    <x v="3"/>
    <x v="10"/>
    <x v="613"/>
    <x v="16"/>
    <x v="1"/>
    <x v="8"/>
    <s v="Tenex 46&quot; x 60&quot; Computer Anti-Static Chairmat, Rectangular Shaped"/>
    <x v="5199"/>
    <n v="4"/>
    <n v="0"/>
  </r>
  <r>
    <d v="2017-11-16T00:00:00"/>
    <x v="3"/>
    <x v="10"/>
    <x v="710"/>
    <x v="20"/>
    <x v="0"/>
    <x v="0"/>
    <s v="Tops Green Bar Computer Printout Paper"/>
    <x v="1454"/>
    <n v="3"/>
    <n v="73.41"/>
  </r>
  <r>
    <d v="2017-11-16T00:00:00"/>
    <x v="3"/>
    <x v="10"/>
    <x v="72"/>
    <x v="3"/>
    <x v="0"/>
    <x v="2"/>
    <s v="Tennsco Regal Shelving Units"/>
    <x v="5200"/>
    <n v="8"/>
    <n v="24.34"/>
  </r>
  <r>
    <d v="2017-11-16T00:00:00"/>
    <x v="3"/>
    <x v="10"/>
    <x v="213"/>
    <x v="3"/>
    <x v="2"/>
    <x v="15"/>
    <s v="Bady BDG101FRU Card Printer"/>
    <x v="1678"/>
    <n v="3"/>
    <n v="216"/>
  </r>
  <r>
    <d v="2017-11-16T00:00:00"/>
    <x v="3"/>
    <x v="10"/>
    <x v="144"/>
    <x v="3"/>
    <x v="0"/>
    <x v="2"/>
    <s v="Eldon Shelf Savers Cubes and Bins"/>
    <x v="532"/>
    <n v="7"/>
    <n v="0.98"/>
  </r>
  <r>
    <d v="2017-11-16T00:00:00"/>
    <x v="3"/>
    <x v="10"/>
    <x v="89"/>
    <x v="3"/>
    <x v="0"/>
    <x v="4"/>
    <s v="Newell 328"/>
    <x v="3001"/>
    <n v="4"/>
    <n v="6.07"/>
  </r>
  <r>
    <d v="2017-11-16T00:00:00"/>
    <x v="3"/>
    <x v="10"/>
    <x v="772"/>
    <x v="20"/>
    <x v="2"/>
    <x v="15"/>
    <s v="Hewlett-Packard 300S Scientific Calculator"/>
    <x v="5201"/>
    <n v="4"/>
    <n v="24.12"/>
  </r>
  <r>
    <d v="2017-11-16T00:00:00"/>
    <x v="3"/>
    <x v="10"/>
    <x v="393"/>
    <x v="22"/>
    <x v="0"/>
    <x v="0"/>
    <s v="Xerox 1933"/>
    <x v="5202"/>
    <n v="6"/>
    <n v="34.630000000000003"/>
  </r>
  <r>
    <d v="2017-11-16T00:00:00"/>
    <x v="3"/>
    <x v="10"/>
    <x v="393"/>
    <x v="22"/>
    <x v="1"/>
    <x v="8"/>
    <s v="Tenex &quot;The Solids&quot; Textured Chair Mats"/>
    <x v="3807"/>
    <n v="2"/>
    <n v="23.79"/>
  </r>
  <r>
    <d v="2017-11-16T00:00:00"/>
    <x v="3"/>
    <x v="10"/>
    <x v="393"/>
    <x v="22"/>
    <x v="2"/>
    <x v="6"/>
    <s v="Plantronics Encore H101 Dual EarpiecesÂ Headset"/>
    <x v="4823"/>
    <n v="3"/>
    <n v="10.79"/>
  </r>
  <r>
    <d v="2017-11-16T00:00:00"/>
    <x v="3"/>
    <x v="10"/>
    <x v="393"/>
    <x v="22"/>
    <x v="0"/>
    <x v="2"/>
    <s v="Fellowes Bases and Tops For Staxonsteel/High-Stak Systems"/>
    <x v="1613"/>
    <n v="1"/>
    <n v="7.99"/>
  </r>
  <r>
    <d v="2017-11-16T00:00:00"/>
    <x v="3"/>
    <x v="10"/>
    <x v="693"/>
    <x v="20"/>
    <x v="2"/>
    <x v="6"/>
    <s v="iOttie HLCRIO102 Car Mount"/>
    <x v="5195"/>
    <n v="6"/>
    <n v="6"/>
  </r>
  <r>
    <d v="2017-11-16T00:00:00"/>
    <x v="3"/>
    <x v="10"/>
    <x v="2"/>
    <x v="3"/>
    <x v="1"/>
    <x v="8"/>
    <s v="DAX Cubicle Frames - 8x10"/>
    <x v="4044"/>
    <n v="3"/>
    <n v="5.19"/>
  </r>
  <r>
    <d v="2017-11-16T00:00:00"/>
    <x v="3"/>
    <x v="10"/>
    <x v="291"/>
    <x v="10"/>
    <x v="0"/>
    <x v="3"/>
    <s v="Prestige Round Ring Binders"/>
    <x v="4560"/>
    <n v="1"/>
    <n v="-1.4"/>
  </r>
  <r>
    <d v="2017-11-16T00:00:00"/>
    <x v="3"/>
    <x v="10"/>
    <x v="544"/>
    <x v="10"/>
    <x v="2"/>
    <x v="16"/>
    <s v="Hewlett Packard 610 Color Digital Copier / Printer"/>
    <x v="5203"/>
    <n v="3"/>
    <n v="75"/>
  </r>
  <r>
    <d v="2017-11-16T00:00:00"/>
    <x v="3"/>
    <x v="10"/>
    <x v="544"/>
    <x v="10"/>
    <x v="0"/>
    <x v="4"/>
    <s v="Panasonic KP-380BK Classic Electric Pencil Sharpener"/>
    <x v="3223"/>
    <n v="3"/>
    <n v="5.4"/>
  </r>
  <r>
    <d v="2017-11-16T00:00:00"/>
    <x v="3"/>
    <x v="10"/>
    <x v="544"/>
    <x v="10"/>
    <x v="2"/>
    <x v="9"/>
    <s v="Logitech Media Keyboard K200"/>
    <x v="3419"/>
    <n v="5"/>
    <n v="-1.75"/>
  </r>
  <r>
    <d v="2017-11-16T00:00:00"/>
    <x v="3"/>
    <x v="10"/>
    <x v="164"/>
    <x v="3"/>
    <x v="1"/>
    <x v="8"/>
    <s v="Eldon Radial Chair Mat for Low to Medium Pile Carpets"/>
    <x v="5195"/>
    <n v="3"/>
    <n v="23.99"/>
  </r>
  <r>
    <d v="2017-11-16T00:00:00"/>
    <x v="3"/>
    <x v="10"/>
    <x v="164"/>
    <x v="3"/>
    <x v="1"/>
    <x v="8"/>
    <s v="Eldon Image Series Black Desk Accessories"/>
    <x v="67"/>
    <n v="3"/>
    <n v="4.47"/>
  </r>
  <r>
    <d v="2017-11-17T00:00:00"/>
    <x v="3"/>
    <x v="10"/>
    <x v="349"/>
    <x v="6"/>
    <x v="0"/>
    <x v="12"/>
    <s v="Bionaire 99.97% HEPA Air Cleaner"/>
    <x v="1475"/>
    <n v="2"/>
    <n v="12.26"/>
  </r>
  <r>
    <d v="2017-11-17T00:00:00"/>
    <x v="3"/>
    <x v="10"/>
    <x v="21"/>
    <x v="32"/>
    <x v="0"/>
    <x v="4"/>
    <s v="Stanley Bostitch Contemporary Electric Pencil Sharpeners"/>
    <x v="22"/>
    <n v="3"/>
    <n v="14.26"/>
  </r>
  <r>
    <d v="2017-11-17T00:00:00"/>
    <x v="3"/>
    <x v="10"/>
    <x v="733"/>
    <x v="0"/>
    <x v="1"/>
    <x v="11"/>
    <s v="Atlantic Metals Mobile 2-Shelf Bookcases, Custom Colors"/>
    <x v="5204"/>
    <n v="2"/>
    <n v="-14.46"/>
  </r>
  <r>
    <d v="2017-11-17T00:00:00"/>
    <x v="3"/>
    <x v="10"/>
    <x v="19"/>
    <x v="7"/>
    <x v="2"/>
    <x v="16"/>
    <s v="Canon imageCLASS 2200 Advanced Copier"/>
    <x v="5205"/>
    <n v="3"/>
    <n v="5039.99"/>
  </r>
  <r>
    <d v="2017-11-17T00:00:00"/>
    <x v="3"/>
    <x v="10"/>
    <x v="709"/>
    <x v="1"/>
    <x v="2"/>
    <x v="9"/>
    <s v="LogitechÂ Illuminated - Keyboard"/>
    <x v="5036"/>
    <n v="5"/>
    <n v="83.99"/>
  </r>
  <r>
    <d v="2017-11-17T00:00:00"/>
    <x v="3"/>
    <x v="10"/>
    <x v="197"/>
    <x v="20"/>
    <x v="0"/>
    <x v="2"/>
    <s v="Deluxe Rollaway Locking File with Drawer"/>
    <x v="1769"/>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6"/>
    <n v="3"/>
    <n v="6.62"/>
  </r>
  <r>
    <d v="2017-11-17T00:00:00"/>
    <x v="3"/>
    <x v="10"/>
    <x v="121"/>
    <x v="11"/>
    <x v="0"/>
    <x v="3"/>
    <s v="Avery Reinforcements for Hole-Punch Pages"/>
    <x v="2299"/>
    <n v="7"/>
    <n v="-3.47"/>
  </r>
  <r>
    <d v="2017-11-17T00:00:00"/>
    <x v="3"/>
    <x v="10"/>
    <x v="584"/>
    <x v="25"/>
    <x v="0"/>
    <x v="0"/>
    <s v="Xerox 1938"/>
    <x v="5207"/>
    <n v="7"/>
    <n v="93.88"/>
  </r>
  <r>
    <d v="2017-11-17T00:00:00"/>
    <x v="3"/>
    <x v="10"/>
    <x v="584"/>
    <x v="25"/>
    <x v="2"/>
    <x v="9"/>
    <s v="Plantronics S12 Corded Telephone Headset System"/>
    <x v="5208"/>
    <n v="5"/>
    <n v="107.79"/>
  </r>
  <r>
    <d v="2017-11-17T00:00:00"/>
    <x v="3"/>
    <x v="10"/>
    <x v="757"/>
    <x v="20"/>
    <x v="0"/>
    <x v="0"/>
    <s v="Xerox 1905"/>
    <x v="2167"/>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2"/>
    <n v="1"/>
    <n v="28.8"/>
  </r>
  <r>
    <d v="2017-11-17T00:00:00"/>
    <x v="3"/>
    <x v="10"/>
    <x v="141"/>
    <x v="4"/>
    <x v="2"/>
    <x v="6"/>
    <s v="Panasonic KX - TS880B Telephone"/>
    <x v="4387"/>
    <n v="5"/>
    <n v="55.65"/>
  </r>
  <r>
    <d v="2017-11-18T00:00:00"/>
    <x v="3"/>
    <x v="10"/>
    <x v="792"/>
    <x v="22"/>
    <x v="0"/>
    <x v="2"/>
    <s v="Eldon Portable Mobile Manager"/>
    <x v="5209"/>
    <n v="6"/>
    <n v="45.81"/>
  </r>
  <r>
    <d v="2017-11-18T00:00:00"/>
    <x v="3"/>
    <x v="10"/>
    <x v="792"/>
    <x v="22"/>
    <x v="2"/>
    <x v="9"/>
    <s v="ImationÂ 16GB Mini TravelDrive USB 2.0Â Flash Drive"/>
    <x v="3231"/>
    <n v="4"/>
    <n v="54.33"/>
  </r>
  <r>
    <d v="2017-11-18T00:00:00"/>
    <x v="3"/>
    <x v="10"/>
    <x v="792"/>
    <x v="22"/>
    <x v="0"/>
    <x v="7"/>
    <s v="Binder Clips by OIC"/>
    <x v="2790"/>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7"/>
    <n v="7"/>
    <n v="7.77"/>
  </r>
  <r>
    <d v="2017-11-18T00:00:00"/>
    <x v="3"/>
    <x v="10"/>
    <x v="5"/>
    <x v="14"/>
    <x v="1"/>
    <x v="8"/>
    <s v="C-Line Magnetic Cubicle Keepers, Clear Polypropylene"/>
    <x v="4887"/>
    <n v="4"/>
    <n v="8.3000000000000007"/>
  </r>
  <r>
    <d v="2017-11-18T00:00:00"/>
    <x v="3"/>
    <x v="10"/>
    <x v="721"/>
    <x v="16"/>
    <x v="0"/>
    <x v="0"/>
    <s v="Xerox 194"/>
    <x v="4345"/>
    <n v="1"/>
    <n v="15.53"/>
  </r>
  <r>
    <d v="2017-11-18T00:00:00"/>
    <x v="3"/>
    <x v="10"/>
    <x v="721"/>
    <x v="16"/>
    <x v="0"/>
    <x v="14"/>
    <s v="Staple remover"/>
    <x v="1250"/>
    <n v="1"/>
    <n v="-0.66"/>
  </r>
  <r>
    <d v="2017-11-18T00:00:00"/>
    <x v="3"/>
    <x v="10"/>
    <x v="610"/>
    <x v="20"/>
    <x v="2"/>
    <x v="6"/>
    <s v="Belkin SportFit Armband For iPhone 5s/5c, Fuchsia"/>
    <x v="5210"/>
    <n v="5"/>
    <n v="36.729999999999997"/>
  </r>
  <r>
    <d v="2017-11-18T00:00:00"/>
    <x v="3"/>
    <x v="10"/>
    <x v="763"/>
    <x v="16"/>
    <x v="0"/>
    <x v="2"/>
    <s v="Tennsco Commercial Shelving"/>
    <x v="5211"/>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2"/>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3"/>
    <n v="6"/>
    <n v="20.84"/>
  </r>
  <r>
    <d v="2017-11-18T00:00:00"/>
    <x v="3"/>
    <x v="10"/>
    <x v="446"/>
    <x v="1"/>
    <x v="1"/>
    <x v="5"/>
    <s v="Global Highback Leather Tilter in Burgundy"/>
    <x v="5214"/>
    <n v="2"/>
    <n v="-25.48"/>
  </r>
  <r>
    <d v="2017-11-18T00:00:00"/>
    <x v="3"/>
    <x v="10"/>
    <x v="555"/>
    <x v="21"/>
    <x v="0"/>
    <x v="2"/>
    <s v="Decoflex Hanging Personal Folder File, Blue"/>
    <x v="860"/>
    <n v="6"/>
    <n v="24.98"/>
  </r>
  <r>
    <d v="2017-11-18T00:00:00"/>
    <x v="3"/>
    <x v="10"/>
    <x v="555"/>
    <x v="21"/>
    <x v="0"/>
    <x v="2"/>
    <s v="Companion Letter/Legal File, Black"/>
    <x v="3602"/>
    <n v="1"/>
    <n v="10.57"/>
  </r>
  <r>
    <d v="2017-11-18T00:00:00"/>
    <x v="3"/>
    <x v="10"/>
    <x v="555"/>
    <x v="21"/>
    <x v="0"/>
    <x v="1"/>
    <s v="Avery 487"/>
    <x v="1764"/>
    <n v="2"/>
    <n v="3.47"/>
  </r>
  <r>
    <d v="2017-11-18T00:00:00"/>
    <x v="3"/>
    <x v="10"/>
    <x v="555"/>
    <x v="21"/>
    <x v="1"/>
    <x v="8"/>
    <s v="GE General Purpose, Extra Long Life, Showcase &amp; Floodlight Incandescent Bulbs"/>
    <x v="5215"/>
    <n v="2"/>
    <n v="2.74"/>
  </r>
  <r>
    <d v="2017-11-19T00:00:00"/>
    <x v="3"/>
    <x v="10"/>
    <x v="657"/>
    <x v="1"/>
    <x v="1"/>
    <x v="13"/>
    <s v="BPI Conference Tables"/>
    <x v="5216"/>
    <n v="3"/>
    <n v="-131.44999999999999"/>
  </r>
  <r>
    <d v="2017-11-19T00:00:00"/>
    <x v="3"/>
    <x v="10"/>
    <x v="775"/>
    <x v="20"/>
    <x v="0"/>
    <x v="3"/>
    <s v="Avery Printable Repositionable Plastic Tabs"/>
    <x v="2838"/>
    <n v="6"/>
    <n v="13.93"/>
  </r>
  <r>
    <d v="2017-11-19T00:00:00"/>
    <x v="3"/>
    <x v="10"/>
    <x v="775"/>
    <x v="20"/>
    <x v="0"/>
    <x v="0"/>
    <s v="Xerox 1898"/>
    <x v="518"/>
    <n v="2"/>
    <n v="6.41"/>
  </r>
  <r>
    <d v="2017-11-19T00:00:00"/>
    <x v="3"/>
    <x v="10"/>
    <x v="375"/>
    <x v="3"/>
    <x v="2"/>
    <x v="6"/>
    <s v="Square Credit Card Reader"/>
    <x v="4238"/>
    <n v="4"/>
    <n v="2.4"/>
  </r>
  <r>
    <d v="2017-11-19T00:00:00"/>
    <x v="3"/>
    <x v="10"/>
    <x v="69"/>
    <x v="0"/>
    <x v="0"/>
    <x v="0"/>
    <s v="Xerox 1901"/>
    <x v="2411"/>
    <n v="4"/>
    <n v="5.28"/>
  </r>
  <r>
    <d v="2017-11-19T00:00:00"/>
    <x v="3"/>
    <x v="10"/>
    <x v="69"/>
    <x v="0"/>
    <x v="0"/>
    <x v="14"/>
    <s v="Acme Elite Stainless Steel Scissors"/>
    <x v="4122"/>
    <n v="1"/>
    <n v="0.5"/>
  </r>
  <r>
    <d v="2017-11-19T00:00:00"/>
    <x v="3"/>
    <x v="10"/>
    <x v="69"/>
    <x v="0"/>
    <x v="0"/>
    <x v="4"/>
    <s v="Boston School Pro Electric Pencil Sharpener, 1670"/>
    <x v="1603"/>
    <n v="4"/>
    <n v="8.67"/>
  </r>
  <r>
    <d v="2017-11-19T00:00:00"/>
    <x v="3"/>
    <x v="10"/>
    <x v="69"/>
    <x v="0"/>
    <x v="1"/>
    <x v="8"/>
    <s v="Telescoping Adjustable Floor Lamp"/>
    <x v="1102"/>
    <n v="2"/>
    <n v="-13.99"/>
  </r>
  <r>
    <d v="2017-11-19T00:00:00"/>
    <x v="3"/>
    <x v="10"/>
    <x v="721"/>
    <x v="0"/>
    <x v="1"/>
    <x v="5"/>
    <s v="Office Star Flex Back Scooter Chair with White Frame"/>
    <x v="5217"/>
    <n v="3"/>
    <n v="-53.27"/>
  </r>
  <r>
    <d v="2017-11-19T00:00:00"/>
    <x v="3"/>
    <x v="10"/>
    <x v="49"/>
    <x v="0"/>
    <x v="1"/>
    <x v="5"/>
    <s v="Lifetime Advantage Folding Chairs, 4/Carton"/>
    <x v="5218"/>
    <n v="2"/>
    <n v="-8.7200000000000006"/>
  </r>
  <r>
    <d v="2017-11-19T00:00:00"/>
    <x v="3"/>
    <x v="10"/>
    <x v="579"/>
    <x v="5"/>
    <x v="1"/>
    <x v="8"/>
    <s v="3M Polarizing Task Lamp with Clamp Arm, Light Gray"/>
    <x v="882"/>
    <n v="6"/>
    <n v="213.69"/>
  </r>
  <r>
    <d v="2017-11-19T00:00:00"/>
    <x v="3"/>
    <x v="10"/>
    <x v="579"/>
    <x v="5"/>
    <x v="0"/>
    <x v="3"/>
    <s v="GBC Imprintable Covers"/>
    <x v="3864"/>
    <n v="2"/>
    <n v="10.76"/>
  </r>
  <r>
    <d v="2017-11-19T00:00:00"/>
    <x v="3"/>
    <x v="10"/>
    <x v="260"/>
    <x v="3"/>
    <x v="0"/>
    <x v="2"/>
    <s v="File Shuttle II and Handi-File, Black"/>
    <x v="2992"/>
    <n v="9"/>
    <n v="76.25"/>
  </r>
  <r>
    <d v="2017-11-19T00:00:00"/>
    <x v="3"/>
    <x v="10"/>
    <x v="260"/>
    <x v="3"/>
    <x v="1"/>
    <x v="8"/>
    <s v="Executive Impressions 13-1/2&quot; Indoor/Outdoor Wall Clock"/>
    <x v="5219"/>
    <n v="1"/>
    <n v="7.11"/>
  </r>
  <r>
    <d v="2017-11-19T00:00:00"/>
    <x v="3"/>
    <x v="10"/>
    <x v="514"/>
    <x v="20"/>
    <x v="0"/>
    <x v="10"/>
    <s v="Staple envelope"/>
    <x v="677"/>
    <n v="3"/>
    <n v="8.3699999999999992"/>
  </r>
  <r>
    <d v="2017-11-19T00:00:00"/>
    <x v="3"/>
    <x v="10"/>
    <x v="514"/>
    <x v="20"/>
    <x v="0"/>
    <x v="12"/>
    <s v="Hoover Shoulder Vac Commercial Portable Vacuum"/>
    <x v="5220"/>
    <n v="7"/>
    <n v="626.19000000000005"/>
  </r>
  <r>
    <d v="2017-11-19T00:00:00"/>
    <x v="3"/>
    <x v="10"/>
    <x v="660"/>
    <x v="0"/>
    <x v="1"/>
    <x v="13"/>
    <s v="Bush Andora Conference Table, Maple/Graphite Gray Finish"/>
    <x v="5221"/>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2"/>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3"/>
    <n v="6"/>
    <n v="-2287.7800000000002"/>
  </r>
  <r>
    <d v="2017-11-19T00:00:00"/>
    <x v="3"/>
    <x v="10"/>
    <x v="54"/>
    <x v="10"/>
    <x v="0"/>
    <x v="3"/>
    <s v="Lock-Up Easel 'Spel-Binder'"/>
    <x v="5224"/>
    <n v="7"/>
    <n v="-45.93"/>
  </r>
  <r>
    <d v="2017-11-19T00:00:00"/>
    <x v="3"/>
    <x v="10"/>
    <x v="77"/>
    <x v="6"/>
    <x v="0"/>
    <x v="4"/>
    <s v="Newell 349"/>
    <x v="44"/>
    <n v="7"/>
    <n v="6.66"/>
  </r>
  <r>
    <d v="2017-11-19T00:00:00"/>
    <x v="3"/>
    <x v="10"/>
    <x v="64"/>
    <x v="20"/>
    <x v="0"/>
    <x v="3"/>
    <s v="Acco Data Flex Cable Posts For Top &amp; Bottom Load Binders, 6&quot; Capacity"/>
    <x v="5225"/>
    <n v="7"/>
    <n v="18.25"/>
  </r>
  <r>
    <d v="2017-11-19T00:00:00"/>
    <x v="3"/>
    <x v="10"/>
    <x v="64"/>
    <x v="20"/>
    <x v="1"/>
    <x v="13"/>
    <s v="Hon 61000 Series Interactive Training Tables"/>
    <x v="1326"/>
    <n v="3"/>
    <n v="-29.32"/>
  </r>
  <r>
    <d v="2017-11-20T00:00:00"/>
    <x v="3"/>
    <x v="10"/>
    <x v="269"/>
    <x v="3"/>
    <x v="1"/>
    <x v="8"/>
    <s v="Coloredge Poster Frame"/>
    <x v="2602"/>
    <n v="3"/>
    <n v="16.61"/>
  </r>
  <r>
    <d v="2017-11-20T00:00:00"/>
    <x v="3"/>
    <x v="10"/>
    <x v="269"/>
    <x v="3"/>
    <x v="0"/>
    <x v="3"/>
    <s v="GBC Prepunched Paper, 19-Hole, for Binding Systems, 24-lb"/>
    <x v="5226"/>
    <n v="7"/>
    <n v="27.32"/>
  </r>
  <r>
    <d v="2017-11-20T00:00:00"/>
    <x v="3"/>
    <x v="10"/>
    <x v="54"/>
    <x v="25"/>
    <x v="0"/>
    <x v="4"/>
    <s v="Newell 336"/>
    <x v="1293"/>
    <n v="7"/>
    <n v="2.7"/>
  </r>
  <r>
    <d v="2017-11-20T00:00:00"/>
    <x v="3"/>
    <x v="10"/>
    <x v="54"/>
    <x v="25"/>
    <x v="0"/>
    <x v="4"/>
    <s v="Staples in misc. colors"/>
    <x v="5227"/>
    <n v="3"/>
    <n v="1.8"/>
  </r>
  <r>
    <d v="2017-11-20T00:00:00"/>
    <x v="3"/>
    <x v="10"/>
    <x v="542"/>
    <x v="10"/>
    <x v="1"/>
    <x v="8"/>
    <s v="Floodlight Indoor Halogen Bulbs, 1 Bulb per Pack, 60 Watts"/>
    <x v="1664"/>
    <n v="5"/>
    <n v="28.13"/>
  </r>
  <r>
    <d v="2017-11-20T00:00:00"/>
    <x v="3"/>
    <x v="10"/>
    <x v="542"/>
    <x v="10"/>
    <x v="1"/>
    <x v="8"/>
    <s v="GE General Purpose, Extra Long Life, Showcase &amp; Floodlight Incandescent Bulbs"/>
    <x v="2649"/>
    <n v="2"/>
    <n v="1.57"/>
  </r>
  <r>
    <d v="2017-11-20T00:00:00"/>
    <x v="3"/>
    <x v="10"/>
    <x v="75"/>
    <x v="3"/>
    <x v="1"/>
    <x v="5"/>
    <s v="Novimex High-Tech Fabric Mesh Task Chair"/>
    <x v="1687"/>
    <n v="5"/>
    <n v="-46.14"/>
  </r>
  <r>
    <d v="2017-11-20T00:00:00"/>
    <x v="3"/>
    <x v="10"/>
    <x v="459"/>
    <x v="28"/>
    <x v="0"/>
    <x v="4"/>
    <s v="Sanford Uni-Blazer View Highlighters, Chisel Tip, Yellow"/>
    <x v="3596"/>
    <n v="10"/>
    <n v="9.68"/>
  </r>
  <r>
    <d v="2017-11-20T00:00:00"/>
    <x v="3"/>
    <x v="10"/>
    <x v="101"/>
    <x v="20"/>
    <x v="0"/>
    <x v="0"/>
    <s v="Xerox 1968"/>
    <x v="3392"/>
    <n v="7"/>
    <n v="22.44"/>
  </r>
  <r>
    <d v="2017-11-20T00:00:00"/>
    <x v="3"/>
    <x v="10"/>
    <x v="101"/>
    <x v="20"/>
    <x v="1"/>
    <x v="11"/>
    <s v="Sauder Camden County Collection Libraries, Planked Cherry Finish"/>
    <x v="5228"/>
    <n v="2"/>
    <n v="-25.3"/>
  </r>
  <r>
    <d v="2017-11-20T00:00:00"/>
    <x v="3"/>
    <x v="10"/>
    <x v="101"/>
    <x v="20"/>
    <x v="2"/>
    <x v="6"/>
    <s v="Samsung Galaxy Mega 6.3"/>
    <x v="5229"/>
    <n v="3"/>
    <n v="327.58999999999997"/>
  </r>
  <r>
    <d v="2017-11-20T00:00:00"/>
    <x v="3"/>
    <x v="10"/>
    <x v="101"/>
    <x v="20"/>
    <x v="0"/>
    <x v="4"/>
    <s v="Boston KS Multi-Size Manual Pencil Sharpener"/>
    <x v="5230"/>
    <n v="3"/>
    <n v="19.309999999999999"/>
  </r>
  <r>
    <d v="2017-11-20T00:00:00"/>
    <x v="3"/>
    <x v="10"/>
    <x v="414"/>
    <x v="15"/>
    <x v="1"/>
    <x v="5"/>
    <s v="Office Star - Mesh Screen back chair with Vinyl seat"/>
    <x v="5231"/>
    <n v="2"/>
    <n v="-23.58"/>
  </r>
  <r>
    <d v="2017-11-20T00:00:00"/>
    <x v="3"/>
    <x v="10"/>
    <x v="90"/>
    <x v="5"/>
    <x v="1"/>
    <x v="8"/>
    <s v="9-3/4 Diameter Round Wall Clock"/>
    <x v="5232"/>
    <n v="2"/>
    <n v="11.58"/>
  </r>
  <r>
    <d v="2017-11-20T00:00:00"/>
    <x v="3"/>
    <x v="10"/>
    <x v="121"/>
    <x v="20"/>
    <x v="2"/>
    <x v="9"/>
    <s v="Maxell 4.7GB DVD+R 5/Pack"/>
    <x v="668"/>
    <n v="3"/>
    <n v="1.34"/>
  </r>
  <r>
    <d v="2017-11-20T00:00:00"/>
    <x v="3"/>
    <x v="10"/>
    <x v="121"/>
    <x v="20"/>
    <x v="2"/>
    <x v="6"/>
    <s v="Apple iPhone 5S"/>
    <x v="5233"/>
    <n v="1"/>
    <n v="171"/>
  </r>
  <r>
    <d v="2017-11-20T00:00:00"/>
    <x v="3"/>
    <x v="10"/>
    <x v="121"/>
    <x v="20"/>
    <x v="1"/>
    <x v="8"/>
    <s v="Tensor Brushed Steel Torchiere Floor Lamp"/>
    <x v="2660"/>
    <n v="3"/>
    <n v="9.17"/>
  </r>
  <r>
    <d v="2017-11-21T00:00:00"/>
    <x v="3"/>
    <x v="10"/>
    <x v="157"/>
    <x v="22"/>
    <x v="1"/>
    <x v="13"/>
    <s v="Safco Drafting Table"/>
    <x v="2130"/>
    <n v="1"/>
    <n v="20.58"/>
  </r>
  <r>
    <d v="2017-11-21T00:00:00"/>
    <x v="3"/>
    <x v="10"/>
    <x v="72"/>
    <x v="20"/>
    <x v="1"/>
    <x v="8"/>
    <s v="Howard Miller Distant Time Traveler Alarm Clock"/>
    <x v="2100"/>
    <n v="1"/>
    <n v="11.24"/>
  </r>
  <r>
    <d v="2017-11-21T00:00:00"/>
    <x v="3"/>
    <x v="10"/>
    <x v="429"/>
    <x v="3"/>
    <x v="0"/>
    <x v="2"/>
    <s v="Eldon Portable Mobile Manager"/>
    <x v="4765"/>
    <n v="2"/>
    <n v="15.27"/>
  </r>
  <r>
    <d v="2017-11-21T00:00:00"/>
    <x v="3"/>
    <x v="10"/>
    <x v="429"/>
    <x v="3"/>
    <x v="0"/>
    <x v="4"/>
    <s v="Newell 344"/>
    <x v="638"/>
    <n v="2"/>
    <n v="1.45"/>
  </r>
  <r>
    <d v="2017-11-21T00:00:00"/>
    <x v="3"/>
    <x v="10"/>
    <x v="429"/>
    <x v="3"/>
    <x v="0"/>
    <x v="7"/>
    <s v="Advantus T-Pin Paper Clips"/>
    <x v="5234"/>
    <n v="2"/>
    <n v="3.52"/>
  </r>
  <r>
    <d v="2017-11-21T00:00:00"/>
    <x v="3"/>
    <x v="10"/>
    <x v="429"/>
    <x v="3"/>
    <x v="0"/>
    <x v="12"/>
    <s v="Acco Six-Outlet Power Strip, 4' Cord Length"/>
    <x v="1527"/>
    <n v="1"/>
    <n v="2.2400000000000002"/>
  </r>
  <r>
    <d v="2017-11-21T00:00:00"/>
    <x v="3"/>
    <x v="10"/>
    <x v="429"/>
    <x v="3"/>
    <x v="2"/>
    <x v="6"/>
    <s v="Mitel MiVoice 5330e IP Phone"/>
    <x v="4343"/>
    <n v="3"/>
    <n v="49.5"/>
  </r>
  <r>
    <d v="2017-11-21T00:00:00"/>
    <x v="3"/>
    <x v="10"/>
    <x v="204"/>
    <x v="2"/>
    <x v="0"/>
    <x v="0"/>
    <s v="Xerox 1972"/>
    <x v="174"/>
    <n v="2"/>
    <n v="2.64"/>
  </r>
  <r>
    <d v="2017-11-21T00:00:00"/>
    <x v="3"/>
    <x v="10"/>
    <x v="204"/>
    <x v="2"/>
    <x v="0"/>
    <x v="2"/>
    <s v="Recycled Eldon Regeneration Jumbo File"/>
    <x v="5235"/>
    <n v="4"/>
    <n v="3.93"/>
  </r>
  <r>
    <d v="2017-11-21T00:00:00"/>
    <x v="3"/>
    <x v="10"/>
    <x v="225"/>
    <x v="3"/>
    <x v="0"/>
    <x v="4"/>
    <s v="Newell 332"/>
    <x v="1562"/>
    <n v="4"/>
    <n v="3.18"/>
  </r>
  <r>
    <d v="2017-11-21T00:00:00"/>
    <x v="3"/>
    <x v="10"/>
    <x v="225"/>
    <x v="3"/>
    <x v="0"/>
    <x v="3"/>
    <s v="Canvas Sectional Post Binders"/>
    <x v="1854"/>
    <n v="2"/>
    <n v="14.77"/>
  </r>
  <r>
    <d v="2017-11-21T00:00:00"/>
    <x v="3"/>
    <x v="10"/>
    <x v="74"/>
    <x v="22"/>
    <x v="0"/>
    <x v="3"/>
    <s v="Vinyl Sectional Post Binders"/>
    <x v="5236"/>
    <n v="5"/>
    <n v="56.55"/>
  </r>
  <r>
    <d v="2017-11-21T00:00:00"/>
    <x v="3"/>
    <x v="10"/>
    <x v="74"/>
    <x v="22"/>
    <x v="2"/>
    <x v="15"/>
    <s v="3D Systems Cube Printer, 2nd Generation, White"/>
    <x v="5237"/>
    <n v="1"/>
    <n v="104"/>
  </r>
  <r>
    <d v="2017-11-21T00:00:00"/>
    <x v="3"/>
    <x v="10"/>
    <x v="74"/>
    <x v="22"/>
    <x v="0"/>
    <x v="0"/>
    <s v="Xerox 209"/>
    <x v="1778"/>
    <n v="8"/>
    <n v="24.88"/>
  </r>
  <r>
    <d v="2017-11-21T00:00:00"/>
    <x v="3"/>
    <x v="10"/>
    <x v="742"/>
    <x v="0"/>
    <x v="2"/>
    <x v="6"/>
    <s v="Motorola HK250 Universal Bluetooth Headset"/>
    <x v="2983"/>
    <n v="3"/>
    <n v="-12.41"/>
  </r>
  <r>
    <d v="2017-11-22T00:00:00"/>
    <x v="3"/>
    <x v="10"/>
    <x v="251"/>
    <x v="0"/>
    <x v="0"/>
    <x v="4"/>
    <s v="Newell 314"/>
    <x v="5238"/>
    <n v="8"/>
    <n v="2.23"/>
  </r>
  <r>
    <d v="2017-11-23T00:00:00"/>
    <x v="3"/>
    <x v="10"/>
    <x v="744"/>
    <x v="25"/>
    <x v="2"/>
    <x v="9"/>
    <s v="Memorex Mini Travel Drive 8 GB USB 2.0 Flash Drive"/>
    <x v="5239"/>
    <n v="8"/>
    <n v="17.600000000000001"/>
  </r>
  <r>
    <d v="2017-11-23T00:00:00"/>
    <x v="3"/>
    <x v="10"/>
    <x v="744"/>
    <x v="25"/>
    <x v="2"/>
    <x v="6"/>
    <s v="Speck Products Candyshell Flip Case"/>
    <x v="5240"/>
    <n v="1"/>
    <n v="2.1"/>
  </r>
  <r>
    <d v="2017-11-23T00:00:00"/>
    <x v="3"/>
    <x v="10"/>
    <x v="744"/>
    <x v="25"/>
    <x v="0"/>
    <x v="4"/>
    <s v="Newell Chalk Holder"/>
    <x v="2223"/>
    <n v="1"/>
    <n v="1.07"/>
  </r>
  <r>
    <d v="2017-11-23T00:00:00"/>
    <x v="3"/>
    <x v="10"/>
    <x v="362"/>
    <x v="14"/>
    <x v="1"/>
    <x v="8"/>
    <s v="Coloredge Poster Frame"/>
    <x v="1680"/>
    <n v="2"/>
    <n v="11.08"/>
  </r>
  <r>
    <d v="2017-11-23T00:00:00"/>
    <x v="3"/>
    <x v="10"/>
    <x v="362"/>
    <x v="14"/>
    <x v="0"/>
    <x v="3"/>
    <s v="GBC VeloBinder Manual Binding System"/>
    <x v="5241"/>
    <n v="8"/>
    <n v="138.19999999999999"/>
  </r>
  <r>
    <d v="2017-11-23T00:00:00"/>
    <x v="3"/>
    <x v="10"/>
    <x v="210"/>
    <x v="2"/>
    <x v="1"/>
    <x v="8"/>
    <s v="OIC Stacking Trays"/>
    <x v="5242"/>
    <n v="9"/>
    <n v="7.21"/>
  </r>
  <r>
    <d v="2017-11-23T00:00:00"/>
    <x v="3"/>
    <x v="10"/>
    <x v="136"/>
    <x v="2"/>
    <x v="0"/>
    <x v="3"/>
    <s v="GBC Standard Therm-A-Bind Covers"/>
    <x v="5243"/>
    <n v="1"/>
    <n v="-5.98"/>
  </r>
  <r>
    <d v="2017-11-23T00:00:00"/>
    <x v="3"/>
    <x v="10"/>
    <x v="616"/>
    <x v="1"/>
    <x v="1"/>
    <x v="8"/>
    <s v="Contemporary Wood/Metal Frame"/>
    <x v="1484"/>
    <n v="1"/>
    <n v="-4.04"/>
  </r>
  <r>
    <d v="2017-11-23T00:00:00"/>
    <x v="3"/>
    <x v="10"/>
    <x v="616"/>
    <x v="1"/>
    <x v="0"/>
    <x v="1"/>
    <s v="Avery File Folder Labels"/>
    <x v="697"/>
    <n v="5"/>
    <n v="4.18"/>
  </r>
  <r>
    <d v="2017-11-23T00:00:00"/>
    <x v="3"/>
    <x v="10"/>
    <x v="616"/>
    <x v="1"/>
    <x v="2"/>
    <x v="6"/>
    <s v="Toshiba IPT2010-SD IPÂ Telephone"/>
    <x v="1966"/>
    <n v="2"/>
    <n v="16.68"/>
  </r>
  <r>
    <d v="2017-11-23T00:00:00"/>
    <x v="3"/>
    <x v="10"/>
    <x v="545"/>
    <x v="0"/>
    <x v="2"/>
    <x v="6"/>
    <s v="Panasonic KX TS208W Corded phone"/>
    <x v="4574"/>
    <n v="5"/>
    <n v="19.600000000000001"/>
  </r>
  <r>
    <d v="2017-11-23T00:00:00"/>
    <x v="3"/>
    <x v="10"/>
    <x v="284"/>
    <x v="14"/>
    <x v="0"/>
    <x v="14"/>
    <s v="Staple remover"/>
    <x v="2325"/>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4"/>
    <n v="1"/>
    <n v="-31.03"/>
  </r>
  <r>
    <d v="2017-11-23T00:00:00"/>
    <x v="3"/>
    <x v="10"/>
    <x v="359"/>
    <x v="0"/>
    <x v="0"/>
    <x v="3"/>
    <s v="Aluminum Screw Posts"/>
    <x v="675"/>
    <n v="2"/>
    <n v="-9.16"/>
  </r>
  <r>
    <d v="2017-11-24T00:00:00"/>
    <x v="3"/>
    <x v="10"/>
    <x v="217"/>
    <x v="0"/>
    <x v="0"/>
    <x v="7"/>
    <s v="Advantus T-Pin Paper Clips"/>
    <x v="5037"/>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5"/>
    <n v="6"/>
    <n v="173.74"/>
  </r>
  <r>
    <d v="2017-11-24T00:00:00"/>
    <x v="3"/>
    <x v="10"/>
    <x v="138"/>
    <x v="9"/>
    <x v="2"/>
    <x v="6"/>
    <s v="Motorla HX550 Universal Bluetooth Headset"/>
    <x v="5246"/>
    <n v="2"/>
    <n v="39.549999999999997"/>
  </r>
  <r>
    <d v="2017-11-24T00:00:00"/>
    <x v="3"/>
    <x v="10"/>
    <x v="138"/>
    <x v="9"/>
    <x v="0"/>
    <x v="3"/>
    <s v="Wilson Jones Ledger-Size, Piano-Hinge Binder, 2&quot;, Blue"/>
    <x v="5247"/>
    <n v="8"/>
    <n v="157.36000000000001"/>
  </r>
  <r>
    <d v="2017-11-24T00:00:00"/>
    <x v="3"/>
    <x v="10"/>
    <x v="365"/>
    <x v="5"/>
    <x v="0"/>
    <x v="3"/>
    <s v="Avery Durable Binders"/>
    <x v="633"/>
    <n v="1"/>
    <n v="1.41"/>
  </r>
  <r>
    <d v="2017-11-24T00:00:00"/>
    <x v="3"/>
    <x v="10"/>
    <x v="365"/>
    <x v="5"/>
    <x v="0"/>
    <x v="2"/>
    <s v="Iceberg Mobile Mega Data/Printer Cart"/>
    <x v="5248"/>
    <n v="12"/>
    <n v="375.43"/>
  </r>
  <r>
    <d v="2017-11-24T00:00:00"/>
    <x v="3"/>
    <x v="10"/>
    <x v="20"/>
    <x v="12"/>
    <x v="0"/>
    <x v="3"/>
    <s v="GBC Recycled Grain Textured Covers"/>
    <x v="3216"/>
    <n v="2"/>
    <n v="-15.2"/>
  </r>
  <r>
    <d v="2017-11-24T00:00:00"/>
    <x v="3"/>
    <x v="10"/>
    <x v="20"/>
    <x v="12"/>
    <x v="0"/>
    <x v="2"/>
    <s v="Fellowes Bankers Box Staxonsteel Drawer File/Stacking System"/>
    <x v="5249"/>
    <n v="8"/>
    <n v="-41.59"/>
  </r>
  <r>
    <d v="2017-11-24T00:00:00"/>
    <x v="3"/>
    <x v="10"/>
    <x v="548"/>
    <x v="25"/>
    <x v="0"/>
    <x v="3"/>
    <s v="Avery Durable Slant Ring Binders"/>
    <x v="312"/>
    <n v="8"/>
    <n v="-12.67"/>
  </r>
  <r>
    <d v="2017-11-24T00:00:00"/>
    <x v="3"/>
    <x v="10"/>
    <x v="75"/>
    <x v="20"/>
    <x v="0"/>
    <x v="4"/>
    <s v="Crayola Anti Dust Chalk, 12/Pack"/>
    <x v="5250"/>
    <n v="9"/>
    <n v="7.37"/>
  </r>
  <r>
    <d v="2017-11-24T00:00:00"/>
    <x v="3"/>
    <x v="10"/>
    <x v="75"/>
    <x v="20"/>
    <x v="0"/>
    <x v="10"/>
    <s v="Ames Color-File Green Diamond Border X-ray Mailers"/>
    <x v="3012"/>
    <n v="2"/>
    <n v="78.94"/>
  </r>
  <r>
    <d v="2017-11-24T00:00:00"/>
    <x v="3"/>
    <x v="10"/>
    <x v="75"/>
    <x v="20"/>
    <x v="1"/>
    <x v="11"/>
    <s v="O'Sullivan Plantations 2-Door Library in Landvery Oak"/>
    <x v="4108"/>
    <n v="2"/>
    <n v="-16.079999999999998"/>
  </r>
  <r>
    <d v="2017-11-24T00:00:00"/>
    <x v="3"/>
    <x v="10"/>
    <x v="75"/>
    <x v="20"/>
    <x v="0"/>
    <x v="0"/>
    <s v="Xerox 214"/>
    <x v="115"/>
    <n v="2"/>
    <n v="6.22"/>
  </r>
  <r>
    <d v="2017-11-24T00:00:00"/>
    <x v="3"/>
    <x v="10"/>
    <x v="190"/>
    <x v="3"/>
    <x v="0"/>
    <x v="4"/>
    <s v="BIC Liqua Brite Liner"/>
    <x v="5251"/>
    <n v="4"/>
    <n v="9.99"/>
  </r>
  <r>
    <d v="2017-11-24T00:00:00"/>
    <x v="3"/>
    <x v="10"/>
    <x v="678"/>
    <x v="2"/>
    <x v="2"/>
    <x v="6"/>
    <s v="Blue Parrot B250XT Professional Grade Wireless BluetoothÂ HeadsetÂ with"/>
    <x v="1886"/>
    <n v="2"/>
    <n v="-15"/>
  </r>
  <r>
    <d v="2017-11-24T00:00:00"/>
    <x v="3"/>
    <x v="10"/>
    <x v="678"/>
    <x v="2"/>
    <x v="0"/>
    <x v="0"/>
    <s v="Xerox 1919"/>
    <x v="4851"/>
    <n v="7"/>
    <n v="83.21"/>
  </r>
  <r>
    <d v="2017-11-24T00:00:00"/>
    <x v="3"/>
    <x v="10"/>
    <x v="196"/>
    <x v="42"/>
    <x v="0"/>
    <x v="2"/>
    <s v="Fellowes Bases and Tops For Staxonsteel/High-Stak Systems"/>
    <x v="1613"/>
    <n v="1"/>
    <n v="7.99"/>
  </r>
  <r>
    <d v="2017-11-24T00:00:00"/>
    <x v="3"/>
    <x v="10"/>
    <x v="378"/>
    <x v="3"/>
    <x v="0"/>
    <x v="0"/>
    <s v="Southworth 100% RÃ©sumÃ© Paper, 24lb."/>
    <x v="1296"/>
    <n v="1"/>
    <n v="3.5"/>
  </r>
  <r>
    <d v="2017-11-24T00:00:00"/>
    <x v="3"/>
    <x v="10"/>
    <x v="739"/>
    <x v="0"/>
    <x v="0"/>
    <x v="12"/>
    <s v="Holmes Replacement Filter for HEPA Air Cleaner, Very Large Room, HEPA Filter"/>
    <x v="4041"/>
    <n v="1"/>
    <n v="-24.77"/>
  </r>
  <r>
    <d v="2017-11-24T00:00:00"/>
    <x v="3"/>
    <x v="10"/>
    <x v="706"/>
    <x v="15"/>
    <x v="0"/>
    <x v="3"/>
    <s v="Mead 1st Gear 2&quot; Zipper Binder, Asst. Colors"/>
    <x v="2069"/>
    <n v="3"/>
    <n v="-7.78"/>
  </r>
  <r>
    <d v="2017-11-24T00:00:00"/>
    <x v="3"/>
    <x v="10"/>
    <x v="706"/>
    <x v="15"/>
    <x v="0"/>
    <x v="10"/>
    <s v="Peel &amp; Seel Recycled Catalog Envelopes, Brown"/>
    <x v="5252"/>
    <n v="7"/>
    <n v="24.32"/>
  </r>
  <r>
    <d v="2017-11-24T00:00:00"/>
    <x v="3"/>
    <x v="10"/>
    <x v="443"/>
    <x v="3"/>
    <x v="1"/>
    <x v="13"/>
    <s v="Hon Practical Foundations 30 x 60 Training Table, Light Gray/Charcoal"/>
    <x v="5253"/>
    <n v="2"/>
    <n v="9.1"/>
  </r>
  <r>
    <d v="2017-11-24T00:00:00"/>
    <x v="3"/>
    <x v="10"/>
    <x v="443"/>
    <x v="3"/>
    <x v="1"/>
    <x v="13"/>
    <s v="Hon 61000 Series Interactive Training Tables"/>
    <x v="3236"/>
    <n v="2"/>
    <n v="-1.78"/>
  </r>
  <r>
    <d v="2017-11-24T00:00:00"/>
    <x v="3"/>
    <x v="10"/>
    <x v="154"/>
    <x v="3"/>
    <x v="2"/>
    <x v="9"/>
    <s v="Memorex Mini Travel Drive 16 GB USB 2.0 Flash Drive"/>
    <x v="5254"/>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2"/>
    <n v="3"/>
    <n v="-29.61"/>
  </r>
  <r>
    <d v="2017-11-25T00:00:00"/>
    <x v="3"/>
    <x v="10"/>
    <x v="32"/>
    <x v="3"/>
    <x v="0"/>
    <x v="2"/>
    <s v="Sterilite Officeware Hinged File Box"/>
    <x v="2458"/>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5"/>
    <n v="9"/>
    <n v="23.95"/>
  </r>
  <r>
    <d v="2017-11-25T00:00:00"/>
    <x v="3"/>
    <x v="10"/>
    <x v="742"/>
    <x v="16"/>
    <x v="1"/>
    <x v="11"/>
    <s v="O'Sullivan Manor Hill 2-Door Library in Brianna Oak"/>
    <x v="4946"/>
    <n v="5"/>
    <n v="-81.44"/>
  </r>
  <r>
    <d v="2017-11-25T00:00:00"/>
    <x v="3"/>
    <x v="10"/>
    <x v="501"/>
    <x v="3"/>
    <x v="0"/>
    <x v="4"/>
    <s v="DIXON Oriole Pencils"/>
    <x v="2144"/>
    <n v="2"/>
    <n v="1.34"/>
  </r>
  <r>
    <d v="2017-11-25T00:00:00"/>
    <x v="3"/>
    <x v="10"/>
    <x v="644"/>
    <x v="0"/>
    <x v="2"/>
    <x v="6"/>
    <s v="Blue Parrot B250XT Professional Grade Wireless BluetoothÂ HeadsetÂ with"/>
    <x v="5256"/>
    <n v="5"/>
    <n v="37.5"/>
  </r>
  <r>
    <d v="2017-11-25T00:00:00"/>
    <x v="3"/>
    <x v="10"/>
    <x v="644"/>
    <x v="0"/>
    <x v="0"/>
    <x v="12"/>
    <s v="Fellowes Command Center 5-outlet power strip"/>
    <x v="3962"/>
    <n v="5"/>
    <n v="-179.78"/>
  </r>
  <r>
    <d v="2017-11-25T00:00:00"/>
    <x v="3"/>
    <x v="10"/>
    <x v="644"/>
    <x v="0"/>
    <x v="1"/>
    <x v="5"/>
    <s v="Hon Deluxe Fabric Upholstered Stacking Chairs"/>
    <x v="586"/>
    <n v="5"/>
    <n v="-24.4"/>
  </r>
  <r>
    <d v="2017-11-25T00:00:00"/>
    <x v="3"/>
    <x v="10"/>
    <x v="644"/>
    <x v="0"/>
    <x v="0"/>
    <x v="4"/>
    <s v="Avery Hi-Liter Smear-Safe Highlighters"/>
    <x v="3007"/>
    <n v="4"/>
    <n v="3.74"/>
  </r>
  <r>
    <d v="2017-11-25T00:00:00"/>
    <x v="3"/>
    <x v="10"/>
    <x v="14"/>
    <x v="5"/>
    <x v="1"/>
    <x v="5"/>
    <s v="Office Star - Professional Matrix Back Chair with 2-to-1 Synchro Tilt and Mesh Fabric Seat"/>
    <x v="5257"/>
    <n v="2"/>
    <n v="168.47"/>
  </r>
  <r>
    <d v="2017-11-26T00:00:00"/>
    <x v="3"/>
    <x v="10"/>
    <x v="462"/>
    <x v="24"/>
    <x v="1"/>
    <x v="8"/>
    <s v="Executive Impressions Supervisor Wall Clock"/>
    <x v="4674"/>
    <n v="3"/>
    <n v="40.42"/>
  </r>
  <r>
    <d v="2017-11-26T00:00:00"/>
    <x v="3"/>
    <x v="10"/>
    <x v="462"/>
    <x v="24"/>
    <x v="2"/>
    <x v="9"/>
    <s v="SanDisk Cruzer 32 GB USB Flash Drive"/>
    <x v="5258"/>
    <n v="2"/>
    <n v="12.17"/>
  </r>
  <r>
    <d v="2017-11-26T00:00:00"/>
    <x v="3"/>
    <x v="10"/>
    <x v="235"/>
    <x v="10"/>
    <x v="2"/>
    <x v="6"/>
    <s v="Motorola L804"/>
    <x v="5259"/>
    <n v="8"/>
    <n v="-40.47"/>
  </r>
  <r>
    <d v="2017-11-26T00:00:00"/>
    <x v="3"/>
    <x v="10"/>
    <x v="512"/>
    <x v="4"/>
    <x v="0"/>
    <x v="4"/>
    <s v="Newell 347"/>
    <x v="1282"/>
    <n v="3"/>
    <n v="3.72"/>
  </r>
  <r>
    <d v="2017-11-26T00:00:00"/>
    <x v="3"/>
    <x v="10"/>
    <x v="369"/>
    <x v="10"/>
    <x v="0"/>
    <x v="12"/>
    <s v="Holmes HEPA Air Purifier"/>
    <x v="2623"/>
    <n v="3"/>
    <n v="9.8000000000000007"/>
  </r>
  <r>
    <d v="2017-11-26T00:00:00"/>
    <x v="3"/>
    <x v="10"/>
    <x v="369"/>
    <x v="10"/>
    <x v="0"/>
    <x v="12"/>
    <s v="Fellowes Superior 10 Outlet Split Surge Protector"/>
    <x v="5260"/>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61"/>
    <n v="7"/>
    <n v="14.68"/>
  </r>
  <r>
    <d v="2017-11-26T00:00:00"/>
    <x v="3"/>
    <x v="10"/>
    <x v="215"/>
    <x v="20"/>
    <x v="0"/>
    <x v="3"/>
    <s v="Binding Machine Supplies"/>
    <x v="5262"/>
    <n v="4"/>
    <n v="32.67"/>
  </r>
  <r>
    <d v="2017-11-26T00:00:00"/>
    <x v="3"/>
    <x v="10"/>
    <x v="722"/>
    <x v="18"/>
    <x v="1"/>
    <x v="13"/>
    <s v="KI Adjustable-Height Table"/>
    <x v="5263"/>
    <n v="3"/>
    <n v="67.06"/>
  </r>
  <r>
    <d v="2017-11-26T00:00:00"/>
    <x v="3"/>
    <x v="10"/>
    <x v="722"/>
    <x v="18"/>
    <x v="2"/>
    <x v="6"/>
    <s v="Samsung Galaxy S4 Mini"/>
    <x v="2257"/>
    <n v="4"/>
    <n v="545.19000000000005"/>
  </r>
  <r>
    <d v="2017-11-26T00:00:00"/>
    <x v="3"/>
    <x v="10"/>
    <x v="722"/>
    <x v="18"/>
    <x v="1"/>
    <x v="8"/>
    <s v="DAX Wood Document Frame"/>
    <x v="391"/>
    <n v="2"/>
    <n v="9.89"/>
  </r>
  <r>
    <d v="2017-11-26T00:00:00"/>
    <x v="3"/>
    <x v="10"/>
    <x v="722"/>
    <x v="18"/>
    <x v="2"/>
    <x v="6"/>
    <s v="Innergie mMini Combo Duo USB Travel Charging Kit"/>
    <x v="2658"/>
    <n v="2"/>
    <n v="43.19"/>
  </r>
  <r>
    <d v="2017-11-26T00:00:00"/>
    <x v="3"/>
    <x v="10"/>
    <x v="722"/>
    <x v="18"/>
    <x v="1"/>
    <x v="5"/>
    <s v="SAFCO Arco Folding Chair"/>
    <x v="5264"/>
    <n v="3"/>
    <n v="240.29"/>
  </r>
  <r>
    <d v="2017-11-26T00:00:00"/>
    <x v="3"/>
    <x v="10"/>
    <x v="46"/>
    <x v="20"/>
    <x v="2"/>
    <x v="6"/>
    <s v="Plantronics Calisto P620-M USB Wireless Speakerphone System"/>
    <x v="2239"/>
    <n v="5"/>
    <n v="264.58999999999997"/>
  </r>
  <r>
    <d v="2017-11-26T00:00:00"/>
    <x v="3"/>
    <x v="10"/>
    <x v="46"/>
    <x v="20"/>
    <x v="1"/>
    <x v="8"/>
    <s v="DataProducts Ampli Magnifier Task Lamp, Black,"/>
    <x v="4888"/>
    <n v="5"/>
    <n v="37.880000000000003"/>
  </r>
  <r>
    <d v="2017-11-27T00:00:00"/>
    <x v="3"/>
    <x v="10"/>
    <x v="291"/>
    <x v="21"/>
    <x v="1"/>
    <x v="8"/>
    <s v="Howard Miller 13&quot; Diameter Goldtone Round Wall Clock"/>
    <x v="5265"/>
    <n v="1"/>
    <n v="19.25"/>
  </r>
  <r>
    <d v="2017-11-27T00:00:00"/>
    <x v="3"/>
    <x v="10"/>
    <x v="291"/>
    <x v="21"/>
    <x v="2"/>
    <x v="9"/>
    <s v="Memorex Mini Travel Drive 16 GB USB 2.0 Flash Drive"/>
    <x v="4371"/>
    <n v="9"/>
    <n v="56.05"/>
  </r>
  <r>
    <d v="2017-11-27T00:00:00"/>
    <x v="3"/>
    <x v="10"/>
    <x v="754"/>
    <x v="3"/>
    <x v="0"/>
    <x v="0"/>
    <s v="Tops White Computer Printout Paper"/>
    <x v="2636"/>
    <n v="5"/>
    <n v="114.94"/>
  </r>
  <r>
    <d v="2017-11-27T00:00:00"/>
    <x v="3"/>
    <x v="10"/>
    <x v="754"/>
    <x v="3"/>
    <x v="2"/>
    <x v="9"/>
    <s v="Enermax Briskie RF Wireless Keyboard and Mouse Combo"/>
    <x v="5266"/>
    <n v="8"/>
    <n v="59.82"/>
  </r>
  <r>
    <d v="2017-11-27T00:00:00"/>
    <x v="3"/>
    <x v="10"/>
    <x v="440"/>
    <x v="25"/>
    <x v="0"/>
    <x v="4"/>
    <s v="Pencil and Crayon Sharpener"/>
    <x v="4442"/>
    <n v="5"/>
    <n v="0.77"/>
  </r>
  <r>
    <d v="2017-11-27T00:00:00"/>
    <x v="3"/>
    <x v="10"/>
    <x v="440"/>
    <x v="25"/>
    <x v="0"/>
    <x v="12"/>
    <s v="Belkin 5 Outlet SurgeMaster Power Centers"/>
    <x v="3875"/>
    <n v="1"/>
    <n v="4.3600000000000003"/>
  </r>
  <r>
    <d v="2017-11-27T00:00:00"/>
    <x v="3"/>
    <x v="10"/>
    <x v="649"/>
    <x v="3"/>
    <x v="0"/>
    <x v="3"/>
    <s v="Premium Transparent Presentation Covers by GBC"/>
    <x v="2595"/>
    <n v="7"/>
    <n v="41.12"/>
  </r>
  <r>
    <d v="2017-11-27T00:00:00"/>
    <x v="3"/>
    <x v="10"/>
    <x v="649"/>
    <x v="3"/>
    <x v="1"/>
    <x v="8"/>
    <s v="Eldon 200 Class Desk Accessories"/>
    <x v="125"/>
    <n v="3"/>
    <n v="6.03"/>
  </r>
  <r>
    <d v="2017-11-27T00:00:00"/>
    <x v="3"/>
    <x v="10"/>
    <x v="712"/>
    <x v="3"/>
    <x v="2"/>
    <x v="6"/>
    <s v="Griffin GC17055 Auxiliary Audio Cable"/>
    <x v="5267"/>
    <n v="4"/>
    <n v="5.76"/>
  </r>
  <r>
    <d v="2017-11-27T00:00:00"/>
    <x v="3"/>
    <x v="10"/>
    <x v="218"/>
    <x v="20"/>
    <x v="0"/>
    <x v="4"/>
    <s v="American Pencil"/>
    <x v="1795"/>
    <n v="3"/>
    <n v="2.0299999999999998"/>
  </r>
  <r>
    <d v="2017-11-27T00:00:00"/>
    <x v="3"/>
    <x v="10"/>
    <x v="218"/>
    <x v="20"/>
    <x v="0"/>
    <x v="3"/>
    <s v="Avery Flip-Chart Easel Binder, Black"/>
    <x v="4810"/>
    <n v="6"/>
    <n v="36.26"/>
  </r>
  <r>
    <d v="2017-11-27T00:00:00"/>
    <x v="3"/>
    <x v="10"/>
    <x v="691"/>
    <x v="18"/>
    <x v="0"/>
    <x v="0"/>
    <s v="Xerox 1909"/>
    <x v="5268"/>
    <n v="6"/>
    <n v="72.81"/>
  </r>
  <r>
    <d v="2017-11-27T00:00:00"/>
    <x v="3"/>
    <x v="10"/>
    <x v="691"/>
    <x v="18"/>
    <x v="0"/>
    <x v="3"/>
    <s v="GBC DocuBind P100 Manual Binding Machine"/>
    <x v="5269"/>
    <n v="3"/>
    <n v="224.07"/>
  </r>
  <r>
    <d v="2017-11-28T00:00:00"/>
    <x v="3"/>
    <x v="10"/>
    <x v="237"/>
    <x v="2"/>
    <x v="1"/>
    <x v="8"/>
    <s v="Deflect-o RollaMat Studded, Beveled Mat for Medium Pile Carpeting"/>
    <x v="5270"/>
    <n v="7"/>
    <n v="-12.91"/>
  </r>
  <r>
    <d v="2017-11-28T00:00:00"/>
    <x v="3"/>
    <x v="10"/>
    <x v="237"/>
    <x v="2"/>
    <x v="1"/>
    <x v="8"/>
    <s v="Luxo Professional Fluorescent Magnifier Lamp with Clamp-Mount Base"/>
    <x v="5271"/>
    <n v="6"/>
    <n v="75.540000000000006"/>
  </r>
  <r>
    <d v="2017-11-28T00:00:00"/>
    <x v="3"/>
    <x v="10"/>
    <x v="237"/>
    <x v="2"/>
    <x v="1"/>
    <x v="13"/>
    <s v="Riverside Furniture Oval Coffee Table, Oval End Table, End Table with Drawer"/>
    <x v="5272"/>
    <n v="12"/>
    <n v="-619.6"/>
  </r>
  <r>
    <d v="2017-11-28T00:00:00"/>
    <x v="3"/>
    <x v="10"/>
    <x v="237"/>
    <x v="2"/>
    <x v="0"/>
    <x v="0"/>
    <s v="Xerox 210"/>
    <x v="143"/>
    <n v="3"/>
    <n v="5.44"/>
  </r>
  <r>
    <d v="2017-11-28T00:00:00"/>
    <x v="3"/>
    <x v="10"/>
    <x v="237"/>
    <x v="2"/>
    <x v="0"/>
    <x v="0"/>
    <s v="Xerox 4200 Series MultiUse Premium Copy Paper (20Lb. and 84 Bright)"/>
    <x v="2156"/>
    <n v="6"/>
    <n v="7.92"/>
  </r>
  <r>
    <d v="2017-11-28T00:00:00"/>
    <x v="3"/>
    <x v="10"/>
    <x v="356"/>
    <x v="26"/>
    <x v="0"/>
    <x v="0"/>
    <s v="Eaton Premium Continuous-Feed Paper, 25% Cotton, Letter Size, White, 1000 Shts/Box"/>
    <x v="1100"/>
    <n v="2"/>
    <n v="31.07"/>
  </r>
  <r>
    <d v="2017-11-28T00:00:00"/>
    <x v="3"/>
    <x v="10"/>
    <x v="486"/>
    <x v="20"/>
    <x v="2"/>
    <x v="6"/>
    <s v="Google Nexus 5"/>
    <x v="5273"/>
    <n v="11"/>
    <n v="494.97"/>
  </r>
  <r>
    <d v="2017-11-28T00:00:00"/>
    <x v="3"/>
    <x v="10"/>
    <x v="486"/>
    <x v="20"/>
    <x v="0"/>
    <x v="10"/>
    <s v="Blue String-Tie &amp; Button Interoffice Envelopes, 10 x 13"/>
    <x v="1813"/>
    <n v="2"/>
    <n v="35.979999999999997"/>
  </r>
  <r>
    <d v="2017-11-28T00:00:00"/>
    <x v="3"/>
    <x v="10"/>
    <x v="471"/>
    <x v="36"/>
    <x v="0"/>
    <x v="4"/>
    <s v="BIC Brite Liner Grip Highlighters"/>
    <x v="5274"/>
    <n v="1"/>
    <n v="0.74"/>
  </r>
  <r>
    <d v="2017-11-28T00:00:00"/>
    <x v="3"/>
    <x v="10"/>
    <x v="471"/>
    <x v="36"/>
    <x v="1"/>
    <x v="8"/>
    <s v="Luxo Professional Fluorescent Magnifier Lamp with Clamp-Mount Base"/>
    <x v="3278"/>
    <n v="5"/>
    <n v="272.79000000000002"/>
  </r>
  <r>
    <d v="2017-11-28T00:00:00"/>
    <x v="3"/>
    <x v="10"/>
    <x v="471"/>
    <x v="36"/>
    <x v="1"/>
    <x v="8"/>
    <s v="Eldon Image Series Desk Accessories, Burgundy"/>
    <x v="5275"/>
    <n v="5"/>
    <n v="7.52"/>
  </r>
  <r>
    <d v="2017-11-28T00:00:00"/>
    <x v="3"/>
    <x v="10"/>
    <x v="287"/>
    <x v="3"/>
    <x v="0"/>
    <x v="1"/>
    <s v="Round Specialty Laser Printer Labels"/>
    <x v="1272"/>
    <n v="5"/>
    <n v="29.45"/>
  </r>
  <r>
    <d v="2017-11-29T00:00:00"/>
    <x v="3"/>
    <x v="10"/>
    <x v="207"/>
    <x v="15"/>
    <x v="1"/>
    <x v="5"/>
    <s v="Hon Deluxe Fabric Upholstered Stacking Chairs, Rounded Back"/>
    <x v="5276"/>
    <n v="2"/>
    <n v="48.8"/>
  </r>
  <r>
    <d v="2017-11-29T00:00:00"/>
    <x v="3"/>
    <x v="10"/>
    <x v="207"/>
    <x v="15"/>
    <x v="1"/>
    <x v="8"/>
    <s v="Executive Impressions 13&quot; Chairman Wall Clock"/>
    <x v="5277"/>
    <n v="5"/>
    <n v="19.04"/>
  </r>
  <r>
    <d v="2017-11-30T00:00:00"/>
    <x v="3"/>
    <x v="10"/>
    <x v="187"/>
    <x v="20"/>
    <x v="0"/>
    <x v="3"/>
    <s v="Lock-Up Easel 'Spel-Binder'"/>
    <x v="5278"/>
    <n v="3"/>
    <n v="23.11"/>
  </r>
  <r>
    <d v="2017-11-30T00:00:00"/>
    <x v="3"/>
    <x v="10"/>
    <x v="187"/>
    <x v="20"/>
    <x v="1"/>
    <x v="5"/>
    <s v="SAFCO Arco Folding Chair"/>
    <x v="5279"/>
    <n v="5"/>
    <n v="262.39"/>
  </r>
  <r>
    <d v="2017-11-30T00:00:00"/>
    <x v="3"/>
    <x v="10"/>
    <x v="72"/>
    <x v="29"/>
    <x v="0"/>
    <x v="2"/>
    <s v="Home/Office Personal File Carts"/>
    <x v="5280"/>
    <n v="5"/>
    <n v="43.45"/>
  </r>
  <r>
    <d v="2017-11-30T00:00:00"/>
    <x v="3"/>
    <x v="10"/>
    <x v="297"/>
    <x v="7"/>
    <x v="0"/>
    <x v="4"/>
    <s v="BOSTON Ranger #55 Pencil Sharpener, Black"/>
    <x v="5281"/>
    <n v="6"/>
    <n v="45.22"/>
  </r>
  <r>
    <d v="2017-11-30T00:00:00"/>
    <x v="3"/>
    <x v="10"/>
    <x v="770"/>
    <x v="10"/>
    <x v="0"/>
    <x v="12"/>
    <s v="Kensington 7 Outlet MasterPiece Power Center with Fax/Phone Line Protection"/>
    <x v="5282"/>
    <n v="4"/>
    <n v="82.99"/>
  </r>
  <r>
    <d v="2017-11-30T00:00:00"/>
    <x v="3"/>
    <x v="10"/>
    <x v="672"/>
    <x v="16"/>
    <x v="2"/>
    <x v="6"/>
    <s v="OtterBox Defender Series Case - Samsung Galaxy S4"/>
    <x v="1553"/>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3"/>
    <n v="7"/>
    <n v="-653.28"/>
  </r>
  <r>
    <d v="2017-11-30T00:00:00"/>
    <x v="3"/>
    <x v="10"/>
    <x v="665"/>
    <x v="20"/>
    <x v="0"/>
    <x v="2"/>
    <s v="Iris 3-Drawer Stacking Bin, Black"/>
    <x v="5284"/>
    <n v="4"/>
    <n v="1.67"/>
  </r>
  <r>
    <d v="2017-11-30T00:00:00"/>
    <x v="3"/>
    <x v="10"/>
    <x v="665"/>
    <x v="20"/>
    <x v="2"/>
    <x v="6"/>
    <s v="Panasonic BusinessÂ TelephonesÂ KX-T7736"/>
    <x v="5285"/>
    <n v="3"/>
    <n v="163.82"/>
  </r>
  <r>
    <d v="2017-11-30T00:00:00"/>
    <x v="3"/>
    <x v="10"/>
    <x v="665"/>
    <x v="20"/>
    <x v="0"/>
    <x v="2"/>
    <s v="Fellowes Officeware Wire Shelving"/>
    <x v="2378"/>
    <n v="3"/>
    <n v="5.39"/>
  </r>
  <r>
    <d v="2017-11-30T00:00:00"/>
    <x v="3"/>
    <x v="10"/>
    <x v="713"/>
    <x v="3"/>
    <x v="1"/>
    <x v="8"/>
    <s v="Contemporary Borderless Frame"/>
    <x v="3404"/>
    <n v="3"/>
    <n v="9.56"/>
  </r>
  <r>
    <d v="2017-11-30T00:00:00"/>
    <x v="3"/>
    <x v="10"/>
    <x v="244"/>
    <x v="0"/>
    <x v="2"/>
    <x v="9"/>
    <s v="SanDisk Ultra 64 GB MicroSDHC Class 10 Memory Card"/>
    <x v="772"/>
    <n v="3"/>
    <n v="-10.8"/>
  </r>
  <r>
    <d v="2017-11-30T00:00:00"/>
    <x v="3"/>
    <x v="10"/>
    <x v="335"/>
    <x v="2"/>
    <x v="1"/>
    <x v="5"/>
    <s v="Global Commerce Series Low-Back Swivel/Tilt Chairs"/>
    <x v="5286"/>
    <n v="6"/>
    <n v="-15.42"/>
  </r>
  <r>
    <d v="2017-12-01T00:00:00"/>
    <x v="3"/>
    <x v="11"/>
    <x v="343"/>
    <x v="14"/>
    <x v="0"/>
    <x v="2"/>
    <s v="Tennsco Lockers, Gray"/>
    <x v="894"/>
    <n v="4"/>
    <n v="5.87"/>
  </r>
  <r>
    <d v="2017-12-01T00:00:00"/>
    <x v="3"/>
    <x v="11"/>
    <x v="343"/>
    <x v="14"/>
    <x v="2"/>
    <x v="6"/>
    <s v="Panasonic KX-TG6844B Expandable Digital Cordless Telephone"/>
    <x v="2302"/>
    <n v="2"/>
    <n v="35.630000000000003"/>
  </r>
  <r>
    <d v="2017-12-01T00:00:00"/>
    <x v="3"/>
    <x v="11"/>
    <x v="343"/>
    <x v="14"/>
    <x v="0"/>
    <x v="3"/>
    <s v="Avery Durable Slant Ring Binders, No Labels"/>
    <x v="3024"/>
    <n v="4"/>
    <n v="7.48"/>
  </r>
  <r>
    <d v="2017-12-01T00:00:00"/>
    <x v="3"/>
    <x v="11"/>
    <x v="343"/>
    <x v="14"/>
    <x v="0"/>
    <x v="7"/>
    <s v="Advantus Push Pins, Aluminum Head"/>
    <x v="5287"/>
    <n v="9"/>
    <n v="16.21"/>
  </r>
  <r>
    <d v="2017-12-01T00:00:00"/>
    <x v="3"/>
    <x v="11"/>
    <x v="343"/>
    <x v="14"/>
    <x v="0"/>
    <x v="2"/>
    <s v="Gould Plastics 18-Pocket Panel Bin, 34w x 5-1/4d x 20-1/2h"/>
    <x v="5288"/>
    <n v="1"/>
    <n v="3.68"/>
  </r>
  <r>
    <d v="2017-12-01T00:00:00"/>
    <x v="3"/>
    <x v="11"/>
    <x v="583"/>
    <x v="20"/>
    <x v="2"/>
    <x v="9"/>
    <s v="Sabrent 4-Port USB 2.0 Hub"/>
    <x v="3915"/>
    <n v="3"/>
    <n v="6.93"/>
  </r>
  <r>
    <d v="2017-12-01T00:00:00"/>
    <x v="3"/>
    <x v="11"/>
    <x v="583"/>
    <x v="20"/>
    <x v="0"/>
    <x v="2"/>
    <s v="Safco Industrial Shelving"/>
    <x v="5289"/>
    <n v="3"/>
    <n v="6.65"/>
  </r>
  <r>
    <d v="2017-12-01T00:00:00"/>
    <x v="3"/>
    <x v="11"/>
    <x v="583"/>
    <x v="20"/>
    <x v="0"/>
    <x v="3"/>
    <s v="Acco 3-Hole Punch"/>
    <x v="1765"/>
    <n v="5"/>
    <n v="6.13"/>
  </r>
  <r>
    <d v="2017-12-01T00:00:00"/>
    <x v="3"/>
    <x v="11"/>
    <x v="265"/>
    <x v="26"/>
    <x v="2"/>
    <x v="6"/>
    <s v="GE 30524EE4"/>
    <x v="4376"/>
    <n v="3"/>
    <n v="52.92"/>
  </r>
  <r>
    <d v="2017-12-01T00:00:00"/>
    <x v="3"/>
    <x v="11"/>
    <x v="265"/>
    <x v="26"/>
    <x v="2"/>
    <x v="6"/>
    <s v="AT&amp;T SB67148 SynJ"/>
    <x v="325"/>
    <n v="2"/>
    <n v="9.24"/>
  </r>
  <r>
    <d v="2017-12-01T00:00:00"/>
    <x v="3"/>
    <x v="11"/>
    <x v="265"/>
    <x v="26"/>
    <x v="0"/>
    <x v="12"/>
    <s v="Fellowes Basic Home/Office Series Surge Protectors"/>
    <x v="5290"/>
    <n v="3"/>
    <n v="3.5"/>
  </r>
  <r>
    <d v="2017-12-01T00:00:00"/>
    <x v="3"/>
    <x v="11"/>
    <x v="265"/>
    <x v="26"/>
    <x v="0"/>
    <x v="3"/>
    <s v="Recycled Pressboard Report Cover with Reinforced Top Hinge"/>
    <x v="5291"/>
    <n v="7"/>
    <n v="-4.75"/>
  </r>
  <r>
    <d v="2017-12-01T00:00:00"/>
    <x v="3"/>
    <x v="11"/>
    <x v="265"/>
    <x v="26"/>
    <x v="2"/>
    <x v="6"/>
    <s v="Jabra BIZ 2300 Duo QD Duo CordedÂ Headset"/>
    <x v="5292"/>
    <n v="4"/>
    <n v="30.48"/>
  </r>
  <r>
    <d v="2017-12-01T00:00:00"/>
    <x v="3"/>
    <x v="11"/>
    <x v="200"/>
    <x v="2"/>
    <x v="0"/>
    <x v="10"/>
    <s v="Quality Park Security Envelopes"/>
    <x v="5293"/>
    <n v="5"/>
    <n v="35.33"/>
  </r>
  <r>
    <d v="2017-12-01T00:00:00"/>
    <x v="3"/>
    <x v="11"/>
    <x v="200"/>
    <x v="2"/>
    <x v="2"/>
    <x v="6"/>
    <s v="Belkin SportFit Armband For iPhone 5s/5c, Fuchsia"/>
    <x v="3030"/>
    <n v="7"/>
    <n v="9.44"/>
  </r>
  <r>
    <d v="2017-12-01T00:00:00"/>
    <x v="3"/>
    <x v="11"/>
    <x v="605"/>
    <x v="0"/>
    <x v="2"/>
    <x v="6"/>
    <s v="Cisco SPA112 2 Port Phone Adapter"/>
    <x v="5294"/>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5"/>
    <n v="2"/>
    <n v="3.67"/>
  </r>
  <r>
    <d v="2017-12-01T00:00:00"/>
    <x v="3"/>
    <x v="11"/>
    <x v="565"/>
    <x v="2"/>
    <x v="0"/>
    <x v="2"/>
    <s v="Personal File Boxes with Fold-Down Carry Handle"/>
    <x v="5296"/>
    <n v="3"/>
    <n v="2.34"/>
  </r>
  <r>
    <d v="2017-12-01T00:00:00"/>
    <x v="3"/>
    <x v="11"/>
    <x v="565"/>
    <x v="2"/>
    <x v="1"/>
    <x v="8"/>
    <s v="Ultra Door Kickplate, 8&quot;H x 34&quot;W"/>
    <x v="3188"/>
    <n v="5"/>
    <n v="13.85"/>
  </r>
  <r>
    <d v="2017-12-01T00:00:00"/>
    <x v="3"/>
    <x v="11"/>
    <x v="525"/>
    <x v="37"/>
    <x v="0"/>
    <x v="0"/>
    <s v="Xerox 214"/>
    <x v="5"/>
    <n v="3"/>
    <n v="9.33"/>
  </r>
  <r>
    <d v="2017-12-01T00:00:00"/>
    <x v="3"/>
    <x v="11"/>
    <x v="525"/>
    <x v="37"/>
    <x v="1"/>
    <x v="5"/>
    <s v="Global Comet Stacking Armless Chair"/>
    <x v="5297"/>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1"/>
    <n v="7"/>
    <n v="18.84"/>
  </r>
  <r>
    <d v="2017-12-01T00:00:00"/>
    <x v="3"/>
    <x v="11"/>
    <x v="703"/>
    <x v="22"/>
    <x v="1"/>
    <x v="11"/>
    <s v="Hon Metal Bookcases, Putty"/>
    <x v="70"/>
    <n v="2"/>
    <n v="41.17"/>
  </r>
  <r>
    <d v="2017-12-01T00:00:00"/>
    <x v="3"/>
    <x v="11"/>
    <x v="562"/>
    <x v="22"/>
    <x v="0"/>
    <x v="3"/>
    <s v="Ibico Presentation Index for Binding Systems"/>
    <x v="3024"/>
    <n v="5"/>
    <n v="5.37"/>
  </r>
  <r>
    <d v="2017-12-01T00:00:00"/>
    <x v="3"/>
    <x v="11"/>
    <x v="562"/>
    <x v="22"/>
    <x v="1"/>
    <x v="8"/>
    <s v="Eldon Wave Desk Accessories"/>
    <x v="5298"/>
    <n v="12"/>
    <n v="31.1"/>
  </r>
  <r>
    <d v="2017-12-01T00:00:00"/>
    <x v="3"/>
    <x v="11"/>
    <x v="562"/>
    <x v="22"/>
    <x v="0"/>
    <x v="2"/>
    <s v="Tennsco Stur-D-Stor Boltless Shelving, 5 Shelves, 24&quot; Deep, Sand"/>
    <x v="2694"/>
    <n v="4"/>
    <n v="5.41"/>
  </r>
  <r>
    <d v="2017-12-01T00:00:00"/>
    <x v="3"/>
    <x v="11"/>
    <x v="770"/>
    <x v="3"/>
    <x v="1"/>
    <x v="8"/>
    <s v="Tenex &quot;The Solids&quot; Textured Chair Mats"/>
    <x v="5299"/>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300"/>
    <n v="2"/>
    <n v="-28.5"/>
  </r>
  <r>
    <d v="2017-12-02T00:00:00"/>
    <x v="3"/>
    <x v="11"/>
    <x v="197"/>
    <x v="3"/>
    <x v="0"/>
    <x v="2"/>
    <s v="Fellowes Mobile File Cart, Black"/>
    <x v="5301"/>
    <n v="9"/>
    <n v="151.1"/>
  </r>
  <r>
    <d v="2017-12-02T00:00:00"/>
    <x v="3"/>
    <x v="11"/>
    <x v="197"/>
    <x v="3"/>
    <x v="0"/>
    <x v="0"/>
    <s v="Xerox 1940"/>
    <x v="854"/>
    <n v="2"/>
    <n v="53.86"/>
  </r>
  <r>
    <d v="2017-12-02T00:00:00"/>
    <x v="3"/>
    <x v="11"/>
    <x v="197"/>
    <x v="3"/>
    <x v="0"/>
    <x v="0"/>
    <s v="Xerox 1962"/>
    <x v="507"/>
    <n v="2"/>
    <n v="3.85"/>
  </r>
  <r>
    <d v="2017-12-02T00:00:00"/>
    <x v="3"/>
    <x v="11"/>
    <x v="423"/>
    <x v="6"/>
    <x v="0"/>
    <x v="4"/>
    <s v="Newell 309"/>
    <x v="1929"/>
    <n v="3"/>
    <n v="10.4"/>
  </r>
  <r>
    <d v="2017-12-02T00:00:00"/>
    <x v="3"/>
    <x v="11"/>
    <x v="55"/>
    <x v="0"/>
    <x v="0"/>
    <x v="12"/>
    <s v="3.6 Cubic Foot Counter Height Office Refrigerator"/>
    <x v="5302"/>
    <n v="5"/>
    <n v="-766.01"/>
  </r>
  <r>
    <d v="2017-12-02T00:00:00"/>
    <x v="3"/>
    <x v="11"/>
    <x v="55"/>
    <x v="0"/>
    <x v="1"/>
    <x v="8"/>
    <s v="Advantus Panel Wall Acrylic Frame"/>
    <x v="3871"/>
    <n v="4"/>
    <n v="-3.72"/>
  </r>
  <r>
    <d v="2017-12-02T00:00:00"/>
    <x v="3"/>
    <x v="11"/>
    <x v="521"/>
    <x v="16"/>
    <x v="0"/>
    <x v="4"/>
    <s v="Bulldog Vacuum Base Pencil Sharpener"/>
    <x v="793"/>
    <n v="5"/>
    <n v="4.2"/>
  </r>
  <r>
    <d v="2017-12-02T00:00:00"/>
    <x v="3"/>
    <x v="11"/>
    <x v="450"/>
    <x v="3"/>
    <x v="0"/>
    <x v="3"/>
    <s v="3-ring staple pack"/>
    <x v="5234"/>
    <n v="6"/>
    <n v="3.16"/>
  </r>
  <r>
    <d v="2017-12-02T00:00:00"/>
    <x v="3"/>
    <x v="11"/>
    <x v="450"/>
    <x v="3"/>
    <x v="0"/>
    <x v="3"/>
    <s v="Satellite Sectional Post Binders"/>
    <x v="817"/>
    <n v="2"/>
    <n v="22.57"/>
  </r>
  <r>
    <d v="2017-12-02T00:00:00"/>
    <x v="3"/>
    <x v="11"/>
    <x v="450"/>
    <x v="3"/>
    <x v="0"/>
    <x v="0"/>
    <s v="Wirebound Message Book, 4 per Page"/>
    <x v="1981"/>
    <n v="2"/>
    <n v="5.32"/>
  </r>
  <r>
    <d v="2017-12-02T00:00:00"/>
    <x v="3"/>
    <x v="11"/>
    <x v="450"/>
    <x v="3"/>
    <x v="0"/>
    <x v="12"/>
    <s v="Fellowes Advanced Computer Series Surge Protectors"/>
    <x v="759"/>
    <n v="3"/>
    <n v="22.25"/>
  </r>
  <r>
    <d v="2017-12-02T00:00:00"/>
    <x v="3"/>
    <x v="11"/>
    <x v="450"/>
    <x v="3"/>
    <x v="0"/>
    <x v="4"/>
    <s v="Prang Dustless Chalk Sticks"/>
    <x v="3059"/>
    <n v="6"/>
    <n v="5.04"/>
  </r>
  <r>
    <d v="2017-12-02T00:00:00"/>
    <x v="3"/>
    <x v="11"/>
    <x v="474"/>
    <x v="16"/>
    <x v="0"/>
    <x v="3"/>
    <s v="Premier Elliptical Ring Binder, Black"/>
    <x v="1426"/>
    <n v="5"/>
    <n v="-33.479999999999997"/>
  </r>
  <r>
    <d v="2017-12-02T00:00:00"/>
    <x v="3"/>
    <x v="11"/>
    <x v="60"/>
    <x v="2"/>
    <x v="0"/>
    <x v="3"/>
    <s v="GBC DocuBind 300 Electric Binding Machine"/>
    <x v="5303"/>
    <n v="4"/>
    <n v="-462.86"/>
  </r>
  <r>
    <d v="2017-12-02T00:00:00"/>
    <x v="3"/>
    <x v="11"/>
    <x v="636"/>
    <x v="40"/>
    <x v="2"/>
    <x v="6"/>
    <s v="ClearOne CHATAttach 160 -Â speaker phone"/>
    <x v="5304"/>
    <n v="4"/>
    <n v="743.99"/>
  </r>
  <r>
    <d v="2017-12-02T00:00:00"/>
    <x v="3"/>
    <x v="11"/>
    <x v="653"/>
    <x v="3"/>
    <x v="2"/>
    <x v="6"/>
    <s v="Anker Astro 15000mAh USB Portable Charger"/>
    <x v="3076"/>
    <n v="1"/>
    <n v="-8"/>
  </r>
  <r>
    <d v="2017-12-02T00:00:00"/>
    <x v="3"/>
    <x v="11"/>
    <x v="653"/>
    <x v="3"/>
    <x v="1"/>
    <x v="5"/>
    <s v="Office Star - Mid Back Dual function Ergonomic High Back Chair with 2-Way Adjustable Arms"/>
    <x v="5305"/>
    <n v="9"/>
    <n v="43.46"/>
  </r>
  <r>
    <d v="2017-12-02T00:00:00"/>
    <x v="3"/>
    <x v="11"/>
    <x v="653"/>
    <x v="3"/>
    <x v="0"/>
    <x v="4"/>
    <s v="Panasonic KP-380BK Classic Electric Pencil Sharpener"/>
    <x v="5306"/>
    <n v="5"/>
    <n v="44.98"/>
  </r>
  <r>
    <d v="2017-12-02T00:00:00"/>
    <x v="3"/>
    <x v="11"/>
    <x v="297"/>
    <x v="6"/>
    <x v="1"/>
    <x v="5"/>
    <s v="Office Star - Professional Matrix Back Chair with 2-to-1 Synchro Tilt and Mesh Fabric Seat"/>
    <x v="5257"/>
    <n v="2"/>
    <n v="168.47"/>
  </r>
  <r>
    <d v="2017-12-02T00:00:00"/>
    <x v="3"/>
    <x v="11"/>
    <x v="132"/>
    <x v="0"/>
    <x v="0"/>
    <x v="4"/>
    <s v="Manco Dry-Lighter Erasable Highlighter"/>
    <x v="5307"/>
    <n v="5"/>
    <n v="2.13"/>
  </r>
  <r>
    <d v="2017-12-02T00:00:00"/>
    <x v="3"/>
    <x v="11"/>
    <x v="497"/>
    <x v="25"/>
    <x v="0"/>
    <x v="4"/>
    <s v="Sanford 52201 APSCO Electric Pencil Sharpener"/>
    <x v="2122"/>
    <n v="1"/>
    <n v="2.46"/>
  </r>
  <r>
    <d v="2017-12-02T00:00:00"/>
    <x v="3"/>
    <x v="11"/>
    <x v="544"/>
    <x v="26"/>
    <x v="0"/>
    <x v="2"/>
    <s v="Letter Size Cart"/>
    <x v="5308"/>
    <n v="1"/>
    <n v="12.86"/>
  </r>
  <r>
    <d v="2017-12-02T00:00:00"/>
    <x v="3"/>
    <x v="11"/>
    <x v="544"/>
    <x v="26"/>
    <x v="0"/>
    <x v="3"/>
    <s v="Aluminum Screw Posts"/>
    <x v="2060"/>
    <n v="8"/>
    <n v="-24.42"/>
  </r>
  <r>
    <d v="2017-12-02T00:00:00"/>
    <x v="3"/>
    <x v="11"/>
    <x v="544"/>
    <x v="26"/>
    <x v="1"/>
    <x v="11"/>
    <s v="Hon 4-Shelf Metal Bookcases"/>
    <x v="1554"/>
    <n v="8"/>
    <n v="-363.53"/>
  </r>
  <r>
    <d v="2017-12-02T00:00:00"/>
    <x v="3"/>
    <x v="11"/>
    <x v="544"/>
    <x v="26"/>
    <x v="2"/>
    <x v="6"/>
    <s v="Seidio BD2-HK3IPH5-BK DILEX Case and Holster Combo for Apple iPhone 5/5s - Black"/>
    <x v="4341"/>
    <n v="2"/>
    <n v="4.96"/>
  </r>
  <r>
    <d v="2017-12-02T00:00:00"/>
    <x v="3"/>
    <x v="11"/>
    <x v="544"/>
    <x v="26"/>
    <x v="1"/>
    <x v="8"/>
    <s v="Tenex 46&quot; x 60&quot; Computer Anti-Static Chairmat, Rectangular Shaped"/>
    <x v="5309"/>
    <n v="6"/>
    <n v="0"/>
  </r>
  <r>
    <d v="2017-12-02T00:00:00"/>
    <x v="3"/>
    <x v="11"/>
    <x v="544"/>
    <x v="26"/>
    <x v="2"/>
    <x v="6"/>
    <s v="Macally Suction Cup Mount"/>
    <x v="5310"/>
    <n v="6"/>
    <n v="-14.34"/>
  </r>
  <r>
    <d v="2017-12-02T00:00:00"/>
    <x v="3"/>
    <x v="11"/>
    <x v="544"/>
    <x v="26"/>
    <x v="1"/>
    <x v="5"/>
    <s v="Hon GuestStacker Chair"/>
    <x v="5311"/>
    <n v="5"/>
    <n v="68"/>
  </r>
  <r>
    <d v="2017-12-02T00:00:00"/>
    <x v="3"/>
    <x v="11"/>
    <x v="743"/>
    <x v="12"/>
    <x v="0"/>
    <x v="3"/>
    <s v="Vinyl Sectional Post Binders"/>
    <x v="5312"/>
    <n v="6"/>
    <n v="-45.24"/>
  </r>
  <r>
    <d v="2017-12-02T00:00:00"/>
    <x v="3"/>
    <x v="11"/>
    <x v="442"/>
    <x v="10"/>
    <x v="0"/>
    <x v="4"/>
    <s v="Rogers Handheld Barrel Pencil Sharpener"/>
    <x v="5313"/>
    <n v="9"/>
    <n v="1.73"/>
  </r>
  <r>
    <d v="2017-12-02T00:00:00"/>
    <x v="3"/>
    <x v="11"/>
    <x v="442"/>
    <x v="10"/>
    <x v="2"/>
    <x v="6"/>
    <s v="AT&amp;T CL2909"/>
    <x v="3977"/>
    <n v="2"/>
    <n v="-25.2"/>
  </r>
  <r>
    <d v="2017-12-02T00:00:00"/>
    <x v="3"/>
    <x v="11"/>
    <x v="111"/>
    <x v="32"/>
    <x v="0"/>
    <x v="12"/>
    <s v="Belkin 8 Outlet Surge Protector"/>
    <x v="5314"/>
    <n v="7"/>
    <n v="80.319999999999993"/>
  </r>
  <r>
    <d v="2017-12-02T00:00:00"/>
    <x v="3"/>
    <x v="11"/>
    <x v="111"/>
    <x v="32"/>
    <x v="2"/>
    <x v="6"/>
    <s v="GE 30524EE4"/>
    <x v="2239"/>
    <n v="5"/>
    <n v="284.19"/>
  </r>
  <r>
    <d v="2017-12-02T00:00:00"/>
    <x v="3"/>
    <x v="11"/>
    <x v="111"/>
    <x v="32"/>
    <x v="0"/>
    <x v="14"/>
    <s v="Staple remover"/>
    <x v="2325"/>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5"/>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7"/>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7"/>
    <n v="4"/>
    <n v="8.86"/>
  </r>
  <r>
    <d v="2017-12-03T00:00:00"/>
    <x v="3"/>
    <x v="11"/>
    <x v="619"/>
    <x v="22"/>
    <x v="1"/>
    <x v="13"/>
    <s v="Bevis Oval Conference Table, Walnut"/>
    <x v="1294"/>
    <n v="2"/>
    <n v="88.73"/>
  </r>
  <r>
    <d v="2017-12-03T00:00:00"/>
    <x v="3"/>
    <x v="11"/>
    <x v="20"/>
    <x v="0"/>
    <x v="1"/>
    <x v="8"/>
    <s v="Tensor Brushed Steel Torchiere Floor Lamp"/>
    <x v="4583"/>
    <n v="2"/>
    <n v="-14.27"/>
  </r>
  <r>
    <d v="2017-12-03T00:00:00"/>
    <x v="3"/>
    <x v="11"/>
    <x v="786"/>
    <x v="0"/>
    <x v="0"/>
    <x v="0"/>
    <s v="Xerox 1998"/>
    <x v="320"/>
    <n v="2"/>
    <n v="3.63"/>
  </r>
  <r>
    <d v="2017-12-03T00:00:00"/>
    <x v="3"/>
    <x v="11"/>
    <x v="641"/>
    <x v="26"/>
    <x v="0"/>
    <x v="4"/>
    <s v="Newell 344"/>
    <x v="3499"/>
    <n v="6"/>
    <n v="1"/>
  </r>
  <r>
    <d v="2017-12-03T00:00:00"/>
    <x v="3"/>
    <x v="11"/>
    <x v="641"/>
    <x v="26"/>
    <x v="2"/>
    <x v="9"/>
    <s v="Memorex Micro Travel Drive 16 GB"/>
    <x v="1945"/>
    <n v="6"/>
    <n v="10.55"/>
  </r>
  <r>
    <d v="2017-12-03T00:00:00"/>
    <x v="3"/>
    <x v="11"/>
    <x v="641"/>
    <x v="26"/>
    <x v="2"/>
    <x v="9"/>
    <s v="Memorex Micro Travel Drive 16 GB"/>
    <x v="3200"/>
    <n v="8"/>
    <n v="14.07"/>
  </r>
  <r>
    <d v="2017-12-03T00:00:00"/>
    <x v="3"/>
    <x v="11"/>
    <x v="641"/>
    <x v="26"/>
    <x v="0"/>
    <x v="0"/>
    <s v="Wirebound Four 2-3/4 x 5 Forms per Page, 400 Sets per Book"/>
    <x v="5316"/>
    <n v="2"/>
    <n v="3.74"/>
  </r>
  <r>
    <d v="2017-12-03T00:00:00"/>
    <x v="3"/>
    <x v="11"/>
    <x v="641"/>
    <x v="26"/>
    <x v="0"/>
    <x v="14"/>
    <s v="Elite 5&quot; Scissors"/>
    <x v="5317"/>
    <n v="7"/>
    <n v="5.92"/>
  </r>
  <r>
    <d v="2017-12-03T00:00:00"/>
    <x v="3"/>
    <x v="11"/>
    <x v="641"/>
    <x v="26"/>
    <x v="1"/>
    <x v="8"/>
    <s v="Staple-based wall hangings"/>
    <x v="5318"/>
    <n v="3"/>
    <n v="7.01"/>
  </r>
  <r>
    <d v="2017-12-03T00:00:00"/>
    <x v="3"/>
    <x v="11"/>
    <x v="641"/>
    <x v="26"/>
    <x v="1"/>
    <x v="8"/>
    <s v="Eldon Image Series Desk Accessories, Burgundy"/>
    <x v="3235"/>
    <n v="5"/>
    <n v="3.34"/>
  </r>
  <r>
    <d v="2017-12-03T00:00:00"/>
    <x v="3"/>
    <x v="11"/>
    <x v="641"/>
    <x v="26"/>
    <x v="1"/>
    <x v="8"/>
    <s v="DAX Two-Tone Silver Metal Document Frame"/>
    <x v="3049"/>
    <n v="1"/>
    <n v="4.66"/>
  </r>
  <r>
    <d v="2017-12-04T00:00:00"/>
    <x v="3"/>
    <x v="11"/>
    <x v="773"/>
    <x v="2"/>
    <x v="0"/>
    <x v="3"/>
    <s v="Storex Dura Pro Binders"/>
    <x v="3711"/>
    <n v="3"/>
    <n v="-4.46"/>
  </r>
  <r>
    <d v="2017-12-04T00:00:00"/>
    <x v="3"/>
    <x v="11"/>
    <x v="762"/>
    <x v="2"/>
    <x v="1"/>
    <x v="5"/>
    <s v="Safco Chair Connectors, 6/Carton"/>
    <x v="5319"/>
    <n v="7"/>
    <n v="-2.69"/>
  </r>
  <r>
    <d v="2017-12-04T00:00:00"/>
    <x v="3"/>
    <x v="11"/>
    <x v="279"/>
    <x v="2"/>
    <x v="1"/>
    <x v="5"/>
    <s v="Global Chrome Stack Chair"/>
    <x v="5036"/>
    <n v="10"/>
    <n v="-10.28"/>
  </r>
  <r>
    <d v="2017-12-04T00:00:00"/>
    <x v="3"/>
    <x v="11"/>
    <x v="279"/>
    <x v="2"/>
    <x v="1"/>
    <x v="8"/>
    <s v="Hand-Finished Solid Wood Document Frame"/>
    <x v="5320"/>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7"/>
    <n v="4"/>
    <n v="-28.8"/>
  </r>
  <r>
    <d v="2017-12-04T00:00:00"/>
    <x v="3"/>
    <x v="11"/>
    <x v="710"/>
    <x v="1"/>
    <x v="0"/>
    <x v="2"/>
    <s v="Advantus Rolling Drawer Organizers"/>
    <x v="1079"/>
    <n v="2"/>
    <n v="4.62"/>
  </r>
  <r>
    <d v="2017-12-04T00:00:00"/>
    <x v="3"/>
    <x v="11"/>
    <x v="633"/>
    <x v="28"/>
    <x v="0"/>
    <x v="4"/>
    <s v="Newell 310"/>
    <x v="4743"/>
    <n v="5"/>
    <n v="2.5499999999999998"/>
  </r>
  <r>
    <d v="2017-12-04T00:00:00"/>
    <x v="3"/>
    <x v="11"/>
    <x v="633"/>
    <x v="28"/>
    <x v="2"/>
    <x v="9"/>
    <s v="First Data TMFD35 PIN Pad"/>
    <x v="5321"/>
    <n v="1"/>
    <n v="29.99"/>
  </r>
  <r>
    <d v="2017-12-04T00:00:00"/>
    <x v="3"/>
    <x v="11"/>
    <x v="633"/>
    <x v="28"/>
    <x v="2"/>
    <x v="9"/>
    <s v="Logitech G430 Surround Sound Gaming Headset with Dolby 7.1 Technology"/>
    <x v="4751"/>
    <n v="5"/>
    <n v="143.97999999999999"/>
  </r>
  <r>
    <d v="2017-12-04T00:00:00"/>
    <x v="3"/>
    <x v="11"/>
    <x v="336"/>
    <x v="15"/>
    <x v="2"/>
    <x v="15"/>
    <s v="Okidata C610n Printer"/>
    <x v="5322"/>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2"/>
    <n v="2"/>
    <n v="5.76"/>
  </r>
  <r>
    <d v="2017-12-04T00:00:00"/>
    <x v="3"/>
    <x v="11"/>
    <x v="712"/>
    <x v="23"/>
    <x v="1"/>
    <x v="8"/>
    <s v="Tensor &quot;Hersey Kiss&quot; Styled Floor Lamp"/>
    <x v="3038"/>
    <n v="1"/>
    <n v="1.56"/>
  </r>
  <r>
    <d v="2017-12-04T00:00:00"/>
    <x v="3"/>
    <x v="11"/>
    <x v="712"/>
    <x v="23"/>
    <x v="1"/>
    <x v="5"/>
    <s v="Global Value Steno Chair, Gray"/>
    <x v="5323"/>
    <n v="3"/>
    <n v="45.56"/>
  </r>
  <r>
    <d v="2017-12-04T00:00:00"/>
    <x v="3"/>
    <x v="11"/>
    <x v="712"/>
    <x v="23"/>
    <x v="1"/>
    <x v="5"/>
    <s v="Global Low Back Tilter Chair"/>
    <x v="2874"/>
    <n v="3"/>
    <n v="18.18"/>
  </r>
  <r>
    <d v="2017-12-04T00:00:00"/>
    <x v="3"/>
    <x v="11"/>
    <x v="124"/>
    <x v="2"/>
    <x v="1"/>
    <x v="8"/>
    <s v="C-Line Cubicle Keepers Polyproplyene Holder With Velcro Backings"/>
    <x v="1007"/>
    <n v="3"/>
    <n v="2.7"/>
  </r>
  <r>
    <d v="2017-12-05T00:00:00"/>
    <x v="3"/>
    <x v="11"/>
    <x v="751"/>
    <x v="18"/>
    <x v="0"/>
    <x v="12"/>
    <s v="Kensington 6 Outlet Guardian Standard Surge Protector"/>
    <x v="2437"/>
    <n v="3"/>
    <n v="16.59"/>
  </r>
  <r>
    <d v="2017-12-05T00:00:00"/>
    <x v="3"/>
    <x v="11"/>
    <x v="751"/>
    <x v="18"/>
    <x v="0"/>
    <x v="0"/>
    <s v="Southworth 100% RÃ©sumÃ© Paper, 24lb."/>
    <x v="5324"/>
    <n v="5"/>
    <n v="17.510000000000002"/>
  </r>
  <r>
    <d v="2017-12-05T00:00:00"/>
    <x v="3"/>
    <x v="11"/>
    <x v="751"/>
    <x v="18"/>
    <x v="2"/>
    <x v="9"/>
    <s v="ImationÂ 16GB Mini TravelDrive USB 2.0Â Flash Drive"/>
    <x v="3952"/>
    <n v="3"/>
    <n v="40.75"/>
  </r>
  <r>
    <d v="2017-12-05T00:00:00"/>
    <x v="3"/>
    <x v="11"/>
    <x v="201"/>
    <x v="3"/>
    <x v="0"/>
    <x v="0"/>
    <s v="Xerox 1960"/>
    <x v="805"/>
    <n v="3"/>
    <n v="41.82"/>
  </r>
  <r>
    <d v="2017-12-05T00:00:00"/>
    <x v="3"/>
    <x v="11"/>
    <x v="87"/>
    <x v="45"/>
    <x v="2"/>
    <x v="9"/>
    <s v="Logitech ClearChat Comfort/USB Headset H390"/>
    <x v="5325"/>
    <n v="7"/>
    <n v="67.66"/>
  </r>
  <r>
    <d v="2017-12-05T00:00:00"/>
    <x v="3"/>
    <x v="11"/>
    <x v="436"/>
    <x v="20"/>
    <x v="1"/>
    <x v="8"/>
    <s v="Eldon Expressions Wood and Plastic Desk Accessories, Cherry Wood"/>
    <x v="753"/>
    <n v="3"/>
    <n v="6.07"/>
  </r>
  <r>
    <d v="2017-12-05T00:00:00"/>
    <x v="3"/>
    <x v="11"/>
    <x v="436"/>
    <x v="20"/>
    <x v="1"/>
    <x v="8"/>
    <s v="Seth Thomas 14&quot; Putty-Colored Wall Clock"/>
    <x v="5326"/>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6"/>
    <n v="6"/>
    <n v="5.43"/>
  </r>
  <r>
    <d v="2017-12-05T00:00:00"/>
    <x v="3"/>
    <x v="11"/>
    <x v="246"/>
    <x v="20"/>
    <x v="1"/>
    <x v="8"/>
    <s v="Magnifier Swing Arm Lamp"/>
    <x v="2237"/>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60"/>
    <n v="3"/>
    <n v="-7.01"/>
  </r>
  <r>
    <d v="2017-12-05T00:00:00"/>
    <x v="3"/>
    <x v="11"/>
    <x v="715"/>
    <x v="22"/>
    <x v="0"/>
    <x v="3"/>
    <s v="GBC VeloBinder Manual Binding System"/>
    <x v="5327"/>
    <n v="6"/>
    <n v="60.46"/>
  </r>
  <r>
    <d v="2017-12-05T00:00:00"/>
    <x v="3"/>
    <x v="11"/>
    <x v="715"/>
    <x v="22"/>
    <x v="0"/>
    <x v="3"/>
    <s v="Fellowes Black Plastic Comb Bindings"/>
    <x v="3876"/>
    <n v="2"/>
    <n v="3.02"/>
  </r>
  <r>
    <d v="2017-12-05T00:00:00"/>
    <x v="3"/>
    <x v="11"/>
    <x v="540"/>
    <x v="20"/>
    <x v="0"/>
    <x v="0"/>
    <s v="Telephone Message Books with Fax/Mobile Section, 4 1/4&quot; x 6&quot;"/>
    <x v="5328"/>
    <n v="6"/>
    <n v="9.94"/>
  </r>
  <r>
    <d v="2017-12-05T00:00:00"/>
    <x v="3"/>
    <x v="11"/>
    <x v="540"/>
    <x v="20"/>
    <x v="0"/>
    <x v="1"/>
    <s v="Avery 52"/>
    <x v="955"/>
    <n v="3"/>
    <n v="5.2"/>
  </r>
  <r>
    <d v="2017-12-06T00:00:00"/>
    <x v="3"/>
    <x v="11"/>
    <x v="396"/>
    <x v="3"/>
    <x v="0"/>
    <x v="2"/>
    <s v="Staple magnet"/>
    <x v="69"/>
    <n v="1"/>
    <n v="2.88"/>
  </r>
  <r>
    <d v="2017-12-07T00:00:00"/>
    <x v="3"/>
    <x v="11"/>
    <x v="558"/>
    <x v="3"/>
    <x v="2"/>
    <x v="6"/>
    <s v="Cisco SPA301"/>
    <x v="5329"/>
    <n v="3"/>
    <n v="46.8"/>
  </r>
  <r>
    <d v="2017-12-07T00:00:00"/>
    <x v="3"/>
    <x v="11"/>
    <x v="171"/>
    <x v="0"/>
    <x v="0"/>
    <x v="7"/>
    <s v="Binder Clips by OIC"/>
    <x v="1723"/>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30"/>
    <n v="6"/>
    <n v="25.54"/>
  </r>
  <r>
    <d v="2017-12-07T00:00:00"/>
    <x v="3"/>
    <x v="11"/>
    <x v="418"/>
    <x v="1"/>
    <x v="0"/>
    <x v="3"/>
    <s v="Ibico EPK-21 Electric Binding System"/>
    <x v="5331"/>
    <n v="5"/>
    <n v="-2929.48"/>
  </r>
  <r>
    <d v="2017-12-07T00:00:00"/>
    <x v="3"/>
    <x v="11"/>
    <x v="248"/>
    <x v="29"/>
    <x v="0"/>
    <x v="12"/>
    <s v="Eureka The Boss Lite 10-Amp Upright Vacuum, Blue"/>
    <x v="5332"/>
    <n v="4"/>
    <n v="89.78"/>
  </r>
  <r>
    <d v="2017-12-07T00:00:00"/>
    <x v="3"/>
    <x v="11"/>
    <x v="248"/>
    <x v="29"/>
    <x v="2"/>
    <x v="9"/>
    <s v="Memorex Micro Travel Drive 8 GB"/>
    <x v="5333"/>
    <n v="4"/>
    <n v="23.4"/>
  </r>
  <r>
    <d v="2017-12-07T00:00:00"/>
    <x v="3"/>
    <x v="11"/>
    <x v="492"/>
    <x v="3"/>
    <x v="0"/>
    <x v="0"/>
    <s v="REDIFORM Incoming/Outgoing Call Register, 11&quot; X 8 1/2&quot;, 100 Messages"/>
    <x v="5334"/>
    <n v="6"/>
    <n v="25.02"/>
  </r>
  <r>
    <d v="2017-12-08T00:00:00"/>
    <x v="3"/>
    <x v="11"/>
    <x v="348"/>
    <x v="3"/>
    <x v="2"/>
    <x v="9"/>
    <s v="Sony 64GB Class 10 Micro SDHC R40 Memory Card"/>
    <x v="5335"/>
    <n v="5"/>
    <n v="37.79"/>
  </r>
  <r>
    <d v="2017-12-08T00:00:00"/>
    <x v="3"/>
    <x v="11"/>
    <x v="348"/>
    <x v="3"/>
    <x v="2"/>
    <x v="16"/>
    <s v="Sharp AL-1530CS Digital Copier"/>
    <x v="768"/>
    <n v="3"/>
    <n v="434.99"/>
  </r>
  <r>
    <d v="2017-12-08T00:00:00"/>
    <x v="3"/>
    <x v="11"/>
    <x v="348"/>
    <x v="3"/>
    <x v="0"/>
    <x v="0"/>
    <s v="Wirebound Message Book, 4 per Page"/>
    <x v="5336"/>
    <n v="5"/>
    <n v="13.3"/>
  </r>
  <r>
    <d v="2017-12-08T00:00:00"/>
    <x v="3"/>
    <x v="11"/>
    <x v="348"/>
    <x v="3"/>
    <x v="1"/>
    <x v="13"/>
    <s v="Bevis Round Conference Table Top, X-Base"/>
    <x v="5337"/>
    <n v="7"/>
    <n v="-112.95"/>
  </r>
  <r>
    <d v="2017-12-08T00:00:00"/>
    <x v="3"/>
    <x v="11"/>
    <x v="348"/>
    <x v="3"/>
    <x v="0"/>
    <x v="0"/>
    <s v="Wirebound Service Call Books, 5 1/2&quot; x 4&quot;"/>
    <x v="2908"/>
    <n v="1"/>
    <n v="4.6500000000000004"/>
  </r>
  <r>
    <d v="2017-12-08T00:00:00"/>
    <x v="3"/>
    <x v="11"/>
    <x v="348"/>
    <x v="3"/>
    <x v="0"/>
    <x v="1"/>
    <s v="Self-Adhesive Removable Labels"/>
    <x v="3774"/>
    <n v="9"/>
    <n v="13.61"/>
  </r>
  <r>
    <d v="2017-12-08T00:00:00"/>
    <x v="3"/>
    <x v="11"/>
    <x v="348"/>
    <x v="3"/>
    <x v="0"/>
    <x v="0"/>
    <s v="Xerox 1908"/>
    <x v="1081"/>
    <n v="1"/>
    <n v="27.43"/>
  </r>
  <r>
    <d v="2017-12-08T00:00:00"/>
    <x v="3"/>
    <x v="11"/>
    <x v="348"/>
    <x v="3"/>
    <x v="1"/>
    <x v="11"/>
    <s v="O'Sullivan 4-Shelf Bookcase in Odessa Pine"/>
    <x v="5338"/>
    <n v="13"/>
    <n v="31.45"/>
  </r>
  <r>
    <d v="2017-12-08T00:00:00"/>
    <x v="3"/>
    <x v="11"/>
    <x v="348"/>
    <x v="3"/>
    <x v="1"/>
    <x v="5"/>
    <s v="Novimex High-Tech Fabric Mesh Task Chair"/>
    <x v="3987"/>
    <n v="2"/>
    <n v="-18.45"/>
  </r>
  <r>
    <d v="2017-12-08T00:00:00"/>
    <x v="3"/>
    <x v="11"/>
    <x v="16"/>
    <x v="20"/>
    <x v="1"/>
    <x v="8"/>
    <s v="C-Line Cubicle Keepers Polyproplyene Holder w/Velcro Back, 8-1/2x11, 25/Bx"/>
    <x v="3703"/>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5"/>
    <n v="3"/>
    <n v="8.64"/>
  </r>
  <r>
    <d v="2017-12-08T00:00:00"/>
    <x v="3"/>
    <x v="11"/>
    <x v="321"/>
    <x v="3"/>
    <x v="1"/>
    <x v="8"/>
    <s v="Tenex Traditional Chairmats for Hard Floors, Average Lip, 36&quot; x 48&quot;"/>
    <x v="5339"/>
    <n v="2"/>
    <n v="15.47"/>
  </r>
  <r>
    <d v="2017-12-08T00:00:00"/>
    <x v="3"/>
    <x v="11"/>
    <x v="321"/>
    <x v="3"/>
    <x v="0"/>
    <x v="0"/>
    <s v="Xerox 1968"/>
    <x v="2973"/>
    <n v="9"/>
    <n v="28.86"/>
  </r>
  <r>
    <d v="2017-12-08T00:00:00"/>
    <x v="3"/>
    <x v="11"/>
    <x v="464"/>
    <x v="3"/>
    <x v="0"/>
    <x v="12"/>
    <s v="Belkin 8-Outlet Premiere SurgeMaster II Surge Protectors"/>
    <x v="5340"/>
    <n v="1"/>
    <n v="20.84"/>
  </r>
  <r>
    <d v="2017-12-08T00:00:00"/>
    <x v="3"/>
    <x v="11"/>
    <x v="491"/>
    <x v="3"/>
    <x v="0"/>
    <x v="0"/>
    <s v="Standard Line Â“While You Were OutÂ” Hardbound Telephone Message Book"/>
    <x v="692"/>
    <n v="4"/>
    <n v="40.44"/>
  </r>
  <r>
    <d v="2017-12-08T00:00:00"/>
    <x v="3"/>
    <x v="11"/>
    <x v="491"/>
    <x v="3"/>
    <x v="0"/>
    <x v="3"/>
    <s v="Performers Binder/Pad Holder, Black"/>
    <x v="5341"/>
    <n v="1"/>
    <n v="8.41"/>
  </r>
  <r>
    <d v="2017-12-08T00:00:00"/>
    <x v="3"/>
    <x v="11"/>
    <x v="491"/>
    <x v="3"/>
    <x v="0"/>
    <x v="3"/>
    <s v="Vinyl Sectional Post Binders"/>
    <x v="3010"/>
    <n v="3"/>
    <n v="33.93"/>
  </r>
  <r>
    <d v="2017-12-08T00:00:00"/>
    <x v="3"/>
    <x v="11"/>
    <x v="491"/>
    <x v="3"/>
    <x v="0"/>
    <x v="2"/>
    <s v="SAFCO Mobile Desk Side File, Wire Frame"/>
    <x v="1655"/>
    <n v="1"/>
    <n v="11.12"/>
  </r>
  <r>
    <d v="2017-12-08T00:00:00"/>
    <x v="3"/>
    <x v="11"/>
    <x v="355"/>
    <x v="21"/>
    <x v="2"/>
    <x v="9"/>
    <s v="Logitech G105 Gaming Keyboard"/>
    <x v="5342"/>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9"/>
    <n v="2"/>
    <n v="28.09"/>
  </r>
  <r>
    <d v="2017-12-08T00:00:00"/>
    <x v="3"/>
    <x v="11"/>
    <x v="355"/>
    <x v="21"/>
    <x v="1"/>
    <x v="11"/>
    <s v="Sauder Camden County Collection Libraries, Planked Cherry Finish"/>
    <x v="5343"/>
    <n v="4"/>
    <n v="41.39"/>
  </r>
  <r>
    <d v="2017-12-08T00:00:00"/>
    <x v="3"/>
    <x v="11"/>
    <x v="355"/>
    <x v="21"/>
    <x v="0"/>
    <x v="0"/>
    <s v="Adams Phone Message Book, 200 Message Capacity, 8 1/16Â” x 11Â”"/>
    <x v="5344"/>
    <n v="4"/>
    <n v="12.66"/>
  </r>
  <r>
    <d v="2017-12-08T00:00:00"/>
    <x v="3"/>
    <x v="11"/>
    <x v="249"/>
    <x v="43"/>
    <x v="0"/>
    <x v="2"/>
    <s v="Recycled Data-Pak for Archival Bound Computer Printouts, 12-1/2 x 12-1/2 x 16"/>
    <x v="5345"/>
    <n v="6"/>
    <n v="160.04"/>
  </r>
  <r>
    <d v="2017-12-08T00:00:00"/>
    <x v="3"/>
    <x v="11"/>
    <x v="709"/>
    <x v="2"/>
    <x v="1"/>
    <x v="5"/>
    <s v="Global Deluxe Steno Chair"/>
    <x v="5346"/>
    <n v="4"/>
    <n v="-58.5"/>
  </r>
  <r>
    <d v="2017-12-08T00:00:00"/>
    <x v="3"/>
    <x v="11"/>
    <x v="655"/>
    <x v="2"/>
    <x v="0"/>
    <x v="4"/>
    <s v="BIC Brite Liner Highlighters"/>
    <x v="5347"/>
    <n v="4"/>
    <n v="3.64"/>
  </r>
  <r>
    <d v="2017-12-08T00:00:00"/>
    <x v="3"/>
    <x v="11"/>
    <x v="655"/>
    <x v="2"/>
    <x v="2"/>
    <x v="6"/>
    <s v="iHome FM Clock Radio with Lightning Dock"/>
    <x v="5348"/>
    <n v="2"/>
    <n v="-21"/>
  </r>
  <r>
    <d v="2017-12-09T00:00:00"/>
    <x v="3"/>
    <x v="11"/>
    <x v="590"/>
    <x v="0"/>
    <x v="0"/>
    <x v="3"/>
    <s v="Economy Binders"/>
    <x v="5155"/>
    <n v="3"/>
    <n v="-1.93"/>
  </r>
  <r>
    <d v="2017-12-09T00:00:00"/>
    <x v="3"/>
    <x v="11"/>
    <x v="590"/>
    <x v="0"/>
    <x v="1"/>
    <x v="8"/>
    <s v="6&quot; Cubicle Wall Clock, Black"/>
    <x v="5349"/>
    <n v="3"/>
    <n v="-5.82"/>
  </r>
  <r>
    <d v="2017-12-09T00:00:00"/>
    <x v="3"/>
    <x v="11"/>
    <x v="590"/>
    <x v="0"/>
    <x v="0"/>
    <x v="2"/>
    <s v="SimpliFile Personal File, Black Granite, 15w x 6-15/16d x 11-1/4h"/>
    <x v="3769"/>
    <n v="3"/>
    <n v="2.72"/>
  </r>
  <r>
    <d v="2017-12-09T00:00:00"/>
    <x v="3"/>
    <x v="11"/>
    <x v="224"/>
    <x v="3"/>
    <x v="2"/>
    <x v="6"/>
    <s v="Nortel Business Series Terminal T7208 Digital phone"/>
    <x v="5350"/>
    <n v="4"/>
    <n v="44.48"/>
  </r>
  <r>
    <d v="2017-12-09T00:00:00"/>
    <x v="3"/>
    <x v="11"/>
    <x v="305"/>
    <x v="10"/>
    <x v="0"/>
    <x v="2"/>
    <s v="Safco Commercial Shelving"/>
    <x v="5351"/>
    <n v="1"/>
    <n v="-7.44"/>
  </r>
  <r>
    <d v="2017-12-09T00:00:00"/>
    <x v="3"/>
    <x v="11"/>
    <x v="305"/>
    <x v="10"/>
    <x v="0"/>
    <x v="10"/>
    <s v="Recycled Interoffice Envelopes with String and Button Closure, 10 x 13"/>
    <x v="3046"/>
    <n v="3"/>
    <n v="21.59"/>
  </r>
  <r>
    <d v="2017-12-09T00:00:00"/>
    <x v="3"/>
    <x v="11"/>
    <x v="105"/>
    <x v="14"/>
    <x v="1"/>
    <x v="5"/>
    <s v="Global Executive Mid-Back Manager's Chair"/>
    <x v="4725"/>
    <n v="3"/>
    <n v="226.96"/>
  </r>
  <r>
    <d v="2017-12-09T00:00:00"/>
    <x v="3"/>
    <x v="11"/>
    <x v="105"/>
    <x v="14"/>
    <x v="0"/>
    <x v="3"/>
    <s v="Wilson Jones Century Plastic Molded Ring Binders"/>
    <x v="5352"/>
    <n v="2"/>
    <n v="19.52"/>
  </r>
  <r>
    <d v="2017-12-09T00:00:00"/>
    <x v="3"/>
    <x v="11"/>
    <x v="105"/>
    <x v="14"/>
    <x v="0"/>
    <x v="0"/>
    <s v="Xerox 1946"/>
    <x v="115"/>
    <n v="2"/>
    <n v="6.22"/>
  </r>
  <r>
    <d v="2017-12-09T00:00:00"/>
    <x v="3"/>
    <x v="11"/>
    <x v="221"/>
    <x v="18"/>
    <x v="0"/>
    <x v="0"/>
    <s v="Wirebound Message Books, Four 2 3/4 x 5 White Forms per Page"/>
    <x v="5353"/>
    <n v="5"/>
    <n v="15.39"/>
  </r>
  <r>
    <d v="2017-12-09T00:00:00"/>
    <x v="3"/>
    <x v="11"/>
    <x v="221"/>
    <x v="18"/>
    <x v="0"/>
    <x v="3"/>
    <s v="Economy Binders"/>
    <x v="5354"/>
    <n v="5"/>
    <n v="5.0999999999999996"/>
  </r>
  <r>
    <d v="2017-12-09T00:00:00"/>
    <x v="3"/>
    <x v="11"/>
    <x v="666"/>
    <x v="2"/>
    <x v="0"/>
    <x v="4"/>
    <s v="Crayola Colored Pencils"/>
    <x v="1386"/>
    <n v="1"/>
    <n v="0.43"/>
  </r>
  <r>
    <d v="2017-12-09T00:00:00"/>
    <x v="3"/>
    <x v="11"/>
    <x v="622"/>
    <x v="14"/>
    <x v="2"/>
    <x v="9"/>
    <s v="Maxell Pro 80 Minute CD-R, 10/Pack"/>
    <x v="5355"/>
    <n v="6"/>
    <n v="41.95"/>
  </r>
  <r>
    <d v="2017-12-09T00:00:00"/>
    <x v="3"/>
    <x v="11"/>
    <x v="622"/>
    <x v="14"/>
    <x v="0"/>
    <x v="4"/>
    <s v="BIC Liqua Brite Liner"/>
    <x v="3809"/>
    <n v="5"/>
    <n v="12.49"/>
  </r>
  <r>
    <d v="2017-12-09T00:00:00"/>
    <x v="3"/>
    <x v="11"/>
    <x v="622"/>
    <x v="14"/>
    <x v="0"/>
    <x v="3"/>
    <s v="Ibico Plastic and Wire Spiral Binding Combs"/>
    <x v="5356"/>
    <n v="4"/>
    <n v="15.51"/>
  </r>
  <r>
    <d v="2017-12-09T00:00:00"/>
    <x v="3"/>
    <x v="11"/>
    <x v="622"/>
    <x v="14"/>
    <x v="0"/>
    <x v="0"/>
    <s v="Easy-staple paper"/>
    <x v="98"/>
    <n v="3"/>
    <n v="7.02"/>
  </r>
  <r>
    <d v="2017-12-09T00:00:00"/>
    <x v="3"/>
    <x v="11"/>
    <x v="475"/>
    <x v="1"/>
    <x v="0"/>
    <x v="0"/>
    <s v="Xerox 1921"/>
    <x v="1721"/>
    <n v="2"/>
    <n v="5"/>
  </r>
  <r>
    <d v="2017-12-09T00:00:00"/>
    <x v="3"/>
    <x v="11"/>
    <x v="538"/>
    <x v="3"/>
    <x v="0"/>
    <x v="4"/>
    <s v="Newell 314"/>
    <x v="280"/>
    <n v="2"/>
    <n v="2.79"/>
  </r>
  <r>
    <d v="2017-12-09T00:00:00"/>
    <x v="3"/>
    <x v="11"/>
    <x v="538"/>
    <x v="3"/>
    <x v="1"/>
    <x v="13"/>
    <s v="Bevis 36 x 72 Conference Tables"/>
    <x v="5357"/>
    <n v="9"/>
    <n v="22.41"/>
  </r>
  <r>
    <d v="2017-12-09T00:00:00"/>
    <x v="3"/>
    <x v="11"/>
    <x v="538"/>
    <x v="3"/>
    <x v="0"/>
    <x v="12"/>
    <s v="Harmony Air Purifier"/>
    <x v="5358"/>
    <n v="1"/>
    <n v="68.040000000000006"/>
  </r>
  <r>
    <d v="2017-12-09T00:00:00"/>
    <x v="3"/>
    <x v="11"/>
    <x v="352"/>
    <x v="1"/>
    <x v="0"/>
    <x v="0"/>
    <s v="Xerox 1884"/>
    <x v="1232"/>
    <n v="9"/>
    <n v="48.55"/>
  </r>
  <r>
    <d v="2017-12-09T00:00:00"/>
    <x v="3"/>
    <x v="11"/>
    <x v="317"/>
    <x v="12"/>
    <x v="0"/>
    <x v="0"/>
    <s v="Multicolor Computer Printout Paper"/>
    <x v="3194"/>
    <n v="5"/>
    <n v="146.79"/>
  </r>
  <r>
    <d v="2017-12-09T00:00:00"/>
    <x v="3"/>
    <x v="11"/>
    <x v="317"/>
    <x v="12"/>
    <x v="0"/>
    <x v="3"/>
    <s v="Acco Recycled 2&quot; Capacity Laser Printer Hanging Data Binders"/>
    <x v="5359"/>
    <n v="3"/>
    <n v="-9.9700000000000006"/>
  </r>
  <r>
    <d v="2017-12-09T00:00:00"/>
    <x v="3"/>
    <x v="11"/>
    <x v="474"/>
    <x v="3"/>
    <x v="1"/>
    <x v="11"/>
    <s v="O'Sullivan 3-Shelf Heavy-Duty Bookcases"/>
    <x v="5360"/>
    <n v="3"/>
    <n v="15.7"/>
  </r>
  <r>
    <d v="2017-12-09T00:00:00"/>
    <x v="3"/>
    <x v="11"/>
    <x v="154"/>
    <x v="5"/>
    <x v="0"/>
    <x v="3"/>
    <s v="XtraLife ClearVue Slant-D Ring Binder, White, 3&quot;"/>
    <x v="5361"/>
    <n v="2"/>
    <n v="13.51"/>
  </r>
  <r>
    <d v="2017-12-09T00:00:00"/>
    <x v="3"/>
    <x v="11"/>
    <x v="154"/>
    <x v="5"/>
    <x v="0"/>
    <x v="12"/>
    <s v="Belkin F9M820V08 8 Outlet Surge"/>
    <x v="5362"/>
    <n v="5"/>
    <n v="62.32"/>
  </r>
  <r>
    <d v="2017-12-09T00:00:00"/>
    <x v="3"/>
    <x v="11"/>
    <x v="154"/>
    <x v="5"/>
    <x v="0"/>
    <x v="3"/>
    <s v="Avery Durable Slant Ring Binders, No Labels"/>
    <x v="3024"/>
    <n v="4"/>
    <n v="7.48"/>
  </r>
  <r>
    <d v="2017-12-09T00:00:00"/>
    <x v="3"/>
    <x v="11"/>
    <x v="154"/>
    <x v="5"/>
    <x v="2"/>
    <x v="9"/>
    <s v="Logitech ClearChat Comfort/USB Headset H390"/>
    <x v="5363"/>
    <n v="5"/>
    <n v="48.33"/>
  </r>
  <r>
    <d v="2017-12-09T00:00:00"/>
    <x v="3"/>
    <x v="11"/>
    <x v="154"/>
    <x v="5"/>
    <x v="0"/>
    <x v="2"/>
    <s v="Eldon Gobal File Keepers"/>
    <x v="3684"/>
    <n v="1"/>
    <n v="0.61"/>
  </r>
  <r>
    <d v="2017-12-09T00:00:00"/>
    <x v="3"/>
    <x v="11"/>
    <x v="154"/>
    <x v="5"/>
    <x v="0"/>
    <x v="1"/>
    <s v="Avery 492"/>
    <x v="1235"/>
    <n v="2"/>
    <n v="2.65"/>
  </r>
  <r>
    <d v="2017-12-09T00:00:00"/>
    <x v="3"/>
    <x v="11"/>
    <x v="154"/>
    <x v="5"/>
    <x v="2"/>
    <x v="16"/>
    <s v="Canon Imageclass D680 Copier / Fax"/>
    <x v="5364"/>
    <n v="2"/>
    <n v="629.99"/>
  </r>
  <r>
    <d v="2017-12-09T00:00:00"/>
    <x v="3"/>
    <x v="11"/>
    <x v="310"/>
    <x v="2"/>
    <x v="0"/>
    <x v="3"/>
    <s v="Wilson Jones 1&quot; Hanging DublLock Ring Binders"/>
    <x v="573"/>
    <n v="7"/>
    <n v="-8.1300000000000008"/>
  </r>
  <r>
    <d v="2017-12-09T00:00:00"/>
    <x v="3"/>
    <x v="11"/>
    <x v="399"/>
    <x v="14"/>
    <x v="0"/>
    <x v="3"/>
    <s v="GBC Imprintable Covers"/>
    <x v="3198"/>
    <n v="5"/>
    <n v="26.9"/>
  </r>
  <r>
    <d v="2017-12-10T00:00:00"/>
    <x v="3"/>
    <x v="11"/>
    <x v="624"/>
    <x v="3"/>
    <x v="0"/>
    <x v="3"/>
    <s v="Avery Hole Reinforcements"/>
    <x v="2907"/>
    <n v="4"/>
    <n v="7.23"/>
  </r>
  <r>
    <d v="2017-12-10T00:00:00"/>
    <x v="3"/>
    <x v="11"/>
    <x v="624"/>
    <x v="3"/>
    <x v="0"/>
    <x v="3"/>
    <s v="Wilson Jones Ledger-Size, Piano-Hinge Binder, 2&quot;, Blue"/>
    <x v="305"/>
    <n v="2"/>
    <n v="22.95"/>
  </r>
  <r>
    <d v="2017-12-10T00:00:00"/>
    <x v="3"/>
    <x v="11"/>
    <x v="454"/>
    <x v="2"/>
    <x v="2"/>
    <x v="9"/>
    <s v="Memorex Froggy Flash Drive 8 GB"/>
    <x v="3427"/>
    <n v="1"/>
    <n v="3.37"/>
  </r>
  <r>
    <d v="2017-12-10T00:00:00"/>
    <x v="3"/>
    <x v="11"/>
    <x v="471"/>
    <x v="40"/>
    <x v="0"/>
    <x v="3"/>
    <s v="Ibico Covers for Plastic or Wire Binding Elements"/>
    <x v="1027"/>
    <n v="3"/>
    <n v="15.53"/>
  </r>
  <r>
    <d v="2017-12-10T00:00:00"/>
    <x v="3"/>
    <x v="11"/>
    <x v="283"/>
    <x v="17"/>
    <x v="1"/>
    <x v="13"/>
    <s v="Bretford Â“Just In TimeÂ” Height-Adjustable Multi-Task Work Tables"/>
    <x v="5365"/>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1"/>
    <n v="3"/>
    <n v="5.0999999999999996"/>
  </r>
  <r>
    <d v="2017-12-10T00:00:00"/>
    <x v="3"/>
    <x v="11"/>
    <x v="393"/>
    <x v="37"/>
    <x v="0"/>
    <x v="12"/>
    <s v="Tripp Lite Isotel 6 Outlet Surge Protector with Fax/Modem Protection"/>
    <x v="5366"/>
    <n v="7"/>
    <n v="123.77"/>
  </r>
  <r>
    <d v="2017-12-10T00:00:00"/>
    <x v="3"/>
    <x v="11"/>
    <x v="542"/>
    <x v="16"/>
    <x v="1"/>
    <x v="8"/>
    <s v="Staple-based wall hangings"/>
    <x v="3971"/>
    <n v="3"/>
    <n v="5.73"/>
  </r>
  <r>
    <d v="2017-12-10T00:00:00"/>
    <x v="3"/>
    <x v="11"/>
    <x v="624"/>
    <x v="22"/>
    <x v="2"/>
    <x v="9"/>
    <s v="Logitech Desktop MK120 Mouse and keyboard Combo"/>
    <x v="4321"/>
    <n v="3"/>
    <n v="4.91"/>
  </r>
  <r>
    <d v="2017-12-10T00:00:00"/>
    <x v="3"/>
    <x v="11"/>
    <x v="624"/>
    <x v="22"/>
    <x v="0"/>
    <x v="2"/>
    <s v="Fellowes Bankers Box Staxonsteel Drawer File/Stacking System"/>
    <x v="3400"/>
    <n v="5"/>
    <n v="38.99"/>
  </r>
  <r>
    <d v="2017-12-10T00:00:00"/>
    <x v="3"/>
    <x v="11"/>
    <x v="624"/>
    <x v="22"/>
    <x v="0"/>
    <x v="4"/>
    <s v="Col-Erase Pencils with Erasers"/>
    <x v="459"/>
    <n v="3"/>
    <n v="5.29"/>
  </r>
  <r>
    <d v="2017-12-10T00:00:00"/>
    <x v="3"/>
    <x v="11"/>
    <x v="720"/>
    <x v="29"/>
    <x v="2"/>
    <x v="9"/>
    <s v="Razer Tiamat Over Ear 7.1 Surround Sound PC Gaming Headset"/>
    <x v="4732"/>
    <n v="3"/>
    <n v="257.99"/>
  </r>
  <r>
    <d v="2017-12-10T00:00:00"/>
    <x v="3"/>
    <x v="11"/>
    <x v="720"/>
    <x v="29"/>
    <x v="2"/>
    <x v="6"/>
    <s v="Cyber Acoustics AC-202b Speech Recognition Stereo Headset"/>
    <x v="2757"/>
    <n v="3"/>
    <n v="0.78"/>
  </r>
  <r>
    <d v="2017-12-10T00:00:00"/>
    <x v="3"/>
    <x v="11"/>
    <x v="720"/>
    <x v="29"/>
    <x v="0"/>
    <x v="3"/>
    <s v="Avery Metallic Poly Binders"/>
    <x v="1444"/>
    <n v="8"/>
    <n v="22"/>
  </r>
  <r>
    <d v="2017-12-10T00:00:00"/>
    <x v="3"/>
    <x v="11"/>
    <x v="769"/>
    <x v="3"/>
    <x v="2"/>
    <x v="6"/>
    <s v="Jackery Bar Premium Fast-charging Portable Charger"/>
    <x v="1726"/>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7"/>
    <n v="1"/>
    <n v="-2.5099999999999998"/>
  </r>
  <r>
    <d v="2017-12-10T00:00:00"/>
    <x v="3"/>
    <x v="11"/>
    <x v="494"/>
    <x v="2"/>
    <x v="1"/>
    <x v="8"/>
    <s v="Contract Clock, 14&quot;, Brown"/>
    <x v="692"/>
    <n v="5"/>
    <n v="15.39"/>
  </r>
  <r>
    <d v="2017-12-11T00:00:00"/>
    <x v="3"/>
    <x v="11"/>
    <x v="30"/>
    <x v="20"/>
    <x v="0"/>
    <x v="3"/>
    <s v="Angle-D Binders with Locking Rings, Label Holders"/>
    <x v="3001"/>
    <n v="4"/>
    <n v="7.88"/>
  </r>
  <r>
    <d v="2017-12-11T00:00:00"/>
    <x v="3"/>
    <x v="11"/>
    <x v="30"/>
    <x v="20"/>
    <x v="2"/>
    <x v="9"/>
    <s v="LogitechÂ LS21 Speaker System - PC Multimedia - 2.1-CH - Wired"/>
    <x v="2447"/>
    <n v="2"/>
    <n v="13.59"/>
  </r>
  <r>
    <d v="2017-12-11T00:00:00"/>
    <x v="3"/>
    <x v="11"/>
    <x v="170"/>
    <x v="2"/>
    <x v="1"/>
    <x v="5"/>
    <s v="Leather Task Chair, Black"/>
    <x v="5001"/>
    <n v="1"/>
    <n v="-9.1"/>
  </r>
  <r>
    <d v="2017-12-11T00:00:00"/>
    <x v="3"/>
    <x v="11"/>
    <x v="776"/>
    <x v="1"/>
    <x v="0"/>
    <x v="0"/>
    <s v="Xerox 21"/>
    <x v="320"/>
    <n v="2"/>
    <n v="3.63"/>
  </r>
  <r>
    <d v="2017-12-11T00:00:00"/>
    <x v="3"/>
    <x v="11"/>
    <x v="776"/>
    <x v="1"/>
    <x v="1"/>
    <x v="8"/>
    <s v="Electrix Halogen Magnifier Lamp"/>
    <x v="5368"/>
    <n v="1"/>
    <n v="-66.06"/>
  </r>
  <r>
    <d v="2017-12-11T00:00:00"/>
    <x v="3"/>
    <x v="11"/>
    <x v="776"/>
    <x v="1"/>
    <x v="1"/>
    <x v="5"/>
    <s v="GuestStacker Chair with Chrome Finish Legs"/>
    <x v="4989"/>
    <n v="2"/>
    <n v="-14.87"/>
  </r>
  <r>
    <d v="2017-12-11T00:00:00"/>
    <x v="3"/>
    <x v="11"/>
    <x v="549"/>
    <x v="32"/>
    <x v="2"/>
    <x v="6"/>
    <s v="Plantronics MX500i Earset"/>
    <x v="2018"/>
    <n v="3"/>
    <n v="3.87"/>
  </r>
  <r>
    <d v="2017-12-11T00:00:00"/>
    <x v="3"/>
    <x v="11"/>
    <x v="756"/>
    <x v="1"/>
    <x v="2"/>
    <x v="9"/>
    <s v="Enermax Briskie RF Wireless Keyboard and Mouse Combo"/>
    <x v="5369"/>
    <n v="7"/>
    <n v="23.26"/>
  </r>
  <r>
    <d v="2017-12-11T00:00:00"/>
    <x v="3"/>
    <x v="11"/>
    <x v="158"/>
    <x v="20"/>
    <x v="0"/>
    <x v="3"/>
    <s v="Clear Mylar Reinforcing Strips"/>
    <x v="1700"/>
    <n v="1"/>
    <n v="5.05"/>
  </r>
  <r>
    <d v="2017-12-11T00:00:00"/>
    <x v="3"/>
    <x v="11"/>
    <x v="158"/>
    <x v="20"/>
    <x v="0"/>
    <x v="0"/>
    <s v="Xerox 1895"/>
    <x v="150"/>
    <n v="3"/>
    <n v="8.07"/>
  </r>
  <r>
    <d v="2017-12-11T00:00:00"/>
    <x v="3"/>
    <x v="11"/>
    <x v="158"/>
    <x v="20"/>
    <x v="2"/>
    <x v="6"/>
    <s v="Dexim XPower Skin Super-Thin Power Case for iPhone 5 - Black"/>
    <x v="5370"/>
    <n v="2"/>
    <n v="29.25"/>
  </r>
  <r>
    <d v="2017-12-11T00:00:00"/>
    <x v="3"/>
    <x v="11"/>
    <x v="380"/>
    <x v="0"/>
    <x v="0"/>
    <x v="12"/>
    <s v="Hoover Commercial Lightweight Upright Vacuum"/>
    <x v="5371"/>
    <n v="2"/>
    <n v="-3.76"/>
  </r>
  <r>
    <d v="2017-12-11T00:00:00"/>
    <x v="3"/>
    <x v="11"/>
    <x v="762"/>
    <x v="16"/>
    <x v="1"/>
    <x v="13"/>
    <s v="BoxOffice By Design Rectangular and Half-Moon Meeting Room Tables"/>
    <x v="5372"/>
    <n v="6"/>
    <n v="-420"/>
  </r>
  <r>
    <d v="2017-12-11T00:00:00"/>
    <x v="3"/>
    <x v="11"/>
    <x v="762"/>
    <x v="16"/>
    <x v="2"/>
    <x v="6"/>
    <s v="Motorola HK250 Universal Bluetooth Headset"/>
    <x v="5373"/>
    <n v="4"/>
    <n v="-16.55"/>
  </r>
  <r>
    <d v="2017-12-11T00:00:00"/>
    <x v="3"/>
    <x v="11"/>
    <x v="762"/>
    <x v="16"/>
    <x v="0"/>
    <x v="4"/>
    <s v="Stanley Bostitch Contemporary Electric Pencil Sharpeners"/>
    <x v="5374"/>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4"/>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9"/>
    <n v="2"/>
    <n v="331.19"/>
  </r>
  <r>
    <d v="2017-12-11T00:00:00"/>
    <x v="3"/>
    <x v="11"/>
    <x v="77"/>
    <x v="23"/>
    <x v="0"/>
    <x v="12"/>
    <s v="Bravo II Megaboss 12-Amp Hard Body Upright, Replacement Belts, 2 Belts per Pack"/>
    <x v="3315"/>
    <n v="7"/>
    <n v="6.6"/>
  </r>
  <r>
    <d v="2017-12-13T00:00:00"/>
    <x v="3"/>
    <x v="11"/>
    <x v="363"/>
    <x v="22"/>
    <x v="0"/>
    <x v="2"/>
    <s v="Sterilite Officeware Hinged File Box"/>
    <x v="2316"/>
    <n v="3"/>
    <n v="8.49"/>
  </r>
  <r>
    <d v="2017-12-13T00:00:00"/>
    <x v="3"/>
    <x v="11"/>
    <x v="244"/>
    <x v="20"/>
    <x v="1"/>
    <x v="11"/>
    <s v="Bush Andora Bookcase, Maple/Graphite Gray Finish"/>
    <x v="5375"/>
    <n v="3"/>
    <n v="7.2"/>
  </r>
  <r>
    <d v="2017-12-13T00:00:00"/>
    <x v="3"/>
    <x v="11"/>
    <x v="287"/>
    <x v="3"/>
    <x v="0"/>
    <x v="1"/>
    <s v="Avery 49"/>
    <x v="406"/>
    <n v="3"/>
    <n v="4.2300000000000004"/>
  </r>
  <r>
    <d v="2017-12-13T00:00:00"/>
    <x v="3"/>
    <x v="11"/>
    <x v="287"/>
    <x v="3"/>
    <x v="0"/>
    <x v="0"/>
    <s v="Xerox 1996"/>
    <x v="2167"/>
    <n v="6"/>
    <n v="18.66"/>
  </r>
  <r>
    <d v="2017-12-13T00:00:00"/>
    <x v="3"/>
    <x v="11"/>
    <x v="287"/>
    <x v="3"/>
    <x v="1"/>
    <x v="8"/>
    <s v="Eldon Executive Woodline II Desk Accessories, Mahogany"/>
    <x v="5376"/>
    <n v="8"/>
    <n v="54.28"/>
  </r>
  <r>
    <d v="2017-12-13T00:00:00"/>
    <x v="3"/>
    <x v="11"/>
    <x v="287"/>
    <x v="3"/>
    <x v="0"/>
    <x v="0"/>
    <s v="Xerox 1975"/>
    <x v="115"/>
    <n v="2"/>
    <n v="6.35"/>
  </r>
  <r>
    <d v="2017-12-14T00:00:00"/>
    <x v="3"/>
    <x v="11"/>
    <x v="109"/>
    <x v="3"/>
    <x v="1"/>
    <x v="8"/>
    <s v="Eldon 400 Class Desk Accessories, Black Carbon"/>
    <x v="4764"/>
    <n v="3"/>
    <n v="11.03"/>
  </r>
  <r>
    <d v="2017-12-14T00:00:00"/>
    <x v="3"/>
    <x v="11"/>
    <x v="109"/>
    <x v="3"/>
    <x v="0"/>
    <x v="3"/>
    <s v="Wilson Jones Clip &amp; Carry Folder Binder Tool for Ring Binders, Clear"/>
    <x v="92"/>
    <n v="14"/>
    <n v="22.74"/>
  </r>
  <r>
    <d v="2017-12-14T00:00:00"/>
    <x v="3"/>
    <x v="11"/>
    <x v="109"/>
    <x v="3"/>
    <x v="0"/>
    <x v="10"/>
    <s v="#10- 4 1/8&quot; x 9 1/2&quot; Recycled Envelopes"/>
    <x v="5377"/>
    <n v="5"/>
    <n v="20.54"/>
  </r>
  <r>
    <d v="2017-12-14T00:00:00"/>
    <x v="3"/>
    <x v="11"/>
    <x v="146"/>
    <x v="1"/>
    <x v="2"/>
    <x v="9"/>
    <s v="Kensington Expert Mouse Optical USB Trackball for PC or Mac"/>
    <x v="348"/>
    <n v="3"/>
    <n v="28.5"/>
  </r>
  <r>
    <d v="2017-12-14T00:00:00"/>
    <x v="3"/>
    <x v="11"/>
    <x v="146"/>
    <x v="1"/>
    <x v="2"/>
    <x v="6"/>
    <s v="Samsung HM1900 Bluetooth Headset"/>
    <x v="1485"/>
    <n v="3"/>
    <n v="19.760000000000002"/>
  </r>
  <r>
    <d v="2017-12-14T00:00:00"/>
    <x v="3"/>
    <x v="11"/>
    <x v="146"/>
    <x v="1"/>
    <x v="1"/>
    <x v="8"/>
    <s v="Master Caster Door Stop, Gray"/>
    <x v="2180"/>
    <n v="1"/>
    <n v="-1.32"/>
  </r>
  <r>
    <d v="2017-12-14T00:00:00"/>
    <x v="3"/>
    <x v="11"/>
    <x v="254"/>
    <x v="13"/>
    <x v="2"/>
    <x v="9"/>
    <s v="Microsoft Sculpt Comfort Mouse"/>
    <x v="4229"/>
    <n v="4"/>
    <n v="70.31"/>
  </r>
  <r>
    <d v="2017-12-14T00:00:00"/>
    <x v="3"/>
    <x v="11"/>
    <x v="254"/>
    <x v="13"/>
    <x v="2"/>
    <x v="9"/>
    <s v="Kingston Digital DataTraveler 16GB USB 2.0"/>
    <x v="2839"/>
    <n v="5"/>
    <n v="8.5"/>
  </r>
  <r>
    <d v="2017-12-14T00:00:00"/>
    <x v="3"/>
    <x v="11"/>
    <x v="164"/>
    <x v="0"/>
    <x v="1"/>
    <x v="13"/>
    <s v="Bretford CR4500 Series Slim Rectangular Table"/>
    <x v="5378"/>
    <n v="4"/>
    <n v="-97.5"/>
  </r>
  <r>
    <d v="2017-12-14T00:00:00"/>
    <x v="3"/>
    <x v="11"/>
    <x v="56"/>
    <x v="1"/>
    <x v="1"/>
    <x v="8"/>
    <s v="Rubbermaid ClusterMat Chairmats, Mat Size- 66&quot; x 60&quot;, Lip 20&quot; x 11&quot; -90 Degree Angle"/>
    <x v="2203"/>
    <n v="6"/>
    <n v="-292.99"/>
  </r>
  <r>
    <d v="2017-12-14T00:00:00"/>
    <x v="3"/>
    <x v="11"/>
    <x v="56"/>
    <x v="1"/>
    <x v="1"/>
    <x v="8"/>
    <s v="Howard Miller 13&quot; Diameter Goldtone Round Wall Clock"/>
    <x v="5379"/>
    <n v="3"/>
    <n v="-26.76"/>
  </r>
  <r>
    <d v="2017-12-14T00:00:00"/>
    <x v="3"/>
    <x v="11"/>
    <x v="56"/>
    <x v="1"/>
    <x v="2"/>
    <x v="9"/>
    <s v="Logitech Desktop MK120 Mouse and keyboard Combo"/>
    <x v="5380"/>
    <n v="3"/>
    <n v="-4.91"/>
  </r>
  <r>
    <d v="2017-12-14T00:00:00"/>
    <x v="3"/>
    <x v="11"/>
    <x v="56"/>
    <x v="1"/>
    <x v="0"/>
    <x v="4"/>
    <s v="Prismacolor Color Pencil Set"/>
    <x v="5381"/>
    <n v="6"/>
    <n v="25"/>
  </r>
  <r>
    <d v="2017-12-14T00:00:00"/>
    <x v="3"/>
    <x v="11"/>
    <x v="151"/>
    <x v="32"/>
    <x v="2"/>
    <x v="16"/>
    <s v="Canon PC1080F Personal Copier"/>
    <x v="768"/>
    <n v="2"/>
    <n v="467.99"/>
  </r>
  <r>
    <d v="2017-12-14T00:00:00"/>
    <x v="3"/>
    <x v="11"/>
    <x v="151"/>
    <x v="32"/>
    <x v="0"/>
    <x v="2"/>
    <s v="Safco Industrial Shelving"/>
    <x v="5382"/>
    <n v="1"/>
    <n v="2.2200000000000002"/>
  </r>
  <r>
    <d v="2017-12-14T00:00:00"/>
    <x v="3"/>
    <x v="11"/>
    <x v="151"/>
    <x v="32"/>
    <x v="0"/>
    <x v="14"/>
    <s v="Acme Office Executive Series Stainless Steel Trimmers"/>
    <x v="720"/>
    <n v="3"/>
    <n v="6.68"/>
  </r>
  <r>
    <d v="2017-12-14T00:00:00"/>
    <x v="3"/>
    <x v="11"/>
    <x v="151"/>
    <x v="32"/>
    <x v="0"/>
    <x v="7"/>
    <s v="Acco Banker's Clasps, 5 3/4&quot;-Long"/>
    <x v="1561"/>
    <n v="6"/>
    <n v="8.1199999999999992"/>
  </r>
  <r>
    <d v="2017-12-14T00:00:00"/>
    <x v="3"/>
    <x v="11"/>
    <x v="151"/>
    <x v="32"/>
    <x v="1"/>
    <x v="13"/>
    <s v="Bretford Rectangular Conference Table Tops"/>
    <x v="5383"/>
    <n v="2"/>
    <n v="-52.66"/>
  </r>
  <r>
    <d v="2017-12-15T00:00:00"/>
    <x v="3"/>
    <x v="11"/>
    <x v="485"/>
    <x v="22"/>
    <x v="1"/>
    <x v="8"/>
    <s v="Master Giant Foot Doorstop, Safety Yellow"/>
    <x v="5384"/>
    <n v="3"/>
    <n v="9.7899999999999991"/>
  </r>
  <r>
    <d v="2017-12-15T00:00:00"/>
    <x v="3"/>
    <x v="11"/>
    <x v="531"/>
    <x v="1"/>
    <x v="0"/>
    <x v="4"/>
    <s v="Newell 307"/>
    <x v="4872"/>
    <n v="7"/>
    <n v="1.02"/>
  </r>
  <r>
    <d v="2017-12-15T00:00:00"/>
    <x v="3"/>
    <x v="11"/>
    <x v="580"/>
    <x v="3"/>
    <x v="0"/>
    <x v="0"/>
    <s v="Wirebound Message Books, Two 4 1/4&quot; x 5&quot; Forms per Page"/>
    <x v="685"/>
    <n v="3"/>
    <n v="10.73"/>
  </r>
  <r>
    <d v="2017-12-15T00:00:00"/>
    <x v="3"/>
    <x v="11"/>
    <x v="580"/>
    <x v="3"/>
    <x v="0"/>
    <x v="12"/>
    <s v="Hoover Commercial SteamVac"/>
    <x v="4877"/>
    <n v="4"/>
    <n v="16.3"/>
  </r>
  <r>
    <d v="2017-12-15T00:00:00"/>
    <x v="3"/>
    <x v="11"/>
    <x v="580"/>
    <x v="3"/>
    <x v="2"/>
    <x v="6"/>
    <s v="Panasonic KX TS3282B Corded phone"/>
    <x v="884"/>
    <n v="3"/>
    <n v="14.76"/>
  </r>
  <r>
    <d v="2017-12-16T00:00:00"/>
    <x v="3"/>
    <x v="11"/>
    <x v="135"/>
    <x v="3"/>
    <x v="1"/>
    <x v="5"/>
    <s v="Global Deluxe Stacking Chair, Gray"/>
    <x v="4889"/>
    <n v="2"/>
    <n v="9.18"/>
  </r>
  <r>
    <d v="2017-12-16T00:00:00"/>
    <x v="3"/>
    <x v="11"/>
    <x v="135"/>
    <x v="3"/>
    <x v="1"/>
    <x v="5"/>
    <s v="Global Value Steno Chair, Gray"/>
    <x v="4880"/>
    <n v="2"/>
    <n v="6.07"/>
  </r>
  <r>
    <d v="2017-12-16T00:00:00"/>
    <x v="3"/>
    <x v="11"/>
    <x v="135"/>
    <x v="3"/>
    <x v="0"/>
    <x v="3"/>
    <s v="Prestige Round Ring Binders"/>
    <x v="2385"/>
    <n v="5"/>
    <n v="8.2100000000000009"/>
  </r>
  <r>
    <d v="2017-12-16T00:00:00"/>
    <x v="3"/>
    <x v="11"/>
    <x v="135"/>
    <x v="3"/>
    <x v="1"/>
    <x v="8"/>
    <s v="DAX Two-Tone Rosewood/Black Document Frame, Desktop, 5 x 7"/>
    <x v="3729"/>
    <n v="2"/>
    <n v="7.58"/>
  </r>
  <r>
    <d v="2017-12-16T00:00:00"/>
    <x v="3"/>
    <x v="11"/>
    <x v="177"/>
    <x v="39"/>
    <x v="0"/>
    <x v="3"/>
    <s v="Peel &amp; Stick Add-On Corner Pockets"/>
    <x v="5385"/>
    <n v="5"/>
    <n v="5.18"/>
  </r>
  <r>
    <d v="2017-12-16T00:00:00"/>
    <x v="3"/>
    <x v="11"/>
    <x v="476"/>
    <x v="20"/>
    <x v="0"/>
    <x v="3"/>
    <s v="Acco Data Flex Cable Posts For Top &amp; Bottom Load Binders, 6&quot; Capacity"/>
    <x v="5386"/>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Â SecureÂ DriveÂ + Hardware Encrypted USBÂ flash driveÂ - 16 GB"/>
    <x v="5387"/>
    <n v="5"/>
    <n v="45.59"/>
  </r>
  <r>
    <d v="2017-12-16T00:00:00"/>
    <x v="3"/>
    <x v="11"/>
    <x v="666"/>
    <x v="3"/>
    <x v="2"/>
    <x v="9"/>
    <s v="Microsoft Natural Ergonomic Keyboard 4000"/>
    <x v="33"/>
    <n v="5"/>
    <n v="31.49"/>
  </r>
  <r>
    <d v="2017-12-16T00:00:00"/>
    <x v="3"/>
    <x v="11"/>
    <x v="666"/>
    <x v="3"/>
    <x v="0"/>
    <x v="4"/>
    <s v="Bulldog Table or Wall-Mount Pencil Sharpener"/>
    <x v="4931"/>
    <n v="5"/>
    <n v="8.69"/>
  </r>
  <r>
    <d v="2017-12-16T00:00:00"/>
    <x v="3"/>
    <x v="11"/>
    <x v="666"/>
    <x v="3"/>
    <x v="0"/>
    <x v="1"/>
    <s v="Avery 475"/>
    <x v="255"/>
    <n v="3"/>
    <n v="22.2"/>
  </r>
  <r>
    <d v="2017-12-17T00:00:00"/>
    <x v="3"/>
    <x v="11"/>
    <x v="391"/>
    <x v="0"/>
    <x v="0"/>
    <x v="12"/>
    <s v="Eureka Sanitaire  Commercial Upright"/>
    <x v="5388"/>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9"/>
    <n v="3"/>
    <n v="6.09"/>
  </r>
  <r>
    <d v="2017-12-17T00:00:00"/>
    <x v="3"/>
    <x v="11"/>
    <x v="57"/>
    <x v="3"/>
    <x v="0"/>
    <x v="3"/>
    <s v="GBC Plastic Binding Combs"/>
    <x v="211"/>
    <n v="2"/>
    <n v="4.28"/>
  </r>
  <r>
    <d v="2017-12-17T00:00:00"/>
    <x v="3"/>
    <x v="11"/>
    <x v="58"/>
    <x v="18"/>
    <x v="0"/>
    <x v="0"/>
    <s v="Wirebound Message Books, 2 7/8&quot; x 5&quot;, 3 Forms per Page"/>
    <x v="5390"/>
    <n v="4"/>
    <n v="13.24"/>
  </r>
  <r>
    <d v="2017-12-17T00:00:00"/>
    <x v="3"/>
    <x v="11"/>
    <x v="170"/>
    <x v="6"/>
    <x v="1"/>
    <x v="5"/>
    <s v="Hon Valutask Swivel Chairs"/>
    <x v="3485"/>
    <n v="5"/>
    <n v="80.78"/>
  </r>
  <r>
    <d v="2017-12-17T00:00:00"/>
    <x v="3"/>
    <x v="11"/>
    <x v="656"/>
    <x v="6"/>
    <x v="0"/>
    <x v="2"/>
    <s v="Adjustable Depth Letter/Legal Cart"/>
    <x v="5168"/>
    <n v="3"/>
    <n v="157.87"/>
  </r>
  <r>
    <d v="2017-12-17T00:00:00"/>
    <x v="3"/>
    <x v="11"/>
    <x v="305"/>
    <x v="3"/>
    <x v="0"/>
    <x v="2"/>
    <s v="Iceberg Mobile Mega Data/Printer Cart"/>
    <x v="3082"/>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2"/>
    <n v="2"/>
    <n v="27.36"/>
  </r>
  <r>
    <d v="2017-12-17T00:00:00"/>
    <x v="3"/>
    <x v="11"/>
    <x v="679"/>
    <x v="21"/>
    <x v="0"/>
    <x v="2"/>
    <s v="Adjustable Personal File Tote"/>
    <x v="5391"/>
    <n v="2"/>
    <n v="8.4700000000000006"/>
  </r>
  <r>
    <d v="2017-12-18T00:00:00"/>
    <x v="3"/>
    <x v="11"/>
    <x v="277"/>
    <x v="3"/>
    <x v="0"/>
    <x v="3"/>
    <s v="Binding Machine Supplies"/>
    <x v="5003"/>
    <n v="2"/>
    <n v="16.34"/>
  </r>
  <r>
    <d v="2017-12-18T00:00:00"/>
    <x v="3"/>
    <x v="11"/>
    <x v="277"/>
    <x v="3"/>
    <x v="1"/>
    <x v="11"/>
    <s v="Bush Saratoga Collection 5-Shelf Bookcase, Hanover Cherry, *Special Order"/>
    <x v="637"/>
    <n v="1"/>
    <n v="-12.69"/>
  </r>
  <r>
    <d v="2017-12-18T00:00:00"/>
    <x v="3"/>
    <x v="11"/>
    <x v="277"/>
    <x v="3"/>
    <x v="2"/>
    <x v="9"/>
    <s v="LogitechÂ Illuminated - Keyboard"/>
    <x v="1143"/>
    <n v="2"/>
    <n v="57.59"/>
  </r>
  <r>
    <d v="2017-12-18T00:00:00"/>
    <x v="3"/>
    <x v="11"/>
    <x v="724"/>
    <x v="20"/>
    <x v="0"/>
    <x v="4"/>
    <s v="Staples in misc. colors"/>
    <x v="5086"/>
    <n v="6"/>
    <n v="17.47"/>
  </r>
  <r>
    <d v="2017-12-18T00:00:00"/>
    <x v="3"/>
    <x v="11"/>
    <x v="724"/>
    <x v="20"/>
    <x v="1"/>
    <x v="5"/>
    <s v="Office Star - Contemporary Swivel Chair with Padded Adjustable Arms and Flex Back"/>
    <x v="5392"/>
    <n v="9"/>
    <n v="139.57"/>
  </r>
  <r>
    <d v="2017-12-18T00:00:00"/>
    <x v="3"/>
    <x v="11"/>
    <x v="724"/>
    <x v="20"/>
    <x v="0"/>
    <x v="12"/>
    <s v="Kensington 7 Outlet MasterPiece HOMEOFFICE Power Control Center"/>
    <x v="5393"/>
    <n v="13"/>
    <n v="511.37"/>
  </r>
  <r>
    <d v="2017-12-18T00:00:00"/>
    <x v="3"/>
    <x v="11"/>
    <x v="724"/>
    <x v="20"/>
    <x v="0"/>
    <x v="4"/>
    <s v="Sanford Pocket Accent Highlighters"/>
    <x v="2435"/>
    <n v="2"/>
    <n v="1.38"/>
  </r>
  <r>
    <d v="2017-12-18T00:00:00"/>
    <x v="3"/>
    <x v="11"/>
    <x v="257"/>
    <x v="20"/>
    <x v="1"/>
    <x v="8"/>
    <s v="DAX Charcoal/Nickel-Tone Document Frame, 5 x 7"/>
    <x v="3729"/>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9"/>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5"/>
    <n v="3"/>
    <n v="-6.03"/>
  </r>
  <r>
    <d v="2017-12-18T00:00:00"/>
    <x v="3"/>
    <x v="11"/>
    <x v="443"/>
    <x v="10"/>
    <x v="0"/>
    <x v="7"/>
    <s v="Ideal Clamps"/>
    <x v="5394"/>
    <n v="3"/>
    <n v="1.75"/>
  </r>
  <r>
    <d v="2017-12-18T00:00:00"/>
    <x v="3"/>
    <x v="11"/>
    <x v="443"/>
    <x v="10"/>
    <x v="0"/>
    <x v="0"/>
    <s v="Xerox Color Copier Paper, 11&quot; x 17&quot;, Ream"/>
    <x v="802"/>
    <n v="5"/>
    <n v="29.69"/>
  </r>
  <r>
    <d v="2017-12-18T00:00:00"/>
    <x v="3"/>
    <x v="11"/>
    <x v="443"/>
    <x v="10"/>
    <x v="0"/>
    <x v="12"/>
    <s v="Kensington 4 Outlet MasterPiece Compact Power Control Center"/>
    <x v="5395"/>
    <n v="2"/>
    <n v="13.01"/>
  </r>
  <r>
    <d v="2017-12-18T00:00:00"/>
    <x v="3"/>
    <x v="11"/>
    <x v="736"/>
    <x v="21"/>
    <x v="1"/>
    <x v="8"/>
    <s v="Tensor Track Tree Floor Lamp"/>
    <x v="5396"/>
    <n v="5"/>
    <n v="22.99"/>
  </r>
  <r>
    <d v="2017-12-18T00:00:00"/>
    <x v="3"/>
    <x v="11"/>
    <x v="736"/>
    <x v="21"/>
    <x v="2"/>
    <x v="9"/>
    <s v="Maxell 74 Minute CDR, 10/Pack"/>
    <x v="1729"/>
    <n v="3"/>
    <n v="10.86"/>
  </r>
  <r>
    <d v="2017-12-19T00:00:00"/>
    <x v="3"/>
    <x v="11"/>
    <x v="13"/>
    <x v="3"/>
    <x v="0"/>
    <x v="3"/>
    <s v="Deluxe Heavy-Duty Vinyl Round Ring Binder"/>
    <x v="4437"/>
    <n v="2"/>
    <n v="11.46"/>
  </r>
  <r>
    <d v="2017-12-19T00:00:00"/>
    <x v="3"/>
    <x v="11"/>
    <x v="482"/>
    <x v="8"/>
    <x v="0"/>
    <x v="14"/>
    <s v="Martin Yale Chadless Opener Electric Letter Opener"/>
    <x v="5397"/>
    <n v="2"/>
    <n v="33.31"/>
  </r>
  <r>
    <d v="2017-12-19T00:00:00"/>
    <x v="3"/>
    <x v="11"/>
    <x v="578"/>
    <x v="26"/>
    <x v="1"/>
    <x v="8"/>
    <s v="OIC Stacking Trays"/>
    <x v="518"/>
    <n v="5"/>
    <n v="4.01"/>
  </r>
  <r>
    <d v="2017-12-19T00:00:00"/>
    <x v="3"/>
    <x v="11"/>
    <x v="578"/>
    <x v="26"/>
    <x v="0"/>
    <x v="2"/>
    <s v="Tennsco Industrial Shelving"/>
    <x v="2103"/>
    <n v="2"/>
    <n v="-17.61"/>
  </r>
  <r>
    <d v="2017-12-19T00:00:00"/>
    <x v="3"/>
    <x v="11"/>
    <x v="578"/>
    <x v="26"/>
    <x v="1"/>
    <x v="11"/>
    <s v="O'Sullivan 2-Shelf Heavy-Duty Bookcases"/>
    <x v="5398"/>
    <n v="7"/>
    <n v="-183.63"/>
  </r>
  <r>
    <d v="2017-12-20T00:00:00"/>
    <x v="3"/>
    <x v="11"/>
    <x v="78"/>
    <x v="20"/>
    <x v="0"/>
    <x v="0"/>
    <s v="Xerox 227"/>
    <x v="710"/>
    <n v="1"/>
    <n v="3.11"/>
  </r>
  <r>
    <d v="2017-12-20T00:00:00"/>
    <x v="3"/>
    <x v="11"/>
    <x v="78"/>
    <x v="20"/>
    <x v="0"/>
    <x v="3"/>
    <s v="Wilson Jones Leather-Like Binders with DublLock Round Rings"/>
    <x v="3029"/>
    <n v="1"/>
    <n v="2.36"/>
  </r>
  <r>
    <d v="2017-12-20T00:00:00"/>
    <x v="3"/>
    <x v="11"/>
    <x v="553"/>
    <x v="20"/>
    <x v="0"/>
    <x v="0"/>
    <s v="Xerox 1908"/>
    <x v="2323"/>
    <n v="5"/>
    <n v="137.15"/>
  </r>
  <r>
    <d v="2017-12-20T00:00:00"/>
    <x v="3"/>
    <x v="11"/>
    <x v="553"/>
    <x v="20"/>
    <x v="0"/>
    <x v="3"/>
    <s v="GBC Premium Transparent Covers with Diagonal Lined Pattern"/>
    <x v="1918"/>
    <n v="3"/>
    <n v="17.62"/>
  </r>
  <r>
    <d v="2017-12-20T00:00:00"/>
    <x v="3"/>
    <x v="11"/>
    <x v="553"/>
    <x v="20"/>
    <x v="0"/>
    <x v="0"/>
    <s v="Xerox 188"/>
    <x v="2834"/>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7"/>
    <n v="7"/>
    <n v="290.01"/>
  </r>
  <r>
    <d v="2017-12-21T00:00:00"/>
    <x v="3"/>
    <x v="11"/>
    <x v="622"/>
    <x v="23"/>
    <x v="2"/>
    <x v="6"/>
    <s v="Jabra SPEAK 410"/>
    <x v="1361"/>
    <n v="3"/>
    <n v="78.95"/>
  </r>
  <r>
    <d v="2017-12-21T00:00:00"/>
    <x v="3"/>
    <x v="11"/>
    <x v="622"/>
    <x v="23"/>
    <x v="0"/>
    <x v="14"/>
    <s v="Acme Hot Forged Carbon Steel Scissors with Nickel-Plated Handles, 3 7/8&quot; Cut, 8&quot;L"/>
    <x v="3291"/>
    <n v="5"/>
    <n v="20.16"/>
  </r>
  <r>
    <d v="2017-12-21T00:00:00"/>
    <x v="3"/>
    <x v="11"/>
    <x v="622"/>
    <x v="23"/>
    <x v="0"/>
    <x v="0"/>
    <s v="Xerox 1913"/>
    <x v="920"/>
    <n v="3"/>
    <n v="79.89"/>
  </r>
  <r>
    <d v="2017-12-21T00:00:00"/>
    <x v="3"/>
    <x v="11"/>
    <x v="449"/>
    <x v="5"/>
    <x v="2"/>
    <x v="9"/>
    <s v="Memorex Froggy Flash Drive 8 GB"/>
    <x v="5399"/>
    <n v="4"/>
    <n v="27.69"/>
  </r>
  <r>
    <d v="2017-12-21T00:00:00"/>
    <x v="3"/>
    <x v="11"/>
    <x v="145"/>
    <x v="3"/>
    <x v="0"/>
    <x v="2"/>
    <s v="Fellowes Mobile File Cart, Black"/>
    <x v="2312"/>
    <n v="2"/>
    <n v="33.58"/>
  </r>
  <r>
    <d v="2017-12-21T00:00:00"/>
    <x v="3"/>
    <x v="11"/>
    <x v="500"/>
    <x v="9"/>
    <x v="0"/>
    <x v="3"/>
    <s v="Ibico Presentation Index for Binding Systems"/>
    <x v="1403"/>
    <n v="6"/>
    <n v="11.22"/>
  </r>
  <r>
    <d v="2017-12-21T00:00:00"/>
    <x v="3"/>
    <x v="11"/>
    <x v="81"/>
    <x v="40"/>
    <x v="1"/>
    <x v="8"/>
    <s v="Staple-based wall hangings"/>
    <x v="3024"/>
    <n v="2"/>
    <n v="7"/>
  </r>
  <r>
    <d v="2017-12-21T00:00:00"/>
    <x v="3"/>
    <x v="11"/>
    <x v="760"/>
    <x v="18"/>
    <x v="0"/>
    <x v="2"/>
    <s v="Tennsco Single-Tier Lockers"/>
    <x v="788"/>
    <n v="1"/>
    <n v="18.77"/>
  </r>
  <r>
    <d v="2017-12-22T00:00:00"/>
    <x v="3"/>
    <x v="11"/>
    <x v="707"/>
    <x v="24"/>
    <x v="0"/>
    <x v="12"/>
    <s v="Sanyo 2.5 Cubic Foot Mid-Size Office Refrigerators"/>
    <x v="5400"/>
    <n v="3"/>
    <n v="218.25"/>
  </r>
  <r>
    <d v="2017-12-22T00:00:00"/>
    <x v="3"/>
    <x v="11"/>
    <x v="355"/>
    <x v="16"/>
    <x v="0"/>
    <x v="10"/>
    <s v="Staple envelope"/>
    <x v="2370"/>
    <n v="1"/>
    <n v="2.93"/>
  </r>
  <r>
    <d v="2017-12-22T00:00:00"/>
    <x v="3"/>
    <x v="11"/>
    <x v="633"/>
    <x v="14"/>
    <x v="2"/>
    <x v="9"/>
    <s v="Microsoft Wireless Mobile Mouse 4000"/>
    <x v="3246"/>
    <n v="5"/>
    <n v="63.98"/>
  </r>
  <r>
    <d v="2017-12-22T00:00:00"/>
    <x v="3"/>
    <x v="11"/>
    <x v="633"/>
    <x v="14"/>
    <x v="1"/>
    <x v="5"/>
    <s v="Hon GuestStacker Chair"/>
    <x v="5401"/>
    <n v="7"/>
    <n v="412.54"/>
  </r>
  <r>
    <d v="2017-12-22T00:00:00"/>
    <x v="3"/>
    <x v="11"/>
    <x v="633"/>
    <x v="14"/>
    <x v="2"/>
    <x v="9"/>
    <s v="LogitechÂ Gaming G510s - Keyboard"/>
    <x v="5402"/>
    <n v="1"/>
    <n v="30.6"/>
  </r>
  <r>
    <d v="2017-12-22T00:00:00"/>
    <x v="3"/>
    <x v="11"/>
    <x v="633"/>
    <x v="14"/>
    <x v="1"/>
    <x v="13"/>
    <s v="Bevis 44 x 96 Conference Tables"/>
    <x v="4413"/>
    <n v="2"/>
    <n v="70.010000000000005"/>
  </r>
  <r>
    <d v="2017-12-22T00:00:00"/>
    <x v="3"/>
    <x v="11"/>
    <x v="140"/>
    <x v="31"/>
    <x v="0"/>
    <x v="4"/>
    <s v="Design Ebony Sketching Pencil"/>
    <x v="5403"/>
    <n v="3"/>
    <n v="1.08"/>
  </r>
  <r>
    <d v="2017-12-22T00:00:00"/>
    <x v="3"/>
    <x v="11"/>
    <x v="140"/>
    <x v="31"/>
    <x v="2"/>
    <x v="6"/>
    <s v="iKross Bluetooth Portable Keyboard + Cell Phone Stand Holder + Brush for Apple iPhone 5S 5C 5, 4S 4"/>
    <x v="5404"/>
    <n v="4"/>
    <n v="6.7"/>
  </r>
  <r>
    <d v="2017-12-22T00:00:00"/>
    <x v="3"/>
    <x v="11"/>
    <x v="140"/>
    <x v="31"/>
    <x v="0"/>
    <x v="2"/>
    <s v="Eldon Simplefile Box Office"/>
    <x v="1937"/>
    <n v="3"/>
    <n v="10.45"/>
  </r>
  <r>
    <d v="2017-12-22T00:00:00"/>
    <x v="3"/>
    <x v="11"/>
    <x v="140"/>
    <x v="31"/>
    <x v="0"/>
    <x v="1"/>
    <s v="Avery 517"/>
    <x v="3399"/>
    <n v="5"/>
    <n v="8.67"/>
  </r>
  <r>
    <d v="2017-12-22T00:00:00"/>
    <x v="3"/>
    <x v="11"/>
    <x v="779"/>
    <x v="10"/>
    <x v="0"/>
    <x v="3"/>
    <s v="Angle-D Ring Binders"/>
    <x v="5274"/>
    <n v="1"/>
    <n v="-1.31"/>
  </r>
  <r>
    <d v="2017-12-22T00:00:00"/>
    <x v="3"/>
    <x v="11"/>
    <x v="779"/>
    <x v="10"/>
    <x v="2"/>
    <x v="6"/>
    <s v="Panasonic KX-TG9541B DECT 6.0 Digital 2-Line Expandable Cordless Phone With Digital Answering System"/>
    <x v="5405"/>
    <n v="7"/>
    <n v="94.49"/>
  </r>
  <r>
    <d v="2017-12-22T00:00:00"/>
    <x v="3"/>
    <x v="11"/>
    <x v="739"/>
    <x v="43"/>
    <x v="0"/>
    <x v="14"/>
    <s v="Premier Electric Letter Opener"/>
    <x v="5406"/>
    <n v="6"/>
    <n v="34.76"/>
  </r>
  <r>
    <d v="2017-12-22T00:00:00"/>
    <x v="3"/>
    <x v="11"/>
    <x v="739"/>
    <x v="43"/>
    <x v="1"/>
    <x v="11"/>
    <s v="Bush Cubix Collection Bookcases, Fully Assembled"/>
    <x v="5407"/>
    <n v="1"/>
    <n v="50.83"/>
  </r>
  <r>
    <d v="2017-12-22T00:00:00"/>
    <x v="3"/>
    <x v="11"/>
    <x v="769"/>
    <x v="0"/>
    <x v="0"/>
    <x v="0"/>
    <s v="Xerox 1931"/>
    <x v="499"/>
    <n v="5"/>
    <n v="9.07"/>
  </r>
  <r>
    <d v="2017-12-22T00:00:00"/>
    <x v="3"/>
    <x v="11"/>
    <x v="769"/>
    <x v="0"/>
    <x v="0"/>
    <x v="3"/>
    <s v="Cardinal HOLDit! Binder Insert Strips,Extra Strips"/>
    <x v="5408"/>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9"/>
    <n v="2"/>
    <n v="-135.09"/>
  </r>
  <r>
    <d v="2017-12-22T00:00:00"/>
    <x v="3"/>
    <x v="11"/>
    <x v="626"/>
    <x v="3"/>
    <x v="2"/>
    <x v="9"/>
    <s v="Kensington Expert Mouse Optical USB Trackball for PC or Mac"/>
    <x v="5410"/>
    <n v="5"/>
    <n v="142.49"/>
  </r>
  <r>
    <d v="2017-12-22T00:00:00"/>
    <x v="3"/>
    <x v="11"/>
    <x v="693"/>
    <x v="28"/>
    <x v="1"/>
    <x v="13"/>
    <s v="Office Impressions End Table, 20-1/2&quot;H x 24&quot;W x 20&quot;D"/>
    <x v="5411"/>
    <n v="2"/>
    <n v="97.2"/>
  </r>
  <r>
    <d v="2017-12-22T00:00:00"/>
    <x v="3"/>
    <x v="11"/>
    <x v="693"/>
    <x v="28"/>
    <x v="0"/>
    <x v="2"/>
    <s v="Personal File Boxes with Fold-Down Carry Handle"/>
    <x v="4653"/>
    <n v="2"/>
    <n v="7.79"/>
  </r>
  <r>
    <d v="2017-12-22T00:00:00"/>
    <x v="3"/>
    <x v="11"/>
    <x v="304"/>
    <x v="15"/>
    <x v="1"/>
    <x v="13"/>
    <s v="Bevis Round Bullnose 29&quot; High Table Top"/>
    <x v="5412"/>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3"/>
    <n v="7"/>
    <n v="2.89"/>
  </r>
  <r>
    <d v="2017-12-22T00:00:00"/>
    <x v="3"/>
    <x v="11"/>
    <x v="304"/>
    <x v="15"/>
    <x v="0"/>
    <x v="12"/>
    <s v="Holmes Replacement Filter for HEPA Air Cleaner, Large Room"/>
    <x v="5414"/>
    <n v="5"/>
    <n v="16.29"/>
  </r>
  <r>
    <d v="2017-12-23T00:00:00"/>
    <x v="3"/>
    <x v="11"/>
    <x v="333"/>
    <x v="3"/>
    <x v="0"/>
    <x v="4"/>
    <s v="Binney &amp; Smith Crayola Metallic Crayons, 16-Color Pack"/>
    <x v="3131"/>
    <n v="4"/>
    <n v="5.93"/>
  </r>
  <r>
    <d v="2017-12-23T00:00:00"/>
    <x v="3"/>
    <x v="11"/>
    <x v="76"/>
    <x v="37"/>
    <x v="1"/>
    <x v="8"/>
    <s v="Tenex Traditional Chairmats for Medium Pile Carpet, Standard Lip, 36&quot; x 48&quot;"/>
    <x v="5415"/>
    <n v="3"/>
    <n v="38.21"/>
  </r>
  <r>
    <d v="2017-12-23T00:00:00"/>
    <x v="3"/>
    <x v="11"/>
    <x v="13"/>
    <x v="0"/>
    <x v="0"/>
    <x v="0"/>
    <s v="Spiral Phone Message Books with Labels by Adams"/>
    <x v="5416"/>
    <n v="8"/>
    <n v="10.39"/>
  </r>
  <r>
    <d v="2017-12-23T00:00:00"/>
    <x v="3"/>
    <x v="11"/>
    <x v="13"/>
    <x v="0"/>
    <x v="0"/>
    <x v="12"/>
    <s v="Acco 6 Outlet Guardian Premium Plus Surge Suppressor"/>
    <x v="5417"/>
    <n v="8"/>
    <n v="-74.75"/>
  </r>
  <r>
    <d v="2017-12-23T00:00:00"/>
    <x v="3"/>
    <x v="11"/>
    <x v="536"/>
    <x v="15"/>
    <x v="1"/>
    <x v="8"/>
    <s v="Executive Impressions 14&quot; Two-Color Numerals Wall Clock"/>
    <x v="2902"/>
    <n v="4"/>
    <n v="19.079999999999998"/>
  </r>
  <r>
    <d v="2017-12-23T00:00:00"/>
    <x v="3"/>
    <x v="11"/>
    <x v="536"/>
    <x v="15"/>
    <x v="0"/>
    <x v="4"/>
    <s v="Pencil and Crayon Sharpener"/>
    <x v="5418"/>
    <n v="7"/>
    <n v="1.07"/>
  </r>
  <r>
    <d v="2017-12-23T00:00:00"/>
    <x v="3"/>
    <x v="11"/>
    <x v="536"/>
    <x v="15"/>
    <x v="0"/>
    <x v="2"/>
    <s v="Safco Industrial Wire Shelving System"/>
    <x v="1584"/>
    <n v="3"/>
    <n v="-54.59"/>
  </r>
  <r>
    <d v="2017-12-23T00:00:00"/>
    <x v="3"/>
    <x v="11"/>
    <x v="407"/>
    <x v="13"/>
    <x v="0"/>
    <x v="2"/>
    <s v="Personal Filing Tote with Lid, Black/Gray"/>
    <x v="4721"/>
    <n v="4"/>
    <n v="17.37"/>
  </r>
  <r>
    <d v="2017-12-23T00:00:00"/>
    <x v="3"/>
    <x v="11"/>
    <x v="407"/>
    <x v="13"/>
    <x v="2"/>
    <x v="6"/>
    <s v="Ativa D5772 2-Line 5.8GHz Digital Expandable Corded/Cordless Phone System with Answering &amp; Caller ID/Call Waiting, Black/Silver"/>
    <x v="2227"/>
    <n v="3"/>
    <n v="148.49"/>
  </r>
  <r>
    <d v="2017-12-23T00:00:00"/>
    <x v="3"/>
    <x v="11"/>
    <x v="407"/>
    <x v="13"/>
    <x v="0"/>
    <x v="2"/>
    <s v="Gould Plastics 18-Pocket Panel Bin, 34w x 5-1/4d x 20-1/2h"/>
    <x v="5419"/>
    <n v="4"/>
    <n v="14.72"/>
  </r>
  <r>
    <d v="2017-12-23T00:00:00"/>
    <x v="3"/>
    <x v="11"/>
    <x v="407"/>
    <x v="13"/>
    <x v="0"/>
    <x v="0"/>
    <s v="Ink Jet Note and Greeting Cards, 8-1/2&quot; x 5-1/2&quot; Card Size"/>
    <x v="5420"/>
    <n v="2"/>
    <n v="20.68"/>
  </r>
  <r>
    <d v="2017-12-23T00:00:00"/>
    <x v="3"/>
    <x v="11"/>
    <x v="407"/>
    <x v="13"/>
    <x v="0"/>
    <x v="10"/>
    <s v="Tyvek Interoffice Envelopes, 9 1/2&quot; x 12 1/2&quot;, 100/Box"/>
    <x v="978"/>
    <n v="3"/>
    <n v="85.98"/>
  </r>
  <r>
    <d v="2017-12-23T00:00:00"/>
    <x v="3"/>
    <x v="11"/>
    <x v="403"/>
    <x v="1"/>
    <x v="0"/>
    <x v="3"/>
    <s v="Wilson Jones International Size A4 Ring Binders"/>
    <x v="5421"/>
    <n v="4"/>
    <n v="-22.14"/>
  </r>
  <r>
    <d v="2017-12-23T00:00:00"/>
    <x v="3"/>
    <x v="11"/>
    <x v="403"/>
    <x v="1"/>
    <x v="0"/>
    <x v="0"/>
    <s v="Xerox 1940"/>
    <x v="5422"/>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80"/>
    <n v="3"/>
    <n v="5.59"/>
  </r>
  <r>
    <d v="2017-12-24T00:00:00"/>
    <x v="3"/>
    <x v="11"/>
    <x v="545"/>
    <x v="22"/>
    <x v="0"/>
    <x v="2"/>
    <s v="Office Impressions Heavy Duty Welded Shelving &amp; Multimedia Storage Drawers"/>
    <x v="5423"/>
    <n v="6"/>
    <n v="0"/>
  </r>
  <r>
    <d v="2017-12-24T00:00:00"/>
    <x v="3"/>
    <x v="11"/>
    <x v="459"/>
    <x v="20"/>
    <x v="1"/>
    <x v="5"/>
    <s v="DMI Arturo Collection Mission-style Design Wood Chair"/>
    <x v="2334"/>
    <n v="2"/>
    <n v="48.31"/>
  </r>
  <r>
    <d v="2017-12-24T00:00:00"/>
    <x v="3"/>
    <x v="11"/>
    <x v="459"/>
    <x v="20"/>
    <x v="0"/>
    <x v="3"/>
    <s v="DXL Angle-View Binders with Locking Rings, Black"/>
    <x v="5424"/>
    <n v="3"/>
    <n v="4.8499999999999996"/>
  </r>
  <r>
    <d v="2017-12-24T00:00:00"/>
    <x v="3"/>
    <x v="11"/>
    <x v="689"/>
    <x v="20"/>
    <x v="1"/>
    <x v="8"/>
    <s v="Eldon Delta Triangular Chair Mat, 52&quot; x 58&quot;, Clear"/>
    <x v="5425"/>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6"/>
    <n v="6"/>
    <n v="1007.98"/>
  </r>
  <r>
    <d v="2017-12-24T00:00:00"/>
    <x v="3"/>
    <x v="11"/>
    <x v="508"/>
    <x v="3"/>
    <x v="0"/>
    <x v="3"/>
    <s v="Vinyl Sectional Post Binders"/>
    <x v="3010"/>
    <n v="3"/>
    <n v="33.93"/>
  </r>
  <r>
    <d v="2017-12-24T00:00:00"/>
    <x v="3"/>
    <x v="11"/>
    <x v="594"/>
    <x v="12"/>
    <x v="1"/>
    <x v="8"/>
    <s v="Acrylic Self-Standing Desk Frames"/>
    <x v="1009"/>
    <n v="4"/>
    <n v="1.92"/>
  </r>
  <r>
    <d v="2017-12-24T00:00:00"/>
    <x v="3"/>
    <x v="11"/>
    <x v="594"/>
    <x v="12"/>
    <x v="1"/>
    <x v="5"/>
    <s v="Global Leather Executive Chair"/>
    <x v="5427"/>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8"/>
    <n v="5"/>
    <n v="6.15"/>
  </r>
  <r>
    <d v="2017-12-25T00:00:00"/>
    <x v="3"/>
    <x v="11"/>
    <x v="755"/>
    <x v="20"/>
    <x v="1"/>
    <x v="8"/>
    <s v="Magnifier Swing Arm Lamp"/>
    <x v="2237"/>
    <n v="2"/>
    <n v="10.91"/>
  </r>
  <r>
    <d v="2017-12-25T00:00:00"/>
    <x v="3"/>
    <x v="11"/>
    <x v="565"/>
    <x v="20"/>
    <x v="1"/>
    <x v="11"/>
    <s v="Bush Andora Bookcase, Maple/Graphite Gray Finish"/>
    <x v="1611"/>
    <n v="2"/>
    <n v="4.8"/>
  </r>
  <r>
    <d v="2017-12-25T00:00:00"/>
    <x v="3"/>
    <x v="11"/>
    <x v="677"/>
    <x v="5"/>
    <x v="0"/>
    <x v="2"/>
    <s v="Fellowes Bankers Box Stor/Drawer Steel Plus"/>
    <x v="859"/>
    <n v="3"/>
    <n v="9.59"/>
  </r>
  <r>
    <d v="2017-12-25T00:00:00"/>
    <x v="3"/>
    <x v="11"/>
    <x v="677"/>
    <x v="5"/>
    <x v="1"/>
    <x v="5"/>
    <s v="Global Value Mid-Back Manager's Chair, Gray"/>
    <x v="5429"/>
    <n v="5"/>
    <n v="76.11"/>
  </r>
  <r>
    <d v="2017-12-25T00:00:00"/>
    <x v="3"/>
    <x v="11"/>
    <x v="743"/>
    <x v="10"/>
    <x v="2"/>
    <x v="9"/>
    <s v="Maxell 4.7GB DVD-R"/>
    <x v="794"/>
    <n v="7"/>
    <n v="41.72"/>
  </r>
  <r>
    <d v="2017-12-25T00:00:00"/>
    <x v="3"/>
    <x v="11"/>
    <x v="743"/>
    <x v="10"/>
    <x v="0"/>
    <x v="3"/>
    <s v="Satellite Sectional Post Binders"/>
    <x v="4369"/>
    <n v="1"/>
    <n v="-10.42"/>
  </r>
  <r>
    <d v="2017-12-25T00:00:00"/>
    <x v="3"/>
    <x v="11"/>
    <x v="743"/>
    <x v="10"/>
    <x v="1"/>
    <x v="13"/>
    <s v="Hon Rectangular Conference Tables"/>
    <x v="5430"/>
    <n v="2"/>
    <n v="-104.67"/>
  </r>
  <r>
    <d v="2017-12-25T00:00:00"/>
    <x v="3"/>
    <x v="11"/>
    <x v="743"/>
    <x v="10"/>
    <x v="0"/>
    <x v="7"/>
    <s v="Staples"/>
    <x v="5431"/>
    <n v="13"/>
    <n v="12.78"/>
  </r>
  <r>
    <d v="2017-12-25T00:00:00"/>
    <x v="3"/>
    <x v="11"/>
    <x v="772"/>
    <x v="33"/>
    <x v="0"/>
    <x v="0"/>
    <s v="14-7/8 x 11 Blue Bar Computer Printout Paper"/>
    <x v="2661"/>
    <n v="2"/>
    <n v="46.12"/>
  </r>
  <r>
    <d v="2017-12-25T00:00:00"/>
    <x v="3"/>
    <x v="11"/>
    <x v="772"/>
    <x v="33"/>
    <x v="0"/>
    <x v="7"/>
    <s v="Assorted Color Push Pins"/>
    <x v="3862"/>
    <n v="2"/>
    <n v="1.19"/>
  </r>
  <r>
    <d v="2017-12-25T00:00:00"/>
    <x v="3"/>
    <x v="11"/>
    <x v="772"/>
    <x v="33"/>
    <x v="0"/>
    <x v="0"/>
    <s v="Xerox 1915"/>
    <x v="1365"/>
    <n v="6"/>
    <n v="301.97000000000003"/>
  </r>
  <r>
    <d v="2017-12-25T00:00:00"/>
    <x v="3"/>
    <x v="11"/>
    <x v="772"/>
    <x v="33"/>
    <x v="2"/>
    <x v="6"/>
    <s v="AT&amp;T 17929 Lendline Telephone"/>
    <x v="3010"/>
    <n v="2"/>
    <n v="23.52"/>
  </r>
  <r>
    <d v="2017-12-25T00:00:00"/>
    <x v="3"/>
    <x v="11"/>
    <x v="470"/>
    <x v="3"/>
    <x v="0"/>
    <x v="3"/>
    <s v="GBC DocuBind P50 Personal Binding Machine"/>
    <x v="4111"/>
    <n v="3"/>
    <n v="51.82"/>
  </r>
  <r>
    <d v="2017-12-25T00:00:00"/>
    <x v="3"/>
    <x v="11"/>
    <x v="470"/>
    <x v="3"/>
    <x v="0"/>
    <x v="2"/>
    <s v="Tennsco Stur-D-Stor Boltless Shelving, 5 Shelves, 24&quot; Deep, Sand"/>
    <x v="5432"/>
    <n v="2"/>
    <n v="2.71"/>
  </r>
  <r>
    <d v="2017-12-25T00:00:00"/>
    <x v="3"/>
    <x v="11"/>
    <x v="186"/>
    <x v="22"/>
    <x v="0"/>
    <x v="3"/>
    <s v="Tuff Stuff Recycled Round Ring Binders"/>
    <x v="5433"/>
    <n v="1"/>
    <n v="1.4"/>
  </r>
  <r>
    <d v="2017-12-25T00:00:00"/>
    <x v="3"/>
    <x v="11"/>
    <x v="41"/>
    <x v="0"/>
    <x v="0"/>
    <x v="3"/>
    <s v="Wilson Jones Legal Size Ring Binders"/>
    <x v="5434"/>
    <n v="9"/>
    <n v="-59.37"/>
  </r>
  <r>
    <d v="2017-12-25T00:00:00"/>
    <x v="3"/>
    <x v="11"/>
    <x v="41"/>
    <x v="0"/>
    <x v="0"/>
    <x v="14"/>
    <s v="Staple remover"/>
    <x v="2262"/>
    <n v="7"/>
    <n v="5.03"/>
  </r>
  <r>
    <d v="2017-12-25T00:00:00"/>
    <x v="3"/>
    <x v="11"/>
    <x v="41"/>
    <x v="0"/>
    <x v="0"/>
    <x v="4"/>
    <s v="Newell 34"/>
    <x v="3635"/>
    <n v="2"/>
    <n v="2.38"/>
  </r>
  <r>
    <d v="2017-12-25T00:00:00"/>
    <x v="3"/>
    <x v="11"/>
    <x v="41"/>
    <x v="0"/>
    <x v="0"/>
    <x v="3"/>
    <s v="Wilson Jones Ledger-Size, Piano-Hinge Binder, 2&quot;, Blue"/>
    <x v="5435"/>
    <n v="5"/>
    <n v="-65.569999999999993"/>
  </r>
  <r>
    <d v="2017-12-25T00:00:00"/>
    <x v="3"/>
    <x v="11"/>
    <x v="41"/>
    <x v="0"/>
    <x v="0"/>
    <x v="3"/>
    <s v="Wilson Jones 1&quot; Hanging DublLock Ring Binders"/>
    <x v="599"/>
    <n v="3"/>
    <n v="-5.07"/>
  </r>
  <r>
    <d v="2017-12-25T00:00:00"/>
    <x v="3"/>
    <x v="11"/>
    <x v="54"/>
    <x v="16"/>
    <x v="1"/>
    <x v="8"/>
    <s v="Eldon 400 Class Desk Accessories, Black Carbon"/>
    <x v="5436"/>
    <n v="3"/>
    <n v="5.78"/>
  </r>
  <r>
    <d v="2017-12-25T00:00:00"/>
    <x v="3"/>
    <x v="11"/>
    <x v="54"/>
    <x v="16"/>
    <x v="2"/>
    <x v="15"/>
    <s v="Lexmark 20R1285 X6650 Wireless All-in-One Printer"/>
    <x v="3257"/>
    <n v="2"/>
    <n v="-7.2"/>
  </r>
  <r>
    <d v="2017-12-25T00:00:00"/>
    <x v="3"/>
    <x v="11"/>
    <x v="99"/>
    <x v="23"/>
    <x v="2"/>
    <x v="9"/>
    <s v="Memorex Micro Travel Drive 4 GB"/>
    <x v="5437"/>
    <n v="3"/>
    <n v="13.67"/>
  </r>
  <r>
    <d v="2017-12-26T00:00:00"/>
    <x v="3"/>
    <x v="11"/>
    <x v="487"/>
    <x v="30"/>
    <x v="0"/>
    <x v="0"/>
    <s v="Recycled Desk Saver Line &quot;While You Were Out&quot; Book, 5 1/2&quot; X 4&quot;"/>
    <x v="2839"/>
    <n v="5"/>
    <n v="20.59"/>
  </r>
  <r>
    <d v="2017-12-26T00:00:00"/>
    <x v="3"/>
    <x v="11"/>
    <x v="492"/>
    <x v="10"/>
    <x v="0"/>
    <x v="3"/>
    <s v="Acco Economy Flexible Poly Round Ring Binder"/>
    <x v="1216"/>
    <n v="2"/>
    <n v="-2.61"/>
  </r>
  <r>
    <d v="2017-12-26T00:00:00"/>
    <x v="3"/>
    <x v="11"/>
    <x v="515"/>
    <x v="40"/>
    <x v="0"/>
    <x v="2"/>
    <s v="Tennsco Single-Tier Lockers"/>
    <x v="5438"/>
    <n v="2"/>
    <n v="37.53"/>
  </r>
  <r>
    <d v="2017-12-26T00:00:00"/>
    <x v="3"/>
    <x v="11"/>
    <x v="119"/>
    <x v="0"/>
    <x v="0"/>
    <x v="0"/>
    <s v="Xerox 1959"/>
    <x v="658"/>
    <n v="3"/>
    <n v="5.61"/>
  </r>
  <r>
    <d v="2017-12-27T00:00:00"/>
    <x v="3"/>
    <x v="11"/>
    <x v="696"/>
    <x v="10"/>
    <x v="2"/>
    <x v="6"/>
    <s v="AT&amp;T 1080 Corded phone"/>
    <x v="5439"/>
    <n v="2"/>
    <n v="-35.619999999999997"/>
  </r>
  <r>
    <d v="2017-12-27T00:00:00"/>
    <x v="3"/>
    <x v="11"/>
    <x v="696"/>
    <x v="10"/>
    <x v="0"/>
    <x v="4"/>
    <s v="BIC Brite Liner Highlighters"/>
    <x v="5347"/>
    <n v="4"/>
    <n v="3.64"/>
  </r>
  <r>
    <d v="2017-12-28T00:00:00"/>
    <x v="3"/>
    <x v="11"/>
    <x v="94"/>
    <x v="3"/>
    <x v="0"/>
    <x v="2"/>
    <s v="Adjustable Depth Letter/Legal Cart"/>
    <x v="4367"/>
    <n v="4"/>
    <n v="210.49"/>
  </r>
  <r>
    <d v="2017-12-28T00:00:00"/>
    <x v="3"/>
    <x v="11"/>
    <x v="259"/>
    <x v="20"/>
    <x v="0"/>
    <x v="1"/>
    <s v="Avery 473"/>
    <x v="5440"/>
    <n v="7"/>
    <n v="34.78"/>
  </r>
  <r>
    <d v="2017-12-28T00:00:00"/>
    <x v="3"/>
    <x v="11"/>
    <x v="259"/>
    <x v="20"/>
    <x v="0"/>
    <x v="7"/>
    <s v="OIC Bulk Pack Metal Binder Clips"/>
    <x v="517"/>
    <n v="4"/>
    <n v="6.42"/>
  </r>
  <r>
    <d v="2017-12-28T00:00:00"/>
    <x v="3"/>
    <x v="11"/>
    <x v="259"/>
    <x v="20"/>
    <x v="0"/>
    <x v="3"/>
    <s v="Storex Dura Pro Binders"/>
    <x v="5441"/>
    <n v="7"/>
    <n v="11.23"/>
  </r>
  <r>
    <d v="2017-12-28T00:00:00"/>
    <x v="3"/>
    <x v="11"/>
    <x v="259"/>
    <x v="20"/>
    <x v="2"/>
    <x v="6"/>
    <s v="Cush Cases Heavy Duty Rugged Cover Case for Samsung Galaxy S5 - Purple"/>
    <x v="1828"/>
    <n v="3"/>
    <n v="4.01"/>
  </r>
  <r>
    <d v="2017-12-28T00:00:00"/>
    <x v="3"/>
    <x v="11"/>
    <x v="714"/>
    <x v="0"/>
    <x v="0"/>
    <x v="4"/>
    <s v="Stanley Bostitch Contemporary Electric Pencil Sharpeners"/>
    <x v="2729"/>
    <n v="2"/>
    <n v="2.72"/>
  </r>
  <r>
    <d v="2017-12-28T00:00:00"/>
    <x v="3"/>
    <x v="11"/>
    <x v="714"/>
    <x v="0"/>
    <x v="1"/>
    <x v="11"/>
    <s v="Bush Westfield Collection Bookcases, Medium Cherry Finish"/>
    <x v="5442"/>
    <n v="2"/>
    <n v="-11.6"/>
  </r>
  <r>
    <d v="2017-12-28T00:00:00"/>
    <x v="3"/>
    <x v="11"/>
    <x v="312"/>
    <x v="22"/>
    <x v="1"/>
    <x v="8"/>
    <s v="3M Hangers With Command Adhesive"/>
    <x v="5443"/>
    <n v="2"/>
    <n v="3.03"/>
  </r>
  <r>
    <d v="2017-12-28T00:00:00"/>
    <x v="3"/>
    <x v="11"/>
    <x v="200"/>
    <x v="15"/>
    <x v="0"/>
    <x v="2"/>
    <s v="Carina Double Wide Media Storage Towers in Natural &amp; Black"/>
    <x v="876"/>
    <n v="1"/>
    <n v="-12.96"/>
  </r>
  <r>
    <d v="2017-12-28T00:00:00"/>
    <x v="3"/>
    <x v="11"/>
    <x v="593"/>
    <x v="26"/>
    <x v="0"/>
    <x v="3"/>
    <s v="Avery Reinforcements for Hole-Punch Pages"/>
    <x v="3966"/>
    <n v="2"/>
    <n v="-0.99"/>
  </r>
  <r>
    <d v="2017-12-28T00:00:00"/>
    <x v="3"/>
    <x v="11"/>
    <x v="739"/>
    <x v="3"/>
    <x v="1"/>
    <x v="5"/>
    <s v="Novimex Turbo Task Chair"/>
    <x v="5444"/>
    <n v="6"/>
    <n v="-34.07"/>
  </r>
  <r>
    <d v="2017-12-28T00:00:00"/>
    <x v="3"/>
    <x v="11"/>
    <x v="604"/>
    <x v="1"/>
    <x v="0"/>
    <x v="3"/>
    <s v="Computer Printout Index Tabs"/>
    <x v="3379"/>
    <n v="5"/>
    <n v="-2.69"/>
  </r>
  <r>
    <d v="2017-12-28T00:00:00"/>
    <x v="3"/>
    <x v="11"/>
    <x v="604"/>
    <x v="1"/>
    <x v="1"/>
    <x v="8"/>
    <s v="G.E. Longer-Life Indoor Recessed Floodlight Bulbs"/>
    <x v="1140"/>
    <n v="3"/>
    <n v="-2.39"/>
  </r>
  <r>
    <d v="2017-12-28T00:00:00"/>
    <x v="3"/>
    <x v="11"/>
    <x v="604"/>
    <x v="1"/>
    <x v="1"/>
    <x v="5"/>
    <s v="Padded Folding Chairs, Black, 4/Carton"/>
    <x v="4926"/>
    <n v="2"/>
    <n v="-3.24"/>
  </r>
  <r>
    <d v="2017-12-28T00:00:00"/>
    <x v="3"/>
    <x v="11"/>
    <x v="604"/>
    <x v="1"/>
    <x v="1"/>
    <x v="8"/>
    <s v="3M Hangers With Command Adhesive"/>
    <x v="2790"/>
    <n v="2"/>
    <n v="-1.41"/>
  </r>
  <r>
    <d v="2017-12-28T00:00:00"/>
    <x v="3"/>
    <x v="11"/>
    <x v="431"/>
    <x v="47"/>
    <x v="0"/>
    <x v="4"/>
    <s v="Staples in misc. colors"/>
    <x v="2639"/>
    <n v="1"/>
    <n v="0.87"/>
  </r>
  <r>
    <d v="2017-12-28T00:00:00"/>
    <x v="3"/>
    <x v="11"/>
    <x v="431"/>
    <x v="47"/>
    <x v="0"/>
    <x v="3"/>
    <s v="Wilson Jones Impact Binders"/>
    <x v="2381"/>
    <n v="5"/>
    <n v="12.69"/>
  </r>
  <r>
    <d v="2017-12-28T00:00:00"/>
    <x v="3"/>
    <x v="11"/>
    <x v="743"/>
    <x v="31"/>
    <x v="0"/>
    <x v="2"/>
    <s v="Eldon Mobile Mega Data Cart  Mega Stackable  Add-On Trays"/>
    <x v="3734"/>
    <n v="5"/>
    <n v="34.29"/>
  </r>
  <r>
    <d v="2017-12-28T00:00:00"/>
    <x v="3"/>
    <x v="11"/>
    <x v="743"/>
    <x v="31"/>
    <x v="0"/>
    <x v="0"/>
    <s v="Xerox 1953"/>
    <x v="2269"/>
    <n v="1"/>
    <n v="1.93"/>
  </r>
  <r>
    <d v="2017-12-29T00:00:00"/>
    <x v="3"/>
    <x v="11"/>
    <x v="229"/>
    <x v="3"/>
    <x v="1"/>
    <x v="5"/>
    <s v="Global High-Back Leather Tilter, Burgundy"/>
    <x v="5445"/>
    <n v="4"/>
    <n v="-44.28"/>
  </r>
  <r>
    <d v="2017-12-29T00:00:00"/>
    <x v="3"/>
    <x v="11"/>
    <x v="229"/>
    <x v="3"/>
    <x v="2"/>
    <x v="6"/>
    <s v="Adtran 1202752G1"/>
    <x v="250"/>
    <n v="3"/>
    <n v="22.68"/>
  </r>
  <r>
    <d v="2017-12-29T00:00:00"/>
    <x v="3"/>
    <x v="11"/>
    <x v="283"/>
    <x v="20"/>
    <x v="0"/>
    <x v="7"/>
    <s v="Ideal Clamps"/>
    <x v="5446"/>
    <n v="3"/>
    <n v="2.95"/>
  </r>
  <r>
    <d v="2017-12-29T00:00:00"/>
    <x v="3"/>
    <x v="11"/>
    <x v="590"/>
    <x v="14"/>
    <x v="0"/>
    <x v="0"/>
    <s v="Xerox 1915"/>
    <x v="1771"/>
    <n v="2"/>
    <n v="100.66"/>
  </r>
  <r>
    <d v="2017-12-29T00:00:00"/>
    <x v="3"/>
    <x v="11"/>
    <x v="624"/>
    <x v="3"/>
    <x v="1"/>
    <x v="8"/>
    <s v="Nu-Dell Executive Frame"/>
    <x v="5447"/>
    <n v="8"/>
    <n v="37.409999999999997"/>
  </r>
  <r>
    <d v="2017-12-29T00:00:00"/>
    <x v="3"/>
    <x v="11"/>
    <x v="206"/>
    <x v="22"/>
    <x v="0"/>
    <x v="7"/>
    <s v="Acco Glide Clips"/>
    <x v="5448"/>
    <n v="5"/>
    <n v="9.6"/>
  </r>
  <r>
    <d v="2017-12-29T00:00:00"/>
    <x v="3"/>
    <x v="11"/>
    <x v="206"/>
    <x v="22"/>
    <x v="1"/>
    <x v="8"/>
    <s v="Hand-Finished Solid Wood Document Frame"/>
    <x v="961"/>
    <n v="2"/>
    <n v="20.54"/>
  </r>
  <r>
    <d v="2017-12-29T00:00:00"/>
    <x v="3"/>
    <x v="11"/>
    <x v="175"/>
    <x v="5"/>
    <x v="1"/>
    <x v="5"/>
    <s v="DMI Arturo Collection Mission-style Design Wood Chair"/>
    <x v="5449"/>
    <n v="8"/>
    <n v="314.04000000000002"/>
  </r>
  <r>
    <d v="2017-12-29T00:00:00"/>
    <x v="3"/>
    <x v="11"/>
    <x v="175"/>
    <x v="5"/>
    <x v="0"/>
    <x v="3"/>
    <s v="GBC ProClick Spines for 32-Hole Punch"/>
    <x v="5450"/>
    <n v="1"/>
    <n v="5.89"/>
  </r>
  <r>
    <d v="2017-12-29T00:00:00"/>
    <x v="3"/>
    <x v="11"/>
    <x v="175"/>
    <x v="5"/>
    <x v="0"/>
    <x v="4"/>
    <s v="Panasonic KP-350BK Electric Pencil Sharpener with Auto Stop"/>
    <x v="2954"/>
    <n v="1"/>
    <n v="10.029999999999999"/>
  </r>
  <r>
    <d v="2017-12-29T00:00:00"/>
    <x v="3"/>
    <x v="11"/>
    <x v="175"/>
    <x v="5"/>
    <x v="1"/>
    <x v="5"/>
    <s v="Global Leather and Oak Executive Chair, Black"/>
    <x v="5451"/>
    <n v="1"/>
    <n v="87.28"/>
  </r>
  <r>
    <d v="2017-12-29T00:00:00"/>
    <x v="3"/>
    <x v="11"/>
    <x v="175"/>
    <x v="5"/>
    <x v="1"/>
    <x v="5"/>
    <s v="Harbour Creations Steel Folding Chair"/>
    <x v="5452"/>
    <n v="3"/>
    <n v="77.63"/>
  </r>
  <r>
    <d v="2017-12-30T00:00:00"/>
    <x v="3"/>
    <x v="11"/>
    <x v="684"/>
    <x v="18"/>
    <x v="0"/>
    <x v="12"/>
    <s v="Eureka The Boss Plus 12-Amp Hard Box Upright Vacuum, Red"/>
    <x v="5453"/>
    <n v="2"/>
    <n v="56.51"/>
  </r>
  <r>
    <d v="2017-12-30T00:00:00"/>
    <x v="3"/>
    <x v="11"/>
    <x v="99"/>
    <x v="20"/>
    <x v="1"/>
    <x v="11"/>
    <s v="Bush Westfield Collection Bookcases, Fully Assembled"/>
    <x v="2579"/>
    <n v="4"/>
    <n v="12.12"/>
  </r>
  <r>
    <d v="2017-12-30T00:00:00"/>
    <x v="3"/>
    <x v="11"/>
    <x v="99"/>
    <x v="20"/>
    <x v="2"/>
    <x v="6"/>
    <s v="Gear Head AU3700S Headset"/>
    <x v="5454"/>
    <n v="7"/>
    <n v="2.73"/>
  </r>
  <r>
    <d v="2017-12-30T00:00:00"/>
    <x v="3"/>
    <x v="11"/>
    <x v="99"/>
    <x v="20"/>
    <x v="0"/>
    <x v="3"/>
    <s v="Wilson Jones Legal Size Ring Binders"/>
    <x v="5455"/>
    <n v="3"/>
    <n v="19.79"/>
  </r>
  <r>
    <d v="2017-12-30T00:00:00"/>
    <x v="3"/>
    <x v="11"/>
    <x v="732"/>
    <x v="3"/>
    <x v="0"/>
    <x v="3"/>
    <s v="Cardinal Slant-D Ring Binder, Heavy Gauge Vinyl"/>
    <x v="670"/>
    <n v="2"/>
    <n v="4.5199999999999996"/>
  </r>
  <r>
    <d v="2017-12-30T00:00:00"/>
    <x v="3"/>
    <x v="11"/>
    <x v="732"/>
    <x v="3"/>
    <x v="0"/>
    <x v="3"/>
    <s v="GBC Binding covers"/>
    <x v="3216"/>
    <n v="2"/>
    <n v="6.48"/>
  </r>
  <r>
    <d v="2017-12-30T00:00:00"/>
    <x v="3"/>
    <x v="11"/>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alesby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formats count="3">
    <format dxfId="35">
      <pivotArea collapsedLevelsAreSubtotals="1" fieldPosition="0">
        <references count="1">
          <reference field="6" count="1">
            <x v="13"/>
          </reference>
        </references>
      </pivotArea>
    </format>
    <format dxfId="34">
      <pivotArea collapsedLevelsAreSubtotals="1" fieldPosition="0">
        <references count="1">
          <reference field="6" count="1">
            <x v="2"/>
          </reference>
        </references>
      </pivotArea>
    </format>
    <format dxfId="33">
      <pivotArea collapsedLevelsAreSubtotals="1" fieldPosition="0">
        <references count="1">
          <reference field="6"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94DDEB-3B9F-41E2-88F9-C3EC40E56E6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6A8559-30EA-4908-B1EF-E7787659A3EE}" name="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E350-F644-4242-9B48-592FD415F6ED}" name="Top 5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CADF1F-3B14-420F-8158-69C78FE0E468}" name="Sumof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9A9780-F323-48FA-8CED-559468D692CF}"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G10:H14"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B6EC16B-0029-4258-B529-7F82AAF21955}" sourceName="Year">
  <pivotTables>
    <pivotTable tabId="6" name="SumofSales"/>
    <pivotTable tabId="2" name="SalesbyCategory"/>
    <pivotTable tabId="8" name="SalesbyState"/>
    <pivotTable tabId="7" name="Top 5 Customers"/>
  </pivotTables>
  <data>
    <tabular pivotCacheId="60620537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64D9287-05A2-47EC-9B1A-8A97B80534F5}" sourceName="Category">
  <pivotTables>
    <pivotTable tabId="8" name="SalesbyState"/>
    <pivotTable tabId="6" name="SumofSales"/>
    <pivotTable tabId="2" name="SalesbyCategory"/>
    <pivotTable tabId="7" name="Top 5 Customers"/>
    <pivotTable tabId="4" name="PivotTable1"/>
  </pivotTables>
  <data>
    <tabular pivotCacheId="60620537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2DF13D-C9B9-44D5-AF6B-33B359F8EC35}" cache="Slicer_Year" caption="Year" columnCount="4" style="SlicerStyleLight6" rowHeight="234950"/>
  <slicer name="Category" xr10:uid="{05EA5C96-94B2-4933-A3F1-5C05B58E5CF9}"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A2708A9-E8B5-478E-8B33-B4902F0E6F73}" name="Table2" displayName="Table2" ref="A1:K1524" totalsRowShown="0">
  <autoFilter ref="A1:K1524" xr:uid="{2A2708A9-E8B5-478E-8B33-B4902F0E6F73}"/>
  <tableColumns count="11">
    <tableColumn id="1" xr3:uid="{573470CB-22F8-4C03-B75C-9F0DF75FEA1A}" name="Order Date" dataDxfId="37"/>
    <tableColumn id="2" xr3:uid="{9428E6B0-4514-4080-8D26-0838FBFD0BD0}" name="Year"/>
    <tableColumn id="3" xr3:uid="{8CB725CF-922E-4816-8865-8CA23F6688E9}" name="Month"/>
    <tableColumn id="4" xr3:uid="{05C30015-A780-4D1C-A3D5-D5549CAA64C9}" name="Customer Name"/>
    <tableColumn id="5" xr3:uid="{DA4E0144-C40F-4881-9354-D5CD1DC1102A}" name="State"/>
    <tableColumn id="6" xr3:uid="{F56107A2-AC15-48A5-B2F2-5A5DB3593304}" name="Category"/>
    <tableColumn id="7" xr3:uid="{E0B10DC7-8053-41A0-8207-A68F5F77CCC0}" name="Sub-Category"/>
    <tableColumn id="8" xr3:uid="{F0AA7ACC-49A0-4832-B68A-0A9825D3F01D}" name="Product Name"/>
    <tableColumn id="9" xr3:uid="{CBD8F068-1AB8-4299-B61A-7B9997A9D63D}" name="Sales"/>
    <tableColumn id="10" xr3:uid="{13610754-3874-4437-9535-869B7354B9AC}" name="Quantity"/>
    <tableColumn id="11" xr3:uid="{C02C71CE-DBC8-4E2B-B681-2FC4D02DB7B2}"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BEC99D-15F3-4377-9A3E-6C13BD6FD45E}" name="Table4" displayName="Table4" ref="A1:K116" totalsRowShown="0">
  <autoFilter ref="A1:K116" xr:uid="{ABBEC99D-15F3-4377-9A3E-6C13BD6FD45E}"/>
  <tableColumns count="11">
    <tableColumn id="1" xr3:uid="{7B480464-9736-4FB8-964A-1C3068130C42}" name="Order Date" dataDxfId="36"/>
    <tableColumn id="2" xr3:uid="{D46B71F1-8C51-49DD-AFA7-4F2EDAC740DB}" name="Year"/>
    <tableColumn id="3" xr3:uid="{37DFC258-C587-480B-88B2-BDAB601063C6}" name="Month"/>
    <tableColumn id="4" xr3:uid="{CE594D52-75EA-4AA1-8E2D-0F0CDFE1CC4A}" name="Customer Name"/>
    <tableColumn id="5" xr3:uid="{7CE0403D-9AD4-4F81-A680-1900E85F0D23}" name="State"/>
    <tableColumn id="6" xr3:uid="{8AAD9464-8F5C-4543-9863-DD41226C6D74}" name="Category"/>
    <tableColumn id="7" xr3:uid="{D681CEF1-7626-4F9B-AF90-9376177FCE80}" name="Sub-Category"/>
    <tableColumn id="8" xr3:uid="{ED8A9C32-4EF6-43A5-A4DD-87331B2A4A22}" name="Product Name"/>
    <tableColumn id="9" xr3:uid="{53406A8D-3194-4077-96F9-F98A8772EDBD}" name="Sales"/>
    <tableColumn id="10" xr3:uid="{89305BE2-004C-4C9E-A4E0-89117E9AB6C2}" name="Quantity"/>
    <tableColumn id="11" xr3:uid="{E64491D3-F2E9-4BAB-AE63-1567050019F0}"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43"/>
    <tableColumn id="2" xr3:uid="{00000000-0010-0000-0000-000002000000}" name="Year" dataDxfId="42">
      <calculatedColumnFormula>YEAR(A2)</calculatedColumnFormula>
    </tableColumn>
    <tableColumn id="3" xr3:uid="{00000000-0010-0000-0000-000003000000}" name="Month" dataDxfId="41">
      <calculatedColumnFormula>MONTH(A2)</calculatedColumnFormula>
    </tableColumn>
    <tableColumn id="4" xr3:uid="{00000000-0010-0000-0000-000004000000}" name="Customer Name"/>
    <tableColumn id="5" xr3:uid="{00000000-0010-0000-0000-000005000000}" name="State"/>
    <tableColumn id="6" xr3:uid="{00000000-0010-0000-0000-000006000000}" name="Category"/>
    <tableColumn id="7" xr3:uid="{00000000-0010-0000-0000-000007000000}" name="Sub-Category"/>
    <tableColumn id="8" xr3:uid="{00000000-0010-0000-0000-000008000000}" name="Product Name"/>
    <tableColumn id="9" xr3:uid="{00000000-0010-0000-0000-000009000000}" name="Sales" dataDxfId="40"/>
    <tableColumn id="10" xr3:uid="{00000000-0010-0000-0000-00000A000000}" name="Quantity" dataDxfId="39"/>
    <tableColumn id="11" xr3:uid="{00000000-0010-0000-0000-00000B000000}" name="Profit" dataDxfId="3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85D3A-1688-4DCA-8FFC-949569441D25}" name="Table3" displayName="Table3" ref="A1:B9994" totalsRowShown="0">
  <autoFilter ref="A1:B9994" xr:uid="{F5285D3A-1688-4DCA-8FFC-949569441D25}"/>
  <tableColumns count="2">
    <tableColumn id="1" xr3:uid="{21CB1777-BF8D-473C-B39F-40AF7D7F80B7}" name="Year"/>
    <tableColumn id="2" xr3:uid="{AF4D4D58-54CE-4A7D-B54C-314BFAE39FF8}"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F4349-EA4A-4237-BA21-AD1726E4ED4B}">
  <dimension ref="A1:K1524"/>
  <sheetViews>
    <sheetView workbookViewId="0">
      <selection sqref="A1:K1524"/>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43099</v>
      </c>
      <c r="B2">
        <v>2017</v>
      </c>
      <c r="C2">
        <v>12</v>
      </c>
      <c r="D2" t="s">
        <v>2424</v>
      </c>
      <c r="E2" t="s">
        <v>27</v>
      </c>
      <c r="F2" t="s">
        <v>11</v>
      </c>
      <c r="G2" t="s">
        <v>20</v>
      </c>
      <c r="H2" t="s">
        <v>2187</v>
      </c>
      <c r="I2">
        <v>20.72</v>
      </c>
      <c r="J2">
        <v>2</v>
      </c>
      <c r="K2">
        <v>6.48</v>
      </c>
    </row>
    <row r="3" spans="1:11" x14ac:dyDescent="0.3">
      <c r="A3" s="1">
        <v>43099</v>
      </c>
      <c r="B3">
        <v>2017</v>
      </c>
      <c r="C3">
        <v>12</v>
      </c>
      <c r="D3" t="s">
        <v>2424</v>
      </c>
      <c r="E3" t="s">
        <v>27</v>
      </c>
      <c r="F3" t="s">
        <v>11</v>
      </c>
      <c r="G3" t="s">
        <v>20</v>
      </c>
      <c r="H3" t="s">
        <v>966</v>
      </c>
      <c r="I3">
        <v>13.9</v>
      </c>
      <c r="J3">
        <v>2</v>
      </c>
      <c r="K3">
        <v>4.5199999999999996</v>
      </c>
    </row>
    <row r="4" spans="1:11" x14ac:dyDescent="0.3">
      <c r="A4" s="1">
        <v>43099</v>
      </c>
      <c r="B4">
        <v>2017</v>
      </c>
      <c r="C4">
        <v>12</v>
      </c>
      <c r="D4" t="s">
        <v>373</v>
      </c>
      <c r="E4" t="s">
        <v>149</v>
      </c>
      <c r="F4" t="s">
        <v>11</v>
      </c>
      <c r="G4" t="s">
        <v>20</v>
      </c>
      <c r="H4" t="s">
        <v>627</v>
      </c>
      <c r="I4">
        <v>52.78</v>
      </c>
      <c r="J4">
        <v>3</v>
      </c>
      <c r="K4">
        <v>19.79</v>
      </c>
    </row>
    <row r="5" spans="1:11" x14ac:dyDescent="0.3">
      <c r="A5" s="1">
        <v>41643</v>
      </c>
      <c r="B5">
        <v>2014</v>
      </c>
      <c r="C5">
        <v>1</v>
      </c>
      <c r="D5" t="s">
        <v>14</v>
      </c>
      <c r="E5" t="s">
        <v>15</v>
      </c>
      <c r="F5" t="s">
        <v>11</v>
      </c>
      <c r="G5" t="s">
        <v>20</v>
      </c>
      <c r="H5" t="s">
        <v>21</v>
      </c>
      <c r="I5">
        <v>3.54</v>
      </c>
      <c r="J5">
        <v>2</v>
      </c>
      <c r="K5">
        <v>-5.49</v>
      </c>
    </row>
    <row r="6" spans="1:11" x14ac:dyDescent="0.3">
      <c r="A6" s="1">
        <v>43098</v>
      </c>
      <c r="B6">
        <v>2017</v>
      </c>
      <c r="C6">
        <v>12</v>
      </c>
      <c r="D6" t="s">
        <v>596</v>
      </c>
      <c r="E6" t="s">
        <v>33</v>
      </c>
      <c r="F6" t="s">
        <v>11</v>
      </c>
      <c r="G6" t="s">
        <v>20</v>
      </c>
      <c r="H6" t="s">
        <v>2487</v>
      </c>
      <c r="I6">
        <v>12.53</v>
      </c>
      <c r="J6">
        <v>1</v>
      </c>
      <c r="K6">
        <v>5.89</v>
      </c>
    </row>
    <row r="7" spans="1:11" x14ac:dyDescent="0.3">
      <c r="A7" s="1">
        <v>43097</v>
      </c>
      <c r="B7">
        <v>2017</v>
      </c>
      <c r="C7">
        <v>12</v>
      </c>
      <c r="D7" t="s">
        <v>1383</v>
      </c>
      <c r="E7" t="s">
        <v>2675</v>
      </c>
      <c r="F7" t="s">
        <v>11</v>
      </c>
      <c r="G7" t="s">
        <v>20</v>
      </c>
      <c r="H7" t="s">
        <v>1280</v>
      </c>
      <c r="I7">
        <v>25.9</v>
      </c>
      <c r="J7">
        <v>5</v>
      </c>
      <c r="K7">
        <v>12.69</v>
      </c>
    </row>
    <row r="8" spans="1:11" x14ac:dyDescent="0.3">
      <c r="A8" s="1">
        <v>43097</v>
      </c>
      <c r="B8">
        <v>2017</v>
      </c>
      <c r="C8">
        <v>12</v>
      </c>
      <c r="D8" t="s">
        <v>1912</v>
      </c>
      <c r="E8" t="s">
        <v>15</v>
      </c>
      <c r="F8" t="s">
        <v>11</v>
      </c>
      <c r="G8" t="s">
        <v>20</v>
      </c>
      <c r="H8" t="s">
        <v>1486</v>
      </c>
      <c r="I8">
        <v>1.68</v>
      </c>
      <c r="J8">
        <v>5</v>
      </c>
      <c r="K8">
        <v>-2.69</v>
      </c>
    </row>
    <row r="9" spans="1:11" x14ac:dyDescent="0.3">
      <c r="A9" s="1">
        <v>43097</v>
      </c>
      <c r="B9">
        <v>2017</v>
      </c>
      <c r="C9">
        <v>12</v>
      </c>
      <c r="D9" t="s">
        <v>1871</v>
      </c>
      <c r="E9" t="s">
        <v>278</v>
      </c>
      <c r="F9" t="s">
        <v>11</v>
      </c>
      <c r="G9" t="s">
        <v>20</v>
      </c>
      <c r="H9" t="s">
        <v>2287</v>
      </c>
      <c r="I9">
        <v>1.19</v>
      </c>
      <c r="J9">
        <v>2</v>
      </c>
      <c r="K9">
        <v>-0.99</v>
      </c>
    </row>
    <row r="10" spans="1:11" x14ac:dyDescent="0.3">
      <c r="A10" s="1">
        <v>41645</v>
      </c>
      <c r="B10">
        <v>2014</v>
      </c>
      <c r="C10">
        <v>1</v>
      </c>
      <c r="D10" t="s">
        <v>32</v>
      </c>
      <c r="E10" t="s">
        <v>33</v>
      </c>
      <c r="F10" t="s">
        <v>11</v>
      </c>
      <c r="G10" t="s">
        <v>20</v>
      </c>
      <c r="H10" t="s">
        <v>37</v>
      </c>
      <c r="I10">
        <v>609.98</v>
      </c>
      <c r="J10">
        <v>2</v>
      </c>
      <c r="K10">
        <v>274.49</v>
      </c>
    </row>
    <row r="11" spans="1:11" x14ac:dyDescent="0.3">
      <c r="A11" s="1">
        <v>43097</v>
      </c>
      <c r="B11">
        <v>2017</v>
      </c>
      <c r="C11">
        <v>12</v>
      </c>
      <c r="D11" t="s">
        <v>829</v>
      </c>
      <c r="E11" t="s">
        <v>149</v>
      </c>
      <c r="F11" t="s">
        <v>11</v>
      </c>
      <c r="G11" t="s">
        <v>20</v>
      </c>
      <c r="H11" t="s">
        <v>118</v>
      </c>
      <c r="I11">
        <v>33.26</v>
      </c>
      <c r="J11">
        <v>7</v>
      </c>
      <c r="K11">
        <v>11.23</v>
      </c>
    </row>
    <row r="12" spans="1:11" x14ac:dyDescent="0.3">
      <c r="A12" s="1">
        <v>43095</v>
      </c>
      <c r="B12">
        <v>2017</v>
      </c>
      <c r="C12">
        <v>12</v>
      </c>
      <c r="D12" t="s">
        <v>1557</v>
      </c>
      <c r="E12" t="s">
        <v>78</v>
      </c>
      <c r="F12" t="s">
        <v>11</v>
      </c>
      <c r="G12" t="s">
        <v>20</v>
      </c>
      <c r="H12" t="s">
        <v>995</v>
      </c>
      <c r="I12">
        <v>3.13</v>
      </c>
      <c r="J12">
        <v>2</v>
      </c>
      <c r="K12">
        <v>-2.61</v>
      </c>
    </row>
    <row r="13" spans="1:11" x14ac:dyDescent="0.3">
      <c r="A13" s="1">
        <v>43094</v>
      </c>
      <c r="B13">
        <v>2017</v>
      </c>
      <c r="C13">
        <v>12</v>
      </c>
      <c r="D13" t="s">
        <v>185</v>
      </c>
      <c r="E13" t="s">
        <v>10</v>
      </c>
      <c r="F13" t="s">
        <v>11</v>
      </c>
      <c r="G13" t="s">
        <v>20</v>
      </c>
      <c r="H13" t="s">
        <v>846</v>
      </c>
      <c r="I13">
        <v>3.17</v>
      </c>
      <c r="J13">
        <v>3</v>
      </c>
      <c r="K13">
        <v>-5.07</v>
      </c>
    </row>
    <row r="14" spans="1:11" x14ac:dyDescent="0.3">
      <c r="A14" s="1">
        <v>43094</v>
      </c>
      <c r="B14">
        <v>2017</v>
      </c>
      <c r="C14">
        <v>12</v>
      </c>
      <c r="D14" t="s">
        <v>185</v>
      </c>
      <c r="E14" t="s">
        <v>10</v>
      </c>
      <c r="F14" t="s">
        <v>11</v>
      </c>
      <c r="G14" t="s">
        <v>20</v>
      </c>
      <c r="H14" t="s">
        <v>362</v>
      </c>
      <c r="I14">
        <v>40.98</v>
      </c>
      <c r="J14">
        <v>5</v>
      </c>
      <c r="K14">
        <v>-65.569999999999993</v>
      </c>
    </row>
    <row r="15" spans="1:11" x14ac:dyDescent="0.3">
      <c r="A15" s="1">
        <v>43094</v>
      </c>
      <c r="B15">
        <v>2017</v>
      </c>
      <c r="C15">
        <v>12</v>
      </c>
      <c r="D15" t="s">
        <v>185</v>
      </c>
      <c r="E15" t="s">
        <v>10</v>
      </c>
      <c r="F15" t="s">
        <v>11</v>
      </c>
      <c r="G15" t="s">
        <v>20</v>
      </c>
      <c r="H15" t="s">
        <v>627</v>
      </c>
      <c r="I15">
        <v>39.58</v>
      </c>
      <c r="J15">
        <v>9</v>
      </c>
      <c r="K15">
        <v>-59.37</v>
      </c>
    </row>
    <row r="16" spans="1:11" x14ac:dyDescent="0.3">
      <c r="A16" s="1">
        <v>43094</v>
      </c>
      <c r="B16">
        <v>2017</v>
      </c>
      <c r="C16">
        <v>12</v>
      </c>
      <c r="D16" t="s">
        <v>624</v>
      </c>
      <c r="E16" t="s">
        <v>164</v>
      </c>
      <c r="F16" t="s">
        <v>11</v>
      </c>
      <c r="G16" t="s">
        <v>20</v>
      </c>
      <c r="H16" t="s">
        <v>941</v>
      </c>
      <c r="I16">
        <v>3.86</v>
      </c>
      <c r="J16">
        <v>1</v>
      </c>
      <c r="K16">
        <v>1.4</v>
      </c>
    </row>
    <row r="17" spans="1:11" x14ac:dyDescent="0.3">
      <c r="A17" s="1">
        <v>41646</v>
      </c>
      <c r="B17">
        <v>2014</v>
      </c>
      <c r="C17">
        <v>1</v>
      </c>
      <c r="D17" t="s">
        <v>46</v>
      </c>
      <c r="E17" t="s">
        <v>10</v>
      </c>
      <c r="F17" t="s">
        <v>11</v>
      </c>
      <c r="G17" t="s">
        <v>20</v>
      </c>
      <c r="H17" t="s">
        <v>49</v>
      </c>
      <c r="I17">
        <v>10.43</v>
      </c>
      <c r="J17">
        <v>7</v>
      </c>
      <c r="K17">
        <v>-18.25</v>
      </c>
    </row>
    <row r="18" spans="1:11" x14ac:dyDescent="0.3">
      <c r="A18" s="1">
        <v>43094</v>
      </c>
      <c r="B18">
        <v>2017</v>
      </c>
      <c r="C18">
        <v>12</v>
      </c>
      <c r="D18" t="s">
        <v>1495</v>
      </c>
      <c r="E18" t="s">
        <v>27</v>
      </c>
      <c r="F18" t="s">
        <v>11</v>
      </c>
      <c r="G18" t="s">
        <v>20</v>
      </c>
      <c r="H18" t="s">
        <v>1136</v>
      </c>
      <c r="I18">
        <v>153.55000000000001</v>
      </c>
      <c r="J18">
        <v>3</v>
      </c>
      <c r="K18">
        <v>51.82</v>
      </c>
    </row>
    <row r="19" spans="1:11" x14ac:dyDescent="0.3">
      <c r="A19" s="1">
        <v>43094</v>
      </c>
      <c r="B19">
        <v>2017</v>
      </c>
      <c r="C19">
        <v>12</v>
      </c>
      <c r="D19" t="s">
        <v>2466</v>
      </c>
      <c r="E19" t="s">
        <v>78</v>
      </c>
      <c r="F19" t="s">
        <v>11</v>
      </c>
      <c r="G19" t="s">
        <v>20</v>
      </c>
      <c r="H19" t="s">
        <v>1139</v>
      </c>
      <c r="I19">
        <v>13.02</v>
      </c>
      <c r="J19">
        <v>1</v>
      </c>
      <c r="K19">
        <v>-10.42</v>
      </c>
    </row>
    <row r="20" spans="1:11" x14ac:dyDescent="0.3">
      <c r="A20" s="1">
        <v>43093</v>
      </c>
      <c r="B20">
        <v>2017</v>
      </c>
      <c r="C20">
        <v>12</v>
      </c>
      <c r="D20" t="s">
        <v>1009</v>
      </c>
      <c r="E20" t="s">
        <v>434</v>
      </c>
      <c r="F20" t="s">
        <v>11</v>
      </c>
      <c r="G20" t="s">
        <v>20</v>
      </c>
      <c r="H20" t="s">
        <v>1577</v>
      </c>
      <c r="I20">
        <v>12.3</v>
      </c>
      <c r="J20">
        <v>5</v>
      </c>
      <c r="K20">
        <v>6.15</v>
      </c>
    </row>
    <row r="21" spans="1:11" x14ac:dyDescent="0.3">
      <c r="A21" s="1">
        <v>43093</v>
      </c>
      <c r="B21">
        <v>2017</v>
      </c>
      <c r="C21">
        <v>12</v>
      </c>
      <c r="D21" t="s">
        <v>2205</v>
      </c>
      <c r="E21" t="s">
        <v>510</v>
      </c>
      <c r="F21" t="s">
        <v>11</v>
      </c>
      <c r="G21" t="s">
        <v>20</v>
      </c>
      <c r="H21" t="s">
        <v>1030</v>
      </c>
      <c r="I21">
        <v>21.31</v>
      </c>
      <c r="J21">
        <v>3</v>
      </c>
      <c r="K21">
        <v>7.99</v>
      </c>
    </row>
    <row r="22" spans="1:11" x14ac:dyDescent="0.3">
      <c r="A22" s="1">
        <v>43093</v>
      </c>
      <c r="B22">
        <v>2017</v>
      </c>
      <c r="C22">
        <v>12</v>
      </c>
      <c r="D22" t="s">
        <v>1620</v>
      </c>
      <c r="E22" t="s">
        <v>27</v>
      </c>
      <c r="F22" t="s">
        <v>11</v>
      </c>
      <c r="G22" t="s">
        <v>20</v>
      </c>
      <c r="H22" t="s">
        <v>911</v>
      </c>
      <c r="I22">
        <v>90.48</v>
      </c>
      <c r="J22">
        <v>3</v>
      </c>
      <c r="K22">
        <v>33.93</v>
      </c>
    </row>
    <row r="23" spans="1:11" x14ac:dyDescent="0.3">
      <c r="A23" s="1">
        <v>43093</v>
      </c>
      <c r="B23">
        <v>2017</v>
      </c>
      <c r="C23">
        <v>12</v>
      </c>
      <c r="D23" t="s">
        <v>1467</v>
      </c>
      <c r="E23" t="s">
        <v>149</v>
      </c>
      <c r="F23" t="s">
        <v>11</v>
      </c>
      <c r="G23" t="s">
        <v>20</v>
      </c>
      <c r="H23" t="s">
        <v>2027</v>
      </c>
      <c r="I23">
        <v>14.38</v>
      </c>
      <c r="J23">
        <v>3</v>
      </c>
      <c r="K23">
        <v>4.8499999999999996</v>
      </c>
    </row>
    <row r="24" spans="1:11" x14ac:dyDescent="0.3">
      <c r="A24" s="1">
        <v>43093</v>
      </c>
      <c r="B24">
        <v>2017</v>
      </c>
      <c r="C24">
        <v>12</v>
      </c>
      <c r="D24" t="s">
        <v>1705</v>
      </c>
      <c r="E24" t="s">
        <v>149</v>
      </c>
      <c r="F24" t="s">
        <v>11</v>
      </c>
      <c r="G24" t="s">
        <v>20</v>
      </c>
      <c r="H24" t="s">
        <v>49</v>
      </c>
      <c r="I24">
        <v>17.88</v>
      </c>
      <c r="J24">
        <v>3</v>
      </c>
      <c r="K24">
        <v>5.59</v>
      </c>
    </row>
    <row r="25" spans="1:11" x14ac:dyDescent="0.3">
      <c r="A25" s="1">
        <v>43092</v>
      </c>
      <c r="B25">
        <v>2017</v>
      </c>
      <c r="C25">
        <v>12</v>
      </c>
      <c r="D25" t="s">
        <v>1295</v>
      </c>
      <c r="E25" t="s">
        <v>15</v>
      </c>
      <c r="F25" t="s">
        <v>11</v>
      </c>
      <c r="G25" t="s">
        <v>20</v>
      </c>
      <c r="H25" t="s">
        <v>2119</v>
      </c>
      <c r="I25">
        <v>13.84</v>
      </c>
      <c r="J25">
        <v>4</v>
      </c>
      <c r="K25">
        <v>-22.14</v>
      </c>
    </row>
    <row r="26" spans="1:11" x14ac:dyDescent="0.3">
      <c r="A26" s="1">
        <v>41652</v>
      </c>
      <c r="B26">
        <v>2014</v>
      </c>
      <c r="C26">
        <v>1</v>
      </c>
      <c r="D26" t="s">
        <v>61</v>
      </c>
      <c r="E26" t="s">
        <v>62</v>
      </c>
      <c r="F26" t="s">
        <v>11</v>
      </c>
      <c r="G26" t="s">
        <v>20</v>
      </c>
      <c r="H26" t="s">
        <v>67</v>
      </c>
      <c r="I26">
        <v>5.64</v>
      </c>
      <c r="J26">
        <v>3</v>
      </c>
      <c r="K26">
        <v>2.71</v>
      </c>
    </row>
    <row r="27" spans="1:11" x14ac:dyDescent="0.3">
      <c r="A27" s="1">
        <v>43091</v>
      </c>
      <c r="B27">
        <v>2017</v>
      </c>
      <c r="C27">
        <v>12</v>
      </c>
      <c r="D27" t="s">
        <v>2578</v>
      </c>
      <c r="E27" t="s">
        <v>10</v>
      </c>
      <c r="F27" t="s">
        <v>11</v>
      </c>
      <c r="G27" t="s">
        <v>20</v>
      </c>
      <c r="H27" t="s">
        <v>248</v>
      </c>
      <c r="I27">
        <v>6.33</v>
      </c>
      <c r="J27">
        <v>5</v>
      </c>
      <c r="K27">
        <v>-9.81</v>
      </c>
    </row>
    <row r="28" spans="1:11" x14ac:dyDescent="0.3">
      <c r="A28" s="1">
        <v>43091</v>
      </c>
      <c r="B28">
        <v>2017</v>
      </c>
      <c r="C28">
        <v>12</v>
      </c>
      <c r="D28" t="s">
        <v>2639</v>
      </c>
      <c r="E28" t="s">
        <v>78</v>
      </c>
      <c r="F28" t="s">
        <v>11</v>
      </c>
      <c r="G28" t="s">
        <v>20</v>
      </c>
      <c r="H28" t="s">
        <v>705</v>
      </c>
      <c r="I28">
        <v>1.64</v>
      </c>
      <c r="J28">
        <v>1</v>
      </c>
      <c r="K28">
        <v>-1.31</v>
      </c>
    </row>
    <row r="29" spans="1:11" x14ac:dyDescent="0.3">
      <c r="A29" s="1">
        <v>43090</v>
      </c>
      <c r="B29">
        <v>2017</v>
      </c>
      <c r="C29">
        <v>12</v>
      </c>
      <c r="D29" t="s">
        <v>1593</v>
      </c>
      <c r="E29" t="s">
        <v>70</v>
      </c>
      <c r="F29" t="s">
        <v>11</v>
      </c>
      <c r="G29" t="s">
        <v>20</v>
      </c>
      <c r="H29" t="s">
        <v>2173</v>
      </c>
      <c r="I29">
        <v>23.88</v>
      </c>
      <c r="J29">
        <v>6</v>
      </c>
      <c r="K29">
        <v>11.22</v>
      </c>
    </row>
    <row r="30" spans="1:11" x14ac:dyDescent="0.3">
      <c r="A30" s="1">
        <v>43089</v>
      </c>
      <c r="B30">
        <v>2017</v>
      </c>
      <c r="C30">
        <v>12</v>
      </c>
      <c r="D30" t="s">
        <v>1746</v>
      </c>
      <c r="E30" t="s">
        <v>149</v>
      </c>
      <c r="F30" t="s">
        <v>11</v>
      </c>
      <c r="G30" t="s">
        <v>20</v>
      </c>
      <c r="H30" t="s">
        <v>1029</v>
      </c>
      <c r="I30">
        <v>50.35</v>
      </c>
      <c r="J30">
        <v>3</v>
      </c>
      <c r="K30">
        <v>17.62</v>
      </c>
    </row>
    <row r="31" spans="1:11" x14ac:dyDescent="0.3">
      <c r="A31" s="1">
        <v>43089</v>
      </c>
      <c r="B31">
        <v>2017</v>
      </c>
      <c r="C31">
        <v>12</v>
      </c>
      <c r="D31" t="s">
        <v>291</v>
      </c>
      <c r="E31" t="s">
        <v>149</v>
      </c>
      <c r="F31" t="s">
        <v>11</v>
      </c>
      <c r="G31" t="s">
        <v>20</v>
      </c>
      <c r="H31" t="s">
        <v>184</v>
      </c>
      <c r="I31">
        <v>6.98</v>
      </c>
      <c r="J31">
        <v>1</v>
      </c>
      <c r="K31">
        <v>2.36</v>
      </c>
    </row>
    <row r="32" spans="1:11" x14ac:dyDescent="0.3">
      <c r="A32" s="1">
        <v>43088</v>
      </c>
      <c r="B32">
        <v>2017</v>
      </c>
      <c r="C32">
        <v>12</v>
      </c>
      <c r="D32" t="s">
        <v>77</v>
      </c>
      <c r="E32" t="s">
        <v>27</v>
      </c>
      <c r="F32" t="s">
        <v>11</v>
      </c>
      <c r="G32" t="s">
        <v>20</v>
      </c>
      <c r="H32" t="s">
        <v>2218</v>
      </c>
      <c r="I32">
        <v>36.67</v>
      </c>
      <c r="J32">
        <v>2</v>
      </c>
      <c r="K32">
        <v>11.46</v>
      </c>
    </row>
    <row r="33" spans="1:11" x14ac:dyDescent="0.3">
      <c r="A33" s="1">
        <v>41652</v>
      </c>
      <c r="B33">
        <v>2014</v>
      </c>
      <c r="C33">
        <v>1</v>
      </c>
      <c r="D33" t="s">
        <v>77</v>
      </c>
      <c r="E33" t="s">
        <v>78</v>
      </c>
      <c r="F33" t="s">
        <v>11</v>
      </c>
      <c r="G33" t="s">
        <v>20</v>
      </c>
      <c r="H33" t="s">
        <v>80</v>
      </c>
      <c r="I33">
        <v>3.44</v>
      </c>
      <c r="J33">
        <v>2</v>
      </c>
      <c r="K33">
        <v>-2.52</v>
      </c>
    </row>
    <row r="34" spans="1:11" x14ac:dyDescent="0.3">
      <c r="A34" s="1">
        <v>43087</v>
      </c>
      <c r="B34">
        <v>2017</v>
      </c>
      <c r="C34">
        <v>12</v>
      </c>
      <c r="D34" t="s">
        <v>1423</v>
      </c>
      <c r="E34" t="s">
        <v>78</v>
      </c>
      <c r="F34" t="s">
        <v>11</v>
      </c>
      <c r="G34" t="s">
        <v>20</v>
      </c>
      <c r="H34" t="s">
        <v>467</v>
      </c>
      <c r="I34">
        <v>7.24</v>
      </c>
      <c r="J34">
        <v>3</v>
      </c>
      <c r="K34">
        <v>-6.03</v>
      </c>
    </row>
    <row r="35" spans="1:11" x14ac:dyDescent="0.3">
      <c r="A35" s="1">
        <v>43087</v>
      </c>
      <c r="B35">
        <v>2017</v>
      </c>
      <c r="C35">
        <v>12</v>
      </c>
      <c r="D35" t="s">
        <v>889</v>
      </c>
      <c r="E35" t="s">
        <v>27</v>
      </c>
      <c r="F35" t="s">
        <v>11</v>
      </c>
      <c r="G35" t="s">
        <v>20</v>
      </c>
      <c r="H35" t="s">
        <v>1896</v>
      </c>
      <c r="I35">
        <v>46.67</v>
      </c>
      <c r="J35">
        <v>2</v>
      </c>
      <c r="K35">
        <v>16.34</v>
      </c>
    </row>
    <row r="36" spans="1:11" x14ac:dyDescent="0.3">
      <c r="A36" s="1">
        <v>43086</v>
      </c>
      <c r="B36">
        <v>2017</v>
      </c>
      <c r="C36">
        <v>12</v>
      </c>
      <c r="D36" t="s">
        <v>1196</v>
      </c>
      <c r="E36" t="s">
        <v>149</v>
      </c>
      <c r="F36" t="s">
        <v>11</v>
      </c>
      <c r="G36" t="s">
        <v>20</v>
      </c>
      <c r="H36" t="s">
        <v>263</v>
      </c>
      <c r="I36">
        <v>24.82</v>
      </c>
      <c r="J36">
        <v>3</v>
      </c>
      <c r="K36">
        <v>8.3800000000000008</v>
      </c>
    </row>
    <row r="37" spans="1:11" x14ac:dyDescent="0.3">
      <c r="A37" s="1">
        <v>43086</v>
      </c>
      <c r="B37">
        <v>2017</v>
      </c>
      <c r="C37">
        <v>12</v>
      </c>
      <c r="D37" t="s">
        <v>228</v>
      </c>
      <c r="E37" t="s">
        <v>27</v>
      </c>
      <c r="F37" t="s">
        <v>11</v>
      </c>
      <c r="G37" t="s">
        <v>20</v>
      </c>
      <c r="H37" t="s">
        <v>222</v>
      </c>
      <c r="I37">
        <v>11.81</v>
      </c>
      <c r="J37">
        <v>2</v>
      </c>
      <c r="K37">
        <v>4.28</v>
      </c>
    </row>
    <row r="38" spans="1:11" x14ac:dyDescent="0.3">
      <c r="A38" s="1">
        <v>41655</v>
      </c>
      <c r="B38">
        <v>2014</v>
      </c>
      <c r="C38">
        <v>1</v>
      </c>
      <c r="D38" t="s">
        <v>85</v>
      </c>
      <c r="E38" t="s">
        <v>23</v>
      </c>
      <c r="F38" t="s">
        <v>11</v>
      </c>
      <c r="G38" t="s">
        <v>20</v>
      </c>
      <c r="H38" t="s">
        <v>88</v>
      </c>
      <c r="I38">
        <v>18.59</v>
      </c>
      <c r="J38">
        <v>2</v>
      </c>
      <c r="K38">
        <v>-13.63</v>
      </c>
    </row>
    <row r="39" spans="1:11" x14ac:dyDescent="0.3">
      <c r="A39" s="1">
        <v>43086</v>
      </c>
      <c r="B39">
        <v>2017</v>
      </c>
      <c r="C39">
        <v>12</v>
      </c>
      <c r="D39" t="s">
        <v>1263</v>
      </c>
      <c r="E39" t="s">
        <v>27</v>
      </c>
      <c r="F39" t="s">
        <v>11</v>
      </c>
      <c r="G39" t="s">
        <v>20</v>
      </c>
      <c r="H39" t="s">
        <v>113</v>
      </c>
      <c r="I39">
        <v>15.24</v>
      </c>
      <c r="J39">
        <v>5</v>
      </c>
      <c r="K39">
        <v>5.14</v>
      </c>
    </row>
    <row r="40" spans="1:11" x14ac:dyDescent="0.3">
      <c r="A40" s="1">
        <v>43085</v>
      </c>
      <c r="B40">
        <v>2017</v>
      </c>
      <c r="C40">
        <v>12</v>
      </c>
      <c r="D40" t="s">
        <v>2147</v>
      </c>
      <c r="E40" t="s">
        <v>27</v>
      </c>
      <c r="F40" t="s">
        <v>11</v>
      </c>
      <c r="G40" t="s">
        <v>20</v>
      </c>
      <c r="H40" t="s">
        <v>1490</v>
      </c>
      <c r="I40">
        <v>5.98</v>
      </c>
      <c r="J40">
        <v>2</v>
      </c>
      <c r="K40">
        <v>2.2400000000000002</v>
      </c>
    </row>
    <row r="41" spans="1:11" x14ac:dyDescent="0.3">
      <c r="A41" s="1">
        <v>41658</v>
      </c>
      <c r="B41">
        <v>2014</v>
      </c>
      <c r="C41">
        <v>1</v>
      </c>
      <c r="D41" t="s">
        <v>94</v>
      </c>
      <c r="E41" t="s">
        <v>95</v>
      </c>
      <c r="F41" t="s">
        <v>11</v>
      </c>
      <c r="G41" t="s">
        <v>20</v>
      </c>
      <c r="H41" t="s">
        <v>96</v>
      </c>
      <c r="I41">
        <v>32.340000000000003</v>
      </c>
      <c r="J41">
        <v>10</v>
      </c>
      <c r="K41">
        <v>-23.72</v>
      </c>
    </row>
    <row r="42" spans="1:11" x14ac:dyDescent="0.3">
      <c r="A42" s="1">
        <v>43085</v>
      </c>
      <c r="B42">
        <v>2017</v>
      </c>
      <c r="C42">
        <v>12</v>
      </c>
      <c r="D42" t="s">
        <v>1513</v>
      </c>
      <c r="E42" t="s">
        <v>149</v>
      </c>
      <c r="F42" t="s">
        <v>11</v>
      </c>
      <c r="G42" t="s">
        <v>20</v>
      </c>
      <c r="H42" t="s">
        <v>579</v>
      </c>
      <c r="I42">
        <v>33.380000000000003</v>
      </c>
      <c r="J42">
        <v>4</v>
      </c>
      <c r="K42">
        <v>10.43</v>
      </c>
    </row>
    <row r="43" spans="1:11" x14ac:dyDescent="0.3">
      <c r="A43" s="1">
        <v>43085</v>
      </c>
      <c r="B43">
        <v>2017</v>
      </c>
      <c r="C43">
        <v>12</v>
      </c>
      <c r="D43" t="s">
        <v>601</v>
      </c>
      <c r="E43" t="s">
        <v>840</v>
      </c>
      <c r="F43" t="s">
        <v>11</v>
      </c>
      <c r="G43" t="s">
        <v>20</v>
      </c>
      <c r="H43" t="s">
        <v>1647</v>
      </c>
      <c r="I43">
        <v>10.8</v>
      </c>
      <c r="J43">
        <v>5</v>
      </c>
      <c r="K43">
        <v>5.18</v>
      </c>
    </row>
    <row r="44" spans="1:11" x14ac:dyDescent="0.3">
      <c r="A44" s="1">
        <v>43085</v>
      </c>
      <c r="B44">
        <v>2017</v>
      </c>
      <c r="C44">
        <v>12</v>
      </c>
      <c r="D44" t="s">
        <v>478</v>
      </c>
      <c r="E44" t="s">
        <v>27</v>
      </c>
      <c r="F44" t="s">
        <v>11</v>
      </c>
      <c r="G44" t="s">
        <v>20</v>
      </c>
      <c r="H44" t="s">
        <v>1202</v>
      </c>
      <c r="I44">
        <v>24.32</v>
      </c>
      <c r="J44">
        <v>5</v>
      </c>
      <c r="K44">
        <v>8.2100000000000009</v>
      </c>
    </row>
    <row r="45" spans="1:11" x14ac:dyDescent="0.3">
      <c r="A45" s="1">
        <v>43083</v>
      </c>
      <c r="B45">
        <v>2017</v>
      </c>
      <c r="C45">
        <v>12</v>
      </c>
      <c r="D45" t="s">
        <v>401</v>
      </c>
      <c r="E45" t="s">
        <v>27</v>
      </c>
      <c r="F45" t="s">
        <v>11</v>
      </c>
      <c r="G45" t="s">
        <v>20</v>
      </c>
      <c r="H45" t="s">
        <v>886</v>
      </c>
      <c r="I45">
        <v>64.959999999999994</v>
      </c>
      <c r="J45">
        <v>14</v>
      </c>
      <c r="K45">
        <v>22.74</v>
      </c>
    </row>
    <row r="46" spans="1:11" x14ac:dyDescent="0.3">
      <c r="A46" s="1">
        <v>43080</v>
      </c>
      <c r="B46">
        <v>2017</v>
      </c>
      <c r="C46">
        <v>12</v>
      </c>
      <c r="D46" t="s">
        <v>289</v>
      </c>
      <c r="E46" t="s">
        <v>177</v>
      </c>
      <c r="F46" t="s">
        <v>11</v>
      </c>
      <c r="G46" t="s">
        <v>20</v>
      </c>
      <c r="H46" t="s">
        <v>1103</v>
      </c>
      <c r="I46">
        <v>735.98</v>
      </c>
      <c r="J46">
        <v>2</v>
      </c>
      <c r="K46">
        <v>331.19</v>
      </c>
    </row>
    <row r="47" spans="1:11" x14ac:dyDescent="0.3">
      <c r="A47" s="1">
        <v>43080</v>
      </c>
      <c r="B47">
        <v>2017</v>
      </c>
      <c r="C47">
        <v>12</v>
      </c>
      <c r="D47" t="s">
        <v>289</v>
      </c>
      <c r="E47" t="s">
        <v>177</v>
      </c>
      <c r="F47" t="s">
        <v>11</v>
      </c>
      <c r="G47" t="s">
        <v>20</v>
      </c>
      <c r="H47" t="s">
        <v>467</v>
      </c>
      <c r="I47">
        <v>40.200000000000003</v>
      </c>
      <c r="J47">
        <v>5</v>
      </c>
      <c r="K47">
        <v>18.09</v>
      </c>
    </row>
    <row r="48" spans="1:11" x14ac:dyDescent="0.3">
      <c r="A48" s="1">
        <v>43080</v>
      </c>
      <c r="B48">
        <v>2017</v>
      </c>
      <c r="C48">
        <v>12</v>
      </c>
      <c r="D48" t="s">
        <v>2541</v>
      </c>
      <c r="E48" t="s">
        <v>395</v>
      </c>
      <c r="F48" t="s">
        <v>11</v>
      </c>
      <c r="G48" t="s">
        <v>20</v>
      </c>
      <c r="H48" t="s">
        <v>205</v>
      </c>
      <c r="I48">
        <v>5.4</v>
      </c>
      <c r="J48">
        <v>3</v>
      </c>
      <c r="K48">
        <v>2.59</v>
      </c>
    </row>
    <row r="49" spans="1:11" x14ac:dyDescent="0.3">
      <c r="A49" s="1">
        <v>43080</v>
      </c>
      <c r="B49">
        <v>2017</v>
      </c>
      <c r="C49">
        <v>12</v>
      </c>
      <c r="D49" t="s">
        <v>554</v>
      </c>
      <c r="E49" t="s">
        <v>149</v>
      </c>
      <c r="F49" t="s">
        <v>11</v>
      </c>
      <c r="G49" t="s">
        <v>20</v>
      </c>
      <c r="H49" t="s">
        <v>984</v>
      </c>
      <c r="I49">
        <v>14.95</v>
      </c>
      <c r="J49">
        <v>1</v>
      </c>
      <c r="K49">
        <v>5.05</v>
      </c>
    </row>
    <row r="50" spans="1:11" x14ac:dyDescent="0.3">
      <c r="A50" s="1">
        <v>43080</v>
      </c>
      <c r="B50">
        <v>2017</v>
      </c>
      <c r="C50">
        <v>12</v>
      </c>
      <c r="D50" t="s">
        <v>151</v>
      </c>
      <c r="E50" t="s">
        <v>149</v>
      </c>
      <c r="F50" t="s">
        <v>11</v>
      </c>
      <c r="G50" t="s">
        <v>20</v>
      </c>
      <c r="H50" t="s">
        <v>1225</v>
      </c>
      <c r="I50">
        <v>23.36</v>
      </c>
      <c r="J50">
        <v>4</v>
      </c>
      <c r="K50">
        <v>7.88</v>
      </c>
    </row>
    <row r="51" spans="1:11" x14ac:dyDescent="0.3">
      <c r="A51" s="1">
        <v>43079</v>
      </c>
      <c r="B51">
        <v>2017</v>
      </c>
      <c r="C51">
        <v>12</v>
      </c>
      <c r="D51" t="s">
        <v>1563</v>
      </c>
      <c r="E51" t="s">
        <v>23</v>
      </c>
      <c r="F51" t="s">
        <v>11</v>
      </c>
      <c r="G51" t="s">
        <v>20</v>
      </c>
      <c r="H51" t="s">
        <v>2241</v>
      </c>
      <c r="I51">
        <v>3.27</v>
      </c>
      <c r="J51">
        <v>1</v>
      </c>
      <c r="K51">
        <v>-2.5099999999999998</v>
      </c>
    </row>
    <row r="52" spans="1:11" x14ac:dyDescent="0.3">
      <c r="A52" s="1">
        <v>43079</v>
      </c>
      <c r="B52">
        <v>2017</v>
      </c>
      <c r="C52">
        <v>12</v>
      </c>
      <c r="D52" t="s">
        <v>2381</v>
      </c>
      <c r="E52" t="s">
        <v>329</v>
      </c>
      <c r="F52" t="s">
        <v>11</v>
      </c>
      <c r="G52" t="s">
        <v>20</v>
      </c>
      <c r="H52" t="s">
        <v>80</v>
      </c>
      <c r="I52">
        <v>45.84</v>
      </c>
      <c r="J52">
        <v>8</v>
      </c>
      <c r="K52">
        <v>22</v>
      </c>
    </row>
    <row r="53" spans="1:11" x14ac:dyDescent="0.3">
      <c r="A53" s="1">
        <v>43079</v>
      </c>
      <c r="B53">
        <v>2017</v>
      </c>
      <c r="C53">
        <v>12</v>
      </c>
      <c r="D53" t="s">
        <v>1497</v>
      </c>
      <c r="E53" t="s">
        <v>996</v>
      </c>
      <c r="F53" t="s">
        <v>11</v>
      </c>
      <c r="G53" t="s">
        <v>20</v>
      </c>
      <c r="H53" t="s">
        <v>1372</v>
      </c>
      <c r="I53">
        <v>34.5</v>
      </c>
      <c r="J53">
        <v>3</v>
      </c>
      <c r="K53">
        <v>15.53</v>
      </c>
    </row>
    <row r="54" spans="1:11" x14ac:dyDescent="0.3">
      <c r="A54" s="1">
        <v>43079</v>
      </c>
      <c r="B54">
        <v>2017</v>
      </c>
      <c r="C54">
        <v>12</v>
      </c>
      <c r="D54" t="s">
        <v>1974</v>
      </c>
      <c r="E54" t="s">
        <v>27</v>
      </c>
      <c r="F54" t="s">
        <v>11</v>
      </c>
      <c r="G54" t="s">
        <v>20</v>
      </c>
      <c r="H54" t="s">
        <v>362</v>
      </c>
      <c r="I54">
        <v>65.569999999999993</v>
      </c>
      <c r="J54">
        <v>2</v>
      </c>
      <c r="K54">
        <v>22.95</v>
      </c>
    </row>
    <row r="55" spans="1:11" x14ac:dyDescent="0.3">
      <c r="A55" s="1">
        <v>41659</v>
      </c>
      <c r="B55">
        <v>2014</v>
      </c>
      <c r="C55">
        <v>1</v>
      </c>
      <c r="D55" t="s">
        <v>109</v>
      </c>
      <c r="E55" t="s">
        <v>110</v>
      </c>
      <c r="F55" t="s">
        <v>11</v>
      </c>
      <c r="G55" t="s">
        <v>20</v>
      </c>
      <c r="H55" t="s">
        <v>113</v>
      </c>
      <c r="I55">
        <v>19.05</v>
      </c>
      <c r="J55">
        <v>5</v>
      </c>
      <c r="K55">
        <v>8.9499999999999993</v>
      </c>
    </row>
    <row r="56" spans="1:11" x14ac:dyDescent="0.3">
      <c r="A56" s="1">
        <v>43079</v>
      </c>
      <c r="B56">
        <v>2017</v>
      </c>
      <c r="C56">
        <v>12</v>
      </c>
      <c r="D56" t="s">
        <v>1974</v>
      </c>
      <c r="E56" t="s">
        <v>27</v>
      </c>
      <c r="F56" t="s">
        <v>11</v>
      </c>
      <c r="G56" t="s">
        <v>20</v>
      </c>
      <c r="H56" t="s">
        <v>428</v>
      </c>
      <c r="I56">
        <v>19.940000000000001</v>
      </c>
      <c r="J56">
        <v>4</v>
      </c>
      <c r="K56">
        <v>7.23</v>
      </c>
    </row>
    <row r="57" spans="1:11" x14ac:dyDescent="0.3">
      <c r="A57" s="1">
        <v>43078</v>
      </c>
      <c r="B57">
        <v>2017</v>
      </c>
      <c r="C57">
        <v>12</v>
      </c>
      <c r="D57" t="s">
        <v>1286</v>
      </c>
      <c r="E57" t="s">
        <v>110</v>
      </c>
      <c r="F57" t="s">
        <v>11</v>
      </c>
      <c r="G57" t="s">
        <v>20</v>
      </c>
      <c r="H57" t="s">
        <v>1959</v>
      </c>
      <c r="I57">
        <v>54.9</v>
      </c>
      <c r="J57">
        <v>5</v>
      </c>
      <c r="K57">
        <v>26.9</v>
      </c>
    </row>
    <row r="58" spans="1:11" x14ac:dyDescent="0.3">
      <c r="A58" s="1">
        <v>43078</v>
      </c>
      <c r="B58">
        <v>2017</v>
      </c>
      <c r="C58">
        <v>12</v>
      </c>
      <c r="D58" t="s">
        <v>983</v>
      </c>
      <c r="E58" t="s">
        <v>23</v>
      </c>
      <c r="F58" t="s">
        <v>11</v>
      </c>
      <c r="G58" t="s">
        <v>20</v>
      </c>
      <c r="H58" t="s">
        <v>846</v>
      </c>
      <c r="I58">
        <v>11.09</v>
      </c>
      <c r="J58">
        <v>7</v>
      </c>
      <c r="K58">
        <v>-8.1300000000000008</v>
      </c>
    </row>
    <row r="59" spans="1:11" x14ac:dyDescent="0.3">
      <c r="A59" s="1">
        <v>43078</v>
      </c>
      <c r="B59">
        <v>2017</v>
      </c>
      <c r="C59">
        <v>12</v>
      </c>
      <c r="D59" t="s">
        <v>537</v>
      </c>
      <c r="E59" t="s">
        <v>33</v>
      </c>
      <c r="F59" t="s">
        <v>11</v>
      </c>
      <c r="G59" t="s">
        <v>20</v>
      </c>
      <c r="H59" t="s">
        <v>1386</v>
      </c>
      <c r="I59">
        <v>15.92</v>
      </c>
      <c r="J59">
        <v>4</v>
      </c>
      <c r="K59">
        <v>7.48</v>
      </c>
    </row>
    <row r="60" spans="1:11" x14ac:dyDescent="0.3">
      <c r="A60" s="1">
        <v>41659</v>
      </c>
      <c r="B60">
        <v>2014</v>
      </c>
      <c r="C60">
        <v>1</v>
      </c>
      <c r="D60" t="s">
        <v>109</v>
      </c>
      <c r="E60" t="s">
        <v>110</v>
      </c>
      <c r="F60" t="s">
        <v>11</v>
      </c>
      <c r="G60" t="s">
        <v>20</v>
      </c>
      <c r="H60" t="s">
        <v>118</v>
      </c>
      <c r="I60">
        <v>29.7</v>
      </c>
      <c r="J60">
        <v>5</v>
      </c>
      <c r="K60">
        <v>13.37</v>
      </c>
    </row>
    <row r="61" spans="1:11" x14ac:dyDescent="0.3">
      <c r="A61" s="1">
        <v>41659</v>
      </c>
      <c r="B61">
        <v>2014</v>
      </c>
      <c r="C61">
        <v>1</v>
      </c>
      <c r="D61" t="s">
        <v>119</v>
      </c>
      <c r="E61" t="s">
        <v>120</v>
      </c>
      <c r="F61" t="s">
        <v>11</v>
      </c>
      <c r="G61" t="s">
        <v>20</v>
      </c>
      <c r="H61" t="s">
        <v>121</v>
      </c>
      <c r="I61">
        <v>67.19</v>
      </c>
      <c r="J61">
        <v>1</v>
      </c>
      <c r="K61">
        <v>-51.52</v>
      </c>
    </row>
    <row r="62" spans="1:11" x14ac:dyDescent="0.3">
      <c r="A62" s="1">
        <v>43078</v>
      </c>
      <c r="B62">
        <v>2017</v>
      </c>
      <c r="C62">
        <v>12</v>
      </c>
      <c r="D62" t="s">
        <v>537</v>
      </c>
      <c r="E62" t="s">
        <v>33</v>
      </c>
      <c r="F62" t="s">
        <v>11</v>
      </c>
      <c r="G62" t="s">
        <v>20</v>
      </c>
      <c r="H62" t="s">
        <v>1927</v>
      </c>
      <c r="I62">
        <v>29.36</v>
      </c>
      <c r="J62">
        <v>2</v>
      </c>
      <c r="K62">
        <v>13.51</v>
      </c>
    </row>
    <row r="63" spans="1:11" x14ac:dyDescent="0.3">
      <c r="A63" s="1">
        <v>43078</v>
      </c>
      <c r="B63">
        <v>2017</v>
      </c>
      <c r="C63">
        <v>12</v>
      </c>
      <c r="D63" t="s">
        <v>1009</v>
      </c>
      <c r="E63" t="s">
        <v>95</v>
      </c>
      <c r="F63" t="s">
        <v>11</v>
      </c>
      <c r="G63" t="s">
        <v>20</v>
      </c>
      <c r="H63" t="s">
        <v>2524</v>
      </c>
      <c r="I63">
        <v>13.01</v>
      </c>
      <c r="J63">
        <v>3</v>
      </c>
      <c r="K63">
        <v>-9.9700000000000006</v>
      </c>
    </row>
    <row r="64" spans="1:11" x14ac:dyDescent="0.3">
      <c r="A64" s="1">
        <v>43078</v>
      </c>
      <c r="B64">
        <v>2017</v>
      </c>
      <c r="C64">
        <v>12</v>
      </c>
      <c r="D64" t="s">
        <v>1968</v>
      </c>
      <c r="E64" t="s">
        <v>110</v>
      </c>
      <c r="F64" t="s">
        <v>11</v>
      </c>
      <c r="G64" t="s">
        <v>20</v>
      </c>
      <c r="H64" t="s">
        <v>431</v>
      </c>
      <c r="I64">
        <v>33.72</v>
      </c>
      <c r="J64">
        <v>4</v>
      </c>
      <c r="K64">
        <v>15.51</v>
      </c>
    </row>
    <row r="65" spans="1:11" x14ac:dyDescent="0.3">
      <c r="A65" s="1">
        <v>43078</v>
      </c>
      <c r="B65">
        <v>2017</v>
      </c>
      <c r="C65">
        <v>12</v>
      </c>
      <c r="D65" t="s">
        <v>722</v>
      </c>
      <c r="E65" t="s">
        <v>129</v>
      </c>
      <c r="F65" t="s">
        <v>11</v>
      </c>
      <c r="G65" t="s">
        <v>20</v>
      </c>
      <c r="H65" t="s">
        <v>2163</v>
      </c>
      <c r="I65">
        <v>10.4</v>
      </c>
      <c r="J65">
        <v>5</v>
      </c>
      <c r="K65">
        <v>5.0999999999999996</v>
      </c>
    </row>
    <row r="66" spans="1:11" x14ac:dyDescent="0.3">
      <c r="A66" s="1">
        <v>43078</v>
      </c>
      <c r="B66">
        <v>2017</v>
      </c>
      <c r="C66">
        <v>12</v>
      </c>
      <c r="D66" t="s">
        <v>389</v>
      </c>
      <c r="E66" t="s">
        <v>110</v>
      </c>
      <c r="F66" t="s">
        <v>11</v>
      </c>
      <c r="G66" t="s">
        <v>20</v>
      </c>
      <c r="H66" t="s">
        <v>781</v>
      </c>
      <c r="I66">
        <v>41.54</v>
      </c>
      <c r="J66">
        <v>2</v>
      </c>
      <c r="K66">
        <v>19.52</v>
      </c>
    </row>
    <row r="67" spans="1:11" x14ac:dyDescent="0.3">
      <c r="A67" s="1">
        <v>43078</v>
      </c>
      <c r="B67">
        <v>2017</v>
      </c>
      <c r="C67">
        <v>12</v>
      </c>
      <c r="D67" t="s">
        <v>1866</v>
      </c>
      <c r="E67" t="s">
        <v>10</v>
      </c>
      <c r="F67" t="s">
        <v>11</v>
      </c>
      <c r="G67" t="s">
        <v>20</v>
      </c>
      <c r="H67" t="s">
        <v>2163</v>
      </c>
      <c r="I67">
        <v>1.25</v>
      </c>
      <c r="J67">
        <v>3</v>
      </c>
      <c r="K67">
        <v>-1.93</v>
      </c>
    </row>
    <row r="68" spans="1:11" x14ac:dyDescent="0.3">
      <c r="A68" s="1">
        <v>43077</v>
      </c>
      <c r="B68">
        <v>2017</v>
      </c>
      <c r="C68">
        <v>12</v>
      </c>
      <c r="D68" t="s">
        <v>1555</v>
      </c>
      <c r="E68" t="s">
        <v>27</v>
      </c>
      <c r="F68" t="s">
        <v>11</v>
      </c>
      <c r="G68" t="s">
        <v>20</v>
      </c>
      <c r="H68" t="s">
        <v>911</v>
      </c>
      <c r="I68">
        <v>90.48</v>
      </c>
      <c r="J68">
        <v>3</v>
      </c>
      <c r="K68">
        <v>33.93</v>
      </c>
    </row>
    <row r="69" spans="1:11" x14ac:dyDescent="0.3">
      <c r="A69" s="1">
        <v>43077</v>
      </c>
      <c r="B69">
        <v>2017</v>
      </c>
      <c r="C69">
        <v>12</v>
      </c>
      <c r="D69" t="s">
        <v>1555</v>
      </c>
      <c r="E69" t="s">
        <v>27</v>
      </c>
      <c r="F69" t="s">
        <v>11</v>
      </c>
      <c r="G69" t="s">
        <v>20</v>
      </c>
      <c r="H69" t="s">
        <v>1112</v>
      </c>
      <c r="I69">
        <v>22.42</v>
      </c>
      <c r="J69">
        <v>1</v>
      </c>
      <c r="K69">
        <v>8.41</v>
      </c>
    </row>
    <row r="70" spans="1:11" x14ac:dyDescent="0.3">
      <c r="A70" s="1">
        <v>43076</v>
      </c>
      <c r="B70">
        <v>2017</v>
      </c>
      <c r="C70">
        <v>12</v>
      </c>
      <c r="D70" t="s">
        <v>1343</v>
      </c>
      <c r="E70" t="s">
        <v>15</v>
      </c>
      <c r="F70" t="s">
        <v>11</v>
      </c>
      <c r="G70" t="s">
        <v>20</v>
      </c>
      <c r="H70" t="s">
        <v>1366</v>
      </c>
      <c r="I70">
        <v>1889.99</v>
      </c>
      <c r="J70">
        <v>5</v>
      </c>
      <c r="K70">
        <v>-2929.48</v>
      </c>
    </row>
    <row r="71" spans="1:11" x14ac:dyDescent="0.3">
      <c r="A71" s="1">
        <v>43074</v>
      </c>
      <c r="B71">
        <v>2017</v>
      </c>
      <c r="C71">
        <v>12</v>
      </c>
      <c r="D71" t="s">
        <v>2346</v>
      </c>
      <c r="E71" t="s">
        <v>164</v>
      </c>
      <c r="F71" t="s">
        <v>11</v>
      </c>
      <c r="G71" t="s">
        <v>20</v>
      </c>
      <c r="H71" t="s">
        <v>425</v>
      </c>
      <c r="I71">
        <v>9.3000000000000007</v>
      </c>
      <c r="J71">
        <v>2</v>
      </c>
      <c r="K71">
        <v>3.02</v>
      </c>
    </row>
    <row r="72" spans="1:11" x14ac:dyDescent="0.3">
      <c r="A72" s="1">
        <v>41665</v>
      </c>
      <c r="B72">
        <v>2014</v>
      </c>
      <c r="C72">
        <v>1</v>
      </c>
      <c r="D72" t="s">
        <v>139</v>
      </c>
      <c r="E72" t="s">
        <v>140</v>
      </c>
      <c r="F72" t="s">
        <v>11</v>
      </c>
      <c r="G72" t="s">
        <v>20</v>
      </c>
      <c r="H72" t="s">
        <v>141</v>
      </c>
      <c r="I72">
        <v>10.68</v>
      </c>
      <c r="J72">
        <v>2</v>
      </c>
      <c r="K72">
        <v>5.0199999999999996</v>
      </c>
    </row>
    <row r="73" spans="1:11" x14ac:dyDescent="0.3">
      <c r="A73" s="1">
        <v>43074</v>
      </c>
      <c r="B73">
        <v>2017</v>
      </c>
      <c r="C73">
        <v>12</v>
      </c>
      <c r="D73" t="s">
        <v>2346</v>
      </c>
      <c r="E73" t="s">
        <v>164</v>
      </c>
      <c r="F73" t="s">
        <v>11</v>
      </c>
      <c r="G73" t="s">
        <v>20</v>
      </c>
      <c r="H73" t="s">
        <v>311</v>
      </c>
      <c r="I73">
        <v>172.75</v>
      </c>
      <c r="J73">
        <v>6</v>
      </c>
      <c r="K73">
        <v>60.46</v>
      </c>
    </row>
    <row r="74" spans="1:11" x14ac:dyDescent="0.3">
      <c r="A74" s="1">
        <v>43074</v>
      </c>
      <c r="B74">
        <v>2017</v>
      </c>
      <c r="C74">
        <v>12</v>
      </c>
      <c r="D74" t="s">
        <v>2346</v>
      </c>
      <c r="E74" t="s">
        <v>164</v>
      </c>
      <c r="F74" t="s">
        <v>11</v>
      </c>
      <c r="G74" t="s">
        <v>20</v>
      </c>
      <c r="H74" t="s">
        <v>1029</v>
      </c>
      <c r="I74">
        <v>83.92</v>
      </c>
      <c r="J74">
        <v>5</v>
      </c>
      <c r="K74">
        <v>29.37</v>
      </c>
    </row>
    <row r="75" spans="1:11" x14ac:dyDescent="0.3">
      <c r="A75" s="1">
        <v>43074</v>
      </c>
      <c r="B75">
        <v>2017</v>
      </c>
      <c r="C75">
        <v>12</v>
      </c>
      <c r="D75" t="s">
        <v>1633</v>
      </c>
      <c r="E75" t="s">
        <v>164</v>
      </c>
      <c r="F75" t="s">
        <v>11</v>
      </c>
      <c r="G75" t="s">
        <v>20</v>
      </c>
      <c r="H75" t="s">
        <v>436</v>
      </c>
      <c r="I75">
        <v>14.98</v>
      </c>
      <c r="J75">
        <v>6</v>
      </c>
      <c r="K75">
        <v>5.43</v>
      </c>
    </row>
    <row r="76" spans="1:11" x14ac:dyDescent="0.3">
      <c r="A76" s="1">
        <v>43074</v>
      </c>
      <c r="B76">
        <v>2017</v>
      </c>
      <c r="C76">
        <v>12</v>
      </c>
      <c r="D76" t="s">
        <v>1633</v>
      </c>
      <c r="E76" t="s">
        <v>164</v>
      </c>
      <c r="F76" t="s">
        <v>11</v>
      </c>
      <c r="G76" t="s">
        <v>20</v>
      </c>
      <c r="H76" t="s">
        <v>263</v>
      </c>
      <c r="I76">
        <v>24.82</v>
      </c>
      <c r="J76">
        <v>3</v>
      </c>
      <c r="K76">
        <v>8.3800000000000008</v>
      </c>
    </row>
    <row r="77" spans="1:11" x14ac:dyDescent="0.3">
      <c r="A77" s="1">
        <v>41667</v>
      </c>
      <c r="B77">
        <v>2014</v>
      </c>
      <c r="C77">
        <v>1</v>
      </c>
      <c r="D77" t="s">
        <v>148</v>
      </c>
      <c r="E77" t="s">
        <v>149</v>
      </c>
      <c r="F77" t="s">
        <v>11</v>
      </c>
      <c r="G77" t="s">
        <v>20</v>
      </c>
      <c r="H77" t="s">
        <v>150</v>
      </c>
      <c r="I77">
        <v>3.93</v>
      </c>
      <c r="J77">
        <v>1</v>
      </c>
      <c r="K77">
        <v>1.33</v>
      </c>
    </row>
    <row r="78" spans="1:11" x14ac:dyDescent="0.3">
      <c r="A78" s="1">
        <v>43073</v>
      </c>
      <c r="B78">
        <v>2017</v>
      </c>
      <c r="C78">
        <v>12</v>
      </c>
      <c r="D78" t="s">
        <v>2614</v>
      </c>
      <c r="E78" t="s">
        <v>23</v>
      </c>
      <c r="F78" t="s">
        <v>11</v>
      </c>
      <c r="G78" t="s">
        <v>20</v>
      </c>
      <c r="H78" t="s">
        <v>118</v>
      </c>
      <c r="I78">
        <v>5.35</v>
      </c>
      <c r="J78">
        <v>3</v>
      </c>
      <c r="K78">
        <v>-4.46</v>
      </c>
    </row>
    <row r="79" spans="1:11" x14ac:dyDescent="0.3">
      <c r="A79" s="1">
        <v>43072</v>
      </c>
      <c r="B79">
        <v>2017</v>
      </c>
      <c r="C79">
        <v>12</v>
      </c>
      <c r="D79" t="s">
        <v>1738</v>
      </c>
      <c r="E79" t="s">
        <v>245</v>
      </c>
      <c r="F79" t="s">
        <v>11</v>
      </c>
      <c r="G79" t="s">
        <v>20</v>
      </c>
      <c r="H79" t="s">
        <v>744</v>
      </c>
      <c r="I79">
        <v>28.78</v>
      </c>
      <c r="J79">
        <v>6</v>
      </c>
      <c r="K79">
        <v>-21.11</v>
      </c>
    </row>
    <row r="80" spans="1:11" x14ac:dyDescent="0.3">
      <c r="A80" s="1">
        <v>43072</v>
      </c>
      <c r="B80">
        <v>2017</v>
      </c>
      <c r="C80">
        <v>12</v>
      </c>
      <c r="D80" t="s">
        <v>2688</v>
      </c>
      <c r="E80" t="s">
        <v>149</v>
      </c>
      <c r="F80" t="s">
        <v>11</v>
      </c>
      <c r="G80" t="s">
        <v>20</v>
      </c>
      <c r="H80" t="s">
        <v>865</v>
      </c>
      <c r="I80">
        <v>14.62</v>
      </c>
      <c r="J80">
        <v>2</v>
      </c>
      <c r="K80">
        <v>5.12</v>
      </c>
    </row>
    <row r="81" spans="1:11" x14ac:dyDescent="0.3">
      <c r="A81" s="1">
        <v>43072</v>
      </c>
      <c r="B81">
        <v>2017</v>
      </c>
      <c r="C81">
        <v>12</v>
      </c>
      <c r="D81" t="s">
        <v>2688</v>
      </c>
      <c r="E81" t="s">
        <v>149</v>
      </c>
      <c r="F81" t="s">
        <v>11</v>
      </c>
      <c r="G81" t="s">
        <v>20</v>
      </c>
      <c r="H81" t="s">
        <v>1029</v>
      </c>
      <c r="I81">
        <v>83.92</v>
      </c>
      <c r="J81">
        <v>5</v>
      </c>
      <c r="K81">
        <v>29.37</v>
      </c>
    </row>
    <row r="82" spans="1:11" x14ac:dyDescent="0.3">
      <c r="A82" s="1">
        <v>43071</v>
      </c>
      <c r="B82">
        <v>2017</v>
      </c>
      <c r="C82">
        <v>12</v>
      </c>
      <c r="D82" t="s">
        <v>2466</v>
      </c>
      <c r="E82" t="s">
        <v>95</v>
      </c>
      <c r="F82" t="s">
        <v>11</v>
      </c>
      <c r="G82" t="s">
        <v>20</v>
      </c>
      <c r="H82" t="s">
        <v>911</v>
      </c>
      <c r="I82">
        <v>67.86</v>
      </c>
      <c r="J82">
        <v>6</v>
      </c>
      <c r="K82">
        <v>-45.24</v>
      </c>
    </row>
    <row r="83" spans="1:11" x14ac:dyDescent="0.3">
      <c r="A83" s="1">
        <v>41672</v>
      </c>
      <c r="B83">
        <v>2014</v>
      </c>
      <c r="C83">
        <v>2</v>
      </c>
      <c r="D83" t="s">
        <v>161</v>
      </c>
      <c r="E83" t="s">
        <v>123</v>
      </c>
      <c r="F83" t="s">
        <v>11</v>
      </c>
      <c r="G83" t="s">
        <v>20</v>
      </c>
      <c r="H83" t="s">
        <v>162</v>
      </c>
      <c r="I83">
        <v>18.34</v>
      </c>
      <c r="J83">
        <v>2</v>
      </c>
      <c r="K83">
        <v>-12.22</v>
      </c>
    </row>
    <row r="84" spans="1:11" x14ac:dyDescent="0.3">
      <c r="A84" s="1">
        <v>43071</v>
      </c>
      <c r="B84">
        <v>2017</v>
      </c>
      <c r="C84">
        <v>12</v>
      </c>
      <c r="D84" t="s">
        <v>1722</v>
      </c>
      <c r="E84" t="s">
        <v>278</v>
      </c>
      <c r="F84" t="s">
        <v>11</v>
      </c>
      <c r="G84" t="s">
        <v>20</v>
      </c>
      <c r="H84" t="s">
        <v>1993</v>
      </c>
      <c r="I84">
        <v>36.619999999999997</v>
      </c>
      <c r="J84">
        <v>8</v>
      </c>
      <c r="K84">
        <v>-24.42</v>
      </c>
    </row>
    <row r="85" spans="1:11" x14ac:dyDescent="0.3">
      <c r="A85" s="1">
        <v>41673</v>
      </c>
      <c r="B85">
        <v>2014</v>
      </c>
      <c r="C85">
        <v>2</v>
      </c>
      <c r="D85" t="s">
        <v>122</v>
      </c>
      <c r="E85" t="s">
        <v>164</v>
      </c>
      <c r="F85" t="s">
        <v>11</v>
      </c>
      <c r="G85" t="s">
        <v>20</v>
      </c>
      <c r="H85" t="s">
        <v>165</v>
      </c>
      <c r="I85">
        <v>83.84</v>
      </c>
      <c r="J85">
        <v>2</v>
      </c>
      <c r="K85">
        <v>27.25</v>
      </c>
    </row>
    <row r="86" spans="1:11" x14ac:dyDescent="0.3">
      <c r="A86" s="1">
        <v>41673</v>
      </c>
      <c r="B86">
        <v>2014</v>
      </c>
      <c r="C86">
        <v>2</v>
      </c>
      <c r="D86" t="s">
        <v>122</v>
      </c>
      <c r="E86" t="s">
        <v>164</v>
      </c>
      <c r="F86" t="s">
        <v>11</v>
      </c>
      <c r="G86" t="s">
        <v>20</v>
      </c>
      <c r="H86" t="s">
        <v>166</v>
      </c>
      <c r="I86">
        <v>13.27</v>
      </c>
      <c r="J86">
        <v>3</v>
      </c>
      <c r="K86">
        <v>4.3099999999999996</v>
      </c>
    </row>
    <row r="87" spans="1:11" x14ac:dyDescent="0.3">
      <c r="A87" s="1">
        <v>41674</v>
      </c>
      <c r="B87">
        <v>2014</v>
      </c>
      <c r="C87">
        <v>2</v>
      </c>
      <c r="D87" t="s">
        <v>167</v>
      </c>
      <c r="E87" t="s">
        <v>27</v>
      </c>
      <c r="F87" t="s">
        <v>11</v>
      </c>
      <c r="G87" t="s">
        <v>20</v>
      </c>
      <c r="H87" t="s">
        <v>168</v>
      </c>
      <c r="I87">
        <v>82.9</v>
      </c>
      <c r="J87">
        <v>3</v>
      </c>
      <c r="K87">
        <v>29.01</v>
      </c>
    </row>
    <row r="88" spans="1:11" x14ac:dyDescent="0.3">
      <c r="A88" s="1">
        <v>43071</v>
      </c>
      <c r="B88">
        <v>2017</v>
      </c>
      <c r="C88">
        <v>12</v>
      </c>
      <c r="D88" t="s">
        <v>237</v>
      </c>
      <c r="E88" t="s">
        <v>23</v>
      </c>
      <c r="F88" t="s">
        <v>11</v>
      </c>
      <c r="G88" t="s">
        <v>20</v>
      </c>
      <c r="H88" t="s">
        <v>1777</v>
      </c>
      <c r="I88">
        <v>631.17999999999995</v>
      </c>
      <c r="J88">
        <v>4</v>
      </c>
      <c r="K88">
        <v>-462.86</v>
      </c>
    </row>
    <row r="89" spans="1:11" x14ac:dyDescent="0.3">
      <c r="A89" s="1">
        <v>41674</v>
      </c>
      <c r="B89">
        <v>2014</v>
      </c>
      <c r="C89">
        <v>2</v>
      </c>
      <c r="D89" t="s">
        <v>170</v>
      </c>
      <c r="E89" t="s">
        <v>27</v>
      </c>
      <c r="F89" t="s">
        <v>11</v>
      </c>
      <c r="G89" t="s">
        <v>20</v>
      </c>
      <c r="H89" t="s">
        <v>96</v>
      </c>
      <c r="I89">
        <v>17.25</v>
      </c>
      <c r="J89">
        <v>2</v>
      </c>
      <c r="K89">
        <v>6.04</v>
      </c>
    </row>
    <row r="90" spans="1:11" x14ac:dyDescent="0.3">
      <c r="A90" s="1">
        <v>43071</v>
      </c>
      <c r="B90">
        <v>2017</v>
      </c>
      <c r="C90">
        <v>12</v>
      </c>
      <c r="D90" t="s">
        <v>1507</v>
      </c>
      <c r="E90" t="s">
        <v>123</v>
      </c>
      <c r="F90" t="s">
        <v>11</v>
      </c>
      <c r="G90" t="s">
        <v>20</v>
      </c>
      <c r="H90" t="s">
        <v>1281</v>
      </c>
      <c r="I90">
        <v>45.66</v>
      </c>
      <c r="J90">
        <v>5</v>
      </c>
      <c r="K90">
        <v>-33.479999999999997</v>
      </c>
    </row>
    <row r="91" spans="1:11" x14ac:dyDescent="0.3">
      <c r="A91" s="1">
        <v>43071</v>
      </c>
      <c r="B91">
        <v>2017</v>
      </c>
      <c r="C91">
        <v>12</v>
      </c>
      <c r="D91" t="s">
        <v>1438</v>
      </c>
      <c r="E91" t="s">
        <v>27</v>
      </c>
      <c r="F91" t="s">
        <v>11</v>
      </c>
      <c r="G91" t="s">
        <v>20</v>
      </c>
      <c r="H91" t="s">
        <v>1139</v>
      </c>
      <c r="I91">
        <v>69.459999999999994</v>
      </c>
      <c r="J91">
        <v>2</v>
      </c>
      <c r="K91">
        <v>22.57</v>
      </c>
    </row>
    <row r="92" spans="1:11" x14ac:dyDescent="0.3">
      <c r="A92" s="1">
        <v>43071</v>
      </c>
      <c r="B92">
        <v>2017</v>
      </c>
      <c r="C92">
        <v>12</v>
      </c>
      <c r="D92" t="s">
        <v>1438</v>
      </c>
      <c r="E92" t="s">
        <v>27</v>
      </c>
      <c r="F92" t="s">
        <v>11</v>
      </c>
      <c r="G92" t="s">
        <v>20</v>
      </c>
      <c r="H92" t="s">
        <v>67</v>
      </c>
      <c r="I92">
        <v>9.02</v>
      </c>
      <c r="J92">
        <v>6</v>
      </c>
      <c r="K92">
        <v>3.16</v>
      </c>
    </row>
    <row r="93" spans="1:11" x14ac:dyDescent="0.3">
      <c r="A93" s="1">
        <v>41676</v>
      </c>
      <c r="B93">
        <v>2014</v>
      </c>
      <c r="C93">
        <v>2</v>
      </c>
      <c r="D93" t="s">
        <v>85</v>
      </c>
      <c r="E93" t="s">
        <v>15</v>
      </c>
      <c r="F93" t="s">
        <v>11</v>
      </c>
      <c r="G93" t="s">
        <v>20</v>
      </c>
      <c r="H93" t="s">
        <v>175</v>
      </c>
      <c r="I93">
        <v>8.9499999999999993</v>
      </c>
      <c r="J93">
        <v>2</v>
      </c>
      <c r="K93">
        <v>-14.77</v>
      </c>
    </row>
    <row r="94" spans="1:11" x14ac:dyDescent="0.3">
      <c r="A94" s="1">
        <v>43070</v>
      </c>
      <c r="B94">
        <v>2017</v>
      </c>
      <c r="C94">
        <v>12</v>
      </c>
      <c r="D94" t="s">
        <v>1799</v>
      </c>
      <c r="E94" t="s">
        <v>23</v>
      </c>
      <c r="F94" t="s">
        <v>11</v>
      </c>
      <c r="G94" t="s">
        <v>20</v>
      </c>
      <c r="H94" t="s">
        <v>972</v>
      </c>
      <c r="I94">
        <v>8</v>
      </c>
      <c r="J94">
        <v>7</v>
      </c>
      <c r="K94">
        <v>-5.6</v>
      </c>
    </row>
    <row r="95" spans="1:11" x14ac:dyDescent="0.3">
      <c r="A95" s="1">
        <v>43070</v>
      </c>
      <c r="B95">
        <v>2017</v>
      </c>
      <c r="C95">
        <v>12</v>
      </c>
      <c r="D95" t="s">
        <v>1771</v>
      </c>
      <c r="E95" t="s">
        <v>164</v>
      </c>
      <c r="F95" t="s">
        <v>11</v>
      </c>
      <c r="G95" t="s">
        <v>20</v>
      </c>
      <c r="H95" t="s">
        <v>2173</v>
      </c>
      <c r="I95">
        <v>15.92</v>
      </c>
      <c r="J95">
        <v>5</v>
      </c>
      <c r="K95">
        <v>5.37</v>
      </c>
    </row>
    <row r="96" spans="1:11" x14ac:dyDescent="0.3">
      <c r="A96" s="1">
        <v>43070</v>
      </c>
      <c r="B96">
        <v>2017</v>
      </c>
      <c r="C96">
        <v>12</v>
      </c>
      <c r="D96" t="s">
        <v>2683</v>
      </c>
      <c r="E96" t="s">
        <v>27</v>
      </c>
      <c r="F96" t="s">
        <v>11</v>
      </c>
      <c r="G96" t="s">
        <v>20</v>
      </c>
      <c r="H96" t="s">
        <v>248</v>
      </c>
      <c r="I96">
        <v>10.130000000000001</v>
      </c>
      <c r="J96">
        <v>2</v>
      </c>
      <c r="K96">
        <v>3.67</v>
      </c>
    </row>
    <row r="97" spans="1:11" x14ac:dyDescent="0.3">
      <c r="A97" s="1">
        <v>43070</v>
      </c>
      <c r="B97">
        <v>2017</v>
      </c>
      <c r="C97">
        <v>12</v>
      </c>
      <c r="D97" t="s">
        <v>859</v>
      </c>
      <c r="E97" t="s">
        <v>278</v>
      </c>
      <c r="F97" t="s">
        <v>11</v>
      </c>
      <c r="G97" t="s">
        <v>20</v>
      </c>
      <c r="H97" t="s">
        <v>522</v>
      </c>
      <c r="I97">
        <v>6.78</v>
      </c>
      <c r="J97">
        <v>7</v>
      </c>
      <c r="K97">
        <v>-4.75</v>
      </c>
    </row>
    <row r="98" spans="1:11" x14ac:dyDescent="0.3">
      <c r="A98" s="1">
        <v>43070</v>
      </c>
      <c r="B98">
        <v>2017</v>
      </c>
      <c r="C98">
        <v>12</v>
      </c>
      <c r="D98" t="s">
        <v>1831</v>
      </c>
      <c r="E98" t="s">
        <v>149</v>
      </c>
      <c r="F98" t="s">
        <v>11</v>
      </c>
      <c r="G98" t="s">
        <v>20</v>
      </c>
      <c r="H98" t="s">
        <v>1380</v>
      </c>
      <c r="I98">
        <v>17.52</v>
      </c>
      <c r="J98">
        <v>5</v>
      </c>
      <c r="K98">
        <v>6.13</v>
      </c>
    </row>
    <row r="99" spans="1:11" x14ac:dyDescent="0.3">
      <c r="A99" s="1">
        <v>41681</v>
      </c>
      <c r="B99">
        <v>2014</v>
      </c>
      <c r="C99">
        <v>2</v>
      </c>
      <c r="D99" t="s">
        <v>182</v>
      </c>
      <c r="E99" t="s">
        <v>55</v>
      </c>
      <c r="F99" t="s">
        <v>11</v>
      </c>
      <c r="G99" t="s">
        <v>20</v>
      </c>
      <c r="H99" t="s">
        <v>184</v>
      </c>
      <c r="I99">
        <v>17.46</v>
      </c>
      <c r="J99">
        <v>2</v>
      </c>
      <c r="K99">
        <v>8.2100000000000009</v>
      </c>
    </row>
    <row r="100" spans="1:11" x14ac:dyDescent="0.3">
      <c r="A100" s="1">
        <v>43070</v>
      </c>
      <c r="B100">
        <v>2017</v>
      </c>
      <c r="C100">
        <v>12</v>
      </c>
      <c r="D100" t="s">
        <v>1102</v>
      </c>
      <c r="E100" t="s">
        <v>110</v>
      </c>
      <c r="F100" t="s">
        <v>11</v>
      </c>
      <c r="G100" t="s">
        <v>20</v>
      </c>
      <c r="H100" t="s">
        <v>1386</v>
      </c>
      <c r="I100">
        <v>15.92</v>
      </c>
      <c r="J100">
        <v>4</v>
      </c>
      <c r="K100">
        <v>7.48</v>
      </c>
    </row>
    <row r="101" spans="1:11" x14ac:dyDescent="0.3">
      <c r="A101" s="1">
        <v>43069</v>
      </c>
      <c r="B101">
        <v>2017</v>
      </c>
      <c r="C101">
        <v>11</v>
      </c>
      <c r="D101" t="s">
        <v>626</v>
      </c>
      <c r="E101" t="s">
        <v>149</v>
      </c>
      <c r="F101" t="s">
        <v>11</v>
      </c>
      <c r="G101" t="s">
        <v>20</v>
      </c>
      <c r="H101" t="s">
        <v>1827</v>
      </c>
      <c r="I101">
        <v>68.47</v>
      </c>
      <c r="J101">
        <v>3</v>
      </c>
      <c r="K101">
        <v>23.11</v>
      </c>
    </row>
    <row r="102" spans="1:11" x14ac:dyDescent="0.3">
      <c r="A102" s="1">
        <v>41681</v>
      </c>
      <c r="B102">
        <v>2014</v>
      </c>
      <c r="C102">
        <v>2</v>
      </c>
      <c r="D102" t="s">
        <v>185</v>
      </c>
      <c r="E102" t="s">
        <v>186</v>
      </c>
      <c r="F102" t="s">
        <v>11</v>
      </c>
      <c r="G102" t="s">
        <v>20</v>
      </c>
      <c r="H102" t="s">
        <v>189</v>
      </c>
      <c r="I102">
        <v>9.64</v>
      </c>
      <c r="J102">
        <v>2</v>
      </c>
      <c r="K102">
        <v>4.43</v>
      </c>
    </row>
    <row r="103" spans="1:11" x14ac:dyDescent="0.3">
      <c r="A103" s="1">
        <v>43066</v>
      </c>
      <c r="B103">
        <v>2017</v>
      </c>
      <c r="C103">
        <v>11</v>
      </c>
      <c r="D103" t="s">
        <v>2252</v>
      </c>
      <c r="E103" t="s">
        <v>129</v>
      </c>
      <c r="F103" t="s">
        <v>11</v>
      </c>
      <c r="G103" t="s">
        <v>20</v>
      </c>
      <c r="H103" t="s">
        <v>666</v>
      </c>
      <c r="I103">
        <v>497.94</v>
      </c>
      <c r="J103">
        <v>3</v>
      </c>
      <c r="K103">
        <v>224.07</v>
      </c>
    </row>
    <row r="104" spans="1:11" x14ac:dyDescent="0.3">
      <c r="A104" s="1">
        <v>41681</v>
      </c>
      <c r="B104">
        <v>2014</v>
      </c>
      <c r="C104">
        <v>2</v>
      </c>
      <c r="D104" t="s">
        <v>185</v>
      </c>
      <c r="E104" t="s">
        <v>186</v>
      </c>
      <c r="F104" t="s">
        <v>11</v>
      </c>
      <c r="G104" t="s">
        <v>20</v>
      </c>
      <c r="H104" t="s">
        <v>191</v>
      </c>
      <c r="I104">
        <v>51.9</v>
      </c>
      <c r="J104">
        <v>3</v>
      </c>
      <c r="K104">
        <v>24.39</v>
      </c>
    </row>
    <row r="105" spans="1:11" x14ac:dyDescent="0.3">
      <c r="A105" s="1">
        <v>43066</v>
      </c>
      <c r="B105">
        <v>2017</v>
      </c>
      <c r="C105">
        <v>11</v>
      </c>
      <c r="D105" t="s">
        <v>712</v>
      </c>
      <c r="E105" t="s">
        <v>149</v>
      </c>
      <c r="F105" t="s">
        <v>11</v>
      </c>
      <c r="G105" t="s">
        <v>20</v>
      </c>
      <c r="H105" t="s">
        <v>175</v>
      </c>
      <c r="I105">
        <v>107.42</v>
      </c>
      <c r="J105">
        <v>6</v>
      </c>
      <c r="K105">
        <v>36.26</v>
      </c>
    </row>
    <row r="106" spans="1:11" x14ac:dyDescent="0.3">
      <c r="A106" s="1">
        <v>43066</v>
      </c>
      <c r="B106">
        <v>2017</v>
      </c>
      <c r="C106">
        <v>11</v>
      </c>
      <c r="D106" t="s">
        <v>2094</v>
      </c>
      <c r="E106" t="s">
        <v>27</v>
      </c>
      <c r="F106" t="s">
        <v>11</v>
      </c>
      <c r="G106" t="s">
        <v>20</v>
      </c>
      <c r="H106" t="s">
        <v>1123</v>
      </c>
      <c r="I106">
        <v>117.49</v>
      </c>
      <c r="J106">
        <v>7</v>
      </c>
      <c r="K106">
        <v>41.12</v>
      </c>
    </row>
    <row r="107" spans="1:11" x14ac:dyDescent="0.3">
      <c r="A107" s="1">
        <v>43065</v>
      </c>
      <c r="B107">
        <v>2017</v>
      </c>
      <c r="C107">
        <v>11</v>
      </c>
      <c r="D107" t="s">
        <v>696</v>
      </c>
      <c r="E107" t="s">
        <v>149</v>
      </c>
      <c r="F107" t="s">
        <v>11</v>
      </c>
      <c r="G107" t="s">
        <v>20</v>
      </c>
      <c r="H107" t="s">
        <v>1896</v>
      </c>
      <c r="I107">
        <v>93.34</v>
      </c>
      <c r="J107">
        <v>4</v>
      </c>
      <c r="K107">
        <v>32.67</v>
      </c>
    </row>
    <row r="108" spans="1:11" x14ac:dyDescent="0.3">
      <c r="A108" s="1">
        <v>43065</v>
      </c>
      <c r="B108">
        <v>2017</v>
      </c>
      <c r="C108">
        <v>11</v>
      </c>
      <c r="D108" t="s">
        <v>1920</v>
      </c>
      <c r="E108" t="s">
        <v>15</v>
      </c>
      <c r="F108" t="s">
        <v>11</v>
      </c>
      <c r="G108" t="s">
        <v>20</v>
      </c>
      <c r="H108" t="s">
        <v>1029</v>
      </c>
      <c r="I108">
        <v>33.57</v>
      </c>
      <c r="J108">
        <v>8</v>
      </c>
      <c r="K108">
        <v>-53.71</v>
      </c>
    </row>
    <row r="109" spans="1:11" x14ac:dyDescent="0.3">
      <c r="A109" s="1">
        <v>43063</v>
      </c>
      <c r="B109">
        <v>2017</v>
      </c>
      <c r="C109">
        <v>11</v>
      </c>
      <c r="D109" t="s">
        <v>2298</v>
      </c>
      <c r="E109" t="s">
        <v>120</v>
      </c>
      <c r="F109" t="s">
        <v>11</v>
      </c>
      <c r="G109" t="s">
        <v>20</v>
      </c>
      <c r="H109" t="s">
        <v>2694</v>
      </c>
      <c r="I109">
        <v>11.67</v>
      </c>
      <c r="J109">
        <v>3</v>
      </c>
      <c r="K109">
        <v>-7.78</v>
      </c>
    </row>
    <row r="110" spans="1:11" x14ac:dyDescent="0.3">
      <c r="A110" s="1">
        <v>43063</v>
      </c>
      <c r="B110">
        <v>2017</v>
      </c>
      <c r="C110">
        <v>11</v>
      </c>
      <c r="D110" t="s">
        <v>1734</v>
      </c>
      <c r="E110" t="s">
        <v>245</v>
      </c>
      <c r="F110" t="s">
        <v>11</v>
      </c>
      <c r="G110" t="s">
        <v>20</v>
      </c>
      <c r="H110" t="s">
        <v>2468</v>
      </c>
      <c r="I110">
        <v>19.010000000000002</v>
      </c>
      <c r="J110">
        <v>8</v>
      </c>
      <c r="K110">
        <v>-12.67</v>
      </c>
    </row>
    <row r="111" spans="1:11" x14ac:dyDescent="0.3">
      <c r="A111" s="1">
        <v>41685</v>
      </c>
      <c r="B111">
        <v>2014</v>
      </c>
      <c r="C111">
        <v>2</v>
      </c>
      <c r="D111" t="s">
        <v>202</v>
      </c>
      <c r="E111" t="s">
        <v>164</v>
      </c>
      <c r="F111" t="s">
        <v>11</v>
      </c>
      <c r="G111" t="s">
        <v>20</v>
      </c>
      <c r="H111" t="s">
        <v>203</v>
      </c>
      <c r="I111">
        <v>21.36</v>
      </c>
      <c r="J111">
        <v>5</v>
      </c>
      <c r="K111">
        <v>7.21</v>
      </c>
    </row>
    <row r="112" spans="1:11" x14ac:dyDescent="0.3">
      <c r="A112" s="1">
        <v>41686</v>
      </c>
      <c r="B112">
        <v>2014</v>
      </c>
      <c r="C112">
        <v>2</v>
      </c>
      <c r="D112" t="s">
        <v>204</v>
      </c>
      <c r="E112" t="s">
        <v>10</v>
      </c>
      <c r="F112" t="s">
        <v>11</v>
      </c>
      <c r="G112" t="s">
        <v>20</v>
      </c>
      <c r="H112" t="s">
        <v>205</v>
      </c>
      <c r="I112">
        <v>1.08</v>
      </c>
      <c r="J112">
        <v>3</v>
      </c>
      <c r="K112">
        <v>-1.73</v>
      </c>
    </row>
    <row r="113" spans="1:11" x14ac:dyDescent="0.3">
      <c r="A113" s="1">
        <v>43063</v>
      </c>
      <c r="B113">
        <v>2017</v>
      </c>
      <c r="C113">
        <v>11</v>
      </c>
      <c r="D113" t="s">
        <v>107</v>
      </c>
      <c r="E113" t="s">
        <v>95</v>
      </c>
      <c r="F113" t="s">
        <v>11</v>
      </c>
      <c r="G113" t="s">
        <v>20</v>
      </c>
      <c r="H113" t="s">
        <v>168</v>
      </c>
      <c r="I113">
        <v>20.72</v>
      </c>
      <c r="J113">
        <v>2</v>
      </c>
      <c r="K113">
        <v>-15.2</v>
      </c>
    </row>
    <row r="114" spans="1:11" x14ac:dyDescent="0.3">
      <c r="A114" s="1">
        <v>43063</v>
      </c>
      <c r="B114">
        <v>2017</v>
      </c>
      <c r="C114">
        <v>11</v>
      </c>
      <c r="D114" t="s">
        <v>1177</v>
      </c>
      <c r="E114" t="s">
        <v>33</v>
      </c>
      <c r="F114" t="s">
        <v>11</v>
      </c>
      <c r="G114" t="s">
        <v>20</v>
      </c>
      <c r="H114" t="s">
        <v>899</v>
      </c>
      <c r="I114">
        <v>2.88</v>
      </c>
      <c r="J114">
        <v>1</v>
      </c>
      <c r="K114">
        <v>1.41</v>
      </c>
    </row>
    <row r="115" spans="1:11" x14ac:dyDescent="0.3">
      <c r="A115" s="1">
        <v>43063</v>
      </c>
      <c r="B115">
        <v>2017</v>
      </c>
      <c r="C115">
        <v>11</v>
      </c>
      <c r="D115" t="s">
        <v>490</v>
      </c>
      <c r="E115" t="s">
        <v>70</v>
      </c>
      <c r="F115" t="s">
        <v>11</v>
      </c>
      <c r="G115" t="s">
        <v>20</v>
      </c>
      <c r="H115" t="s">
        <v>362</v>
      </c>
      <c r="I115">
        <v>327.84</v>
      </c>
      <c r="J115">
        <v>8</v>
      </c>
      <c r="K115">
        <v>157.36000000000001</v>
      </c>
    </row>
    <row r="116" spans="1:11" x14ac:dyDescent="0.3">
      <c r="A116" s="1">
        <v>43062</v>
      </c>
      <c r="B116">
        <v>2017</v>
      </c>
      <c r="C116">
        <v>11</v>
      </c>
      <c r="D116" t="s">
        <v>1161</v>
      </c>
      <c r="E116" t="s">
        <v>10</v>
      </c>
      <c r="F116" t="s">
        <v>11</v>
      </c>
      <c r="G116" t="s">
        <v>20</v>
      </c>
      <c r="H116" t="s">
        <v>1993</v>
      </c>
      <c r="I116">
        <v>6.1</v>
      </c>
      <c r="J116">
        <v>2</v>
      </c>
      <c r="K116">
        <v>-9.16</v>
      </c>
    </row>
    <row r="117" spans="1:11" x14ac:dyDescent="0.3">
      <c r="A117" s="1">
        <v>43062</v>
      </c>
      <c r="B117">
        <v>2017</v>
      </c>
      <c r="C117">
        <v>11</v>
      </c>
      <c r="D117" t="s">
        <v>483</v>
      </c>
      <c r="E117" t="s">
        <v>23</v>
      </c>
      <c r="F117" t="s">
        <v>11</v>
      </c>
      <c r="G117" t="s">
        <v>20</v>
      </c>
      <c r="H117" t="s">
        <v>765</v>
      </c>
      <c r="I117">
        <v>7.48</v>
      </c>
      <c r="J117">
        <v>1</v>
      </c>
      <c r="K117">
        <v>-5.98</v>
      </c>
    </row>
    <row r="118" spans="1:11" x14ac:dyDescent="0.3">
      <c r="A118" s="1">
        <v>43062</v>
      </c>
      <c r="B118">
        <v>2017</v>
      </c>
      <c r="C118">
        <v>11</v>
      </c>
      <c r="D118" t="s">
        <v>1167</v>
      </c>
      <c r="E118" t="s">
        <v>110</v>
      </c>
      <c r="F118" t="s">
        <v>11</v>
      </c>
      <c r="G118" t="s">
        <v>20</v>
      </c>
      <c r="H118" t="s">
        <v>311</v>
      </c>
      <c r="I118">
        <v>287.92</v>
      </c>
      <c r="J118">
        <v>8</v>
      </c>
      <c r="K118">
        <v>138.19999999999999</v>
      </c>
    </row>
    <row r="119" spans="1:11" x14ac:dyDescent="0.3">
      <c r="A119" s="1">
        <v>43060</v>
      </c>
      <c r="B119">
        <v>2017</v>
      </c>
      <c r="C119">
        <v>11</v>
      </c>
      <c r="D119" t="s">
        <v>280</v>
      </c>
      <c r="E119" t="s">
        <v>164</v>
      </c>
      <c r="F119" t="s">
        <v>11</v>
      </c>
      <c r="G119" t="s">
        <v>20</v>
      </c>
      <c r="H119" t="s">
        <v>911</v>
      </c>
      <c r="I119">
        <v>150.80000000000001</v>
      </c>
      <c r="J119">
        <v>5</v>
      </c>
      <c r="K119">
        <v>56.55</v>
      </c>
    </row>
    <row r="120" spans="1:11" x14ac:dyDescent="0.3">
      <c r="A120" s="1">
        <v>41691</v>
      </c>
      <c r="B120">
        <v>2014</v>
      </c>
      <c r="C120">
        <v>2</v>
      </c>
      <c r="D120" t="s">
        <v>217</v>
      </c>
      <c r="E120" t="s">
        <v>15</v>
      </c>
      <c r="F120" t="s">
        <v>11</v>
      </c>
      <c r="G120" t="s">
        <v>20</v>
      </c>
      <c r="H120" t="s">
        <v>21</v>
      </c>
      <c r="I120">
        <v>8.85</v>
      </c>
      <c r="J120">
        <v>5</v>
      </c>
      <c r="K120">
        <v>-13.72</v>
      </c>
    </row>
    <row r="121" spans="1:11" x14ac:dyDescent="0.3">
      <c r="A121" s="1">
        <v>43060</v>
      </c>
      <c r="B121">
        <v>2017</v>
      </c>
      <c r="C121">
        <v>11</v>
      </c>
      <c r="D121" t="s">
        <v>734</v>
      </c>
      <c r="E121" t="s">
        <v>27</v>
      </c>
      <c r="F121" t="s">
        <v>11</v>
      </c>
      <c r="G121" t="s">
        <v>20</v>
      </c>
      <c r="H121" t="s">
        <v>1804</v>
      </c>
      <c r="I121">
        <v>40.74</v>
      </c>
      <c r="J121">
        <v>2</v>
      </c>
      <c r="K121">
        <v>14.77</v>
      </c>
    </row>
    <row r="122" spans="1:11" x14ac:dyDescent="0.3">
      <c r="A122" s="1">
        <v>43059</v>
      </c>
      <c r="B122">
        <v>2017</v>
      </c>
      <c r="C122">
        <v>11</v>
      </c>
      <c r="D122" t="s">
        <v>871</v>
      </c>
      <c r="E122" t="s">
        <v>27</v>
      </c>
      <c r="F122" t="s">
        <v>11</v>
      </c>
      <c r="G122" t="s">
        <v>20</v>
      </c>
      <c r="H122" t="s">
        <v>852</v>
      </c>
      <c r="I122">
        <v>84.06</v>
      </c>
      <c r="J122">
        <v>7</v>
      </c>
      <c r="K122">
        <v>27.32</v>
      </c>
    </row>
    <row r="123" spans="1:11" x14ac:dyDescent="0.3">
      <c r="A123" s="1">
        <v>41693</v>
      </c>
      <c r="B123">
        <v>2014</v>
      </c>
      <c r="C123">
        <v>2</v>
      </c>
      <c r="D123" t="s">
        <v>220</v>
      </c>
      <c r="E123" t="s">
        <v>10</v>
      </c>
      <c r="F123" t="s">
        <v>11</v>
      </c>
      <c r="G123" t="s">
        <v>20</v>
      </c>
      <c r="H123" t="s">
        <v>222</v>
      </c>
      <c r="I123">
        <v>4.43</v>
      </c>
      <c r="J123">
        <v>3</v>
      </c>
      <c r="K123">
        <v>-6.86</v>
      </c>
    </row>
    <row r="124" spans="1:11" x14ac:dyDescent="0.3">
      <c r="A124" s="1">
        <v>43058</v>
      </c>
      <c r="B124">
        <v>2017</v>
      </c>
      <c r="C124">
        <v>11</v>
      </c>
      <c r="D124" t="s">
        <v>246</v>
      </c>
      <c r="E124" t="s">
        <v>149</v>
      </c>
      <c r="F124" t="s">
        <v>11</v>
      </c>
      <c r="G124" t="s">
        <v>20</v>
      </c>
      <c r="H124" t="s">
        <v>579</v>
      </c>
      <c r="I124">
        <v>58.41</v>
      </c>
      <c r="J124">
        <v>7</v>
      </c>
      <c r="K124">
        <v>18.25</v>
      </c>
    </row>
    <row r="125" spans="1:11" x14ac:dyDescent="0.3">
      <c r="A125" s="1">
        <v>43058</v>
      </c>
      <c r="B125">
        <v>2017</v>
      </c>
      <c r="C125">
        <v>11</v>
      </c>
      <c r="D125" t="s">
        <v>223</v>
      </c>
      <c r="E125" t="s">
        <v>78</v>
      </c>
      <c r="F125" t="s">
        <v>11</v>
      </c>
      <c r="G125" t="s">
        <v>20</v>
      </c>
      <c r="H125" t="s">
        <v>1827</v>
      </c>
      <c r="I125">
        <v>59.91</v>
      </c>
      <c r="J125">
        <v>7</v>
      </c>
      <c r="K125">
        <v>-45.93</v>
      </c>
    </row>
    <row r="126" spans="1:11" x14ac:dyDescent="0.3">
      <c r="A126" s="1">
        <v>43058</v>
      </c>
      <c r="B126">
        <v>2017</v>
      </c>
      <c r="C126">
        <v>11</v>
      </c>
      <c r="D126" t="s">
        <v>607</v>
      </c>
      <c r="E126" t="s">
        <v>10</v>
      </c>
      <c r="F126" t="s">
        <v>11</v>
      </c>
      <c r="G126" t="s">
        <v>20</v>
      </c>
      <c r="H126" t="s">
        <v>1606</v>
      </c>
      <c r="I126">
        <v>1525.19</v>
      </c>
      <c r="J126">
        <v>6</v>
      </c>
      <c r="K126">
        <v>-2287.7800000000002</v>
      </c>
    </row>
    <row r="127" spans="1:11" x14ac:dyDescent="0.3">
      <c r="A127" s="1">
        <v>43058</v>
      </c>
      <c r="B127">
        <v>2017</v>
      </c>
      <c r="C127">
        <v>11</v>
      </c>
      <c r="D127" t="s">
        <v>1817</v>
      </c>
      <c r="E127" t="s">
        <v>33</v>
      </c>
      <c r="F127" t="s">
        <v>11</v>
      </c>
      <c r="G127" t="s">
        <v>20</v>
      </c>
      <c r="H127" t="s">
        <v>1959</v>
      </c>
      <c r="I127">
        <v>21.96</v>
      </c>
      <c r="J127">
        <v>2</v>
      </c>
      <c r="K127">
        <v>10.76</v>
      </c>
    </row>
    <row r="128" spans="1:11" x14ac:dyDescent="0.3">
      <c r="A128" s="1">
        <v>43058</v>
      </c>
      <c r="B128">
        <v>2017</v>
      </c>
      <c r="C128">
        <v>11</v>
      </c>
      <c r="D128" t="s">
        <v>2625</v>
      </c>
      <c r="E128" t="s">
        <v>149</v>
      </c>
      <c r="F128" t="s">
        <v>11</v>
      </c>
      <c r="G128" t="s">
        <v>20</v>
      </c>
      <c r="H128" t="s">
        <v>2292</v>
      </c>
      <c r="I128">
        <v>41.28</v>
      </c>
      <c r="J128">
        <v>6</v>
      </c>
      <c r="K128">
        <v>13.93</v>
      </c>
    </row>
    <row r="129" spans="1:11" x14ac:dyDescent="0.3">
      <c r="A129" s="1">
        <v>43057</v>
      </c>
      <c r="B129">
        <v>2017</v>
      </c>
      <c r="C129">
        <v>11</v>
      </c>
      <c r="D129" t="s">
        <v>2548</v>
      </c>
      <c r="E129" t="s">
        <v>123</v>
      </c>
      <c r="F129" t="s">
        <v>11</v>
      </c>
      <c r="G129" t="s">
        <v>20</v>
      </c>
      <c r="H129" t="s">
        <v>431</v>
      </c>
      <c r="I129">
        <v>20.23</v>
      </c>
      <c r="J129">
        <v>8</v>
      </c>
      <c r="K129">
        <v>-16.190000000000001</v>
      </c>
    </row>
    <row r="130" spans="1:11" x14ac:dyDescent="0.3">
      <c r="A130" s="1">
        <v>43057</v>
      </c>
      <c r="B130">
        <v>2017</v>
      </c>
      <c r="C130">
        <v>11</v>
      </c>
      <c r="D130" t="s">
        <v>2714</v>
      </c>
      <c r="E130" t="s">
        <v>164</v>
      </c>
      <c r="F130" t="s">
        <v>11</v>
      </c>
      <c r="G130" t="s">
        <v>20</v>
      </c>
      <c r="H130" t="s">
        <v>846</v>
      </c>
      <c r="I130">
        <v>8.4499999999999993</v>
      </c>
      <c r="J130">
        <v>2</v>
      </c>
      <c r="K130">
        <v>2.96</v>
      </c>
    </row>
    <row r="131" spans="1:11" x14ac:dyDescent="0.3">
      <c r="A131" s="1">
        <v>43056</v>
      </c>
      <c r="B131">
        <v>2017</v>
      </c>
      <c r="C131">
        <v>11</v>
      </c>
      <c r="D131" t="s">
        <v>1077</v>
      </c>
      <c r="E131" t="s">
        <v>531</v>
      </c>
      <c r="F131" t="s">
        <v>11</v>
      </c>
      <c r="G131" t="s">
        <v>20</v>
      </c>
      <c r="H131" t="s">
        <v>1225</v>
      </c>
      <c r="I131">
        <v>43.8</v>
      </c>
      <c r="J131">
        <v>6</v>
      </c>
      <c r="K131">
        <v>20.59</v>
      </c>
    </row>
    <row r="132" spans="1:11" x14ac:dyDescent="0.3">
      <c r="A132" s="1">
        <v>43056</v>
      </c>
      <c r="B132">
        <v>2017</v>
      </c>
      <c r="C132">
        <v>11</v>
      </c>
      <c r="D132" t="s">
        <v>433</v>
      </c>
      <c r="E132" t="s">
        <v>91</v>
      </c>
      <c r="F132" t="s">
        <v>11</v>
      </c>
      <c r="G132" t="s">
        <v>20</v>
      </c>
      <c r="H132" t="s">
        <v>2287</v>
      </c>
      <c r="I132">
        <v>4.16</v>
      </c>
      <c r="J132">
        <v>7</v>
      </c>
      <c r="K132">
        <v>-3.47</v>
      </c>
    </row>
    <row r="133" spans="1:11" x14ac:dyDescent="0.3">
      <c r="A133" s="1">
        <v>43056</v>
      </c>
      <c r="B133">
        <v>2017</v>
      </c>
      <c r="C133">
        <v>11</v>
      </c>
      <c r="D133" t="s">
        <v>1521</v>
      </c>
      <c r="E133" t="s">
        <v>164</v>
      </c>
      <c r="F133" t="s">
        <v>11</v>
      </c>
      <c r="G133" t="s">
        <v>20</v>
      </c>
      <c r="H133" t="s">
        <v>966</v>
      </c>
      <c r="I133">
        <v>13.9</v>
      </c>
      <c r="J133">
        <v>2</v>
      </c>
      <c r="K133">
        <v>4.5199999999999996</v>
      </c>
    </row>
    <row r="134" spans="1:11" x14ac:dyDescent="0.3">
      <c r="A134" s="1">
        <v>43055</v>
      </c>
      <c r="B134">
        <v>2017</v>
      </c>
      <c r="C134">
        <v>11</v>
      </c>
      <c r="D134" t="s">
        <v>923</v>
      </c>
      <c r="E134" t="s">
        <v>78</v>
      </c>
      <c r="F134" t="s">
        <v>11</v>
      </c>
      <c r="G134" t="s">
        <v>20</v>
      </c>
      <c r="H134" t="s">
        <v>1202</v>
      </c>
      <c r="I134">
        <v>1.82</v>
      </c>
      <c r="J134">
        <v>1</v>
      </c>
      <c r="K134">
        <v>-1.4</v>
      </c>
    </row>
    <row r="135" spans="1:11" x14ac:dyDescent="0.3">
      <c r="A135" s="1">
        <v>43053</v>
      </c>
      <c r="B135">
        <v>2017</v>
      </c>
      <c r="C135">
        <v>11</v>
      </c>
      <c r="D135" t="s">
        <v>1471</v>
      </c>
      <c r="E135" t="s">
        <v>10</v>
      </c>
      <c r="F135" t="s">
        <v>11</v>
      </c>
      <c r="G135" t="s">
        <v>20</v>
      </c>
      <c r="H135" t="s">
        <v>627</v>
      </c>
      <c r="I135">
        <v>21.99</v>
      </c>
      <c r="J135">
        <v>5</v>
      </c>
      <c r="K135">
        <v>-32.99</v>
      </c>
    </row>
    <row r="136" spans="1:11" x14ac:dyDescent="0.3">
      <c r="A136" s="1">
        <v>43053</v>
      </c>
      <c r="B136">
        <v>2017</v>
      </c>
      <c r="C136">
        <v>11</v>
      </c>
      <c r="D136" t="s">
        <v>809</v>
      </c>
      <c r="E136" t="s">
        <v>149</v>
      </c>
      <c r="F136" t="s">
        <v>11</v>
      </c>
      <c r="G136" t="s">
        <v>20</v>
      </c>
      <c r="H136" t="s">
        <v>1668</v>
      </c>
      <c r="I136">
        <v>8.64</v>
      </c>
      <c r="J136">
        <v>2</v>
      </c>
      <c r="K136">
        <v>3.02</v>
      </c>
    </row>
    <row r="137" spans="1:11" x14ac:dyDescent="0.3">
      <c r="A137" s="1">
        <v>43053</v>
      </c>
      <c r="B137">
        <v>2017</v>
      </c>
      <c r="C137">
        <v>11</v>
      </c>
      <c r="D137" t="s">
        <v>1840</v>
      </c>
      <c r="E137" t="s">
        <v>78</v>
      </c>
      <c r="F137" t="s">
        <v>11</v>
      </c>
      <c r="G137" t="s">
        <v>20</v>
      </c>
      <c r="H137" t="s">
        <v>1202</v>
      </c>
      <c r="I137">
        <v>3.65</v>
      </c>
      <c r="J137">
        <v>2</v>
      </c>
      <c r="K137">
        <v>-2.8</v>
      </c>
    </row>
    <row r="138" spans="1:11" x14ac:dyDescent="0.3">
      <c r="A138" s="1">
        <v>43052</v>
      </c>
      <c r="B138">
        <v>2017</v>
      </c>
      <c r="C138">
        <v>11</v>
      </c>
      <c r="D138" t="s">
        <v>677</v>
      </c>
      <c r="E138" t="s">
        <v>164</v>
      </c>
      <c r="F138" t="s">
        <v>11</v>
      </c>
      <c r="G138" t="s">
        <v>20</v>
      </c>
      <c r="H138" t="s">
        <v>1136</v>
      </c>
      <c r="I138">
        <v>563.02</v>
      </c>
      <c r="J138">
        <v>11</v>
      </c>
      <c r="K138">
        <v>190.02</v>
      </c>
    </row>
    <row r="139" spans="1:11" x14ac:dyDescent="0.3">
      <c r="A139" s="1">
        <v>43052</v>
      </c>
      <c r="B139">
        <v>2017</v>
      </c>
      <c r="C139">
        <v>11</v>
      </c>
      <c r="D139" t="s">
        <v>637</v>
      </c>
      <c r="E139" t="s">
        <v>78</v>
      </c>
      <c r="F139" t="s">
        <v>11</v>
      </c>
      <c r="G139" t="s">
        <v>20</v>
      </c>
      <c r="H139" t="s">
        <v>1490</v>
      </c>
      <c r="I139">
        <v>11.22</v>
      </c>
      <c r="J139">
        <v>10</v>
      </c>
      <c r="K139">
        <v>-7.48</v>
      </c>
    </row>
    <row r="140" spans="1:11" x14ac:dyDescent="0.3">
      <c r="A140" s="1">
        <v>43051</v>
      </c>
      <c r="B140">
        <v>2017</v>
      </c>
      <c r="C140">
        <v>11</v>
      </c>
      <c r="D140" t="s">
        <v>1466</v>
      </c>
      <c r="E140" t="s">
        <v>27</v>
      </c>
      <c r="F140" t="s">
        <v>11</v>
      </c>
      <c r="G140" t="s">
        <v>20</v>
      </c>
      <c r="H140" t="s">
        <v>1380</v>
      </c>
      <c r="I140">
        <v>14.02</v>
      </c>
      <c r="J140">
        <v>4</v>
      </c>
      <c r="K140">
        <v>4.91</v>
      </c>
    </row>
    <row r="141" spans="1:11" x14ac:dyDescent="0.3">
      <c r="A141" s="1">
        <v>43051</v>
      </c>
      <c r="B141">
        <v>2017</v>
      </c>
      <c r="C141">
        <v>11</v>
      </c>
      <c r="D141" t="s">
        <v>1497</v>
      </c>
      <c r="E141" t="s">
        <v>10</v>
      </c>
      <c r="F141" t="s">
        <v>11</v>
      </c>
      <c r="G141" t="s">
        <v>20</v>
      </c>
      <c r="H141" t="s">
        <v>162</v>
      </c>
      <c r="I141">
        <v>30.56</v>
      </c>
      <c r="J141">
        <v>5</v>
      </c>
      <c r="K141">
        <v>-45.84</v>
      </c>
    </row>
    <row r="142" spans="1:11" x14ac:dyDescent="0.3">
      <c r="A142" s="1">
        <v>43051</v>
      </c>
      <c r="B142">
        <v>2017</v>
      </c>
      <c r="C142">
        <v>11</v>
      </c>
      <c r="D142" t="s">
        <v>922</v>
      </c>
      <c r="E142" t="s">
        <v>149</v>
      </c>
      <c r="F142" t="s">
        <v>11</v>
      </c>
      <c r="G142" t="s">
        <v>20</v>
      </c>
      <c r="H142" t="s">
        <v>1386</v>
      </c>
      <c r="I142">
        <v>15.92</v>
      </c>
      <c r="J142">
        <v>5</v>
      </c>
      <c r="K142">
        <v>5.37</v>
      </c>
    </row>
    <row r="143" spans="1:11" x14ac:dyDescent="0.3">
      <c r="A143" s="1">
        <v>41701</v>
      </c>
      <c r="B143">
        <v>2014</v>
      </c>
      <c r="C143">
        <v>3</v>
      </c>
      <c r="D143" t="s">
        <v>246</v>
      </c>
      <c r="E143" t="s">
        <v>149</v>
      </c>
      <c r="F143" t="s">
        <v>11</v>
      </c>
      <c r="G143" t="s">
        <v>20</v>
      </c>
      <c r="H143" t="s">
        <v>165</v>
      </c>
      <c r="I143">
        <v>125.76</v>
      </c>
      <c r="J143">
        <v>3</v>
      </c>
      <c r="K143">
        <v>40.869999999999997</v>
      </c>
    </row>
    <row r="144" spans="1:11" x14ac:dyDescent="0.3">
      <c r="A144" s="1">
        <v>41701</v>
      </c>
      <c r="B144">
        <v>2014</v>
      </c>
      <c r="C144">
        <v>3</v>
      </c>
      <c r="D144" t="s">
        <v>246</v>
      </c>
      <c r="E144" t="s">
        <v>149</v>
      </c>
      <c r="F144" t="s">
        <v>11</v>
      </c>
      <c r="G144" t="s">
        <v>20</v>
      </c>
      <c r="H144" t="s">
        <v>248</v>
      </c>
      <c r="I144">
        <v>25.32</v>
      </c>
      <c r="J144">
        <v>5</v>
      </c>
      <c r="K144">
        <v>9.18</v>
      </c>
    </row>
    <row r="145" spans="1:11" x14ac:dyDescent="0.3">
      <c r="A145" s="1">
        <v>43050</v>
      </c>
      <c r="B145">
        <v>2017</v>
      </c>
      <c r="C145">
        <v>11</v>
      </c>
      <c r="D145" t="s">
        <v>2100</v>
      </c>
      <c r="E145" t="s">
        <v>157</v>
      </c>
      <c r="F145" t="s">
        <v>11</v>
      </c>
      <c r="G145" t="s">
        <v>20</v>
      </c>
      <c r="H145" t="s">
        <v>1202</v>
      </c>
      <c r="I145">
        <v>18.239999999999998</v>
      </c>
      <c r="J145">
        <v>3</v>
      </c>
      <c r="K145">
        <v>8.57</v>
      </c>
    </row>
    <row r="146" spans="1:11" x14ac:dyDescent="0.3">
      <c r="A146" s="1">
        <v>43050</v>
      </c>
      <c r="B146">
        <v>2017</v>
      </c>
      <c r="C146">
        <v>11</v>
      </c>
      <c r="D146" t="s">
        <v>185</v>
      </c>
      <c r="E146" t="s">
        <v>27</v>
      </c>
      <c r="F146" t="s">
        <v>11</v>
      </c>
      <c r="G146" t="s">
        <v>20</v>
      </c>
      <c r="H146" t="s">
        <v>701</v>
      </c>
      <c r="I146">
        <v>121.6</v>
      </c>
      <c r="J146">
        <v>5</v>
      </c>
      <c r="K146">
        <v>39.520000000000003</v>
      </c>
    </row>
    <row r="147" spans="1:11" x14ac:dyDescent="0.3">
      <c r="A147" s="1">
        <v>43050</v>
      </c>
      <c r="B147">
        <v>2017</v>
      </c>
      <c r="C147">
        <v>11</v>
      </c>
      <c r="D147" t="s">
        <v>683</v>
      </c>
      <c r="E147" t="s">
        <v>10</v>
      </c>
      <c r="F147" t="s">
        <v>11</v>
      </c>
      <c r="G147" t="s">
        <v>20</v>
      </c>
      <c r="H147" t="s">
        <v>2218</v>
      </c>
      <c r="I147">
        <v>18.34</v>
      </c>
      <c r="J147">
        <v>4</v>
      </c>
      <c r="K147">
        <v>-32.090000000000003</v>
      </c>
    </row>
    <row r="148" spans="1:11" x14ac:dyDescent="0.3">
      <c r="A148" s="1">
        <v>43049</v>
      </c>
      <c r="B148">
        <v>2017</v>
      </c>
      <c r="C148">
        <v>11</v>
      </c>
      <c r="D148" t="s">
        <v>904</v>
      </c>
      <c r="E148" t="s">
        <v>164</v>
      </c>
      <c r="F148" t="s">
        <v>11</v>
      </c>
      <c r="G148" t="s">
        <v>20</v>
      </c>
      <c r="H148" t="s">
        <v>311</v>
      </c>
      <c r="I148">
        <v>28.79</v>
      </c>
      <c r="J148">
        <v>1</v>
      </c>
      <c r="K148">
        <v>10.08</v>
      </c>
    </row>
    <row r="149" spans="1:11" x14ac:dyDescent="0.3">
      <c r="A149" s="1">
        <v>43049</v>
      </c>
      <c r="B149">
        <v>2017</v>
      </c>
      <c r="C149">
        <v>11</v>
      </c>
      <c r="D149" t="s">
        <v>398</v>
      </c>
      <c r="E149" t="s">
        <v>123</v>
      </c>
      <c r="F149" t="s">
        <v>11</v>
      </c>
      <c r="G149" t="s">
        <v>20</v>
      </c>
      <c r="H149" t="s">
        <v>1210</v>
      </c>
      <c r="I149">
        <v>11.52</v>
      </c>
      <c r="J149">
        <v>5</v>
      </c>
      <c r="K149">
        <v>-7.68</v>
      </c>
    </row>
    <row r="150" spans="1:11" x14ac:dyDescent="0.3">
      <c r="A150" s="1">
        <v>43049</v>
      </c>
      <c r="B150">
        <v>2017</v>
      </c>
      <c r="C150">
        <v>11</v>
      </c>
      <c r="D150" t="s">
        <v>1009</v>
      </c>
      <c r="E150" t="s">
        <v>164</v>
      </c>
      <c r="F150" t="s">
        <v>11</v>
      </c>
      <c r="G150" t="s">
        <v>20</v>
      </c>
      <c r="H150" t="s">
        <v>1959</v>
      </c>
      <c r="I150">
        <v>26.35</v>
      </c>
      <c r="J150">
        <v>3</v>
      </c>
      <c r="K150">
        <v>9.5500000000000007</v>
      </c>
    </row>
    <row r="151" spans="1:11" x14ac:dyDescent="0.3">
      <c r="A151" s="1">
        <v>43049</v>
      </c>
      <c r="B151">
        <v>2017</v>
      </c>
      <c r="C151">
        <v>11</v>
      </c>
      <c r="D151" t="s">
        <v>483</v>
      </c>
      <c r="E151" t="s">
        <v>149</v>
      </c>
      <c r="F151" t="s">
        <v>11</v>
      </c>
      <c r="G151" t="s">
        <v>20</v>
      </c>
      <c r="H151" t="s">
        <v>693</v>
      </c>
      <c r="I151">
        <v>931.18</v>
      </c>
      <c r="J151">
        <v>3</v>
      </c>
      <c r="K151">
        <v>314.27</v>
      </c>
    </row>
    <row r="152" spans="1:11" x14ac:dyDescent="0.3">
      <c r="A152" s="1">
        <v>43049</v>
      </c>
      <c r="B152">
        <v>2017</v>
      </c>
      <c r="C152">
        <v>11</v>
      </c>
      <c r="D152" t="s">
        <v>1648</v>
      </c>
      <c r="E152" t="s">
        <v>95</v>
      </c>
      <c r="F152" t="s">
        <v>11</v>
      </c>
      <c r="G152" t="s">
        <v>20</v>
      </c>
      <c r="H152" t="s">
        <v>1565</v>
      </c>
      <c r="I152">
        <v>38.39</v>
      </c>
      <c r="J152">
        <v>14</v>
      </c>
      <c r="K152">
        <v>-25.59</v>
      </c>
    </row>
    <row r="153" spans="1:11" x14ac:dyDescent="0.3">
      <c r="A153" s="1">
        <v>43048</v>
      </c>
      <c r="B153">
        <v>2017</v>
      </c>
      <c r="C153">
        <v>11</v>
      </c>
      <c r="D153" t="s">
        <v>923</v>
      </c>
      <c r="E153" t="s">
        <v>531</v>
      </c>
      <c r="F153" t="s">
        <v>11</v>
      </c>
      <c r="G153" t="s">
        <v>20</v>
      </c>
      <c r="H153" t="s">
        <v>189</v>
      </c>
      <c r="I153">
        <v>9.64</v>
      </c>
      <c r="J153">
        <v>2</v>
      </c>
      <c r="K153">
        <v>4.43</v>
      </c>
    </row>
    <row r="154" spans="1:11" x14ac:dyDescent="0.3">
      <c r="A154" s="1">
        <v>43046</v>
      </c>
      <c r="B154">
        <v>2017</v>
      </c>
      <c r="C154">
        <v>11</v>
      </c>
      <c r="D154" t="s">
        <v>1800</v>
      </c>
      <c r="E154" t="s">
        <v>840</v>
      </c>
      <c r="F154" t="s">
        <v>11</v>
      </c>
      <c r="G154" t="s">
        <v>20</v>
      </c>
      <c r="H154" t="s">
        <v>834</v>
      </c>
      <c r="I154">
        <v>38.159999999999997</v>
      </c>
      <c r="J154">
        <v>9</v>
      </c>
      <c r="K154">
        <v>19.079999999999998</v>
      </c>
    </row>
    <row r="155" spans="1:11" x14ac:dyDescent="0.3">
      <c r="A155" s="1">
        <v>41703</v>
      </c>
      <c r="B155">
        <v>2014</v>
      </c>
      <c r="C155">
        <v>3</v>
      </c>
      <c r="D155" t="s">
        <v>259</v>
      </c>
      <c r="E155" t="s">
        <v>149</v>
      </c>
      <c r="F155" t="s">
        <v>11</v>
      </c>
      <c r="G155" t="s">
        <v>20</v>
      </c>
      <c r="H155" t="s">
        <v>263</v>
      </c>
      <c r="I155">
        <v>49.63</v>
      </c>
      <c r="J155">
        <v>6</v>
      </c>
      <c r="K155">
        <v>16.75</v>
      </c>
    </row>
    <row r="156" spans="1:11" x14ac:dyDescent="0.3">
      <c r="A156" s="1">
        <v>43046</v>
      </c>
      <c r="B156">
        <v>2017</v>
      </c>
      <c r="C156">
        <v>11</v>
      </c>
      <c r="D156" t="s">
        <v>1813</v>
      </c>
      <c r="E156" t="s">
        <v>27</v>
      </c>
      <c r="F156" t="s">
        <v>11</v>
      </c>
      <c r="G156" t="s">
        <v>20</v>
      </c>
      <c r="H156" t="s">
        <v>1377</v>
      </c>
      <c r="I156">
        <v>21.79</v>
      </c>
      <c r="J156">
        <v>4</v>
      </c>
      <c r="K156">
        <v>7.63</v>
      </c>
    </row>
    <row r="157" spans="1:11" x14ac:dyDescent="0.3">
      <c r="A157" s="1">
        <v>43045</v>
      </c>
      <c r="B157">
        <v>2017</v>
      </c>
      <c r="C157">
        <v>11</v>
      </c>
      <c r="D157" t="s">
        <v>2528</v>
      </c>
      <c r="E157" t="s">
        <v>10</v>
      </c>
      <c r="F157" t="s">
        <v>11</v>
      </c>
      <c r="G157" t="s">
        <v>20</v>
      </c>
      <c r="H157" t="s">
        <v>436</v>
      </c>
      <c r="I157">
        <v>1.25</v>
      </c>
      <c r="J157">
        <v>2</v>
      </c>
      <c r="K157">
        <v>-1.93</v>
      </c>
    </row>
    <row r="158" spans="1:11" x14ac:dyDescent="0.3">
      <c r="A158" s="1">
        <v>43045</v>
      </c>
      <c r="B158">
        <v>2017</v>
      </c>
      <c r="C158">
        <v>11</v>
      </c>
      <c r="D158" t="s">
        <v>1448</v>
      </c>
      <c r="E158" t="s">
        <v>245</v>
      </c>
      <c r="F158" t="s">
        <v>11</v>
      </c>
      <c r="G158" t="s">
        <v>20</v>
      </c>
      <c r="H158" t="s">
        <v>166</v>
      </c>
      <c r="I158">
        <v>13.27</v>
      </c>
      <c r="J158">
        <v>8</v>
      </c>
      <c r="K158">
        <v>-10.62</v>
      </c>
    </row>
    <row r="159" spans="1:11" x14ac:dyDescent="0.3">
      <c r="A159" s="1">
        <v>43045</v>
      </c>
      <c r="B159">
        <v>2017</v>
      </c>
      <c r="C159">
        <v>11</v>
      </c>
      <c r="D159" t="s">
        <v>2206</v>
      </c>
      <c r="E159" t="s">
        <v>91</v>
      </c>
      <c r="F159" t="s">
        <v>11</v>
      </c>
      <c r="G159" t="s">
        <v>20</v>
      </c>
      <c r="H159" t="s">
        <v>1462</v>
      </c>
      <c r="I159">
        <v>5.68</v>
      </c>
      <c r="J159">
        <v>1</v>
      </c>
      <c r="K159">
        <v>-3.79</v>
      </c>
    </row>
    <row r="160" spans="1:11" x14ac:dyDescent="0.3">
      <c r="A160" s="1">
        <v>41705</v>
      </c>
      <c r="B160">
        <v>2014</v>
      </c>
      <c r="C160">
        <v>3</v>
      </c>
      <c r="D160" t="s">
        <v>268</v>
      </c>
      <c r="E160" t="s">
        <v>164</v>
      </c>
      <c r="F160" t="s">
        <v>11</v>
      </c>
      <c r="G160" t="s">
        <v>20</v>
      </c>
      <c r="H160" t="s">
        <v>269</v>
      </c>
      <c r="I160">
        <v>107.65</v>
      </c>
      <c r="J160">
        <v>2</v>
      </c>
      <c r="K160">
        <v>33.64</v>
      </c>
    </row>
    <row r="161" spans="1:11" x14ac:dyDescent="0.3">
      <c r="A161" s="1">
        <v>43044</v>
      </c>
      <c r="B161">
        <v>2017</v>
      </c>
      <c r="C161">
        <v>11</v>
      </c>
      <c r="D161" t="s">
        <v>2714</v>
      </c>
      <c r="E161" t="s">
        <v>149</v>
      </c>
      <c r="F161" t="s">
        <v>11</v>
      </c>
      <c r="G161" t="s">
        <v>20</v>
      </c>
      <c r="H161" t="s">
        <v>819</v>
      </c>
      <c r="I161">
        <v>11.42</v>
      </c>
      <c r="J161">
        <v>1</v>
      </c>
      <c r="K161">
        <v>3.71</v>
      </c>
    </row>
    <row r="162" spans="1:11" x14ac:dyDescent="0.3">
      <c r="A162" s="1">
        <v>43044</v>
      </c>
      <c r="B162">
        <v>2017</v>
      </c>
      <c r="C162">
        <v>11</v>
      </c>
      <c r="D162" t="s">
        <v>2714</v>
      </c>
      <c r="E162" t="s">
        <v>149</v>
      </c>
      <c r="F162" t="s">
        <v>11</v>
      </c>
      <c r="G162" t="s">
        <v>20</v>
      </c>
      <c r="H162" t="s">
        <v>368</v>
      </c>
      <c r="I162">
        <v>164.69</v>
      </c>
      <c r="J162">
        <v>6</v>
      </c>
      <c r="K162">
        <v>55.58</v>
      </c>
    </row>
    <row r="163" spans="1:11" x14ac:dyDescent="0.3">
      <c r="A163" s="1">
        <v>43044</v>
      </c>
      <c r="B163">
        <v>2017</v>
      </c>
      <c r="C163">
        <v>11</v>
      </c>
      <c r="D163" t="s">
        <v>1935</v>
      </c>
      <c r="E163" t="s">
        <v>15</v>
      </c>
      <c r="F163" t="s">
        <v>11</v>
      </c>
      <c r="G163" t="s">
        <v>20</v>
      </c>
      <c r="H163" t="s">
        <v>1228</v>
      </c>
      <c r="I163">
        <v>16.03</v>
      </c>
      <c r="J163">
        <v>5</v>
      </c>
      <c r="K163">
        <v>-25.65</v>
      </c>
    </row>
    <row r="164" spans="1:11" x14ac:dyDescent="0.3">
      <c r="A164" s="1">
        <v>43044</v>
      </c>
      <c r="B164">
        <v>2017</v>
      </c>
      <c r="C164">
        <v>11</v>
      </c>
      <c r="D164" t="s">
        <v>1129</v>
      </c>
      <c r="E164" t="s">
        <v>95</v>
      </c>
      <c r="F164" t="s">
        <v>11</v>
      </c>
      <c r="G164" t="s">
        <v>20</v>
      </c>
      <c r="H164" t="s">
        <v>1386</v>
      </c>
      <c r="I164">
        <v>2.39</v>
      </c>
      <c r="J164">
        <v>2</v>
      </c>
      <c r="K164">
        <v>-1.83</v>
      </c>
    </row>
    <row r="165" spans="1:11" x14ac:dyDescent="0.3">
      <c r="A165" s="1">
        <v>43043</v>
      </c>
      <c r="B165">
        <v>2017</v>
      </c>
      <c r="C165">
        <v>11</v>
      </c>
      <c r="D165" t="s">
        <v>1177</v>
      </c>
      <c r="E165" t="s">
        <v>10</v>
      </c>
      <c r="F165" t="s">
        <v>11</v>
      </c>
      <c r="G165" t="s">
        <v>20</v>
      </c>
      <c r="H165" t="s">
        <v>1280</v>
      </c>
      <c r="I165">
        <v>4.1399999999999997</v>
      </c>
      <c r="J165">
        <v>4</v>
      </c>
      <c r="K165">
        <v>-6.42</v>
      </c>
    </row>
    <row r="166" spans="1:11" x14ac:dyDescent="0.3">
      <c r="A166" s="1">
        <v>43043</v>
      </c>
      <c r="B166">
        <v>2017</v>
      </c>
      <c r="C166">
        <v>11</v>
      </c>
      <c r="D166" t="s">
        <v>1177</v>
      </c>
      <c r="E166" t="s">
        <v>10</v>
      </c>
      <c r="F166" t="s">
        <v>11</v>
      </c>
      <c r="G166" t="s">
        <v>20</v>
      </c>
      <c r="H166" t="s">
        <v>881</v>
      </c>
      <c r="I166">
        <v>1.41</v>
      </c>
      <c r="J166">
        <v>2</v>
      </c>
      <c r="K166">
        <v>-2.3199999999999998</v>
      </c>
    </row>
    <row r="167" spans="1:11" x14ac:dyDescent="0.3">
      <c r="A167" s="1">
        <v>43043</v>
      </c>
      <c r="B167">
        <v>2017</v>
      </c>
      <c r="C167">
        <v>11</v>
      </c>
      <c r="D167" t="s">
        <v>1177</v>
      </c>
      <c r="E167" t="s">
        <v>10</v>
      </c>
      <c r="F167" t="s">
        <v>11</v>
      </c>
      <c r="G167" t="s">
        <v>20</v>
      </c>
      <c r="H167" t="s">
        <v>1409</v>
      </c>
      <c r="I167">
        <v>7.54</v>
      </c>
      <c r="J167">
        <v>6</v>
      </c>
      <c r="K167">
        <v>-13.19</v>
      </c>
    </row>
    <row r="168" spans="1:11" x14ac:dyDescent="0.3">
      <c r="A168" s="1">
        <v>43043</v>
      </c>
      <c r="B168">
        <v>2017</v>
      </c>
      <c r="C168">
        <v>11</v>
      </c>
      <c r="D168" t="s">
        <v>383</v>
      </c>
      <c r="E168" t="s">
        <v>120</v>
      </c>
      <c r="F168" t="s">
        <v>11</v>
      </c>
      <c r="G168" t="s">
        <v>20</v>
      </c>
      <c r="H168" t="s">
        <v>118</v>
      </c>
      <c r="I168">
        <v>3.56</v>
      </c>
      <c r="J168">
        <v>2</v>
      </c>
      <c r="K168">
        <v>-2.97</v>
      </c>
    </row>
    <row r="169" spans="1:11" x14ac:dyDescent="0.3">
      <c r="A169" s="1">
        <v>43042</v>
      </c>
      <c r="B169">
        <v>2017</v>
      </c>
      <c r="C169">
        <v>11</v>
      </c>
      <c r="D169" t="s">
        <v>1933</v>
      </c>
      <c r="E169" t="s">
        <v>123</v>
      </c>
      <c r="F169" t="s">
        <v>11</v>
      </c>
      <c r="G169" t="s">
        <v>20</v>
      </c>
      <c r="H169" t="s">
        <v>1377</v>
      </c>
      <c r="I169">
        <v>4.09</v>
      </c>
      <c r="J169">
        <v>2</v>
      </c>
      <c r="K169">
        <v>-3</v>
      </c>
    </row>
    <row r="170" spans="1:11" x14ac:dyDescent="0.3">
      <c r="A170" s="1">
        <v>43042</v>
      </c>
      <c r="B170">
        <v>2017</v>
      </c>
      <c r="C170">
        <v>11</v>
      </c>
      <c r="D170" t="s">
        <v>29</v>
      </c>
      <c r="E170" t="s">
        <v>164</v>
      </c>
      <c r="F170" t="s">
        <v>11</v>
      </c>
      <c r="G170" t="s">
        <v>20</v>
      </c>
      <c r="H170" t="s">
        <v>2329</v>
      </c>
      <c r="I170">
        <v>18.37</v>
      </c>
      <c r="J170">
        <v>4</v>
      </c>
      <c r="K170">
        <v>5.97</v>
      </c>
    </row>
    <row r="171" spans="1:11" x14ac:dyDescent="0.3">
      <c r="A171" s="1">
        <v>43042</v>
      </c>
      <c r="B171">
        <v>2017</v>
      </c>
      <c r="C171">
        <v>11</v>
      </c>
      <c r="D171" t="s">
        <v>1303</v>
      </c>
      <c r="E171" t="s">
        <v>23</v>
      </c>
      <c r="F171" t="s">
        <v>11</v>
      </c>
      <c r="G171" t="s">
        <v>20</v>
      </c>
      <c r="H171" t="s">
        <v>2694</v>
      </c>
      <c r="I171">
        <v>11.67</v>
      </c>
      <c r="J171">
        <v>3</v>
      </c>
      <c r="K171">
        <v>-7.78</v>
      </c>
    </row>
    <row r="172" spans="1:11" x14ac:dyDescent="0.3">
      <c r="A172" s="1">
        <v>43041</v>
      </c>
      <c r="B172">
        <v>2017</v>
      </c>
      <c r="C172">
        <v>11</v>
      </c>
      <c r="D172" t="s">
        <v>1535</v>
      </c>
      <c r="E172" t="s">
        <v>27</v>
      </c>
      <c r="F172" t="s">
        <v>11</v>
      </c>
      <c r="G172" t="s">
        <v>20</v>
      </c>
      <c r="H172" t="s">
        <v>2376</v>
      </c>
      <c r="I172">
        <v>590.35</v>
      </c>
      <c r="J172">
        <v>6</v>
      </c>
      <c r="K172">
        <v>206.62</v>
      </c>
    </row>
    <row r="173" spans="1:11" x14ac:dyDescent="0.3">
      <c r="A173" s="1">
        <v>43040</v>
      </c>
      <c r="B173">
        <v>2017</v>
      </c>
      <c r="C173">
        <v>11</v>
      </c>
      <c r="D173" t="s">
        <v>1828</v>
      </c>
      <c r="E173" t="s">
        <v>164</v>
      </c>
      <c r="F173" t="s">
        <v>11</v>
      </c>
      <c r="G173" t="s">
        <v>20</v>
      </c>
      <c r="H173" t="s">
        <v>1409</v>
      </c>
      <c r="I173">
        <v>25.12</v>
      </c>
      <c r="J173">
        <v>5</v>
      </c>
      <c r="K173">
        <v>7.85</v>
      </c>
    </row>
    <row r="174" spans="1:11" x14ac:dyDescent="0.3">
      <c r="A174" s="1">
        <v>43038</v>
      </c>
      <c r="B174">
        <v>2017</v>
      </c>
      <c r="C174">
        <v>10</v>
      </c>
      <c r="D174" t="s">
        <v>514</v>
      </c>
      <c r="E174" t="s">
        <v>164</v>
      </c>
      <c r="F174" t="s">
        <v>11</v>
      </c>
      <c r="G174" t="s">
        <v>20</v>
      </c>
      <c r="H174" t="s">
        <v>1998</v>
      </c>
      <c r="I174">
        <v>13.9</v>
      </c>
      <c r="J174">
        <v>2</v>
      </c>
      <c r="K174">
        <v>5.21</v>
      </c>
    </row>
    <row r="175" spans="1:11" x14ac:dyDescent="0.3">
      <c r="A175" s="1">
        <v>43038</v>
      </c>
      <c r="B175">
        <v>2017</v>
      </c>
      <c r="C175">
        <v>10</v>
      </c>
      <c r="D175" t="s">
        <v>514</v>
      </c>
      <c r="E175" t="s">
        <v>164</v>
      </c>
      <c r="F175" t="s">
        <v>11</v>
      </c>
      <c r="G175" t="s">
        <v>20</v>
      </c>
      <c r="H175" t="s">
        <v>2022</v>
      </c>
      <c r="I175">
        <v>88.75</v>
      </c>
      <c r="J175">
        <v>3</v>
      </c>
      <c r="K175">
        <v>27.74</v>
      </c>
    </row>
    <row r="176" spans="1:11" x14ac:dyDescent="0.3">
      <c r="A176" s="1">
        <v>43035</v>
      </c>
      <c r="B176">
        <v>2017</v>
      </c>
      <c r="C176">
        <v>10</v>
      </c>
      <c r="D176" t="s">
        <v>1748</v>
      </c>
      <c r="E176" t="s">
        <v>123</v>
      </c>
      <c r="F176" t="s">
        <v>11</v>
      </c>
      <c r="G176" t="s">
        <v>20</v>
      </c>
      <c r="H176" t="s">
        <v>428</v>
      </c>
      <c r="I176">
        <v>5.61</v>
      </c>
      <c r="J176">
        <v>3</v>
      </c>
      <c r="K176">
        <v>-3.92</v>
      </c>
    </row>
    <row r="177" spans="1:11" x14ac:dyDescent="0.3">
      <c r="A177" s="1">
        <v>43034</v>
      </c>
      <c r="B177">
        <v>2017</v>
      </c>
      <c r="C177">
        <v>10</v>
      </c>
      <c r="D177" t="s">
        <v>1623</v>
      </c>
      <c r="E177" t="s">
        <v>23</v>
      </c>
      <c r="F177" t="s">
        <v>11</v>
      </c>
      <c r="G177" t="s">
        <v>20</v>
      </c>
      <c r="H177" t="s">
        <v>2022</v>
      </c>
      <c r="I177">
        <v>33.28</v>
      </c>
      <c r="J177">
        <v>3</v>
      </c>
      <c r="K177">
        <v>-27.74</v>
      </c>
    </row>
    <row r="178" spans="1:11" x14ac:dyDescent="0.3">
      <c r="A178" s="1">
        <v>43034</v>
      </c>
      <c r="B178">
        <v>2017</v>
      </c>
      <c r="C178">
        <v>10</v>
      </c>
      <c r="D178" t="s">
        <v>2199</v>
      </c>
      <c r="E178" t="s">
        <v>23</v>
      </c>
      <c r="F178" t="s">
        <v>11</v>
      </c>
      <c r="G178" t="s">
        <v>20</v>
      </c>
      <c r="H178" t="s">
        <v>300</v>
      </c>
      <c r="I178">
        <v>81.44</v>
      </c>
      <c r="J178">
        <v>7</v>
      </c>
      <c r="K178">
        <v>-65.150000000000006</v>
      </c>
    </row>
    <row r="179" spans="1:11" x14ac:dyDescent="0.3">
      <c r="A179" s="1">
        <v>41712</v>
      </c>
      <c r="B179">
        <v>2014</v>
      </c>
      <c r="C179">
        <v>3</v>
      </c>
      <c r="D179" t="s">
        <v>295</v>
      </c>
      <c r="E179" t="s">
        <v>296</v>
      </c>
      <c r="F179" t="s">
        <v>11</v>
      </c>
      <c r="G179" t="s">
        <v>20</v>
      </c>
      <c r="H179" t="s">
        <v>263</v>
      </c>
      <c r="I179">
        <v>33.090000000000003</v>
      </c>
      <c r="J179">
        <v>4</v>
      </c>
      <c r="K179">
        <v>11.17</v>
      </c>
    </row>
    <row r="180" spans="1:11" x14ac:dyDescent="0.3">
      <c r="A180" s="1">
        <v>43031</v>
      </c>
      <c r="B180">
        <v>2017</v>
      </c>
      <c r="C180">
        <v>10</v>
      </c>
      <c r="D180" t="s">
        <v>1641</v>
      </c>
      <c r="E180" t="s">
        <v>10</v>
      </c>
      <c r="F180" t="s">
        <v>11</v>
      </c>
      <c r="G180" t="s">
        <v>20</v>
      </c>
      <c r="H180" t="s">
        <v>1567</v>
      </c>
      <c r="I180">
        <v>9.76</v>
      </c>
      <c r="J180">
        <v>3</v>
      </c>
      <c r="K180">
        <v>-15.13</v>
      </c>
    </row>
    <row r="181" spans="1:11" x14ac:dyDescent="0.3">
      <c r="A181" s="1">
        <v>43031</v>
      </c>
      <c r="B181">
        <v>2017</v>
      </c>
      <c r="C181">
        <v>10</v>
      </c>
      <c r="D181" t="s">
        <v>1303</v>
      </c>
      <c r="E181" t="s">
        <v>10</v>
      </c>
      <c r="F181" t="s">
        <v>11</v>
      </c>
      <c r="G181" t="s">
        <v>20</v>
      </c>
      <c r="H181" t="s">
        <v>118</v>
      </c>
      <c r="I181">
        <v>3.56</v>
      </c>
      <c r="J181">
        <v>3</v>
      </c>
      <c r="K181">
        <v>-6.24</v>
      </c>
    </row>
    <row r="182" spans="1:11" x14ac:dyDescent="0.3">
      <c r="A182" s="1">
        <v>43030</v>
      </c>
      <c r="B182">
        <v>2017</v>
      </c>
      <c r="C182">
        <v>10</v>
      </c>
      <c r="D182" t="s">
        <v>887</v>
      </c>
      <c r="E182" t="s">
        <v>278</v>
      </c>
      <c r="F182" t="s">
        <v>11</v>
      </c>
      <c r="G182" t="s">
        <v>20</v>
      </c>
      <c r="H182" t="s">
        <v>2483</v>
      </c>
      <c r="I182">
        <v>3.17</v>
      </c>
      <c r="J182">
        <v>4</v>
      </c>
      <c r="K182">
        <v>-2.5299999999999998</v>
      </c>
    </row>
    <row r="183" spans="1:11" x14ac:dyDescent="0.3">
      <c r="A183" s="1">
        <v>41712</v>
      </c>
      <c r="B183">
        <v>2014</v>
      </c>
      <c r="C183">
        <v>3</v>
      </c>
      <c r="D183" t="s">
        <v>295</v>
      </c>
      <c r="E183" t="s">
        <v>296</v>
      </c>
      <c r="F183" t="s">
        <v>11</v>
      </c>
      <c r="G183" t="s">
        <v>20</v>
      </c>
      <c r="H183" t="s">
        <v>300</v>
      </c>
      <c r="I183">
        <v>62.05</v>
      </c>
      <c r="J183">
        <v>2</v>
      </c>
      <c r="K183">
        <v>20.170000000000002</v>
      </c>
    </row>
    <row r="184" spans="1:11" x14ac:dyDescent="0.3">
      <c r="A184" s="1">
        <v>43029</v>
      </c>
      <c r="B184">
        <v>2017</v>
      </c>
      <c r="C184">
        <v>10</v>
      </c>
      <c r="D184" t="s">
        <v>1295</v>
      </c>
      <c r="E184" t="s">
        <v>157</v>
      </c>
      <c r="F184" t="s">
        <v>11</v>
      </c>
      <c r="G184" t="s">
        <v>20</v>
      </c>
      <c r="H184" t="s">
        <v>1380</v>
      </c>
      <c r="I184">
        <v>21.9</v>
      </c>
      <c r="J184">
        <v>5</v>
      </c>
      <c r="K184">
        <v>10.51</v>
      </c>
    </row>
    <row r="185" spans="1:11" x14ac:dyDescent="0.3">
      <c r="A185" s="1">
        <v>43029</v>
      </c>
      <c r="B185">
        <v>2017</v>
      </c>
      <c r="C185">
        <v>10</v>
      </c>
      <c r="D185" t="s">
        <v>1295</v>
      </c>
      <c r="E185" t="s">
        <v>157</v>
      </c>
      <c r="F185" t="s">
        <v>11</v>
      </c>
      <c r="G185" t="s">
        <v>20</v>
      </c>
      <c r="H185" t="s">
        <v>1367</v>
      </c>
      <c r="I185">
        <v>38.82</v>
      </c>
      <c r="J185">
        <v>6</v>
      </c>
      <c r="K185">
        <v>19.41</v>
      </c>
    </row>
    <row r="186" spans="1:11" x14ac:dyDescent="0.3">
      <c r="A186" s="1">
        <v>43029</v>
      </c>
      <c r="B186">
        <v>2017</v>
      </c>
      <c r="C186">
        <v>10</v>
      </c>
      <c r="D186" t="s">
        <v>2115</v>
      </c>
      <c r="E186" t="s">
        <v>78</v>
      </c>
      <c r="F186" t="s">
        <v>11</v>
      </c>
      <c r="G186" t="s">
        <v>20</v>
      </c>
      <c r="H186" t="s">
        <v>1160</v>
      </c>
      <c r="I186">
        <v>6.22</v>
      </c>
      <c r="J186">
        <v>4</v>
      </c>
      <c r="K186">
        <v>-4.97</v>
      </c>
    </row>
    <row r="187" spans="1:11" x14ac:dyDescent="0.3">
      <c r="A187" s="1">
        <v>43029</v>
      </c>
      <c r="B187">
        <v>2017</v>
      </c>
      <c r="C187">
        <v>10</v>
      </c>
      <c r="D187" t="s">
        <v>69</v>
      </c>
      <c r="E187" t="s">
        <v>95</v>
      </c>
      <c r="F187" t="s">
        <v>11</v>
      </c>
      <c r="G187" t="s">
        <v>20</v>
      </c>
      <c r="H187" t="s">
        <v>1827</v>
      </c>
      <c r="I187">
        <v>8.56</v>
      </c>
      <c r="J187">
        <v>1</v>
      </c>
      <c r="K187">
        <v>-6.56</v>
      </c>
    </row>
    <row r="188" spans="1:11" x14ac:dyDescent="0.3">
      <c r="A188" s="1">
        <v>43028</v>
      </c>
      <c r="B188">
        <v>2017</v>
      </c>
      <c r="C188">
        <v>10</v>
      </c>
      <c r="D188" t="s">
        <v>2641</v>
      </c>
      <c r="E188" t="s">
        <v>27</v>
      </c>
      <c r="F188" t="s">
        <v>11</v>
      </c>
      <c r="G188" t="s">
        <v>20</v>
      </c>
      <c r="H188" t="s">
        <v>914</v>
      </c>
      <c r="I188">
        <v>20.93</v>
      </c>
      <c r="J188">
        <v>4</v>
      </c>
      <c r="K188">
        <v>7.59</v>
      </c>
    </row>
    <row r="189" spans="1:11" x14ac:dyDescent="0.3">
      <c r="A189" s="1">
        <v>41713</v>
      </c>
      <c r="B189">
        <v>2014</v>
      </c>
      <c r="C189">
        <v>3</v>
      </c>
      <c r="D189" t="s">
        <v>307</v>
      </c>
      <c r="E189" t="s">
        <v>123</v>
      </c>
      <c r="F189" t="s">
        <v>11</v>
      </c>
      <c r="G189" t="s">
        <v>20</v>
      </c>
      <c r="H189" t="s">
        <v>310</v>
      </c>
      <c r="I189">
        <v>7.22</v>
      </c>
      <c r="J189">
        <v>3</v>
      </c>
      <c r="K189">
        <v>-5.53</v>
      </c>
    </row>
    <row r="190" spans="1:11" x14ac:dyDescent="0.3">
      <c r="A190" s="1">
        <v>41713</v>
      </c>
      <c r="B190">
        <v>2014</v>
      </c>
      <c r="C190">
        <v>3</v>
      </c>
      <c r="D190" t="s">
        <v>307</v>
      </c>
      <c r="E190" t="s">
        <v>123</v>
      </c>
      <c r="F190" t="s">
        <v>11</v>
      </c>
      <c r="G190" t="s">
        <v>20</v>
      </c>
      <c r="H190" t="s">
        <v>311</v>
      </c>
      <c r="I190">
        <v>43.19</v>
      </c>
      <c r="J190">
        <v>4</v>
      </c>
      <c r="K190">
        <v>-31.67</v>
      </c>
    </row>
    <row r="191" spans="1:11" x14ac:dyDescent="0.3">
      <c r="A191" s="1">
        <v>43028</v>
      </c>
      <c r="B191">
        <v>2017</v>
      </c>
      <c r="C191">
        <v>10</v>
      </c>
      <c r="D191" t="s">
        <v>1485</v>
      </c>
      <c r="E191" t="s">
        <v>101</v>
      </c>
      <c r="F191" t="s">
        <v>11</v>
      </c>
      <c r="G191" t="s">
        <v>20</v>
      </c>
      <c r="H191" t="s">
        <v>1896</v>
      </c>
      <c r="I191">
        <v>145.85</v>
      </c>
      <c r="J191">
        <v>5</v>
      </c>
      <c r="K191">
        <v>70.010000000000005</v>
      </c>
    </row>
    <row r="192" spans="1:11" x14ac:dyDescent="0.3">
      <c r="A192" s="1">
        <v>43027</v>
      </c>
      <c r="B192">
        <v>2017</v>
      </c>
      <c r="C192">
        <v>10</v>
      </c>
      <c r="D192" t="s">
        <v>225</v>
      </c>
      <c r="E192" t="s">
        <v>27</v>
      </c>
      <c r="F192" t="s">
        <v>11</v>
      </c>
      <c r="G192" t="s">
        <v>20</v>
      </c>
      <c r="H192" t="s">
        <v>2120</v>
      </c>
      <c r="I192">
        <v>39.619999999999997</v>
      </c>
      <c r="J192">
        <v>3</v>
      </c>
      <c r="K192">
        <v>13.87</v>
      </c>
    </row>
    <row r="193" spans="1:11" x14ac:dyDescent="0.3">
      <c r="A193" s="1">
        <v>43027</v>
      </c>
      <c r="B193">
        <v>2017</v>
      </c>
      <c r="C193">
        <v>10</v>
      </c>
      <c r="D193" t="s">
        <v>383</v>
      </c>
      <c r="E193" t="s">
        <v>10</v>
      </c>
      <c r="F193" t="s">
        <v>11</v>
      </c>
      <c r="G193" t="s">
        <v>20</v>
      </c>
      <c r="H193" t="s">
        <v>1160</v>
      </c>
      <c r="I193">
        <v>2.0699999999999998</v>
      </c>
      <c r="J193">
        <v>2</v>
      </c>
      <c r="K193">
        <v>-3.52</v>
      </c>
    </row>
    <row r="194" spans="1:11" x14ac:dyDescent="0.3">
      <c r="A194" s="1">
        <v>43027</v>
      </c>
      <c r="B194">
        <v>2017</v>
      </c>
      <c r="C194">
        <v>10</v>
      </c>
      <c r="D194" t="s">
        <v>456</v>
      </c>
      <c r="E194" t="s">
        <v>245</v>
      </c>
      <c r="F194" t="s">
        <v>11</v>
      </c>
      <c r="G194" t="s">
        <v>20</v>
      </c>
      <c r="H194" t="s">
        <v>828</v>
      </c>
      <c r="I194">
        <v>1633.19</v>
      </c>
      <c r="J194">
        <v>4</v>
      </c>
      <c r="K194">
        <v>-1306.55</v>
      </c>
    </row>
    <row r="195" spans="1:11" x14ac:dyDescent="0.3">
      <c r="A195" s="1">
        <v>43024</v>
      </c>
      <c r="B195">
        <v>2017</v>
      </c>
      <c r="C195">
        <v>10</v>
      </c>
      <c r="D195" t="s">
        <v>2232</v>
      </c>
      <c r="E195" t="s">
        <v>33</v>
      </c>
      <c r="F195" t="s">
        <v>11</v>
      </c>
      <c r="G195" t="s">
        <v>20</v>
      </c>
      <c r="H195" t="s">
        <v>471</v>
      </c>
      <c r="I195">
        <v>124.75</v>
      </c>
      <c r="J195">
        <v>5</v>
      </c>
      <c r="K195">
        <v>57.39</v>
      </c>
    </row>
    <row r="196" spans="1:11" x14ac:dyDescent="0.3">
      <c r="A196" s="1">
        <v>41715</v>
      </c>
      <c r="B196">
        <v>2014</v>
      </c>
      <c r="C196">
        <v>3</v>
      </c>
      <c r="D196" t="s">
        <v>314</v>
      </c>
      <c r="E196" t="s">
        <v>315</v>
      </c>
      <c r="F196" t="s">
        <v>11</v>
      </c>
      <c r="G196" t="s">
        <v>20</v>
      </c>
      <c r="H196" t="s">
        <v>141</v>
      </c>
      <c r="I196">
        <v>53.4</v>
      </c>
      <c r="J196">
        <v>10</v>
      </c>
      <c r="K196">
        <v>25.1</v>
      </c>
    </row>
    <row r="197" spans="1:11" x14ac:dyDescent="0.3">
      <c r="A197" s="1">
        <v>41715</v>
      </c>
      <c r="B197">
        <v>2014</v>
      </c>
      <c r="C197">
        <v>3</v>
      </c>
      <c r="D197" t="s">
        <v>314</v>
      </c>
      <c r="E197" t="s">
        <v>315</v>
      </c>
      <c r="F197" t="s">
        <v>11</v>
      </c>
      <c r="G197" t="s">
        <v>20</v>
      </c>
      <c r="H197" t="s">
        <v>318</v>
      </c>
      <c r="I197">
        <v>35.880000000000003</v>
      </c>
      <c r="J197">
        <v>6</v>
      </c>
      <c r="K197">
        <v>17.22</v>
      </c>
    </row>
    <row r="198" spans="1:11" x14ac:dyDescent="0.3">
      <c r="A198" s="1">
        <v>43022</v>
      </c>
      <c r="B198">
        <v>2017</v>
      </c>
      <c r="C198">
        <v>10</v>
      </c>
      <c r="D198" t="s">
        <v>1312</v>
      </c>
      <c r="E198" t="s">
        <v>15</v>
      </c>
      <c r="F198" t="s">
        <v>11</v>
      </c>
      <c r="G198" t="s">
        <v>20</v>
      </c>
      <c r="H198" t="s">
        <v>269</v>
      </c>
      <c r="I198">
        <v>13.46</v>
      </c>
      <c r="J198">
        <v>1</v>
      </c>
      <c r="K198">
        <v>-23.55</v>
      </c>
    </row>
    <row r="199" spans="1:11" x14ac:dyDescent="0.3">
      <c r="A199" s="1">
        <v>43022</v>
      </c>
      <c r="B199">
        <v>2017</v>
      </c>
      <c r="C199">
        <v>10</v>
      </c>
      <c r="D199" t="s">
        <v>1312</v>
      </c>
      <c r="E199" t="s">
        <v>15</v>
      </c>
      <c r="F199" t="s">
        <v>11</v>
      </c>
      <c r="G199" t="s">
        <v>20</v>
      </c>
      <c r="H199" t="s">
        <v>330</v>
      </c>
      <c r="I199">
        <v>27.4</v>
      </c>
      <c r="J199">
        <v>9</v>
      </c>
      <c r="K199">
        <v>-42.46</v>
      </c>
    </row>
    <row r="200" spans="1:11" x14ac:dyDescent="0.3">
      <c r="A200" s="1">
        <v>43022</v>
      </c>
      <c r="B200">
        <v>2017</v>
      </c>
      <c r="C200">
        <v>10</v>
      </c>
      <c r="D200" t="s">
        <v>2498</v>
      </c>
      <c r="E200" t="s">
        <v>531</v>
      </c>
      <c r="F200" t="s">
        <v>11</v>
      </c>
      <c r="G200" t="s">
        <v>20</v>
      </c>
      <c r="H200" t="s">
        <v>631</v>
      </c>
      <c r="I200">
        <v>37.659999999999997</v>
      </c>
      <c r="J200">
        <v>7</v>
      </c>
      <c r="K200">
        <v>18.45</v>
      </c>
    </row>
    <row r="201" spans="1:11" x14ac:dyDescent="0.3">
      <c r="A201" s="1">
        <v>43021</v>
      </c>
      <c r="B201">
        <v>2017</v>
      </c>
      <c r="C201">
        <v>10</v>
      </c>
      <c r="D201" t="s">
        <v>2048</v>
      </c>
      <c r="E201" t="s">
        <v>27</v>
      </c>
      <c r="F201" t="s">
        <v>11</v>
      </c>
      <c r="G201" t="s">
        <v>20</v>
      </c>
      <c r="H201" t="s">
        <v>1606</v>
      </c>
      <c r="I201">
        <v>5083.96</v>
      </c>
      <c r="J201">
        <v>5</v>
      </c>
      <c r="K201">
        <v>1906.49</v>
      </c>
    </row>
    <row r="202" spans="1:11" x14ac:dyDescent="0.3">
      <c r="A202" s="1">
        <v>43021</v>
      </c>
      <c r="B202">
        <v>2017</v>
      </c>
      <c r="C202">
        <v>10</v>
      </c>
      <c r="D202" t="s">
        <v>1129</v>
      </c>
      <c r="E202" t="s">
        <v>15</v>
      </c>
      <c r="F202" t="s">
        <v>11</v>
      </c>
      <c r="G202" t="s">
        <v>20</v>
      </c>
      <c r="H202" t="s">
        <v>2269</v>
      </c>
      <c r="I202">
        <v>96.78</v>
      </c>
      <c r="J202">
        <v>4</v>
      </c>
      <c r="K202">
        <v>-145.18</v>
      </c>
    </row>
    <row r="203" spans="1:11" x14ac:dyDescent="0.3">
      <c r="A203" s="1">
        <v>43020</v>
      </c>
      <c r="B203">
        <v>2017</v>
      </c>
      <c r="C203">
        <v>10</v>
      </c>
      <c r="D203" t="s">
        <v>2083</v>
      </c>
      <c r="E203" t="s">
        <v>27</v>
      </c>
      <c r="F203" t="s">
        <v>11</v>
      </c>
      <c r="G203" t="s">
        <v>20</v>
      </c>
      <c r="H203" t="s">
        <v>1804</v>
      </c>
      <c r="I203">
        <v>101.84</v>
      </c>
      <c r="J203">
        <v>5</v>
      </c>
      <c r="K203">
        <v>36.92</v>
      </c>
    </row>
    <row r="204" spans="1:11" x14ac:dyDescent="0.3">
      <c r="A204" s="1">
        <v>43020</v>
      </c>
      <c r="B204">
        <v>2017</v>
      </c>
      <c r="C204">
        <v>10</v>
      </c>
      <c r="D204" t="s">
        <v>2661</v>
      </c>
      <c r="E204" t="s">
        <v>399</v>
      </c>
      <c r="F204" t="s">
        <v>11</v>
      </c>
      <c r="G204" t="s">
        <v>20</v>
      </c>
      <c r="H204" t="s">
        <v>2075</v>
      </c>
      <c r="I204">
        <v>79.87</v>
      </c>
      <c r="J204">
        <v>3</v>
      </c>
      <c r="K204">
        <v>29.95</v>
      </c>
    </row>
    <row r="205" spans="1:11" x14ac:dyDescent="0.3">
      <c r="A205" s="1">
        <v>43017</v>
      </c>
      <c r="B205">
        <v>2017</v>
      </c>
      <c r="C205">
        <v>10</v>
      </c>
      <c r="D205" t="s">
        <v>592</v>
      </c>
      <c r="E205" t="s">
        <v>149</v>
      </c>
      <c r="F205" t="s">
        <v>11</v>
      </c>
      <c r="G205" t="s">
        <v>20</v>
      </c>
      <c r="H205" t="s">
        <v>2146</v>
      </c>
      <c r="I205">
        <v>18.239999999999998</v>
      </c>
      <c r="J205">
        <v>6</v>
      </c>
      <c r="K205">
        <v>6.16</v>
      </c>
    </row>
    <row r="206" spans="1:11" x14ac:dyDescent="0.3">
      <c r="A206" s="1">
        <v>41715</v>
      </c>
      <c r="B206">
        <v>2014</v>
      </c>
      <c r="C206">
        <v>3</v>
      </c>
      <c r="D206" t="s">
        <v>170</v>
      </c>
      <c r="E206" t="s">
        <v>329</v>
      </c>
      <c r="F206" t="s">
        <v>11</v>
      </c>
      <c r="G206" t="s">
        <v>20</v>
      </c>
      <c r="H206" t="s">
        <v>113</v>
      </c>
      <c r="I206">
        <v>11.43</v>
      </c>
      <c r="J206">
        <v>3</v>
      </c>
      <c r="K206">
        <v>5.37</v>
      </c>
    </row>
    <row r="207" spans="1:11" x14ac:dyDescent="0.3">
      <c r="A207" s="1">
        <v>41715</v>
      </c>
      <c r="B207">
        <v>2014</v>
      </c>
      <c r="C207">
        <v>3</v>
      </c>
      <c r="D207" t="s">
        <v>170</v>
      </c>
      <c r="E207" t="s">
        <v>329</v>
      </c>
      <c r="F207" t="s">
        <v>11</v>
      </c>
      <c r="G207" t="s">
        <v>20</v>
      </c>
      <c r="H207" t="s">
        <v>330</v>
      </c>
      <c r="I207">
        <v>30.44</v>
      </c>
      <c r="J207">
        <v>2</v>
      </c>
      <c r="K207">
        <v>14.92</v>
      </c>
    </row>
    <row r="208" spans="1:11" x14ac:dyDescent="0.3">
      <c r="A208" s="1">
        <v>43017</v>
      </c>
      <c r="B208">
        <v>2017</v>
      </c>
      <c r="C208">
        <v>10</v>
      </c>
      <c r="D208" t="s">
        <v>592</v>
      </c>
      <c r="E208" t="s">
        <v>149</v>
      </c>
      <c r="F208" t="s">
        <v>11</v>
      </c>
      <c r="G208" t="s">
        <v>20</v>
      </c>
      <c r="H208" t="s">
        <v>203</v>
      </c>
      <c r="I208">
        <v>12.82</v>
      </c>
      <c r="J208">
        <v>3</v>
      </c>
      <c r="K208">
        <v>4.33</v>
      </c>
    </row>
    <row r="209" spans="1:11" x14ac:dyDescent="0.3">
      <c r="A209" s="1">
        <v>43015</v>
      </c>
      <c r="B209">
        <v>2017</v>
      </c>
      <c r="C209">
        <v>10</v>
      </c>
      <c r="D209" t="s">
        <v>1652</v>
      </c>
      <c r="E209" t="s">
        <v>10</v>
      </c>
      <c r="F209" t="s">
        <v>11</v>
      </c>
      <c r="G209" t="s">
        <v>20</v>
      </c>
      <c r="H209" t="s">
        <v>834</v>
      </c>
      <c r="I209">
        <v>4.24</v>
      </c>
      <c r="J209">
        <v>5</v>
      </c>
      <c r="K209">
        <v>-6.36</v>
      </c>
    </row>
    <row r="210" spans="1:11" x14ac:dyDescent="0.3">
      <c r="A210" s="1">
        <v>43015</v>
      </c>
      <c r="B210">
        <v>2017</v>
      </c>
      <c r="C210">
        <v>10</v>
      </c>
      <c r="D210" t="s">
        <v>724</v>
      </c>
      <c r="E210" t="s">
        <v>245</v>
      </c>
      <c r="F210" t="s">
        <v>11</v>
      </c>
      <c r="G210" t="s">
        <v>20</v>
      </c>
      <c r="H210" t="s">
        <v>1112</v>
      </c>
      <c r="I210">
        <v>50.45</v>
      </c>
      <c r="J210">
        <v>6</v>
      </c>
      <c r="K210">
        <v>-33.64</v>
      </c>
    </row>
    <row r="211" spans="1:11" x14ac:dyDescent="0.3">
      <c r="A211" s="1">
        <v>43013</v>
      </c>
      <c r="B211">
        <v>2017</v>
      </c>
      <c r="C211">
        <v>10</v>
      </c>
      <c r="D211" t="s">
        <v>401</v>
      </c>
      <c r="E211" t="s">
        <v>27</v>
      </c>
      <c r="F211" t="s">
        <v>11</v>
      </c>
      <c r="G211" t="s">
        <v>20</v>
      </c>
      <c r="H211" t="s">
        <v>428</v>
      </c>
      <c r="I211">
        <v>19.940000000000001</v>
      </c>
      <c r="J211">
        <v>4</v>
      </c>
      <c r="K211">
        <v>7.23</v>
      </c>
    </row>
    <row r="212" spans="1:11" x14ac:dyDescent="0.3">
      <c r="A212" s="1">
        <v>43013</v>
      </c>
      <c r="B212">
        <v>2017</v>
      </c>
      <c r="C212">
        <v>10</v>
      </c>
      <c r="D212" t="s">
        <v>401</v>
      </c>
      <c r="E212" t="s">
        <v>27</v>
      </c>
      <c r="F212" t="s">
        <v>11</v>
      </c>
      <c r="G212" t="s">
        <v>20</v>
      </c>
      <c r="H212" t="s">
        <v>1523</v>
      </c>
      <c r="I212">
        <v>39.92</v>
      </c>
      <c r="J212">
        <v>5</v>
      </c>
      <c r="K212">
        <v>13.47</v>
      </c>
    </row>
    <row r="213" spans="1:11" x14ac:dyDescent="0.3">
      <c r="A213" s="1">
        <v>43013</v>
      </c>
      <c r="B213">
        <v>2017</v>
      </c>
      <c r="C213">
        <v>10</v>
      </c>
      <c r="D213" t="s">
        <v>14</v>
      </c>
      <c r="E213" t="s">
        <v>149</v>
      </c>
      <c r="F213" t="s">
        <v>11</v>
      </c>
      <c r="G213" t="s">
        <v>20</v>
      </c>
      <c r="H213" t="s">
        <v>2155</v>
      </c>
      <c r="I213">
        <v>75.790000000000006</v>
      </c>
      <c r="J213">
        <v>3</v>
      </c>
      <c r="K213">
        <v>25.58</v>
      </c>
    </row>
    <row r="214" spans="1:11" x14ac:dyDescent="0.3">
      <c r="A214" s="1">
        <v>43011</v>
      </c>
      <c r="B214">
        <v>2017</v>
      </c>
      <c r="C214">
        <v>10</v>
      </c>
      <c r="D214" t="s">
        <v>1534</v>
      </c>
      <c r="E214" t="s">
        <v>315</v>
      </c>
      <c r="F214" t="s">
        <v>11</v>
      </c>
      <c r="G214" t="s">
        <v>20</v>
      </c>
      <c r="H214" t="s">
        <v>1142</v>
      </c>
      <c r="I214">
        <v>1793.98</v>
      </c>
      <c r="J214">
        <v>2</v>
      </c>
      <c r="K214">
        <v>843.17</v>
      </c>
    </row>
    <row r="215" spans="1:11" x14ac:dyDescent="0.3">
      <c r="A215" s="1">
        <v>43010</v>
      </c>
      <c r="B215">
        <v>2017</v>
      </c>
      <c r="C215">
        <v>10</v>
      </c>
      <c r="D215" t="s">
        <v>2039</v>
      </c>
      <c r="E215" t="s">
        <v>91</v>
      </c>
      <c r="F215" t="s">
        <v>11</v>
      </c>
      <c r="G215" t="s">
        <v>20</v>
      </c>
      <c r="H215" t="s">
        <v>96</v>
      </c>
      <c r="I215">
        <v>22.64</v>
      </c>
      <c r="J215">
        <v>7</v>
      </c>
      <c r="K215">
        <v>-16.600000000000001</v>
      </c>
    </row>
    <row r="216" spans="1:11" x14ac:dyDescent="0.3">
      <c r="A216" s="1">
        <v>43010</v>
      </c>
      <c r="B216">
        <v>2017</v>
      </c>
      <c r="C216">
        <v>10</v>
      </c>
      <c r="D216" t="s">
        <v>724</v>
      </c>
      <c r="E216" t="s">
        <v>120</v>
      </c>
      <c r="F216" t="s">
        <v>11</v>
      </c>
      <c r="G216" t="s">
        <v>20</v>
      </c>
      <c r="H216" t="s">
        <v>1827</v>
      </c>
      <c r="I216">
        <v>34.24</v>
      </c>
      <c r="J216">
        <v>4</v>
      </c>
      <c r="K216">
        <v>-26.25</v>
      </c>
    </row>
    <row r="217" spans="1:11" x14ac:dyDescent="0.3">
      <c r="A217" s="1">
        <v>43010</v>
      </c>
      <c r="B217">
        <v>2017</v>
      </c>
      <c r="C217">
        <v>10</v>
      </c>
      <c r="D217" t="s">
        <v>724</v>
      </c>
      <c r="E217" t="s">
        <v>120</v>
      </c>
      <c r="F217" t="s">
        <v>11</v>
      </c>
      <c r="G217" t="s">
        <v>20</v>
      </c>
      <c r="H217" t="s">
        <v>701</v>
      </c>
      <c r="I217">
        <v>27.36</v>
      </c>
      <c r="J217">
        <v>3</v>
      </c>
      <c r="K217">
        <v>-21.89</v>
      </c>
    </row>
    <row r="218" spans="1:11" x14ac:dyDescent="0.3">
      <c r="A218" s="1">
        <v>43010</v>
      </c>
      <c r="B218">
        <v>2017</v>
      </c>
      <c r="C218">
        <v>10</v>
      </c>
      <c r="D218" t="s">
        <v>947</v>
      </c>
      <c r="E218" t="s">
        <v>27</v>
      </c>
      <c r="F218" t="s">
        <v>11</v>
      </c>
      <c r="G218" t="s">
        <v>20</v>
      </c>
      <c r="H218" t="s">
        <v>1112</v>
      </c>
      <c r="I218">
        <v>112.12</v>
      </c>
      <c r="J218">
        <v>5</v>
      </c>
      <c r="K218">
        <v>42.05</v>
      </c>
    </row>
    <row r="219" spans="1:11" x14ac:dyDescent="0.3">
      <c r="A219" s="1">
        <v>43010</v>
      </c>
      <c r="B219">
        <v>2017</v>
      </c>
      <c r="C219">
        <v>10</v>
      </c>
      <c r="D219" t="s">
        <v>1076</v>
      </c>
      <c r="E219" t="s">
        <v>110</v>
      </c>
      <c r="F219" t="s">
        <v>11</v>
      </c>
      <c r="G219" t="s">
        <v>20</v>
      </c>
      <c r="H219" t="s">
        <v>899</v>
      </c>
      <c r="I219">
        <v>2.88</v>
      </c>
      <c r="J219">
        <v>1</v>
      </c>
      <c r="K219">
        <v>1.41</v>
      </c>
    </row>
    <row r="220" spans="1:11" x14ac:dyDescent="0.3">
      <c r="A220" s="1">
        <v>43010</v>
      </c>
      <c r="B220">
        <v>2017</v>
      </c>
      <c r="C220">
        <v>10</v>
      </c>
      <c r="D220" t="s">
        <v>1076</v>
      </c>
      <c r="E220" t="s">
        <v>110</v>
      </c>
      <c r="F220" t="s">
        <v>11</v>
      </c>
      <c r="G220" t="s">
        <v>20</v>
      </c>
      <c r="H220" t="s">
        <v>548</v>
      </c>
      <c r="I220">
        <v>58.05</v>
      </c>
      <c r="J220">
        <v>3</v>
      </c>
      <c r="K220">
        <v>26.7</v>
      </c>
    </row>
    <row r="221" spans="1:11" x14ac:dyDescent="0.3">
      <c r="A221" s="1">
        <v>43009</v>
      </c>
      <c r="B221">
        <v>2017</v>
      </c>
      <c r="C221">
        <v>10</v>
      </c>
      <c r="D221" t="s">
        <v>2631</v>
      </c>
      <c r="E221" t="s">
        <v>27</v>
      </c>
      <c r="F221" t="s">
        <v>11</v>
      </c>
      <c r="G221" t="s">
        <v>20</v>
      </c>
      <c r="H221" t="s">
        <v>118</v>
      </c>
      <c r="I221">
        <v>61.78</v>
      </c>
      <c r="J221">
        <v>13</v>
      </c>
      <c r="K221">
        <v>20.85</v>
      </c>
    </row>
    <row r="222" spans="1:11" x14ac:dyDescent="0.3">
      <c r="A222" s="1">
        <v>43009</v>
      </c>
      <c r="B222">
        <v>2017</v>
      </c>
      <c r="C222">
        <v>10</v>
      </c>
      <c r="D222" t="s">
        <v>2631</v>
      </c>
      <c r="E222" t="s">
        <v>27</v>
      </c>
      <c r="F222" t="s">
        <v>11</v>
      </c>
      <c r="G222" t="s">
        <v>20</v>
      </c>
      <c r="H222" t="s">
        <v>205</v>
      </c>
      <c r="I222">
        <v>1.44</v>
      </c>
      <c r="J222">
        <v>1</v>
      </c>
      <c r="K222">
        <v>0.5</v>
      </c>
    </row>
    <row r="223" spans="1:11" x14ac:dyDescent="0.3">
      <c r="A223" s="1">
        <v>43009</v>
      </c>
      <c r="B223">
        <v>2017</v>
      </c>
      <c r="C223">
        <v>10</v>
      </c>
      <c r="D223" t="s">
        <v>738</v>
      </c>
      <c r="E223" t="s">
        <v>164</v>
      </c>
      <c r="F223" t="s">
        <v>11</v>
      </c>
      <c r="G223" t="s">
        <v>20</v>
      </c>
      <c r="H223" t="s">
        <v>1649</v>
      </c>
      <c r="I223">
        <v>81.09</v>
      </c>
      <c r="J223">
        <v>7</v>
      </c>
      <c r="K223">
        <v>27.37</v>
      </c>
    </row>
    <row r="224" spans="1:11" x14ac:dyDescent="0.3">
      <c r="A224" s="1">
        <v>43008</v>
      </c>
      <c r="B224">
        <v>2017</v>
      </c>
      <c r="C224">
        <v>9</v>
      </c>
      <c r="D224" t="s">
        <v>343</v>
      </c>
      <c r="E224" t="s">
        <v>10</v>
      </c>
      <c r="F224" t="s">
        <v>11</v>
      </c>
      <c r="G224" t="s">
        <v>20</v>
      </c>
      <c r="H224" t="s">
        <v>1367</v>
      </c>
      <c r="I224">
        <v>11.65</v>
      </c>
      <c r="J224">
        <v>9</v>
      </c>
      <c r="K224">
        <v>-17.47</v>
      </c>
    </row>
    <row r="225" spans="1:11" x14ac:dyDescent="0.3">
      <c r="A225" s="1">
        <v>43007</v>
      </c>
      <c r="B225">
        <v>2017</v>
      </c>
      <c r="C225">
        <v>9</v>
      </c>
      <c r="D225" t="s">
        <v>635</v>
      </c>
      <c r="E225" t="s">
        <v>27</v>
      </c>
      <c r="F225" t="s">
        <v>11</v>
      </c>
      <c r="G225" t="s">
        <v>20</v>
      </c>
      <c r="H225" t="s">
        <v>1896</v>
      </c>
      <c r="I225">
        <v>46.67</v>
      </c>
      <c r="J225">
        <v>2</v>
      </c>
      <c r="K225">
        <v>16.34</v>
      </c>
    </row>
    <row r="226" spans="1:11" x14ac:dyDescent="0.3">
      <c r="A226" s="1">
        <v>41717</v>
      </c>
      <c r="B226">
        <v>2014</v>
      </c>
      <c r="C226">
        <v>3</v>
      </c>
      <c r="D226" t="s">
        <v>346</v>
      </c>
      <c r="E226" t="s">
        <v>123</v>
      </c>
      <c r="F226" t="s">
        <v>11</v>
      </c>
      <c r="G226" t="s">
        <v>20</v>
      </c>
      <c r="H226" t="s">
        <v>175</v>
      </c>
      <c r="I226">
        <v>33.57</v>
      </c>
      <c r="J226">
        <v>5</v>
      </c>
      <c r="K226">
        <v>-25.74</v>
      </c>
    </row>
    <row r="227" spans="1:11" x14ac:dyDescent="0.3">
      <c r="A227" s="1">
        <v>43006</v>
      </c>
      <c r="B227">
        <v>2017</v>
      </c>
      <c r="C227">
        <v>9</v>
      </c>
      <c r="D227" t="s">
        <v>1502</v>
      </c>
      <c r="E227" t="s">
        <v>23</v>
      </c>
      <c r="F227" t="s">
        <v>11</v>
      </c>
      <c r="G227" t="s">
        <v>20</v>
      </c>
      <c r="H227" t="s">
        <v>21</v>
      </c>
      <c r="I227">
        <v>2.66</v>
      </c>
      <c r="J227">
        <v>1</v>
      </c>
      <c r="K227">
        <v>-1.86</v>
      </c>
    </row>
    <row r="228" spans="1:11" x14ac:dyDescent="0.3">
      <c r="A228" s="1">
        <v>43006</v>
      </c>
      <c r="B228">
        <v>2017</v>
      </c>
      <c r="C228">
        <v>9</v>
      </c>
      <c r="D228" t="s">
        <v>928</v>
      </c>
      <c r="E228" t="s">
        <v>278</v>
      </c>
      <c r="F228" t="s">
        <v>11</v>
      </c>
      <c r="G228" t="s">
        <v>20</v>
      </c>
      <c r="H228" t="s">
        <v>1136</v>
      </c>
      <c r="I228">
        <v>76.78</v>
      </c>
      <c r="J228">
        <v>4</v>
      </c>
      <c r="K228">
        <v>-58.86</v>
      </c>
    </row>
    <row r="229" spans="1:11" x14ac:dyDescent="0.3">
      <c r="A229" s="1">
        <v>43004</v>
      </c>
      <c r="B229">
        <v>2017</v>
      </c>
      <c r="C229">
        <v>9</v>
      </c>
      <c r="D229" t="s">
        <v>498</v>
      </c>
      <c r="E229" t="s">
        <v>27</v>
      </c>
      <c r="F229" t="s">
        <v>11</v>
      </c>
      <c r="G229" t="s">
        <v>20</v>
      </c>
      <c r="H229" t="s">
        <v>693</v>
      </c>
      <c r="I229">
        <v>931.18</v>
      </c>
      <c r="J229">
        <v>3</v>
      </c>
      <c r="K229">
        <v>314.27</v>
      </c>
    </row>
    <row r="230" spans="1:11" x14ac:dyDescent="0.3">
      <c r="A230" s="1">
        <v>43004</v>
      </c>
      <c r="B230">
        <v>2017</v>
      </c>
      <c r="C230">
        <v>9</v>
      </c>
      <c r="D230" t="s">
        <v>498</v>
      </c>
      <c r="E230" t="s">
        <v>27</v>
      </c>
      <c r="F230" t="s">
        <v>11</v>
      </c>
      <c r="G230" t="s">
        <v>20</v>
      </c>
      <c r="H230" t="s">
        <v>1185</v>
      </c>
      <c r="I230">
        <v>17.04</v>
      </c>
      <c r="J230">
        <v>3</v>
      </c>
      <c r="K230">
        <v>5.54</v>
      </c>
    </row>
    <row r="231" spans="1:11" x14ac:dyDescent="0.3">
      <c r="A231" s="1">
        <v>43003</v>
      </c>
      <c r="B231">
        <v>2017</v>
      </c>
      <c r="C231">
        <v>9</v>
      </c>
      <c r="D231" t="s">
        <v>1631</v>
      </c>
      <c r="E231" t="s">
        <v>23</v>
      </c>
      <c r="F231" t="s">
        <v>11</v>
      </c>
      <c r="G231" t="s">
        <v>20</v>
      </c>
      <c r="H231" t="s">
        <v>80</v>
      </c>
      <c r="I231">
        <v>8.6</v>
      </c>
      <c r="J231">
        <v>5</v>
      </c>
      <c r="K231">
        <v>-6.3</v>
      </c>
    </row>
    <row r="232" spans="1:11" x14ac:dyDescent="0.3">
      <c r="A232" s="1">
        <v>43003</v>
      </c>
      <c r="B232">
        <v>2017</v>
      </c>
      <c r="C232">
        <v>9</v>
      </c>
      <c r="D232" t="s">
        <v>630</v>
      </c>
      <c r="E232" t="s">
        <v>315</v>
      </c>
      <c r="F232" t="s">
        <v>11</v>
      </c>
      <c r="G232" t="s">
        <v>20</v>
      </c>
      <c r="H232" t="s">
        <v>555</v>
      </c>
      <c r="I232">
        <v>8.26</v>
      </c>
      <c r="J232">
        <v>2</v>
      </c>
      <c r="K232">
        <v>3.88</v>
      </c>
    </row>
    <row r="233" spans="1:11" x14ac:dyDescent="0.3">
      <c r="A233" s="1">
        <v>43002</v>
      </c>
      <c r="B233">
        <v>2017</v>
      </c>
      <c r="C233">
        <v>9</v>
      </c>
      <c r="D233" t="s">
        <v>1181</v>
      </c>
      <c r="E233" t="s">
        <v>123</v>
      </c>
      <c r="F233" t="s">
        <v>11</v>
      </c>
      <c r="G233" t="s">
        <v>20</v>
      </c>
      <c r="H233" t="s">
        <v>2119</v>
      </c>
      <c r="I233">
        <v>15.57</v>
      </c>
      <c r="J233">
        <v>3</v>
      </c>
      <c r="K233">
        <v>-11.42</v>
      </c>
    </row>
    <row r="234" spans="1:11" x14ac:dyDescent="0.3">
      <c r="A234" s="1">
        <v>43002</v>
      </c>
      <c r="B234">
        <v>2017</v>
      </c>
      <c r="C234">
        <v>9</v>
      </c>
      <c r="D234" t="s">
        <v>2065</v>
      </c>
      <c r="E234" t="s">
        <v>30</v>
      </c>
      <c r="F234" t="s">
        <v>11</v>
      </c>
      <c r="G234" t="s">
        <v>20</v>
      </c>
      <c r="H234" t="s">
        <v>166</v>
      </c>
      <c r="I234">
        <v>38.71</v>
      </c>
      <c r="J234">
        <v>7</v>
      </c>
      <c r="K234">
        <v>17.809999999999999</v>
      </c>
    </row>
    <row r="235" spans="1:11" x14ac:dyDescent="0.3">
      <c r="A235" s="1">
        <v>43001</v>
      </c>
      <c r="B235">
        <v>2017</v>
      </c>
      <c r="C235">
        <v>9</v>
      </c>
      <c r="D235" t="s">
        <v>824</v>
      </c>
      <c r="E235" t="s">
        <v>27</v>
      </c>
      <c r="F235" t="s">
        <v>11</v>
      </c>
      <c r="G235" t="s">
        <v>20</v>
      </c>
      <c r="H235" t="s">
        <v>701</v>
      </c>
      <c r="I235">
        <v>72.959999999999994</v>
      </c>
      <c r="J235">
        <v>3</v>
      </c>
      <c r="K235">
        <v>23.71</v>
      </c>
    </row>
    <row r="236" spans="1:11" x14ac:dyDescent="0.3">
      <c r="A236" s="1">
        <v>43001</v>
      </c>
      <c r="B236">
        <v>2017</v>
      </c>
      <c r="C236">
        <v>9</v>
      </c>
      <c r="D236" t="s">
        <v>675</v>
      </c>
      <c r="E236" t="s">
        <v>27</v>
      </c>
      <c r="F236" t="s">
        <v>11</v>
      </c>
      <c r="G236" t="s">
        <v>20</v>
      </c>
      <c r="H236" t="s">
        <v>1257</v>
      </c>
      <c r="I236">
        <v>25.82</v>
      </c>
      <c r="J236">
        <v>6</v>
      </c>
      <c r="K236">
        <v>9.0399999999999991</v>
      </c>
    </row>
    <row r="237" spans="1:11" x14ac:dyDescent="0.3">
      <c r="A237" s="1">
        <v>41719</v>
      </c>
      <c r="B237">
        <v>2014</v>
      </c>
      <c r="C237">
        <v>3</v>
      </c>
      <c r="D237" t="s">
        <v>357</v>
      </c>
      <c r="E237" t="s">
        <v>55</v>
      </c>
      <c r="F237" t="s">
        <v>11</v>
      </c>
      <c r="G237" t="s">
        <v>20</v>
      </c>
      <c r="H237" t="s">
        <v>362</v>
      </c>
      <c r="I237">
        <v>122.94</v>
      </c>
      <c r="J237">
        <v>3</v>
      </c>
      <c r="K237">
        <v>59.01</v>
      </c>
    </row>
    <row r="238" spans="1:11" x14ac:dyDescent="0.3">
      <c r="A238" s="1">
        <v>43001</v>
      </c>
      <c r="B238">
        <v>2017</v>
      </c>
      <c r="C238">
        <v>9</v>
      </c>
      <c r="D238" t="s">
        <v>2447</v>
      </c>
      <c r="E238" t="s">
        <v>164</v>
      </c>
      <c r="F238" t="s">
        <v>11</v>
      </c>
      <c r="G238" t="s">
        <v>20</v>
      </c>
      <c r="H238" t="s">
        <v>2292</v>
      </c>
      <c r="I238">
        <v>6.88</v>
      </c>
      <c r="J238">
        <v>1</v>
      </c>
      <c r="K238">
        <v>2.3199999999999998</v>
      </c>
    </row>
    <row r="239" spans="1:11" x14ac:dyDescent="0.3">
      <c r="A239" s="1">
        <v>43000</v>
      </c>
      <c r="B239">
        <v>2017</v>
      </c>
      <c r="C239">
        <v>9</v>
      </c>
      <c r="D239" t="s">
        <v>2199</v>
      </c>
      <c r="E239" t="s">
        <v>149</v>
      </c>
      <c r="F239" t="s">
        <v>11</v>
      </c>
      <c r="G239" t="s">
        <v>20</v>
      </c>
      <c r="H239" t="s">
        <v>608</v>
      </c>
      <c r="I239">
        <v>40.18</v>
      </c>
      <c r="J239">
        <v>3</v>
      </c>
      <c r="K239">
        <v>14.56</v>
      </c>
    </row>
    <row r="240" spans="1:11" x14ac:dyDescent="0.3">
      <c r="A240" s="1">
        <v>43000</v>
      </c>
      <c r="B240">
        <v>2017</v>
      </c>
      <c r="C240">
        <v>9</v>
      </c>
      <c r="D240" t="s">
        <v>857</v>
      </c>
      <c r="E240" t="s">
        <v>101</v>
      </c>
      <c r="F240" t="s">
        <v>11</v>
      </c>
      <c r="G240" t="s">
        <v>20</v>
      </c>
      <c r="H240" t="s">
        <v>2461</v>
      </c>
      <c r="I240">
        <v>691.96</v>
      </c>
      <c r="J240">
        <v>4</v>
      </c>
      <c r="K240">
        <v>318.3</v>
      </c>
    </row>
    <row r="241" spans="1:11" x14ac:dyDescent="0.3">
      <c r="A241" s="1">
        <v>41720</v>
      </c>
      <c r="B241">
        <v>2014</v>
      </c>
      <c r="C241">
        <v>3</v>
      </c>
      <c r="D241" t="s">
        <v>366</v>
      </c>
      <c r="E241" t="s">
        <v>245</v>
      </c>
      <c r="F241" t="s">
        <v>11</v>
      </c>
      <c r="G241" t="s">
        <v>20</v>
      </c>
      <c r="H241" t="s">
        <v>367</v>
      </c>
      <c r="I241">
        <v>7.64</v>
      </c>
      <c r="J241">
        <v>4</v>
      </c>
      <c r="K241">
        <v>-5.86</v>
      </c>
    </row>
    <row r="242" spans="1:11" x14ac:dyDescent="0.3">
      <c r="A242" s="1">
        <v>41720</v>
      </c>
      <c r="B242">
        <v>2014</v>
      </c>
      <c r="C242">
        <v>3</v>
      </c>
      <c r="D242" t="s">
        <v>366</v>
      </c>
      <c r="E242" t="s">
        <v>245</v>
      </c>
      <c r="F242" t="s">
        <v>11</v>
      </c>
      <c r="G242" t="s">
        <v>20</v>
      </c>
      <c r="H242" t="s">
        <v>368</v>
      </c>
      <c r="I242">
        <v>51.47</v>
      </c>
      <c r="J242">
        <v>5</v>
      </c>
      <c r="K242">
        <v>-39.46</v>
      </c>
    </row>
    <row r="243" spans="1:11" x14ac:dyDescent="0.3">
      <c r="A243" s="1">
        <v>43000</v>
      </c>
      <c r="B243">
        <v>2017</v>
      </c>
      <c r="C243">
        <v>9</v>
      </c>
      <c r="D243" t="s">
        <v>1771</v>
      </c>
      <c r="E243" t="s">
        <v>10</v>
      </c>
      <c r="F243" t="s">
        <v>11</v>
      </c>
      <c r="G243" t="s">
        <v>20</v>
      </c>
      <c r="H243" t="s">
        <v>310</v>
      </c>
      <c r="I243">
        <v>11.23</v>
      </c>
      <c r="J243">
        <v>7</v>
      </c>
      <c r="K243">
        <v>-18.53</v>
      </c>
    </row>
    <row r="244" spans="1:11" x14ac:dyDescent="0.3">
      <c r="A244" s="1">
        <v>43000</v>
      </c>
      <c r="B244">
        <v>2017</v>
      </c>
      <c r="C244">
        <v>9</v>
      </c>
      <c r="D244" t="s">
        <v>1320</v>
      </c>
      <c r="E244" t="s">
        <v>23</v>
      </c>
      <c r="F244" t="s">
        <v>11</v>
      </c>
      <c r="G244" t="s">
        <v>20</v>
      </c>
      <c r="H244" t="s">
        <v>984</v>
      </c>
      <c r="I244">
        <v>5.61</v>
      </c>
      <c r="J244">
        <v>1</v>
      </c>
      <c r="K244">
        <v>-4.3</v>
      </c>
    </row>
    <row r="245" spans="1:11" x14ac:dyDescent="0.3">
      <c r="A245" s="1">
        <v>43000</v>
      </c>
      <c r="B245">
        <v>2017</v>
      </c>
      <c r="C245">
        <v>9</v>
      </c>
      <c r="D245" t="s">
        <v>1466</v>
      </c>
      <c r="E245" t="s">
        <v>157</v>
      </c>
      <c r="F245" t="s">
        <v>11</v>
      </c>
      <c r="G245" t="s">
        <v>20</v>
      </c>
      <c r="H245" t="s">
        <v>555</v>
      </c>
      <c r="I245">
        <v>33.04</v>
      </c>
      <c r="J245">
        <v>8</v>
      </c>
      <c r="K245">
        <v>15.53</v>
      </c>
    </row>
    <row r="246" spans="1:11" x14ac:dyDescent="0.3">
      <c r="A246" s="1">
        <v>42999</v>
      </c>
      <c r="B246">
        <v>2017</v>
      </c>
      <c r="C246">
        <v>9</v>
      </c>
      <c r="D246" t="s">
        <v>884</v>
      </c>
      <c r="E246" t="s">
        <v>123</v>
      </c>
      <c r="F246" t="s">
        <v>11</v>
      </c>
      <c r="G246" t="s">
        <v>20</v>
      </c>
      <c r="H246" t="s">
        <v>485</v>
      </c>
      <c r="I246">
        <v>12.29</v>
      </c>
      <c r="J246">
        <v>1</v>
      </c>
      <c r="K246">
        <v>-8.61</v>
      </c>
    </row>
    <row r="247" spans="1:11" x14ac:dyDescent="0.3">
      <c r="A247" s="1">
        <v>42999</v>
      </c>
      <c r="B247">
        <v>2017</v>
      </c>
      <c r="C247">
        <v>9</v>
      </c>
      <c r="D247" t="s">
        <v>622</v>
      </c>
      <c r="E247" t="s">
        <v>23</v>
      </c>
      <c r="F247" t="s">
        <v>11</v>
      </c>
      <c r="G247" t="s">
        <v>20</v>
      </c>
      <c r="H247" t="s">
        <v>1176</v>
      </c>
      <c r="I247">
        <v>1.91</v>
      </c>
      <c r="J247">
        <v>2</v>
      </c>
      <c r="K247">
        <v>-1.53</v>
      </c>
    </row>
    <row r="248" spans="1:11" x14ac:dyDescent="0.3">
      <c r="A248" s="1">
        <v>42999</v>
      </c>
      <c r="B248">
        <v>2017</v>
      </c>
      <c r="C248">
        <v>9</v>
      </c>
      <c r="D248" t="s">
        <v>1148</v>
      </c>
      <c r="E248" t="s">
        <v>315</v>
      </c>
      <c r="F248" t="s">
        <v>11</v>
      </c>
      <c r="G248" t="s">
        <v>20</v>
      </c>
      <c r="H248" t="s">
        <v>899</v>
      </c>
      <c r="I248">
        <v>20.16</v>
      </c>
      <c r="J248">
        <v>7</v>
      </c>
      <c r="K248">
        <v>9.8800000000000008</v>
      </c>
    </row>
    <row r="249" spans="1:11" x14ac:dyDescent="0.3">
      <c r="A249" s="1">
        <v>42998</v>
      </c>
      <c r="B249">
        <v>2017</v>
      </c>
      <c r="C249">
        <v>9</v>
      </c>
      <c r="D249" t="s">
        <v>58</v>
      </c>
      <c r="E249" t="s">
        <v>149</v>
      </c>
      <c r="F249" t="s">
        <v>11</v>
      </c>
      <c r="G249" t="s">
        <v>20</v>
      </c>
      <c r="H249" t="s">
        <v>150</v>
      </c>
      <c r="I249">
        <v>11.78</v>
      </c>
      <c r="J249">
        <v>3</v>
      </c>
      <c r="K249">
        <v>3.98</v>
      </c>
    </row>
    <row r="250" spans="1:11" x14ac:dyDescent="0.3">
      <c r="A250" s="1">
        <v>42997</v>
      </c>
      <c r="B250">
        <v>2017</v>
      </c>
      <c r="C250">
        <v>9</v>
      </c>
      <c r="D250" t="s">
        <v>696</v>
      </c>
      <c r="E250" t="s">
        <v>23</v>
      </c>
      <c r="F250" t="s">
        <v>11</v>
      </c>
      <c r="G250" t="s">
        <v>20</v>
      </c>
      <c r="H250" t="s">
        <v>1763</v>
      </c>
      <c r="I250">
        <v>4.84</v>
      </c>
      <c r="J250">
        <v>3</v>
      </c>
      <c r="K250">
        <v>-3.39</v>
      </c>
    </row>
    <row r="251" spans="1:11" x14ac:dyDescent="0.3">
      <c r="A251" s="1">
        <v>42997</v>
      </c>
      <c r="B251">
        <v>2017</v>
      </c>
      <c r="C251">
        <v>9</v>
      </c>
      <c r="D251" t="s">
        <v>1817</v>
      </c>
      <c r="E251" t="s">
        <v>95</v>
      </c>
      <c r="F251" t="s">
        <v>11</v>
      </c>
      <c r="G251" t="s">
        <v>20</v>
      </c>
      <c r="H251" t="s">
        <v>1503</v>
      </c>
      <c r="I251">
        <v>18.18</v>
      </c>
      <c r="J251">
        <v>4</v>
      </c>
      <c r="K251">
        <v>-13.94</v>
      </c>
    </row>
    <row r="252" spans="1:11" x14ac:dyDescent="0.3">
      <c r="A252" s="1">
        <v>42996</v>
      </c>
      <c r="B252">
        <v>2017</v>
      </c>
      <c r="C252">
        <v>9</v>
      </c>
      <c r="D252" t="s">
        <v>1813</v>
      </c>
      <c r="E252" t="s">
        <v>399</v>
      </c>
      <c r="F252" t="s">
        <v>11</v>
      </c>
      <c r="G252" t="s">
        <v>20</v>
      </c>
      <c r="H252" t="s">
        <v>205</v>
      </c>
      <c r="I252">
        <v>10.08</v>
      </c>
      <c r="J252">
        <v>7</v>
      </c>
      <c r="K252">
        <v>3.53</v>
      </c>
    </row>
    <row r="253" spans="1:11" x14ac:dyDescent="0.3">
      <c r="A253" s="1">
        <v>42995</v>
      </c>
      <c r="B253">
        <v>2017</v>
      </c>
      <c r="C253">
        <v>9</v>
      </c>
      <c r="D253" t="s">
        <v>2259</v>
      </c>
      <c r="E253" t="s">
        <v>10</v>
      </c>
      <c r="F253" t="s">
        <v>11</v>
      </c>
      <c r="G253" t="s">
        <v>20</v>
      </c>
      <c r="H253" t="s">
        <v>2200</v>
      </c>
      <c r="I253">
        <v>5.8</v>
      </c>
      <c r="J253">
        <v>5</v>
      </c>
      <c r="K253">
        <v>-10.15</v>
      </c>
    </row>
    <row r="254" spans="1:11" x14ac:dyDescent="0.3">
      <c r="A254" s="1">
        <v>42995</v>
      </c>
      <c r="B254">
        <v>2017</v>
      </c>
      <c r="C254">
        <v>9</v>
      </c>
      <c r="D254" t="s">
        <v>1478</v>
      </c>
      <c r="E254" t="s">
        <v>296</v>
      </c>
      <c r="F254" t="s">
        <v>11</v>
      </c>
      <c r="G254" t="s">
        <v>20</v>
      </c>
      <c r="H254" t="s">
        <v>744</v>
      </c>
      <c r="I254">
        <v>25.58</v>
      </c>
      <c r="J254">
        <v>2</v>
      </c>
      <c r="K254">
        <v>8.9499999999999993</v>
      </c>
    </row>
    <row r="255" spans="1:11" x14ac:dyDescent="0.3">
      <c r="A255" s="1">
        <v>42995</v>
      </c>
      <c r="B255">
        <v>2017</v>
      </c>
      <c r="C255">
        <v>9</v>
      </c>
      <c r="D255" t="s">
        <v>1478</v>
      </c>
      <c r="E255" t="s">
        <v>296</v>
      </c>
      <c r="F255" t="s">
        <v>11</v>
      </c>
      <c r="G255" t="s">
        <v>20</v>
      </c>
      <c r="H255" t="s">
        <v>1313</v>
      </c>
      <c r="I255">
        <v>11.78</v>
      </c>
      <c r="J255">
        <v>3</v>
      </c>
      <c r="K255">
        <v>4.2699999999999996</v>
      </c>
    </row>
    <row r="256" spans="1:11" x14ac:dyDescent="0.3">
      <c r="A256" s="1">
        <v>42995</v>
      </c>
      <c r="B256">
        <v>2017</v>
      </c>
      <c r="C256">
        <v>9</v>
      </c>
      <c r="D256" t="s">
        <v>1478</v>
      </c>
      <c r="E256" t="s">
        <v>296</v>
      </c>
      <c r="F256" t="s">
        <v>11</v>
      </c>
      <c r="G256" t="s">
        <v>20</v>
      </c>
      <c r="H256" t="s">
        <v>451</v>
      </c>
      <c r="I256">
        <v>10.78</v>
      </c>
      <c r="J256">
        <v>3</v>
      </c>
      <c r="K256">
        <v>3.5</v>
      </c>
    </row>
    <row r="257" spans="1:11" x14ac:dyDescent="0.3">
      <c r="A257" s="1">
        <v>42994</v>
      </c>
      <c r="B257">
        <v>2017</v>
      </c>
      <c r="C257">
        <v>9</v>
      </c>
      <c r="D257" t="s">
        <v>1361</v>
      </c>
      <c r="E257" t="s">
        <v>23</v>
      </c>
      <c r="F257" t="s">
        <v>11</v>
      </c>
      <c r="G257" t="s">
        <v>20</v>
      </c>
      <c r="H257" t="s">
        <v>1142</v>
      </c>
      <c r="I257">
        <v>538.19000000000005</v>
      </c>
      <c r="J257">
        <v>2</v>
      </c>
      <c r="K257">
        <v>-412.62</v>
      </c>
    </row>
    <row r="258" spans="1:11" x14ac:dyDescent="0.3">
      <c r="A258" s="1">
        <v>41724</v>
      </c>
      <c r="B258">
        <v>2014</v>
      </c>
      <c r="C258">
        <v>3</v>
      </c>
      <c r="D258" t="s">
        <v>389</v>
      </c>
      <c r="E258" t="s">
        <v>27</v>
      </c>
      <c r="F258" t="s">
        <v>11</v>
      </c>
      <c r="G258" t="s">
        <v>20</v>
      </c>
      <c r="H258" t="s">
        <v>184</v>
      </c>
      <c r="I258">
        <v>27.94</v>
      </c>
      <c r="J258">
        <v>4</v>
      </c>
      <c r="K258">
        <v>9.43</v>
      </c>
    </row>
    <row r="259" spans="1:11" x14ac:dyDescent="0.3">
      <c r="A259" s="1">
        <v>42994</v>
      </c>
      <c r="B259">
        <v>2017</v>
      </c>
      <c r="C259">
        <v>9</v>
      </c>
      <c r="D259" t="s">
        <v>1361</v>
      </c>
      <c r="E259" t="s">
        <v>23</v>
      </c>
      <c r="F259" t="s">
        <v>11</v>
      </c>
      <c r="G259" t="s">
        <v>20</v>
      </c>
      <c r="H259" t="s">
        <v>2329</v>
      </c>
      <c r="I259">
        <v>3.44</v>
      </c>
      <c r="J259">
        <v>2</v>
      </c>
      <c r="K259">
        <v>-2.76</v>
      </c>
    </row>
    <row r="260" spans="1:11" x14ac:dyDescent="0.3">
      <c r="A260" s="1">
        <v>42993</v>
      </c>
      <c r="B260">
        <v>2017</v>
      </c>
      <c r="C260">
        <v>9</v>
      </c>
      <c r="D260" t="s">
        <v>2323</v>
      </c>
      <c r="E260" t="s">
        <v>296</v>
      </c>
      <c r="F260" t="s">
        <v>11</v>
      </c>
      <c r="G260" t="s">
        <v>20</v>
      </c>
      <c r="H260" t="s">
        <v>485</v>
      </c>
      <c r="I260">
        <v>295.06</v>
      </c>
      <c r="J260">
        <v>9</v>
      </c>
      <c r="K260">
        <v>106.96</v>
      </c>
    </row>
    <row r="261" spans="1:11" x14ac:dyDescent="0.3">
      <c r="A261" s="1">
        <v>42993</v>
      </c>
      <c r="B261">
        <v>2017</v>
      </c>
      <c r="C261">
        <v>9</v>
      </c>
      <c r="D261" t="s">
        <v>794</v>
      </c>
      <c r="E261" t="s">
        <v>27</v>
      </c>
      <c r="F261" t="s">
        <v>11</v>
      </c>
      <c r="G261" t="s">
        <v>20</v>
      </c>
      <c r="H261" t="s">
        <v>893</v>
      </c>
      <c r="I261">
        <v>2.69</v>
      </c>
      <c r="J261">
        <v>1</v>
      </c>
      <c r="K261">
        <v>0.84</v>
      </c>
    </row>
    <row r="262" spans="1:11" x14ac:dyDescent="0.3">
      <c r="A262" s="1">
        <v>42993</v>
      </c>
      <c r="B262">
        <v>2017</v>
      </c>
      <c r="C262">
        <v>9</v>
      </c>
      <c r="D262" t="s">
        <v>1335</v>
      </c>
      <c r="E262" t="s">
        <v>27</v>
      </c>
      <c r="F262" t="s">
        <v>11</v>
      </c>
      <c r="G262" t="s">
        <v>20</v>
      </c>
      <c r="H262" t="s">
        <v>420</v>
      </c>
      <c r="I262">
        <v>2357.4899999999998</v>
      </c>
      <c r="J262">
        <v>7</v>
      </c>
      <c r="K262">
        <v>884.06</v>
      </c>
    </row>
    <row r="263" spans="1:11" x14ac:dyDescent="0.3">
      <c r="A263" s="1">
        <v>42993</v>
      </c>
      <c r="B263">
        <v>2017</v>
      </c>
      <c r="C263">
        <v>9</v>
      </c>
      <c r="D263" t="s">
        <v>1016</v>
      </c>
      <c r="E263" t="s">
        <v>434</v>
      </c>
      <c r="F263" t="s">
        <v>11</v>
      </c>
      <c r="G263" t="s">
        <v>20</v>
      </c>
      <c r="H263" t="s">
        <v>763</v>
      </c>
      <c r="I263">
        <v>242.48</v>
      </c>
      <c r="J263">
        <v>7</v>
      </c>
      <c r="K263">
        <v>116.39</v>
      </c>
    </row>
    <row r="264" spans="1:11" x14ac:dyDescent="0.3">
      <c r="A264" s="1">
        <v>42992</v>
      </c>
      <c r="B264">
        <v>2017</v>
      </c>
      <c r="C264">
        <v>9</v>
      </c>
      <c r="D264" t="s">
        <v>820</v>
      </c>
      <c r="E264" t="s">
        <v>23</v>
      </c>
      <c r="F264" t="s">
        <v>11</v>
      </c>
      <c r="G264" t="s">
        <v>20</v>
      </c>
      <c r="H264" t="s">
        <v>1993</v>
      </c>
      <c r="I264">
        <v>18.309999999999999</v>
      </c>
      <c r="J264">
        <v>4</v>
      </c>
      <c r="K264">
        <v>-12.21</v>
      </c>
    </row>
    <row r="265" spans="1:11" x14ac:dyDescent="0.3">
      <c r="A265" s="1">
        <v>42992</v>
      </c>
      <c r="B265">
        <v>2017</v>
      </c>
      <c r="C265">
        <v>9</v>
      </c>
      <c r="D265" t="s">
        <v>820</v>
      </c>
      <c r="E265" t="s">
        <v>23</v>
      </c>
      <c r="F265" t="s">
        <v>11</v>
      </c>
      <c r="G265" t="s">
        <v>20</v>
      </c>
      <c r="H265" t="s">
        <v>1367</v>
      </c>
      <c r="I265">
        <v>3.88</v>
      </c>
      <c r="J265">
        <v>2</v>
      </c>
      <c r="K265">
        <v>-2.59</v>
      </c>
    </row>
    <row r="266" spans="1:11" x14ac:dyDescent="0.3">
      <c r="A266" s="1">
        <v>42990</v>
      </c>
      <c r="B266">
        <v>2017</v>
      </c>
      <c r="C266">
        <v>9</v>
      </c>
      <c r="D266" t="s">
        <v>1131</v>
      </c>
      <c r="E266" t="s">
        <v>1529</v>
      </c>
      <c r="F266" t="s">
        <v>11</v>
      </c>
      <c r="G266" t="s">
        <v>20</v>
      </c>
      <c r="H266" t="s">
        <v>1993</v>
      </c>
      <c r="I266">
        <v>45.78</v>
      </c>
      <c r="J266">
        <v>3</v>
      </c>
      <c r="K266">
        <v>22.89</v>
      </c>
    </row>
    <row r="267" spans="1:11" x14ac:dyDescent="0.3">
      <c r="A267" s="1">
        <v>42989</v>
      </c>
      <c r="B267">
        <v>2017</v>
      </c>
      <c r="C267">
        <v>9</v>
      </c>
      <c r="D267" t="s">
        <v>829</v>
      </c>
      <c r="E267" t="s">
        <v>164</v>
      </c>
      <c r="F267" t="s">
        <v>11</v>
      </c>
      <c r="G267" t="s">
        <v>20</v>
      </c>
      <c r="H267" t="s">
        <v>1103</v>
      </c>
      <c r="I267">
        <v>1471.96</v>
      </c>
      <c r="J267">
        <v>5</v>
      </c>
      <c r="K267">
        <v>459.99</v>
      </c>
    </row>
    <row r="268" spans="1:11" x14ac:dyDescent="0.3">
      <c r="A268" s="1">
        <v>42988</v>
      </c>
      <c r="B268">
        <v>2017</v>
      </c>
      <c r="C268">
        <v>9</v>
      </c>
      <c r="D268" t="s">
        <v>740</v>
      </c>
      <c r="E268" t="s">
        <v>30</v>
      </c>
      <c r="F268" t="s">
        <v>11</v>
      </c>
      <c r="G268" t="s">
        <v>20</v>
      </c>
      <c r="H268" t="s">
        <v>561</v>
      </c>
      <c r="I268">
        <v>2.78</v>
      </c>
      <c r="J268">
        <v>1</v>
      </c>
      <c r="K268">
        <v>1.36</v>
      </c>
    </row>
    <row r="269" spans="1:11" x14ac:dyDescent="0.3">
      <c r="A269" s="1">
        <v>42988</v>
      </c>
      <c r="B269">
        <v>2017</v>
      </c>
      <c r="C269">
        <v>9</v>
      </c>
      <c r="D269" t="s">
        <v>2117</v>
      </c>
      <c r="E269" t="s">
        <v>15</v>
      </c>
      <c r="F269" t="s">
        <v>11</v>
      </c>
      <c r="G269" t="s">
        <v>20</v>
      </c>
      <c r="H269" t="s">
        <v>1606</v>
      </c>
      <c r="I269">
        <v>762.59</v>
      </c>
      <c r="J269">
        <v>3</v>
      </c>
      <c r="K269">
        <v>-1143.8900000000001</v>
      </c>
    </row>
    <row r="270" spans="1:11" x14ac:dyDescent="0.3">
      <c r="A270" s="1">
        <v>42988</v>
      </c>
      <c r="B270">
        <v>2017</v>
      </c>
      <c r="C270">
        <v>9</v>
      </c>
      <c r="D270" t="s">
        <v>2534</v>
      </c>
      <c r="E270" t="s">
        <v>186</v>
      </c>
      <c r="F270" t="s">
        <v>11</v>
      </c>
      <c r="G270" t="s">
        <v>20</v>
      </c>
      <c r="H270" t="s">
        <v>937</v>
      </c>
      <c r="I270">
        <v>13.71</v>
      </c>
      <c r="J270">
        <v>3</v>
      </c>
      <c r="K270">
        <v>6.58</v>
      </c>
    </row>
    <row r="271" spans="1:11" x14ac:dyDescent="0.3">
      <c r="A271" s="1">
        <v>42988</v>
      </c>
      <c r="B271">
        <v>2017</v>
      </c>
      <c r="C271">
        <v>9</v>
      </c>
      <c r="D271" t="s">
        <v>2534</v>
      </c>
      <c r="E271" t="s">
        <v>186</v>
      </c>
      <c r="F271" t="s">
        <v>11</v>
      </c>
      <c r="G271" t="s">
        <v>20</v>
      </c>
      <c r="H271" t="s">
        <v>1668</v>
      </c>
      <c r="I271">
        <v>16.2</v>
      </c>
      <c r="J271">
        <v>3</v>
      </c>
      <c r="K271">
        <v>7.78</v>
      </c>
    </row>
    <row r="272" spans="1:11" x14ac:dyDescent="0.3">
      <c r="A272" s="1">
        <v>42988</v>
      </c>
      <c r="B272">
        <v>2017</v>
      </c>
      <c r="C272">
        <v>9</v>
      </c>
      <c r="D272" t="s">
        <v>483</v>
      </c>
      <c r="E272" t="s">
        <v>27</v>
      </c>
      <c r="F272" t="s">
        <v>11</v>
      </c>
      <c r="G272" t="s">
        <v>20</v>
      </c>
      <c r="H272" t="s">
        <v>451</v>
      </c>
      <c r="I272">
        <v>7.18</v>
      </c>
      <c r="J272">
        <v>2</v>
      </c>
      <c r="K272">
        <v>2.25</v>
      </c>
    </row>
    <row r="273" spans="1:11" x14ac:dyDescent="0.3">
      <c r="A273" s="1">
        <v>42987</v>
      </c>
      <c r="B273">
        <v>2017</v>
      </c>
      <c r="C273">
        <v>9</v>
      </c>
      <c r="D273" t="s">
        <v>1433</v>
      </c>
      <c r="E273" t="s">
        <v>78</v>
      </c>
      <c r="F273" t="s">
        <v>11</v>
      </c>
      <c r="G273" t="s">
        <v>20</v>
      </c>
      <c r="H273" t="s">
        <v>579</v>
      </c>
      <c r="I273">
        <v>6.26</v>
      </c>
      <c r="J273">
        <v>2</v>
      </c>
      <c r="K273">
        <v>-5.22</v>
      </c>
    </row>
    <row r="274" spans="1:11" x14ac:dyDescent="0.3">
      <c r="A274" s="1">
        <v>42987</v>
      </c>
      <c r="B274">
        <v>2017</v>
      </c>
      <c r="C274">
        <v>9</v>
      </c>
      <c r="D274" t="s">
        <v>1433</v>
      </c>
      <c r="E274" t="s">
        <v>78</v>
      </c>
      <c r="F274" t="s">
        <v>11</v>
      </c>
      <c r="G274" t="s">
        <v>20</v>
      </c>
      <c r="H274" t="s">
        <v>1668</v>
      </c>
      <c r="I274">
        <v>4.8600000000000003</v>
      </c>
      <c r="J274">
        <v>3</v>
      </c>
      <c r="K274">
        <v>-3.56</v>
      </c>
    </row>
    <row r="275" spans="1:11" x14ac:dyDescent="0.3">
      <c r="A275" s="1">
        <v>41729</v>
      </c>
      <c r="B275">
        <v>2014</v>
      </c>
      <c r="C275">
        <v>3</v>
      </c>
      <c r="D275" t="s">
        <v>419</v>
      </c>
      <c r="E275" t="s">
        <v>27</v>
      </c>
      <c r="F275" t="s">
        <v>11</v>
      </c>
      <c r="G275" t="s">
        <v>20</v>
      </c>
      <c r="H275" t="s">
        <v>420</v>
      </c>
      <c r="I275">
        <v>673.57</v>
      </c>
      <c r="J275">
        <v>2</v>
      </c>
      <c r="K275">
        <v>252.59</v>
      </c>
    </row>
    <row r="276" spans="1:11" x14ac:dyDescent="0.3">
      <c r="A276" s="1">
        <v>42987</v>
      </c>
      <c r="B276">
        <v>2017</v>
      </c>
      <c r="C276">
        <v>9</v>
      </c>
      <c r="D276" t="s">
        <v>1249</v>
      </c>
      <c r="E276" t="s">
        <v>23</v>
      </c>
      <c r="F276" t="s">
        <v>11</v>
      </c>
      <c r="G276" t="s">
        <v>20</v>
      </c>
      <c r="H276" t="s">
        <v>852</v>
      </c>
      <c r="I276">
        <v>4.5</v>
      </c>
      <c r="J276">
        <v>1</v>
      </c>
      <c r="K276">
        <v>-3.6</v>
      </c>
    </row>
    <row r="277" spans="1:11" x14ac:dyDescent="0.3">
      <c r="A277" s="1">
        <v>41729</v>
      </c>
      <c r="B277">
        <v>2014</v>
      </c>
      <c r="C277">
        <v>3</v>
      </c>
      <c r="D277" t="s">
        <v>422</v>
      </c>
      <c r="E277" t="s">
        <v>23</v>
      </c>
      <c r="F277" t="s">
        <v>11</v>
      </c>
      <c r="G277" t="s">
        <v>20</v>
      </c>
      <c r="H277" t="s">
        <v>423</v>
      </c>
      <c r="I277">
        <v>0.85</v>
      </c>
      <c r="J277">
        <v>1</v>
      </c>
      <c r="K277">
        <v>-0.6</v>
      </c>
    </row>
    <row r="278" spans="1:11" x14ac:dyDescent="0.3">
      <c r="A278" s="1">
        <v>41729</v>
      </c>
      <c r="B278">
        <v>2014</v>
      </c>
      <c r="C278">
        <v>3</v>
      </c>
      <c r="D278" t="s">
        <v>424</v>
      </c>
      <c r="E278" t="s">
        <v>15</v>
      </c>
      <c r="F278" t="s">
        <v>11</v>
      </c>
      <c r="G278" t="s">
        <v>20</v>
      </c>
      <c r="H278" t="s">
        <v>425</v>
      </c>
      <c r="I278">
        <v>8.1300000000000008</v>
      </c>
      <c r="J278">
        <v>7</v>
      </c>
      <c r="K278">
        <v>-13.83</v>
      </c>
    </row>
    <row r="279" spans="1:11" x14ac:dyDescent="0.3">
      <c r="A279" s="1">
        <v>42987</v>
      </c>
      <c r="B279">
        <v>2017</v>
      </c>
      <c r="C279">
        <v>9</v>
      </c>
      <c r="D279" t="s">
        <v>1249</v>
      </c>
      <c r="E279" t="s">
        <v>23</v>
      </c>
      <c r="F279" t="s">
        <v>11</v>
      </c>
      <c r="G279" t="s">
        <v>20</v>
      </c>
      <c r="H279" t="s">
        <v>1197</v>
      </c>
      <c r="I279">
        <v>3.04</v>
      </c>
      <c r="J279">
        <v>2</v>
      </c>
      <c r="K279">
        <v>-2.33</v>
      </c>
    </row>
    <row r="280" spans="1:11" x14ac:dyDescent="0.3">
      <c r="A280" s="1">
        <v>41729</v>
      </c>
      <c r="B280">
        <v>2014</v>
      </c>
      <c r="C280">
        <v>3</v>
      </c>
      <c r="D280" t="s">
        <v>427</v>
      </c>
      <c r="E280" t="s">
        <v>123</v>
      </c>
      <c r="F280" t="s">
        <v>11</v>
      </c>
      <c r="G280" t="s">
        <v>20</v>
      </c>
      <c r="H280" t="s">
        <v>428</v>
      </c>
      <c r="I280">
        <v>1.87</v>
      </c>
      <c r="J280">
        <v>1</v>
      </c>
      <c r="K280">
        <v>-1.31</v>
      </c>
    </row>
    <row r="281" spans="1:11" x14ac:dyDescent="0.3">
      <c r="A281" s="1">
        <v>42986</v>
      </c>
      <c r="B281">
        <v>2017</v>
      </c>
      <c r="C281">
        <v>9</v>
      </c>
      <c r="D281" t="s">
        <v>202</v>
      </c>
      <c r="E281" t="s">
        <v>10</v>
      </c>
      <c r="F281" t="s">
        <v>11</v>
      </c>
      <c r="G281" t="s">
        <v>20</v>
      </c>
      <c r="H281" t="s">
        <v>1281</v>
      </c>
      <c r="I281">
        <v>42.62</v>
      </c>
      <c r="J281">
        <v>7</v>
      </c>
      <c r="K281">
        <v>-68.19</v>
      </c>
    </row>
    <row r="282" spans="1:11" x14ac:dyDescent="0.3">
      <c r="A282" s="1">
        <v>41729</v>
      </c>
      <c r="B282">
        <v>2014</v>
      </c>
      <c r="C282">
        <v>3</v>
      </c>
      <c r="D282" t="s">
        <v>429</v>
      </c>
      <c r="E282" t="s">
        <v>123</v>
      </c>
      <c r="F282" t="s">
        <v>11</v>
      </c>
      <c r="G282" t="s">
        <v>20</v>
      </c>
      <c r="H282" t="s">
        <v>431</v>
      </c>
      <c r="I282">
        <v>12.65</v>
      </c>
      <c r="J282">
        <v>5</v>
      </c>
      <c r="K282">
        <v>-10.119999999999999</v>
      </c>
    </row>
    <row r="283" spans="1:11" x14ac:dyDescent="0.3">
      <c r="A283" s="1">
        <v>42985</v>
      </c>
      <c r="B283">
        <v>2017</v>
      </c>
      <c r="C283">
        <v>9</v>
      </c>
      <c r="D283" t="s">
        <v>724</v>
      </c>
      <c r="E283" t="s">
        <v>95</v>
      </c>
      <c r="F283" t="s">
        <v>11</v>
      </c>
      <c r="G283" t="s">
        <v>20</v>
      </c>
      <c r="H283" t="s">
        <v>184</v>
      </c>
      <c r="I283">
        <v>7.86</v>
      </c>
      <c r="J283">
        <v>3</v>
      </c>
      <c r="K283">
        <v>-6.02</v>
      </c>
    </row>
    <row r="284" spans="1:11" x14ac:dyDescent="0.3">
      <c r="A284" s="1">
        <v>42985</v>
      </c>
      <c r="B284">
        <v>2017</v>
      </c>
      <c r="C284">
        <v>9</v>
      </c>
      <c r="D284" t="s">
        <v>2011</v>
      </c>
      <c r="E284" t="s">
        <v>186</v>
      </c>
      <c r="F284" t="s">
        <v>11</v>
      </c>
      <c r="G284" t="s">
        <v>20</v>
      </c>
      <c r="H284" t="s">
        <v>1777</v>
      </c>
      <c r="I284">
        <v>1577.94</v>
      </c>
      <c r="J284">
        <v>3</v>
      </c>
      <c r="K284">
        <v>757.41</v>
      </c>
    </row>
    <row r="285" spans="1:11" x14ac:dyDescent="0.3">
      <c r="A285" s="1">
        <v>41730</v>
      </c>
      <c r="B285">
        <v>2014</v>
      </c>
      <c r="C285">
        <v>4</v>
      </c>
      <c r="D285" t="s">
        <v>405</v>
      </c>
      <c r="E285" t="s">
        <v>27</v>
      </c>
      <c r="F285" t="s">
        <v>11</v>
      </c>
      <c r="G285" t="s">
        <v>20</v>
      </c>
      <c r="H285" t="s">
        <v>432</v>
      </c>
      <c r="I285">
        <v>17.09</v>
      </c>
      <c r="J285">
        <v>4</v>
      </c>
      <c r="K285">
        <v>5.55</v>
      </c>
    </row>
    <row r="286" spans="1:11" x14ac:dyDescent="0.3">
      <c r="A286" s="1">
        <v>42982</v>
      </c>
      <c r="B286">
        <v>2017</v>
      </c>
      <c r="C286">
        <v>9</v>
      </c>
      <c r="D286" t="s">
        <v>1033</v>
      </c>
      <c r="E286" t="s">
        <v>91</v>
      </c>
      <c r="F286" t="s">
        <v>11</v>
      </c>
      <c r="G286" t="s">
        <v>20</v>
      </c>
      <c r="H286" t="s">
        <v>847</v>
      </c>
      <c r="I286">
        <v>88.07</v>
      </c>
      <c r="J286">
        <v>7</v>
      </c>
      <c r="K286">
        <v>-58.72</v>
      </c>
    </row>
    <row r="287" spans="1:11" x14ac:dyDescent="0.3">
      <c r="A287" s="1">
        <v>41730</v>
      </c>
      <c r="B287">
        <v>2014</v>
      </c>
      <c r="C287">
        <v>4</v>
      </c>
      <c r="D287" t="s">
        <v>433</v>
      </c>
      <c r="E287" t="s">
        <v>434</v>
      </c>
      <c r="F287" t="s">
        <v>11</v>
      </c>
      <c r="G287" t="s">
        <v>20</v>
      </c>
      <c r="H287" t="s">
        <v>436</v>
      </c>
      <c r="I287">
        <v>6.24</v>
      </c>
      <c r="J287">
        <v>2</v>
      </c>
      <c r="K287">
        <v>3.06</v>
      </c>
    </row>
    <row r="288" spans="1:11" x14ac:dyDescent="0.3">
      <c r="A288" s="1">
        <v>42982</v>
      </c>
      <c r="B288">
        <v>2017</v>
      </c>
      <c r="C288">
        <v>9</v>
      </c>
      <c r="D288" t="s">
        <v>2518</v>
      </c>
      <c r="E288" t="s">
        <v>27</v>
      </c>
      <c r="F288" t="s">
        <v>11</v>
      </c>
      <c r="G288" t="s">
        <v>20</v>
      </c>
      <c r="H288" t="s">
        <v>1650</v>
      </c>
      <c r="I288">
        <v>11.81</v>
      </c>
      <c r="J288">
        <v>3</v>
      </c>
      <c r="K288">
        <v>4.13</v>
      </c>
    </row>
    <row r="289" spans="1:11" x14ac:dyDescent="0.3">
      <c r="A289" s="1">
        <v>42982</v>
      </c>
      <c r="B289">
        <v>2017</v>
      </c>
      <c r="C289">
        <v>9</v>
      </c>
      <c r="D289" t="s">
        <v>1593</v>
      </c>
      <c r="E289" t="s">
        <v>27</v>
      </c>
      <c r="F289" t="s">
        <v>11</v>
      </c>
      <c r="G289" t="s">
        <v>20</v>
      </c>
      <c r="H289" t="s">
        <v>1291</v>
      </c>
      <c r="I289">
        <v>13.34</v>
      </c>
      <c r="J289">
        <v>6</v>
      </c>
      <c r="K289">
        <v>4.34</v>
      </c>
    </row>
    <row r="290" spans="1:11" x14ac:dyDescent="0.3">
      <c r="A290" s="1">
        <v>42982</v>
      </c>
      <c r="B290">
        <v>2017</v>
      </c>
      <c r="C290">
        <v>9</v>
      </c>
      <c r="D290" t="s">
        <v>1781</v>
      </c>
      <c r="E290" t="s">
        <v>27</v>
      </c>
      <c r="F290" t="s">
        <v>11</v>
      </c>
      <c r="G290" t="s">
        <v>20</v>
      </c>
      <c r="H290" t="s">
        <v>37</v>
      </c>
      <c r="I290">
        <v>487.98</v>
      </c>
      <c r="J290">
        <v>2</v>
      </c>
      <c r="K290">
        <v>152.5</v>
      </c>
    </row>
    <row r="291" spans="1:11" x14ac:dyDescent="0.3">
      <c r="A291" s="1">
        <v>42982</v>
      </c>
      <c r="B291">
        <v>2017</v>
      </c>
      <c r="C291">
        <v>9</v>
      </c>
      <c r="D291" t="s">
        <v>1571</v>
      </c>
      <c r="E291" t="s">
        <v>78</v>
      </c>
      <c r="F291" t="s">
        <v>11</v>
      </c>
      <c r="G291" t="s">
        <v>20</v>
      </c>
      <c r="H291" t="s">
        <v>1630</v>
      </c>
      <c r="I291">
        <v>4.37</v>
      </c>
      <c r="J291">
        <v>2</v>
      </c>
      <c r="K291">
        <v>-3.06</v>
      </c>
    </row>
    <row r="292" spans="1:11" x14ac:dyDescent="0.3">
      <c r="A292" s="1">
        <v>42982</v>
      </c>
      <c r="B292">
        <v>2017</v>
      </c>
      <c r="C292">
        <v>9</v>
      </c>
      <c r="D292" t="s">
        <v>1571</v>
      </c>
      <c r="E292" t="s">
        <v>78</v>
      </c>
      <c r="F292" t="s">
        <v>11</v>
      </c>
      <c r="G292" t="s">
        <v>20</v>
      </c>
      <c r="H292" t="s">
        <v>1533</v>
      </c>
      <c r="I292">
        <v>25.56</v>
      </c>
      <c r="J292">
        <v>5</v>
      </c>
      <c r="K292">
        <v>-20.45</v>
      </c>
    </row>
    <row r="293" spans="1:11" x14ac:dyDescent="0.3">
      <c r="A293" s="1">
        <v>42981</v>
      </c>
      <c r="B293">
        <v>2017</v>
      </c>
      <c r="C293">
        <v>9</v>
      </c>
      <c r="D293" t="s">
        <v>343</v>
      </c>
      <c r="E293" t="s">
        <v>27</v>
      </c>
      <c r="F293" t="s">
        <v>11</v>
      </c>
      <c r="G293" t="s">
        <v>20</v>
      </c>
      <c r="H293" t="s">
        <v>1175</v>
      </c>
      <c r="I293">
        <v>82.56</v>
      </c>
      <c r="J293">
        <v>5</v>
      </c>
      <c r="K293">
        <v>28.9</v>
      </c>
    </row>
    <row r="294" spans="1:11" x14ac:dyDescent="0.3">
      <c r="A294" s="1">
        <v>42981</v>
      </c>
      <c r="B294">
        <v>2017</v>
      </c>
      <c r="C294">
        <v>9</v>
      </c>
      <c r="D294" t="s">
        <v>915</v>
      </c>
      <c r="E294" t="s">
        <v>15</v>
      </c>
      <c r="F294" t="s">
        <v>11</v>
      </c>
      <c r="G294" t="s">
        <v>20</v>
      </c>
      <c r="H294" t="s">
        <v>1281</v>
      </c>
      <c r="I294">
        <v>42.62</v>
      </c>
      <c r="J294">
        <v>7</v>
      </c>
      <c r="K294">
        <v>-68.19</v>
      </c>
    </row>
    <row r="295" spans="1:11" x14ac:dyDescent="0.3">
      <c r="A295" s="1">
        <v>42980</v>
      </c>
      <c r="B295">
        <v>2017</v>
      </c>
      <c r="C295">
        <v>9</v>
      </c>
      <c r="D295" t="s">
        <v>576</v>
      </c>
      <c r="E295" t="s">
        <v>27</v>
      </c>
      <c r="F295" t="s">
        <v>11</v>
      </c>
      <c r="G295" t="s">
        <v>20</v>
      </c>
      <c r="H295" t="s">
        <v>2022</v>
      </c>
      <c r="I295">
        <v>147.91999999999999</v>
      </c>
      <c r="J295">
        <v>5</v>
      </c>
      <c r="K295">
        <v>46.23</v>
      </c>
    </row>
    <row r="296" spans="1:11" x14ac:dyDescent="0.3">
      <c r="A296" s="1">
        <v>42980</v>
      </c>
      <c r="B296">
        <v>2017</v>
      </c>
      <c r="C296">
        <v>9</v>
      </c>
      <c r="D296" t="s">
        <v>1723</v>
      </c>
      <c r="E296" t="s">
        <v>33</v>
      </c>
      <c r="F296" t="s">
        <v>11</v>
      </c>
      <c r="G296" t="s">
        <v>20</v>
      </c>
      <c r="H296" t="s">
        <v>1777</v>
      </c>
      <c r="I296">
        <v>1577.94</v>
      </c>
      <c r="J296">
        <v>3</v>
      </c>
      <c r="K296">
        <v>757.41</v>
      </c>
    </row>
    <row r="297" spans="1:11" x14ac:dyDescent="0.3">
      <c r="A297" s="1">
        <v>42980</v>
      </c>
      <c r="B297">
        <v>2017</v>
      </c>
      <c r="C297">
        <v>9</v>
      </c>
      <c r="D297" t="s">
        <v>714</v>
      </c>
      <c r="E297" t="s">
        <v>27</v>
      </c>
      <c r="F297" t="s">
        <v>11</v>
      </c>
      <c r="G297" t="s">
        <v>20</v>
      </c>
      <c r="H297" t="s">
        <v>1120</v>
      </c>
      <c r="I297">
        <v>18.72</v>
      </c>
      <c r="J297">
        <v>5</v>
      </c>
      <c r="K297">
        <v>6.55</v>
      </c>
    </row>
    <row r="298" spans="1:11" x14ac:dyDescent="0.3">
      <c r="A298" s="1">
        <v>42980</v>
      </c>
      <c r="B298">
        <v>2017</v>
      </c>
      <c r="C298">
        <v>9</v>
      </c>
      <c r="D298" t="s">
        <v>2246</v>
      </c>
      <c r="E298" t="s">
        <v>149</v>
      </c>
      <c r="F298" t="s">
        <v>11</v>
      </c>
      <c r="G298" t="s">
        <v>20</v>
      </c>
      <c r="H298" t="s">
        <v>559</v>
      </c>
      <c r="I298">
        <v>26.43</v>
      </c>
      <c r="J298">
        <v>8</v>
      </c>
      <c r="K298">
        <v>8.92</v>
      </c>
    </row>
    <row r="299" spans="1:11" x14ac:dyDescent="0.3">
      <c r="A299" s="1">
        <v>42979</v>
      </c>
      <c r="B299">
        <v>2017</v>
      </c>
      <c r="C299">
        <v>9</v>
      </c>
      <c r="D299" t="s">
        <v>1785</v>
      </c>
      <c r="E299" t="s">
        <v>164</v>
      </c>
      <c r="F299" t="s">
        <v>11</v>
      </c>
      <c r="G299" t="s">
        <v>20</v>
      </c>
      <c r="H299" t="s">
        <v>80</v>
      </c>
      <c r="I299">
        <v>22.92</v>
      </c>
      <c r="J299">
        <v>5</v>
      </c>
      <c r="K299">
        <v>8.02</v>
      </c>
    </row>
    <row r="300" spans="1:11" x14ac:dyDescent="0.3">
      <c r="A300" s="1">
        <v>41733</v>
      </c>
      <c r="B300">
        <v>2014</v>
      </c>
      <c r="C300">
        <v>4</v>
      </c>
      <c r="D300" t="s">
        <v>450</v>
      </c>
      <c r="E300" t="s">
        <v>27</v>
      </c>
      <c r="F300" t="s">
        <v>11</v>
      </c>
      <c r="G300" t="s">
        <v>20</v>
      </c>
      <c r="H300" t="s">
        <v>451</v>
      </c>
      <c r="I300">
        <v>7.18</v>
      </c>
      <c r="J300">
        <v>2</v>
      </c>
      <c r="K300">
        <v>2.25</v>
      </c>
    </row>
    <row r="301" spans="1:11" x14ac:dyDescent="0.3">
      <c r="A301" s="1">
        <v>42978</v>
      </c>
      <c r="B301">
        <v>2017</v>
      </c>
      <c r="C301">
        <v>8</v>
      </c>
      <c r="D301" t="s">
        <v>951</v>
      </c>
      <c r="E301" t="s">
        <v>27</v>
      </c>
      <c r="F301" t="s">
        <v>11</v>
      </c>
      <c r="G301" t="s">
        <v>20</v>
      </c>
      <c r="H301" t="s">
        <v>1291</v>
      </c>
      <c r="I301">
        <v>6.67</v>
      </c>
      <c r="J301">
        <v>3</v>
      </c>
      <c r="K301">
        <v>2.17</v>
      </c>
    </row>
    <row r="302" spans="1:11" x14ac:dyDescent="0.3">
      <c r="A302" s="1">
        <v>42976</v>
      </c>
      <c r="B302">
        <v>2017</v>
      </c>
      <c r="C302">
        <v>8</v>
      </c>
      <c r="D302" t="s">
        <v>1744</v>
      </c>
      <c r="E302" t="s">
        <v>15</v>
      </c>
      <c r="F302" t="s">
        <v>11</v>
      </c>
      <c r="G302" t="s">
        <v>20</v>
      </c>
      <c r="H302" t="s">
        <v>205</v>
      </c>
      <c r="I302">
        <v>3.24</v>
      </c>
      <c r="J302">
        <v>9</v>
      </c>
      <c r="K302">
        <v>-5.18</v>
      </c>
    </row>
    <row r="303" spans="1:11" x14ac:dyDescent="0.3">
      <c r="A303" s="1">
        <v>42975</v>
      </c>
      <c r="B303">
        <v>2017</v>
      </c>
      <c r="C303">
        <v>8</v>
      </c>
      <c r="D303" t="s">
        <v>239</v>
      </c>
      <c r="E303" t="s">
        <v>164</v>
      </c>
      <c r="F303" t="s">
        <v>11</v>
      </c>
      <c r="G303" t="s">
        <v>20</v>
      </c>
      <c r="H303" t="s">
        <v>765</v>
      </c>
      <c r="I303">
        <v>99.68</v>
      </c>
      <c r="J303">
        <v>5</v>
      </c>
      <c r="K303">
        <v>32.4</v>
      </c>
    </row>
    <row r="304" spans="1:11" x14ac:dyDescent="0.3">
      <c r="A304" s="1">
        <v>42974</v>
      </c>
      <c r="B304">
        <v>2017</v>
      </c>
      <c r="C304">
        <v>8</v>
      </c>
      <c r="D304" t="s">
        <v>2265</v>
      </c>
      <c r="E304" t="s">
        <v>27</v>
      </c>
      <c r="F304" t="s">
        <v>11</v>
      </c>
      <c r="G304" t="s">
        <v>20</v>
      </c>
      <c r="H304" t="s">
        <v>1777</v>
      </c>
      <c r="I304">
        <v>841.57</v>
      </c>
      <c r="J304">
        <v>2</v>
      </c>
      <c r="K304">
        <v>294.55</v>
      </c>
    </row>
    <row r="305" spans="1:11" x14ac:dyDescent="0.3">
      <c r="A305" s="1">
        <v>42974</v>
      </c>
      <c r="B305">
        <v>2017</v>
      </c>
      <c r="C305">
        <v>8</v>
      </c>
      <c r="D305" t="s">
        <v>1209</v>
      </c>
      <c r="E305" t="s">
        <v>149</v>
      </c>
      <c r="F305" t="s">
        <v>11</v>
      </c>
      <c r="G305" t="s">
        <v>20</v>
      </c>
      <c r="H305" t="s">
        <v>800</v>
      </c>
      <c r="I305">
        <v>37.01</v>
      </c>
      <c r="J305">
        <v>6</v>
      </c>
      <c r="K305">
        <v>11.57</v>
      </c>
    </row>
    <row r="306" spans="1:11" x14ac:dyDescent="0.3">
      <c r="A306" s="1">
        <v>42971</v>
      </c>
      <c r="B306">
        <v>2017</v>
      </c>
      <c r="C306">
        <v>8</v>
      </c>
      <c r="D306" t="s">
        <v>1935</v>
      </c>
      <c r="E306" t="s">
        <v>149</v>
      </c>
      <c r="F306" t="s">
        <v>11</v>
      </c>
      <c r="G306" t="s">
        <v>20</v>
      </c>
      <c r="H306" t="s">
        <v>1120</v>
      </c>
      <c r="I306">
        <v>3.74</v>
      </c>
      <c r="J306">
        <v>1</v>
      </c>
      <c r="K306">
        <v>1.31</v>
      </c>
    </row>
    <row r="307" spans="1:11" x14ac:dyDescent="0.3">
      <c r="A307" s="1">
        <v>42971</v>
      </c>
      <c r="B307">
        <v>2017</v>
      </c>
      <c r="C307">
        <v>8</v>
      </c>
      <c r="D307" t="s">
        <v>1935</v>
      </c>
      <c r="E307" t="s">
        <v>149</v>
      </c>
      <c r="F307" t="s">
        <v>11</v>
      </c>
      <c r="G307" t="s">
        <v>20</v>
      </c>
      <c r="H307" t="s">
        <v>800</v>
      </c>
      <c r="I307">
        <v>24.67</v>
      </c>
      <c r="J307">
        <v>4</v>
      </c>
      <c r="K307">
        <v>7.71</v>
      </c>
    </row>
    <row r="308" spans="1:11" x14ac:dyDescent="0.3">
      <c r="A308" s="1">
        <v>42968</v>
      </c>
      <c r="B308">
        <v>2017</v>
      </c>
      <c r="C308">
        <v>8</v>
      </c>
      <c r="D308" t="s">
        <v>1593</v>
      </c>
      <c r="E308" t="s">
        <v>149</v>
      </c>
      <c r="F308" t="s">
        <v>11</v>
      </c>
      <c r="G308" t="s">
        <v>20</v>
      </c>
      <c r="H308" t="s">
        <v>1142</v>
      </c>
      <c r="I308">
        <v>4305.55</v>
      </c>
      <c r="J308">
        <v>6</v>
      </c>
      <c r="K308">
        <v>1453.12</v>
      </c>
    </row>
    <row r="309" spans="1:11" x14ac:dyDescent="0.3">
      <c r="A309" s="1">
        <v>42968</v>
      </c>
      <c r="B309">
        <v>2017</v>
      </c>
      <c r="C309">
        <v>8</v>
      </c>
      <c r="D309" t="s">
        <v>1593</v>
      </c>
      <c r="E309" t="s">
        <v>149</v>
      </c>
      <c r="F309" t="s">
        <v>11</v>
      </c>
      <c r="G309" t="s">
        <v>20</v>
      </c>
      <c r="H309" t="s">
        <v>80</v>
      </c>
      <c r="I309">
        <v>32.090000000000003</v>
      </c>
      <c r="J309">
        <v>7</v>
      </c>
      <c r="K309">
        <v>11.23</v>
      </c>
    </row>
    <row r="310" spans="1:11" x14ac:dyDescent="0.3">
      <c r="A310" s="1">
        <v>42968</v>
      </c>
      <c r="B310">
        <v>2017</v>
      </c>
      <c r="C310">
        <v>8</v>
      </c>
      <c r="D310" t="s">
        <v>1212</v>
      </c>
      <c r="E310" t="s">
        <v>27</v>
      </c>
      <c r="F310" t="s">
        <v>11</v>
      </c>
      <c r="G310" t="s">
        <v>20</v>
      </c>
      <c r="H310" t="s">
        <v>1567</v>
      </c>
      <c r="I310">
        <v>117.14</v>
      </c>
      <c r="J310">
        <v>9</v>
      </c>
      <c r="K310">
        <v>42.46</v>
      </c>
    </row>
    <row r="311" spans="1:11" x14ac:dyDescent="0.3">
      <c r="A311" s="1">
        <v>42967</v>
      </c>
      <c r="B311">
        <v>2017</v>
      </c>
      <c r="C311">
        <v>8</v>
      </c>
      <c r="D311" t="s">
        <v>1104</v>
      </c>
      <c r="E311" t="s">
        <v>27</v>
      </c>
      <c r="F311" t="s">
        <v>11</v>
      </c>
      <c r="G311" t="s">
        <v>20</v>
      </c>
      <c r="H311" t="s">
        <v>888</v>
      </c>
      <c r="I311">
        <v>239.12</v>
      </c>
      <c r="J311">
        <v>5</v>
      </c>
      <c r="K311">
        <v>77.709999999999994</v>
      </c>
    </row>
    <row r="312" spans="1:11" x14ac:dyDescent="0.3">
      <c r="A312" s="1">
        <v>42966</v>
      </c>
      <c r="B312">
        <v>2017</v>
      </c>
      <c r="C312">
        <v>8</v>
      </c>
      <c r="D312" t="s">
        <v>1426</v>
      </c>
      <c r="E312" t="s">
        <v>296</v>
      </c>
      <c r="F312" t="s">
        <v>11</v>
      </c>
      <c r="G312" t="s">
        <v>20</v>
      </c>
      <c r="H312" t="s">
        <v>1174</v>
      </c>
      <c r="I312">
        <v>102.72</v>
      </c>
      <c r="J312">
        <v>3</v>
      </c>
      <c r="K312">
        <v>37.24</v>
      </c>
    </row>
    <row r="313" spans="1:11" x14ac:dyDescent="0.3">
      <c r="A313" s="1">
        <v>42966</v>
      </c>
      <c r="B313">
        <v>2017</v>
      </c>
      <c r="C313">
        <v>8</v>
      </c>
      <c r="D313" t="s">
        <v>822</v>
      </c>
      <c r="E313" t="s">
        <v>15</v>
      </c>
      <c r="F313" t="s">
        <v>11</v>
      </c>
      <c r="G313" t="s">
        <v>20</v>
      </c>
      <c r="H313" t="s">
        <v>2329</v>
      </c>
      <c r="I313">
        <v>2.2999999999999998</v>
      </c>
      <c r="J313">
        <v>2</v>
      </c>
      <c r="K313">
        <v>-3.9</v>
      </c>
    </row>
    <row r="314" spans="1:11" x14ac:dyDescent="0.3">
      <c r="A314" s="1">
        <v>41734</v>
      </c>
      <c r="B314">
        <v>2014</v>
      </c>
      <c r="C314">
        <v>4</v>
      </c>
      <c r="D314" t="s">
        <v>465</v>
      </c>
      <c r="E314" t="s">
        <v>110</v>
      </c>
      <c r="F314" t="s">
        <v>11</v>
      </c>
      <c r="G314" t="s">
        <v>20</v>
      </c>
      <c r="H314" t="s">
        <v>467</v>
      </c>
      <c r="I314">
        <v>40.200000000000003</v>
      </c>
      <c r="J314">
        <v>5</v>
      </c>
      <c r="K314">
        <v>18.09</v>
      </c>
    </row>
    <row r="315" spans="1:11" x14ac:dyDescent="0.3">
      <c r="A315" s="1">
        <v>42966</v>
      </c>
      <c r="B315">
        <v>2017</v>
      </c>
      <c r="C315">
        <v>8</v>
      </c>
      <c r="D315" t="s">
        <v>1295</v>
      </c>
      <c r="E315" t="s">
        <v>434</v>
      </c>
      <c r="F315" t="s">
        <v>11</v>
      </c>
      <c r="G315" t="s">
        <v>20</v>
      </c>
      <c r="H315" t="s">
        <v>693</v>
      </c>
      <c r="I315">
        <v>387.99</v>
      </c>
      <c r="J315">
        <v>1</v>
      </c>
      <c r="K315">
        <v>182.36</v>
      </c>
    </row>
    <row r="316" spans="1:11" x14ac:dyDescent="0.3">
      <c r="A316" s="1">
        <v>42965</v>
      </c>
      <c r="B316">
        <v>2017</v>
      </c>
      <c r="C316">
        <v>8</v>
      </c>
      <c r="D316" t="s">
        <v>280</v>
      </c>
      <c r="E316" t="s">
        <v>78</v>
      </c>
      <c r="F316" t="s">
        <v>11</v>
      </c>
      <c r="G316" t="s">
        <v>20</v>
      </c>
      <c r="H316" t="s">
        <v>511</v>
      </c>
      <c r="I316">
        <v>10.78</v>
      </c>
      <c r="J316">
        <v>3</v>
      </c>
      <c r="K316">
        <v>-7.91</v>
      </c>
    </row>
    <row r="317" spans="1:11" x14ac:dyDescent="0.3">
      <c r="A317" s="1">
        <v>41734</v>
      </c>
      <c r="B317">
        <v>2014</v>
      </c>
      <c r="C317">
        <v>4</v>
      </c>
      <c r="D317" t="s">
        <v>468</v>
      </c>
      <c r="E317" t="s">
        <v>33</v>
      </c>
      <c r="F317" t="s">
        <v>11</v>
      </c>
      <c r="G317" t="s">
        <v>20</v>
      </c>
      <c r="H317" t="s">
        <v>469</v>
      </c>
      <c r="I317">
        <v>115.36</v>
      </c>
      <c r="J317">
        <v>7</v>
      </c>
      <c r="K317">
        <v>56.53</v>
      </c>
    </row>
    <row r="318" spans="1:11" x14ac:dyDescent="0.3">
      <c r="A318" s="1">
        <v>41735</v>
      </c>
      <c r="B318">
        <v>2014</v>
      </c>
      <c r="C318">
        <v>4</v>
      </c>
      <c r="D318" t="s">
        <v>470</v>
      </c>
      <c r="E318" t="s">
        <v>23</v>
      </c>
      <c r="F318" t="s">
        <v>11</v>
      </c>
      <c r="G318" t="s">
        <v>20</v>
      </c>
      <c r="H318" t="s">
        <v>471</v>
      </c>
      <c r="I318">
        <v>44.91</v>
      </c>
      <c r="J318">
        <v>6</v>
      </c>
      <c r="K318">
        <v>-35.93</v>
      </c>
    </row>
    <row r="319" spans="1:11" x14ac:dyDescent="0.3">
      <c r="A319" s="1">
        <v>42965</v>
      </c>
      <c r="B319">
        <v>2017</v>
      </c>
      <c r="C319">
        <v>8</v>
      </c>
      <c r="D319" t="s">
        <v>1891</v>
      </c>
      <c r="E319" t="s">
        <v>164</v>
      </c>
      <c r="F319" t="s">
        <v>11</v>
      </c>
      <c r="G319" t="s">
        <v>20</v>
      </c>
      <c r="H319" t="s">
        <v>693</v>
      </c>
      <c r="I319">
        <v>2793.53</v>
      </c>
      <c r="J319">
        <v>9</v>
      </c>
      <c r="K319">
        <v>942.82</v>
      </c>
    </row>
    <row r="320" spans="1:11" x14ac:dyDescent="0.3">
      <c r="A320" s="1">
        <v>42965</v>
      </c>
      <c r="B320">
        <v>2017</v>
      </c>
      <c r="C320">
        <v>8</v>
      </c>
      <c r="D320" t="s">
        <v>889</v>
      </c>
      <c r="E320" t="s">
        <v>10</v>
      </c>
      <c r="F320" t="s">
        <v>11</v>
      </c>
      <c r="G320" t="s">
        <v>20</v>
      </c>
      <c r="H320" t="s">
        <v>431</v>
      </c>
      <c r="I320">
        <v>6.74</v>
      </c>
      <c r="J320">
        <v>4</v>
      </c>
      <c r="K320">
        <v>-11.46</v>
      </c>
    </row>
    <row r="321" spans="1:11" x14ac:dyDescent="0.3">
      <c r="A321" s="1">
        <v>42965</v>
      </c>
      <c r="B321">
        <v>2017</v>
      </c>
      <c r="C321">
        <v>8</v>
      </c>
      <c r="D321" t="s">
        <v>889</v>
      </c>
      <c r="E321" t="s">
        <v>10</v>
      </c>
      <c r="F321" t="s">
        <v>11</v>
      </c>
      <c r="G321" t="s">
        <v>20</v>
      </c>
      <c r="H321" t="s">
        <v>952</v>
      </c>
      <c r="I321">
        <v>21.38</v>
      </c>
      <c r="J321">
        <v>5</v>
      </c>
      <c r="K321">
        <v>-33.14</v>
      </c>
    </row>
    <row r="322" spans="1:11" x14ac:dyDescent="0.3">
      <c r="A322" s="1">
        <v>42965</v>
      </c>
      <c r="B322">
        <v>2017</v>
      </c>
      <c r="C322">
        <v>8</v>
      </c>
      <c r="D322" t="s">
        <v>1696</v>
      </c>
      <c r="E322" t="s">
        <v>149</v>
      </c>
      <c r="F322" t="s">
        <v>11</v>
      </c>
      <c r="G322" t="s">
        <v>20</v>
      </c>
      <c r="H322" t="s">
        <v>1825</v>
      </c>
      <c r="I322">
        <v>107.42</v>
      </c>
      <c r="J322">
        <v>9</v>
      </c>
      <c r="K322">
        <v>33.57</v>
      </c>
    </row>
    <row r="323" spans="1:11" x14ac:dyDescent="0.3">
      <c r="A323" s="1">
        <v>42964</v>
      </c>
      <c r="B323">
        <v>2017</v>
      </c>
      <c r="C323">
        <v>8</v>
      </c>
      <c r="D323" t="s">
        <v>1907</v>
      </c>
      <c r="E323" t="s">
        <v>27</v>
      </c>
      <c r="F323" t="s">
        <v>11</v>
      </c>
      <c r="G323" t="s">
        <v>20</v>
      </c>
      <c r="H323" t="s">
        <v>168</v>
      </c>
      <c r="I323">
        <v>221.06</v>
      </c>
      <c r="J323">
        <v>8</v>
      </c>
      <c r="K323">
        <v>77.37</v>
      </c>
    </row>
    <row r="324" spans="1:11" x14ac:dyDescent="0.3">
      <c r="A324" s="1">
        <v>42964</v>
      </c>
      <c r="B324">
        <v>2017</v>
      </c>
      <c r="C324">
        <v>8</v>
      </c>
      <c r="D324" t="s">
        <v>1907</v>
      </c>
      <c r="E324" t="s">
        <v>27</v>
      </c>
      <c r="F324" t="s">
        <v>11</v>
      </c>
      <c r="G324" t="s">
        <v>20</v>
      </c>
      <c r="H324" t="s">
        <v>886</v>
      </c>
      <c r="I324">
        <v>13.92</v>
      </c>
      <c r="J324">
        <v>3</v>
      </c>
      <c r="K324">
        <v>4.87</v>
      </c>
    </row>
    <row r="325" spans="1:11" x14ac:dyDescent="0.3">
      <c r="A325" s="1">
        <v>42964</v>
      </c>
      <c r="B325">
        <v>2017</v>
      </c>
      <c r="C325">
        <v>8</v>
      </c>
      <c r="D325" t="s">
        <v>963</v>
      </c>
      <c r="E325" t="s">
        <v>33</v>
      </c>
      <c r="F325" t="s">
        <v>11</v>
      </c>
      <c r="G325" t="s">
        <v>20</v>
      </c>
      <c r="H325" t="s">
        <v>368</v>
      </c>
      <c r="I325">
        <v>102.93</v>
      </c>
      <c r="J325">
        <v>3</v>
      </c>
      <c r="K325">
        <v>48.38</v>
      </c>
    </row>
    <row r="326" spans="1:11" x14ac:dyDescent="0.3">
      <c r="A326" s="1">
        <v>42964</v>
      </c>
      <c r="B326">
        <v>2017</v>
      </c>
      <c r="C326">
        <v>8</v>
      </c>
      <c r="D326" t="s">
        <v>525</v>
      </c>
      <c r="E326" t="s">
        <v>149</v>
      </c>
      <c r="F326" t="s">
        <v>11</v>
      </c>
      <c r="G326" t="s">
        <v>20</v>
      </c>
      <c r="H326" t="s">
        <v>121</v>
      </c>
      <c r="I326">
        <v>895.92</v>
      </c>
      <c r="J326">
        <v>5</v>
      </c>
      <c r="K326">
        <v>302.37</v>
      </c>
    </row>
    <row r="327" spans="1:11" x14ac:dyDescent="0.3">
      <c r="A327" s="1">
        <v>42963</v>
      </c>
      <c r="B327">
        <v>2017</v>
      </c>
      <c r="C327">
        <v>8</v>
      </c>
      <c r="D327" t="s">
        <v>1916</v>
      </c>
      <c r="E327" t="s">
        <v>120</v>
      </c>
      <c r="F327" t="s">
        <v>11</v>
      </c>
      <c r="G327" t="s">
        <v>20</v>
      </c>
      <c r="H327" t="s">
        <v>1825</v>
      </c>
      <c r="I327">
        <v>13.43</v>
      </c>
      <c r="J327">
        <v>3</v>
      </c>
      <c r="K327">
        <v>-11.19</v>
      </c>
    </row>
    <row r="328" spans="1:11" x14ac:dyDescent="0.3">
      <c r="A328" s="1">
        <v>42960</v>
      </c>
      <c r="B328">
        <v>2017</v>
      </c>
      <c r="C328">
        <v>8</v>
      </c>
      <c r="D328" t="s">
        <v>907</v>
      </c>
      <c r="E328" t="s">
        <v>120</v>
      </c>
      <c r="F328" t="s">
        <v>11</v>
      </c>
      <c r="G328" t="s">
        <v>20</v>
      </c>
      <c r="H328" t="s">
        <v>1142</v>
      </c>
      <c r="I328">
        <v>1614.58</v>
      </c>
      <c r="J328">
        <v>6</v>
      </c>
      <c r="K328">
        <v>-1237.8499999999999</v>
      </c>
    </row>
    <row r="329" spans="1:11" x14ac:dyDescent="0.3">
      <c r="A329" s="1">
        <v>41735</v>
      </c>
      <c r="B329">
        <v>2014</v>
      </c>
      <c r="C329">
        <v>4</v>
      </c>
      <c r="D329" t="s">
        <v>483</v>
      </c>
      <c r="E329" t="s">
        <v>27</v>
      </c>
      <c r="F329" t="s">
        <v>11</v>
      </c>
      <c r="G329" t="s">
        <v>20</v>
      </c>
      <c r="H329" t="s">
        <v>485</v>
      </c>
      <c r="I329">
        <v>65.569999999999993</v>
      </c>
      <c r="J329">
        <v>2</v>
      </c>
      <c r="K329">
        <v>23.77</v>
      </c>
    </row>
    <row r="330" spans="1:11" x14ac:dyDescent="0.3">
      <c r="A330" s="1">
        <v>42960</v>
      </c>
      <c r="B330">
        <v>2017</v>
      </c>
      <c r="C330">
        <v>8</v>
      </c>
      <c r="D330" t="s">
        <v>1657</v>
      </c>
      <c r="E330" t="s">
        <v>27</v>
      </c>
      <c r="F330" t="s">
        <v>11</v>
      </c>
      <c r="G330" t="s">
        <v>20</v>
      </c>
      <c r="H330" t="s">
        <v>852</v>
      </c>
      <c r="I330">
        <v>36.020000000000003</v>
      </c>
      <c r="J330">
        <v>3</v>
      </c>
      <c r="K330">
        <v>11.71</v>
      </c>
    </row>
    <row r="331" spans="1:11" x14ac:dyDescent="0.3">
      <c r="A331" s="1">
        <v>42959</v>
      </c>
      <c r="B331">
        <v>2017</v>
      </c>
      <c r="C331">
        <v>8</v>
      </c>
      <c r="D331" t="s">
        <v>1941</v>
      </c>
      <c r="E331" t="s">
        <v>164</v>
      </c>
      <c r="F331" t="s">
        <v>11</v>
      </c>
      <c r="G331" t="s">
        <v>20</v>
      </c>
      <c r="H331" t="s">
        <v>1232</v>
      </c>
      <c r="I331">
        <v>100.7</v>
      </c>
      <c r="J331">
        <v>6</v>
      </c>
      <c r="K331">
        <v>37.76</v>
      </c>
    </row>
    <row r="332" spans="1:11" x14ac:dyDescent="0.3">
      <c r="A332" s="1">
        <v>42958</v>
      </c>
      <c r="B332">
        <v>2017</v>
      </c>
      <c r="C332">
        <v>8</v>
      </c>
      <c r="D332" t="s">
        <v>398</v>
      </c>
      <c r="E332" t="s">
        <v>62</v>
      </c>
      <c r="F332" t="s">
        <v>11</v>
      </c>
      <c r="G332" t="s">
        <v>20</v>
      </c>
      <c r="H332" t="s">
        <v>1139</v>
      </c>
      <c r="I332">
        <v>477.51</v>
      </c>
      <c r="J332">
        <v>11</v>
      </c>
      <c r="K332">
        <v>219.65</v>
      </c>
    </row>
    <row r="333" spans="1:11" x14ac:dyDescent="0.3">
      <c r="A333" s="1">
        <v>42958</v>
      </c>
      <c r="B333">
        <v>2017</v>
      </c>
      <c r="C333">
        <v>8</v>
      </c>
      <c r="D333" t="s">
        <v>1502</v>
      </c>
      <c r="E333" t="s">
        <v>10</v>
      </c>
      <c r="F333" t="s">
        <v>11</v>
      </c>
      <c r="G333" t="s">
        <v>20</v>
      </c>
      <c r="H333" t="s">
        <v>467</v>
      </c>
      <c r="I333">
        <v>12.86</v>
      </c>
      <c r="J333">
        <v>8</v>
      </c>
      <c r="K333">
        <v>-22.51</v>
      </c>
    </row>
    <row r="334" spans="1:11" x14ac:dyDescent="0.3">
      <c r="A334" s="1">
        <v>42954</v>
      </c>
      <c r="B334">
        <v>2017</v>
      </c>
      <c r="C334">
        <v>8</v>
      </c>
      <c r="D334" t="s">
        <v>1617</v>
      </c>
      <c r="E334" t="s">
        <v>27</v>
      </c>
      <c r="F334" t="s">
        <v>11</v>
      </c>
      <c r="G334" t="s">
        <v>20</v>
      </c>
      <c r="H334" t="s">
        <v>2694</v>
      </c>
      <c r="I334">
        <v>31.13</v>
      </c>
      <c r="J334">
        <v>3</v>
      </c>
      <c r="K334">
        <v>11.67</v>
      </c>
    </row>
    <row r="335" spans="1:11" x14ac:dyDescent="0.3">
      <c r="A335" s="1">
        <v>42954</v>
      </c>
      <c r="B335">
        <v>2017</v>
      </c>
      <c r="C335">
        <v>8</v>
      </c>
      <c r="D335" t="s">
        <v>1617</v>
      </c>
      <c r="E335" t="s">
        <v>27</v>
      </c>
      <c r="F335" t="s">
        <v>11</v>
      </c>
      <c r="G335" t="s">
        <v>20</v>
      </c>
      <c r="H335" t="s">
        <v>897</v>
      </c>
      <c r="I335">
        <v>11.95</v>
      </c>
      <c r="J335">
        <v>3</v>
      </c>
      <c r="K335">
        <v>4.18</v>
      </c>
    </row>
    <row r="336" spans="1:11" x14ac:dyDescent="0.3">
      <c r="A336" s="1">
        <v>42954</v>
      </c>
      <c r="B336">
        <v>2017</v>
      </c>
      <c r="C336">
        <v>8</v>
      </c>
      <c r="D336" t="s">
        <v>505</v>
      </c>
      <c r="E336" t="s">
        <v>27</v>
      </c>
      <c r="F336" t="s">
        <v>11</v>
      </c>
      <c r="G336" t="s">
        <v>20</v>
      </c>
      <c r="H336" t="s">
        <v>2292</v>
      </c>
      <c r="I336">
        <v>13.76</v>
      </c>
      <c r="J336">
        <v>2</v>
      </c>
      <c r="K336">
        <v>4.6399999999999997</v>
      </c>
    </row>
    <row r="337" spans="1:11" x14ac:dyDescent="0.3">
      <c r="A337" s="1">
        <v>42952</v>
      </c>
      <c r="B337">
        <v>2017</v>
      </c>
      <c r="C337">
        <v>8</v>
      </c>
      <c r="D337" t="s">
        <v>373</v>
      </c>
      <c r="E337" t="s">
        <v>129</v>
      </c>
      <c r="F337" t="s">
        <v>11</v>
      </c>
      <c r="G337" t="s">
        <v>20</v>
      </c>
      <c r="H337" t="s">
        <v>1123</v>
      </c>
      <c r="I337">
        <v>125.88</v>
      </c>
      <c r="J337">
        <v>6</v>
      </c>
      <c r="K337">
        <v>60.42</v>
      </c>
    </row>
    <row r="338" spans="1:11" x14ac:dyDescent="0.3">
      <c r="A338" s="1">
        <v>42951</v>
      </c>
      <c r="B338">
        <v>2017</v>
      </c>
      <c r="C338">
        <v>8</v>
      </c>
      <c r="D338" t="s">
        <v>992</v>
      </c>
      <c r="E338" t="s">
        <v>10</v>
      </c>
      <c r="F338" t="s">
        <v>11</v>
      </c>
      <c r="G338" t="s">
        <v>20</v>
      </c>
      <c r="H338" t="s">
        <v>166</v>
      </c>
      <c r="I338">
        <v>3.32</v>
      </c>
      <c r="J338">
        <v>3</v>
      </c>
      <c r="K338">
        <v>-5.64</v>
      </c>
    </row>
    <row r="339" spans="1:11" x14ac:dyDescent="0.3">
      <c r="A339" s="1">
        <v>42948</v>
      </c>
      <c r="B339">
        <v>2017</v>
      </c>
      <c r="C339">
        <v>8</v>
      </c>
      <c r="D339" t="s">
        <v>813</v>
      </c>
      <c r="E339" t="s">
        <v>27</v>
      </c>
      <c r="F339" t="s">
        <v>11</v>
      </c>
      <c r="G339" t="s">
        <v>20</v>
      </c>
      <c r="H339" t="s">
        <v>368</v>
      </c>
      <c r="I339">
        <v>54.9</v>
      </c>
      <c r="J339">
        <v>2</v>
      </c>
      <c r="K339">
        <v>18.53</v>
      </c>
    </row>
    <row r="340" spans="1:11" x14ac:dyDescent="0.3">
      <c r="A340" s="1">
        <v>42947</v>
      </c>
      <c r="B340">
        <v>2017</v>
      </c>
      <c r="C340">
        <v>7</v>
      </c>
      <c r="D340" t="s">
        <v>562</v>
      </c>
      <c r="E340" t="s">
        <v>59</v>
      </c>
      <c r="F340" t="s">
        <v>11</v>
      </c>
      <c r="G340" t="s">
        <v>20</v>
      </c>
      <c r="H340" t="s">
        <v>1918</v>
      </c>
      <c r="I340">
        <v>11.01</v>
      </c>
      <c r="J340">
        <v>3</v>
      </c>
      <c r="K340">
        <v>5.39</v>
      </c>
    </row>
    <row r="341" spans="1:11" x14ac:dyDescent="0.3">
      <c r="A341" s="1">
        <v>42947</v>
      </c>
      <c r="B341">
        <v>2017</v>
      </c>
      <c r="C341">
        <v>7</v>
      </c>
      <c r="D341" t="s">
        <v>562</v>
      </c>
      <c r="E341" t="s">
        <v>59</v>
      </c>
      <c r="F341" t="s">
        <v>11</v>
      </c>
      <c r="G341" t="s">
        <v>20</v>
      </c>
      <c r="H341" t="s">
        <v>528</v>
      </c>
      <c r="I341">
        <v>849.95</v>
      </c>
      <c r="J341">
        <v>5</v>
      </c>
      <c r="K341">
        <v>390.98</v>
      </c>
    </row>
    <row r="342" spans="1:11" x14ac:dyDescent="0.3">
      <c r="A342" s="1">
        <v>42947</v>
      </c>
      <c r="B342">
        <v>2017</v>
      </c>
      <c r="C342">
        <v>7</v>
      </c>
      <c r="D342" t="s">
        <v>1483</v>
      </c>
      <c r="E342" t="s">
        <v>157</v>
      </c>
      <c r="F342" t="s">
        <v>11</v>
      </c>
      <c r="G342" t="s">
        <v>20</v>
      </c>
      <c r="H342" t="s">
        <v>1380</v>
      </c>
      <c r="I342">
        <v>17.52</v>
      </c>
      <c r="J342">
        <v>4</v>
      </c>
      <c r="K342">
        <v>8.41</v>
      </c>
    </row>
    <row r="343" spans="1:11" x14ac:dyDescent="0.3">
      <c r="A343" s="1">
        <v>42946</v>
      </c>
      <c r="B343">
        <v>2017</v>
      </c>
      <c r="C343">
        <v>7</v>
      </c>
      <c r="D343" t="s">
        <v>1676</v>
      </c>
      <c r="E343" t="s">
        <v>78</v>
      </c>
      <c r="F343" t="s">
        <v>11</v>
      </c>
      <c r="G343" t="s">
        <v>20</v>
      </c>
      <c r="H343" t="s">
        <v>697</v>
      </c>
      <c r="I343">
        <v>76.78</v>
      </c>
      <c r="J343">
        <v>4</v>
      </c>
      <c r="K343">
        <v>-53.74</v>
      </c>
    </row>
    <row r="344" spans="1:11" x14ac:dyDescent="0.3">
      <c r="A344" s="1">
        <v>42945</v>
      </c>
      <c r="B344">
        <v>2017</v>
      </c>
      <c r="C344">
        <v>7</v>
      </c>
      <c r="D344" t="s">
        <v>1076</v>
      </c>
      <c r="E344" t="s">
        <v>840</v>
      </c>
      <c r="F344" t="s">
        <v>11</v>
      </c>
      <c r="G344" t="s">
        <v>20</v>
      </c>
      <c r="H344" t="s">
        <v>608</v>
      </c>
      <c r="I344">
        <v>33.479999999999997</v>
      </c>
      <c r="J344">
        <v>2</v>
      </c>
      <c r="K344">
        <v>16.41</v>
      </c>
    </row>
    <row r="345" spans="1:11" x14ac:dyDescent="0.3">
      <c r="A345" s="1">
        <v>42944</v>
      </c>
      <c r="B345">
        <v>2017</v>
      </c>
      <c r="C345">
        <v>7</v>
      </c>
      <c r="D345" t="s">
        <v>2380</v>
      </c>
      <c r="E345" t="s">
        <v>27</v>
      </c>
      <c r="F345" t="s">
        <v>11</v>
      </c>
      <c r="G345" t="s">
        <v>20</v>
      </c>
      <c r="H345" t="s">
        <v>436</v>
      </c>
      <c r="I345">
        <v>9.98</v>
      </c>
      <c r="J345">
        <v>4</v>
      </c>
      <c r="K345">
        <v>3.62</v>
      </c>
    </row>
    <row r="346" spans="1:11" x14ac:dyDescent="0.3">
      <c r="A346" s="1">
        <v>42939</v>
      </c>
      <c r="B346">
        <v>2017</v>
      </c>
      <c r="C346">
        <v>7</v>
      </c>
      <c r="D346" t="s">
        <v>1477</v>
      </c>
      <c r="E346" t="s">
        <v>27</v>
      </c>
      <c r="F346" t="s">
        <v>11</v>
      </c>
      <c r="G346" t="s">
        <v>20</v>
      </c>
      <c r="H346" t="s">
        <v>248</v>
      </c>
      <c r="I346">
        <v>15.19</v>
      </c>
      <c r="J346">
        <v>3</v>
      </c>
      <c r="K346">
        <v>5.51</v>
      </c>
    </row>
    <row r="347" spans="1:11" x14ac:dyDescent="0.3">
      <c r="A347" s="1">
        <v>41740</v>
      </c>
      <c r="B347">
        <v>2014</v>
      </c>
      <c r="C347">
        <v>4</v>
      </c>
      <c r="D347" t="s">
        <v>509</v>
      </c>
      <c r="E347" t="s">
        <v>510</v>
      </c>
      <c r="F347" t="s">
        <v>11</v>
      </c>
      <c r="G347" t="s">
        <v>20</v>
      </c>
      <c r="H347" t="s">
        <v>511</v>
      </c>
      <c r="I347">
        <v>9.58</v>
      </c>
      <c r="J347">
        <v>1</v>
      </c>
      <c r="K347">
        <v>3.35</v>
      </c>
    </row>
    <row r="348" spans="1:11" x14ac:dyDescent="0.3">
      <c r="A348" s="1">
        <v>42939</v>
      </c>
      <c r="B348">
        <v>2017</v>
      </c>
      <c r="C348">
        <v>7</v>
      </c>
      <c r="D348" t="s">
        <v>180</v>
      </c>
      <c r="E348" t="s">
        <v>149</v>
      </c>
      <c r="F348" t="s">
        <v>11</v>
      </c>
      <c r="G348" t="s">
        <v>20</v>
      </c>
      <c r="H348" t="s">
        <v>2200</v>
      </c>
      <c r="I348">
        <v>13.92</v>
      </c>
      <c r="J348">
        <v>3</v>
      </c>
      <c r="K348">
        <v>4.3499999999999996</v>
      </c>
    </row>
    <row r="349" spans="1:11" x14ac:dyDescent="0.3">
      <c r="A349" s="1">
        <v>42939</v>
      </c>
      <c r="B349">
        <v>2017</v>
      </c>
      <c r="C349">
        <v>7</v>
      </c>
      <c r="D349" t="s">
        <v>319</v>
      </c>
      <c r="E349" t="s">
        <v>149</v>
      </c>
      <c r="F349" t="s">
        <v>11</v>
      </c>
      <c r="G349" t="s">
        <v>20</v>
      </c>
      <c r="H349" t="s">
        <v>705</v>
      </c>
      <c r="I349">
        <v>13.13</v>
      </c>
      <c r="J349">
        <v>3</v>
      </c>
      <c r="K349">
        <v>4.2699999999999996</v>
      </c>
    </row>
    <row r="350" spans="1:11" x14ac:dyDescent="0.3">
      <c r="A350" s="1">
        <v>42937</v>
      </c>
      <c r="B350">
        <v>2017</v>
      </c>
      <c r="C350">
        <v>7</v>
      </c>
      <c r="D350" t="s">
        <v>1279</v>
      </c>
      <c r="E350" t="s">
        <v>15</v>
      </c>
      <c r="F350" t="s">
        <v>11</v>
      </c>
      <c r="G350" t="s">
        <v>20</v>
      </c>
      <c r="H350" t="s">
        <v>846</v>
      </c>
      <c r="I350">
        <v>2.11</v>
      </c>
      <c r="J350">
        <v>2</v>
      </c>
      <c r="K350">
        <v>-3.38</v>
      </c>
    </row>
    <row r="351" spans="1:11" x14ac:dyDescent="0.3">
      <c r="A351" s="1">
        <v>42937</v>
      </c>
      <c r="B351">
        <v>2017</v>
      </c>
      <c r="C351">
        <v>7</v>
      </c>
      <c r="D351" t="s">
        <v>817</v>
      </c>
      <c r="E351" t="s">
        <v>15</v>
      </c>
      <c r="F351" t="s">
        <v>11</v>
      </c>
      <c r="G351" t="s">
        <v>20</v>
      </c>
      <c r="H351" t="s">
        <v>269</v>
      </c>
      <c r="I351">
        <v>94.19</v>
      </c>
      <c r="J351">
        <v>7</v>
      </c>
      <c r="K351">
        <v>-164.84</v>
      </c>
    </row>
    <row r="352" spans="1:11" x14ac:dyDescent="0.3">
      <c r="A352" s="1">
        <v>42937</v>
      </c>
      <c r="B352">
        <v>2017</v>
      </c>
      <c r="C352">
        <v>7</v>
      </c>
      <c r="D352" t="s">
        <v>817</v>
      </c>
      <c r="E352" t="s">
        <v>15</v>
      </c>
      <c r="F352" t="s">
        <v>11</v>
      </c>
      <c r="G352" t="s">
        <v>20</v>
      </c>
      <c r="H352" t="s">
        <v>1302</v>
      </c>
      <c r="I352">
        <v>2.86</v>
      </c>
      <c r="J352">
        <v>4</v>
      </c>
      <c r="K352">
        <v>-4.58</v>
      </c>
    </row>
    <row r="353" spans="1:11" x14ac:dyDescent="0.3">
      <c r="A353" s="1">
        <v>42937</v>
      </c>
      <c r="B353">
        <v>2017</v>
      </c>
      <c r="C353">
        <v>7</v>
      </c>
      <c r="D353" t="s">
        <v>2126</v>
      </c>
      <c r="E353" t="s">
        <v>27</v>
      </c>
      <c r="F353" t="s">
        <v>11</v>
      </c>
      <c r="G353" t="s">
        <v>20</v>
      </c>
      <c r="H353" t="s">
        <v>1029</v>
      </c>
      <c r="I353">
        <v>50.35</v>
      </c>
      <c r="J353">
        <v>3</v>
      </c>
      <c r="K353">
        <v>17.62</v>
      </c>
    </row>
    <row r="354" spans="1:11" x14ac:dyDescent="0.3">
      <c r="A354" s="1">
        <v>41741</v>
      </c>
      <c r="B354">
        <v>2014</v>
      </c>
      <c r="C354">
        <v>4</v>
      </c>
      <c r="D354" t="s">
        <v>519</v>
      </c>
      <c r="E354" t="s">
        <v>27</v>
      </c>
      <c r="F354" t="s">
        <v>11</v>
      </c>
      <c r="G354" t="s">
        <v>20</v>
      </c>
      <c r="H354" t="s">
        <v>522</v>
      </c>
      <c r="I354">
        <v>18.09</v>
      </c>
      <c r="J354">
        <v>7</v>
      </c>
      <c r="K354">
        <v>6.56</v>
      </c>
    </row>
    <row r="355" spans="1:11" x14ac:dyDescent="0.3">
      <c r="A355" s="1">
        <v>42937</v>
      </c>
      <c r="B355">
        <v>2017</v>
      </c>
      <c r="C355">
        <v>7</v>
      </c>
      <c r="D355" t="s">
        <v>1528</v>
      </c>
      <c r="E355" t="s">
        <v>55</v>
      </c>
      <c r="F355" t="s">
        <v>11</v>
      </c>
      <c r="G355" t="s">
        <v>20</v>
      </c>
      <c r="H355" t="s">
        <v>897</v>
      </c>
      <c r="I355">
        <v>14.94</v>
      </c>
      <c r="J355">
        <v>3</v>
      </c>
      <c r="K355">
        <v>7.17</v>
      </c>
    </row>
    <row r="356" spans="1:11" x14ac:dyDescent="0.3">
      <c r="A356" s="1">
        <v>42937</v>
      </c>
      <c r="B356">
        <v>2017</v>
      </c>
      <c r="C356">
        <v>7</v>
      </c>
      <c r="D356" t="s">
        <v>2482</v>
      </c>
      <c r="E356" t="s">
        <v>78</v>
      </c>
      <c r="F356" t="s">
        <v>11</v>
      </c>
      <c r="G356" t="s">
        <v>20</v>
      </c>
      <c r="H356" t="s">
        <v>911</v>
      </c>
      <c r="I356">
        <v>33.93</v>
      </c>
      <c r="J356">
        <v>3</v>
      </c>
      <c r="K356">
        <v>-22.62</v>
      </c>
    </row>
    <row r="357" spans="1:11" x14ac:dyDescent="0.3">
      <c r="A357" s="1">
        <v>42936</v>
      </c>
      <c r="B357">
        <v>2017</v>
      </c>
      <c r="C357">
        <v>7</v>
      </c>
      <c r="D357" t="s">
        <v>1401</v>
      </c>
      <c r="E357" t="s">
        <v>315</v>
      </c>
      <c r="F357" t="s">
        <v>11</v>
      </c>
      <c r="G357" t="s">
        <v>20</v>
      </c>
      <c r="H357" t="s">
        <v>1103</v>
      </c>
      <c r="I357">
        <v>735.98</v>
      </c>
      <c r="J357">
        <v>2</v>
      </c>
      <c r="K357">
        <v>331.19</v>
      </c>
    </row>
    <row r="358" spans="1:11" x14ac:dyDescent="0.3">
      <c r="A358" s="1">
        <v>42936</v>
      </c>
      <c r="B358">
        <v>2017</v>
      </c>
      <c r="C358">
        <v>7</v>
      </c>
      <c r="D358" t="s">
        <v>1741</v>
      </c>
      <c r="E358" t="s">
        <v>140</v>
      </c>
      <c r="F358" t="s">
        <v>11</v>
      </c>
      <c r="G358" t="s">
        <v>20</v>
      </c>
      <c r="H358" t="s">
        <v>1998</v>
      </c>
      <c r="I358">
        <v>60.83</v>
      </c>
      <c r="J358">
        <v>7</v>
      </c>
      <c r="K358">
        <v>30.42</v>
      </c>
    </row>
    <row r="359" spans="1:11" x14ac:dyDescent="0.3">
      <c r="A359" s="1">
        <v>41742</v>
      </c>
      <c r="B359">
        <v>2014</v>
      </c>
      <c r="C359">
        <v>4</v>
      </c>
      <c r="D359" t="s">
        <v>387</v>
      </c>
      <c r="E359" t="s">
        <v>23</v>
      </c>
      <c r="F359" t="s">
        <v>11</v>
      </c>
      <c r="G359" t="s">
        <v>20</v>
      </c>
      <c r="H359" t="s">
        <v>528</v>
      </c>
      <c r="I359">
        <v>509.97</v>
      </c>
      <c r="J359">
        <v>10</v>
      </c>
      <c r="K359">
        <v>-407.98</v>
      </c>
    </row>
    <row r="360" spans="1:11" x14ac:dyDescent="0.3">
      <c r="A360" s="1">
        <v>42936</v>
      </c>
      <c r="B360">
        <v>2017</v>
      </c>
      <c r="C360">
        <v>7</v>
      </c>
      <c r="D360" t="s">
        <v>1741</v>
      </c>
      <c r="E360" t="s">
        <v>140</v>
      </c>
      <c r="F360" t="s">
        <v>11</v>
      </c>
      <c r="G360" t="s">
        <v>20</v>
      </c>
      <c r="H360" t="s">
        <v>2292</v>
      </c>
      <c r="I360">
        <v>43</v>
      </c>
      <c r="J360">
        <v>5</v>
      </c>
      <c r="K360">
        <v>20.21</v>
      </c>
    </row>
    <row r="361" spans="1:11" x14ac:dyDescent="0.3">
      <c r="A361" s="1">
        <v>42934</v>
      </c>
      <c r="B361">
        <v>2017</v>
      </c>
      <c r="C361">
        <v>7</v>
      </c>
      <c r="D361" t="s">
        <v>1616</v>
      </c>
      <c r="E361" t="s">
        <v>95</v>
      </c>
      <c r="F361" t="s">
        <v>11</v>
      </c>
      <c r="G361" t="s">
        <v>20</v>
      </c>
      <c r="H361" t="s">
        <v>1700</v>
      </c>
      <c r="I361">
        <v>7.66</v>
      </c>
      <c r="J361">
        <v>4</v>
      </c>
      <c r="K361">
        <v>-6.12</v>
      </c>
    </row>
    <row r="362" spans="1:11" x14ac:dyDescent="0.3">
      <c r="A362" s="1">
        <v>42931</v>
      </c>
      <c r="B362">
        <v>2017</v>
      </c>
      <c r="C362">
        <v>7</v>
      </c>
      <c r="D362" t="s">
        <v>736</v>
      </c>
      <c r="E362" t="s">
        <v>59</v>
      </c>
      <c r="F362" t="s">
        <v>11</v>
      </c>
      <c r="G362" t="s">
        <v>20</v>
      </c>
      <c r="H362" t="s">
        <v>21</v>
      </c>
      <c r="I362">
        <v>26.55</v>
      </c>
      <c r="J362">
        <v>3</v>
      </c>
      <c r="K362">
        <v>13.01</v>
      </c>
    </row>
    <row r="363" spans="1:11" x14ac:dyDescent="0.3">
      <c r="A363" s="1">
        <v>42930</v>
      </c>
      <c r="B363">
        <v>2017</v>
      </c>
      <c r="C363">
        <v>7</v>
      </c>
      <c r="D363" t="s">
        <v>1471</v>
      </c>
      <c r="E363" t="s">
        <v>27</v>
      </c>
      <c r="F363" t="s">
        <v>11</v>
      </c>
      <c r="G363" t="s">
        <v>20</v>
      </c>
      <c r="H363" t="s">
        <v>1291</v>
      </c>
      <c r="I363">
        <v>4.45</v>
      </c>
      <c r="J363">
        <v>2</v>
      </c>
      <c r="K363">
        <v>1.45</v>
      </c>
    </row>
    <row r="364" spans="1:11" x14ac:dyDescent="0.3">
      <c r="A364" s="1">
        <v>42927</v>
      </c>
      <c r="B364">
        <v>2017</v>
      </c>
      <c r="C364">
        <v>7</v>
      </c>
      <c r="D364" t="s">
        <v>1038</v>
      </c>
      <c r="E364" t="s">
        <v>27</v>
      </c>
      <c r="F364" t="s">
        <v>11</v>
      </c>
      <c r="G364" t="s">
        <v>20</v>
      </c>
      <c r="H364" t="s">
        <v>49</v>
      </c>
      <c r="I364">
        <v>29.8</v>
      </c>
      <c r="J364">
        <v>5</v>
      </c>
      <c r="K364">
        <v>9.31</v>
      </c>
    </row>
    <row r="365" spans="1:11" x14ac:dyDescent="0.3">
      <c r="A365" s="1">
        <v>42925</v>
      </c>
      <c r="B365">
        <v>2017</v>
      </c>
      <c r="C365">
        <v>7</v>
      </c>
      <c r="D365" t="s">
        <v>683</v>
      </c>
      <c r="E365" t="s">
        <v>91</v>
      </c>
      <c r="F365" t="s">
        <v>11</v>
      </c>
      <c r="G365" t="s">
        <v>20</v>
      </c>
      <c r="H365" t="s">
        <v>205</v>
      </c>
      <c r="I365">
        <v>1.08</v>
      </c>
      <c r="J365">
        <v>2</v>
      </c>
      <c r="K365">
        <v>-0.79</v>
      </c>
    </row>
    <row r="366" spans="1:11" x14ac:dyDescent="0.3">
      <c r="A366" s="1">
        <v>42924</v>
      </c>
      <c r="B366">
        <v>2017</v>
      </c>
      <c r="C366">
        <v>7</v>
      </c>
      <c r="D366" t="s">
        <v>230</v>
      </c>
      <c r="E366" t="s">
        <v>164</v>
      </c>
      <c r="F366" t="s">
        <v>11</v>
      </c>
      <c r="G366" t="s">
        <v>20</v>
      </c>
      <c r="H366" t="s">
        <v>311</v>
      </c>
      <c r="I366">
        <v>86.38</v>
      </c>
      <c r="J366">
        <v>3</v>
      </c>
      <c r="K366">
        <v>30.23</v>
      </c>
    </row>
    <row r="367" spans="1:11" x14ac:dyDescent="0.3">
      <c r="A367" s="1">
        <v>42924</v>
      </c>
      <c r="B367">
        <v>2017</v>
      </c>
      <c r="C367">
        <v>7</v>
      </c>
      <c r="D367" t="s">
        <v>2690</v>
      </c>
      <c r="E367" t="s">
        <v>164</v>
      </c>
      <c r="F367" t="s">
        <v>11</v>
      </c>
      <c r="G367" t="s">
        <v>20</v>
      </c>
      <c r="H367" t="s">
        <v>1649</v>
      </c>
      <c r="I367">
        <v>23.17</v>
      </c>
      <c r="J367">
        <v>2</v>
      </c>
      <c r="K367">
        <v>7.82</v>
      </c>
    </row>
    <row r="368" spans="1:11" x14ac:dyDescent="0.3">
      <c r="A368" s="1">
        <v>42923</v>
      </c>
      <c r="B368">
        <v>2017</v>
      </c>
      <c r="C368">
        <v>7</v>
      </c>
      <c r="D368" t="s">
        <v>1122</v>
      </c>
      <c r="E368" t="s">
        <v>149</v>
      </c>
      <c r="F368" t="s">
        <v>11</v>
      </c>
      <c r="G368" t="s">
        <v>20</v>
      </c>
      <c r="H368" t="s">
        <v>1630</v>
      </c>
      <c r="I368">
        <v>17.47</v>
      </c>
      <c r="J368">
        <v>3</v>
      </c>
      <c r="K368">
        <v>6.33</v>
      </c>
    </row>
    <row r="369" spans="1:11" x14ac:dyDescent="0.3">
      <c r="A369" s="1">
        <v>42922</v>
      </c>
      <c r="B369">
        <v>2017</v>
      </c>
      <c r="C369">
        <v>7</v>
      </c>
      <c r="D369" t="s">
        <v>1495</v>
      </c>
      <c r="E369" t="s">
        <v>23</v>
      </c>
      <c r="F369" t="s">
        <v>11</v>
      </c>
      <c r="G369" t="s">
        <v>20</v>
      </c>
      <c r="H369" t="s">
        <v>150</v>
      </c>
      <c r="I369">
        <v>2.95</v>
      </c>
      <c r="J369">
        <v>2</v>
      </c>
      <c r="K369">
        <v>-2.2599999999999998</v>
      </c>
    </row>
    <row r="370" spans="1:11" x14ac:dyDescent="0.3">
      <c r="A370" s="1">
        <v>42921</v>
      </c>
      <c r="B370">
        <v>2017</v>
      </c>
      <c r="C370">
        <v>7</v>
      </c>
      <c r="D370" t="s">
        <v>2042</v>
      </c>
      <c r="E370" t="s">
        <v>10</v>
      </c>
      <c r="F370" t="s">
        <v>11</v>
      </c>
      <c r="G370" t="s">
        <v>20</v>
      </c>
      <c r="H370" t="s">
        <v>2155</v>
      </c>
      <c r="I370">
        <v>6.32</v>
      </c>
      <c r="J370">
        <v>1</v>
      </c>
      <c r="K370">
        <v>-10.42</v>
      </c>
    </row>
    <row r="371" spans="1:11" x14ac:dyDescent="0.3">
      <c r="A371" s="1">
        <v>42921</v>
      </c>
      <c r="B371">
        <v>2017</v>
      </c>
      <c r="C371">
        <v>7</v>
      </c>
      <c r="D371" t="s">
        <v>2042</v>
      </c>
      <c r="E371" t="s">
        <v>10</v>
      </c>
      <c r="F371" t="s">
        <v>11</v>
      </c>
      <c r="G371" t="s">
        <v>20</v>
      </c>
      <c r="H371" t="s">
        <v>248</v>
      </c>
      <c r="I371">
        <v>11.39</v>
      </c>
      <c r="J371">
        <v>9</v>
      </c>
      <c r="K371">
        <v>-17.66</v>
      </c>
    </row>
    <row r="372" spans="1:11" x14ac:dyDescent="0.3">
      <c r="A372" s="1">
        <v>42918</v>
      </c>
      <c r="B372">
        <v>2017</v>
      </c>
      <c r="C372">
        <v>7</v>
      </c>
      <c r="D372" t="s">
        <v>963</v>
      </c>
      <c r="E372" t="s">
        <v>10</v>
      </c>
      <c r="F372" t="s">
        <v>11</v>
      </c>
      <c r="G372" t="s">
        <v>20</v>
      </c>
      <c r="H372" t="s">
        <v>914</v>
      </c>
      <c r="I372">
        <v>5.23</v>
      </c>
      <c r="J372">
        <v>4</v>
      </c>
      <c r="K372">
        <v>-8.11</v>
      </c>
    </row>
    <row r="373" spans="1:11" x14ac:dyDescent="0.3">
      <c r="A373" s="1">
        <v>42917</v>
      </c>
      <c r="B373">
        <v>2017</v>
      </c>
      <c r="C373">
        <v>7</v>
      </c>
      <c r="D373" t="s">
        <v>1385</v>
      </c>
      <c r="E373" t="s">
        <v>129</v>
      </c>
      <c r="F373" t="s">
        <v>11</v>
      </c>
      <c r="G373" t="s">
        <v>20</v>
      </c>
      <c r="H373" t="s">
        <v>528</v>
      </c>
      <c r="I373">
        <v>169.99</v>
      </c>
      <c r="J373">
        <v>1</v>
      </c>
      <c r="K373">
        <v>78.2</v>
      </c>
    </row>
    <row r="374" spans="1:11" x14ac:dyDescent="0.3">
      <c r="A374" s="1">
        <v>42916</v>
      </c>
      <c r="B374">
        <v>2017</v>
      </c>
      <c r="C374">
        <v>6</v>
      </c>
      <c r="D374" t="s">
        <v>2145</v>
      </c>
      <c r="E374" t="s">
        <v>126</v>
      </c>
      <c r="F374" t="s">
        <v>11</v>
      </c>
      <c r="G374" t="s">
        <v>20</v>
      </c>
      <c r="H374" t="s">
        <v>2155</v>
      </c>
      <c r="I374">
        <v>75.790000000000006</v>
      </c>
      <c r="J374">
        <v>3</v>
      </c>
      <c r="K374">
        <v>25.58</v>
      </c>
    </row>
    <row r="375" spans="1:11" x14ac:dyDescent="0.3">
      <c r="A375" s="1">
        <v>41748</v>
      </c>
      <c r="B375">
        <v>2014</v>
      </c>
      <c r="C375">
        <v>4</v>
      </c>
      <c r="D375" t="s">
        <v>547</v>
      </c>
      <c r="E375" t="s">
        <v>55</v>
      </c>
      <c r="F375" t="s">
        <v>11</v>
      </c>
      <c r="G375" t="s">
        <v>20</v>
      </c>
      <c r="H375" t="s">
        <v>548</v>
      </c>
      <c r="I375">
        <v>58.05</v>
      </c>
      <c r="J375">
        <v>3</v>
      </c>
      <c r="K375">
        <v>26.7</v>
      </c>
    </row>
    <row r="376" spans="1:11" x14ac:dyDescent="0.3">
      <c r="A376" s="1">
        <v>42915</v>
      </c>
      <c r="B376">
        <v>2017</v>
      </c>
      <c r="C376">
        <v>6</v>
      </c>
      <c r="D376" t="s">
        <v>1563</v>
      </c>
      <c r="E376" t="s">
        <v>27</v>
      </c>
      <c r="F376" t="s">
        <v>11</v>
      </c>
      <c r="G376" t="s">
        <v>20</v>
      </c>
      <c r="H376" t="s">
        <v>121</v>
      </c>
      <c r="I376">
        <v>895.92</v>
      </c>
      <c r="J376">
        <v>5</v>
      </c>
      <c r="K376">
        <v>302.37</v>
      </c>
    </row>
    <row r="377" spans="1:11" x14ac:dyDescent="0.3">
      <c r="A377" s="1">
        <v>42915</v>
      </c>
      <c r="B377">
        <v>2017</v>
      </c>
      <c r="C377">
        <v>6</v>
      </c>
      <c r="D377" t="s">
        <v>630</v>
      </c>
      <c r="E377" t="s">
        <v>27</v>
      </c>
      <c r="F377" t="s">
        <v>11</v>
      </c>
      <c r="G377" t="s">
        <v>20</v>
      </c>
      <c r="H377" t="s">
        <v>1139</v>
      </c>
      <c r="I377">
        <v>312.55</v>
      </c>
      <c r="J377">
        <v>9</v>
      </c>
      <c r="K377">
        <v>101.58</v>
      </c>
    </row>
    <row r="378" spans="1:11" x14ac:dyDescent="0.3">
      <c r="A378" s="1">
        <v>42915</v>
      </c>
      <c r="B378">
        <v>2017</v>
      </c>
      <c r="C378">
        <v>6</v>
      </c>
      <c r="D378" t="s">
        <v>419</v>
      </c>
      <c r="E378" t="s">
        <v>315</v>
      </c>
      <c r="F378" t="s">
        <v>11</v>
      </c>
      <c r="G378" t="s">
        <v>20</v>
      </c>
      <c r="H378" t="s">
        <v>1370</v>
      </c>
      <c r="I378">
        <v>11.54</v>
      </c>
      <c r="J378">
        <v>2</v>
      </c>
      <c r="K378">
        <v>5.77</v>
      </c>
    </row>
    <row r="379" spans="1:11" x14ac:dyDescent="0.3">
      <c r="A379" s="1">
        <v>42912</v>
      </c>
      <c r="B379">
        <v>2017</v>
      </c>
      <c r="C379">
        <v>6</v>
      </c>
      <c r="D379" t="s">
        <v>475</v>
      </c>
      <c r="E379" t="s">
        <v>149</v>
      </c>
      <c r="F379" t="s">
        <v>11</v>
      </c>
      <c r="G379" t="s">
        <v>20</v>
      </c>
      <c r="H379" t="s">
        <v>697</v>
      </c>
      <c r="I379">
        <v>102.37</v>
      </c>
      <c r="J379">
        <v>2</v>
      </c>
      <c r="K379">
        <v>37.11</v>
      </c>
    </row>
    <row r="380" spans="1:11" x14ac:dyDescent="0.3">
      <c r="A380" s="1">
        <v>42910</v>
      </c>
      <c r="B380">
        <v>2017</v>
      </c>
      <c r="C380">
        <v>6</v>
      </c>
      <c r="D380" t="s">
        <v>822</v>
      </c>
      <c r="E380" t="s">
        <v>1529</v>
      </c>
      <c r="F380" t="s">
        <v>11</v>
      </c>
      <c r="G380" t="s">
        <v>20</v>
      </c>
      <c r="H380" t="s">
        <v>368</v>
      </c>
      <c r="I380">
        <v>102.93</v>
      </c>
      <c r="J380">
        <v>3</v>
      </c>
      <c r="K380">
        <v>48.38</v>
      </c>
    </row>
    <row r="381" spans="1:11" x14ac:dyDescent="0.3">
      <c r="A381" s="1">
        <v>41750</v>
      </c>
      <c r="B381">
        <v>2014</v>
      </c>
      <c r="C381">
        <v>4</v>
      </c>
      <c r="D381" t="s">
        <v>554</v>
      </c>
      <c r="E381" t="s">
        <v>27</v>
      </c>
      <c r="F381" t="s">
        <v>11</v>
      </c>
      <c r="G381" t="s">
        <v>20</v>
      </c>
      <c r="H381" t="s">
        <v>555</v>
      </c>
      <c r="I381">
        <v>16.52</v>
      </c>
      <c r="J381">
        <v>5</v>
      </c>
      <c r="K381">
        <v>5.58</v>
      </c>
    </row>
    <row r="382" spans="1:11" x14ac:dyDescent="0.3">
      <c r="A382" s="1">
        <v>42910</v>
      </c>
      <c r="B382">
        <v>2017</v>
      </c>
      <c r="C382">
        <v>6</v>
      </c>
      <c r="D382" t="s">
        <v>1720</v>
      </c>
      <c r="E382" t="s">
        <v>15</v>
      </c>
      <c r="F382" t="s">
        <v>11</v>
      </c>
      <c r="G382" t="s">
        <v>20</v>
      </c>
      <c r="H382" t="s">
        <v>37</v>
      </c>
      <c r="I382">
        <v>182.99</v>
      </c>
      <c r="J382">
        <v>3</v>
      </c>
      <c r="K382">
        <v>-320.24</v>
      </c>
    </row>
    <row r="383" spans="1:11" x14ac:dyDescent="0.3">
      <c r="A383" s="1">
        <v>42908</v>
      </c>
      <c r="B383">
        <v>2017</v>
      </c>
      <c r="C383">
        <v>6</v>
      </c>
      <c r="D383" t="s">
        <v>1652</v>
      </c>
      <c r="E383" t="s">
        <v>15</v>
      </c>
      <c r="F383" t="s">
        <v>11</v>
      </c>
      <c r="G383" t="s">
        <v>20</v>
      </c>
      <c r="H383" t="s">
        <v>1197</v>
      </c>
      <c r="I383">
        <v>3.04</v>
      </c>
      <c r="J383">
        <v>3</v>
      </c>
      <c r="K383">
        <v>-5.01</v>
      </c>
    </row>
    <row r="384" spans="1:11" x14ac:dyDescent="0.3">
      <c r="A384" s="1">
        <v>41751</v>
      </c>
      <c r="B384">
        <v>2014</v>
      </c>
      <c r="C384">
        <v>4</v>
      </c>
      <c r="D384" t="s">
        <v>558</v>
      </c>
      <c r="E384" t="s">
        <v>149</v>
      </c>
      <c r="F384" t="s">
        <v>11</v>
      </c>
      <c r="G384" t="s">
        <v>20</v>
      </c>
      <c r="H384" t="s">
        <v>559</v>
      </c>
      <c r="I384">
        <v>9.91</v>
      </c>
      <c r="J384">
        <v>3</v>
      </c>
      <c r="K384">
        <v>3.35</v>
      </c>
    </row>
    <row r="385" spans="1:11" x14ac:dyDescent="0.3">
      <c r="A385" s="1">
        <v>41752</v>
      </c>
      <c r="B385">
        <v>2014</v>
      </c>
      <c r="C385">
        <v>4</v>
      </c>
      <c r="D385" t="s">
        <v>560</v>
      </c>
      <c r="E385" t="s">
        <v>23</v>
      </c>
      <c r="F385" t="s">
        <v>11</v>
      </c>
      <c r="G385" t="s">
        <v>20</v>
      </c>
      <c r="H385" t="s">
        <v>561</v>
      </c>
      <c r="I385">
        <v>2.5</v>
      </c>
      <c r="J385">
        <v>3</v>
      </c>
      <c r="K385">
        <v>-1.75</v>
      </c>
    </row>
    <row r="386" spans="1:11" x14ac:dyDescent="0.3">
      <c r="A386" s="1">
        <v>42908</v>
      </c>
      <c r="B386">
        <v>2017</v>
      </c>
      <c r="C386">
        <v>6</v>
      </c>
      <c r="D386" t="s">
        <v>1541</v>
      </c>
      <c r="E386" t="s">
        <v>23</v>
      </c>
      <c r="F386" t="s">
        <v>11</v>
      </c>
      <c r="G386" t="s">
        <v>20</v>
      </c>
      <c r="H386" t="s">
        <v>781</v>
      </c>
      <c r="I386">
        <v>31.16</v>
      </c>
      <c r="J386">
        <v>5</v>
      </c>
      <c r="K386">
        <v>-23.89</v>
      </c>
    </row>
    <row r="387" spans="1:11" x14ac:dyDescent="0.3">
      <c r="A387" s="1">
        <v>41752</v>
      </c>
      <c r="B387">
        <v>2014</v>
      </c>
      <c r="C387">
        <v>4</v>
      </c>
      <c r="D387" t="s">
        <v>562</v>
      </c>
      <c r="E387" t="s">
        <v>78</v>
      </c>
      <c r="F387" t="s">
        <v>11</v>
      </c>
      <c r="G387" t="s">
        <v>20</v>
      </c>
      <c r="H387" t="s">
        <v>436</v>
      </c>
      <c r="I387">
        <v>7.49</v>
      </c>
      <c r="J387">
        <v>8</v>
      </c>
      <c r="K387">
        <v>-5.24</v>
      </c>
    </row>
    <row r="388" spans="1:11" x14ac:dyDescent="0.3">
      <c r="A388" s="1">
        <v>42908</v>
      </c>
      <c r="B388">
        <v>2017</v>
      </c>
      <c r="C388">
        <v>6</v>
      </c>
      <c r="D388" t="s">
        <v>1541</v>
      </c>
      <c r="E388" t="s">
        <v>23</v>
      </c>
      <c r="F388" t="s">
        <v>11</v>
      </c>
      <c r="G388" t="s">
        <v>20</v>
      </c>
      <c r="H388" t="s">
        <v>2226</v>
      </c>
      <c r="I388">
        <v>10.33</v>
      </c>
      <c r="J388">
        <v>3</v>
      </c>
      <c r="K388">
        <v>-7.58</v>
      </c>
    </row>
    <row r="389" spans="1:11" x14ac:dyDescent="0.3">
      <c r="A389" s="1">
        <v>42907</v>
      </c>
      <c r="B389">
        <v>2017</v>
      </c>
      <c r="C389">
        <v>6</v>
      </c>
      <c r="D389" t="s">
        <v>1494</v>
      </c>
      <c r="E389" t="s">
        <v>2687</v>
      </c>
      <c r="F389" t="s">
        <v>11</v>
      </c>
      <c r="G389" t="s">
        <v>20</v>
      </c>
      <c r="H389" t="s">
        <v>436</v>
      </c>
      <c r="I389">
        <v>6.24</v>
      </c>
      <c r="J389">
        <v>2</v>
      </c>
      <c r="K389">
        <v>3.06</v>
      </c>
    </row>
    <row r="390" spans="1:11" x14ac:dyDescent="0.3">
      <c r="A390" s="1">
        <v>42907</v>
      </c>
      <c r="B390">
        <v>2017</v>
      </c>
      <c r="C390">
        <v>6</v>
      </c>
      <c r="D390" t="s">
        <v>1494</v>
      </c>
      <c r="E390" t="s">
        <v>2687</v>
      </c>
      <c r="F390" t="s">
        <v>11</v>
      </c>
      <c r="G390" t="s">
        <v>20</v>
      </c>
      <c r="H390" t="s">
        <v>469</v>
      </c>
      <c r="I390">
        <v>82.4</v>
      </c>
      <c r="J390">
        <v>5</v>
      </c>
      <c r="K390">
        <v>40.380000000000003</v>
      </c>
    </row>
    <row r="391" spans="1:11" x14ac:dyDescent="0.3">
      <c r="A391" s="1">
        <v>42907</v>
      </c>
      <c r="B391">
        <v>2017</v>
      </c>
      <c r="C391">
        <v>6</v>
      </c>
      <c r="D391" t="s">
        <v>307</v>
      </c>
      <c r="E391" t="s">
        <v>78</v>
      </c>
      <c r="F391" t="s">
        <v>11</v>
      </c>
      <c r="G391" t="s">
        <v>20</v>
      </c>
      <c r="H391" t="s">
        <v>2218</v>
      </c>
      <c r="I391">
        <v>41.26</v>
      </c>
      <c r="J391">
        <v>6</v>
      </c>
      <c r="K391">
        <v>-34.380000000000003</v>
      </c>
    </row>
    <row r="392" spans="1:11" x14ac:dyDescent="0.3">
      <c r="A392" s="1">
        <v>42906</v>
      </c>
      <c r="B392">
        <v>2017</v>
      </c>
      <c r="C392">
        <v>6</v>
      </c>
      <c r="D392" t="s">
        <v>1951</v>
      </c>
      <c r="E392" t="s">
        <v>149</v>
      </c>
      <c r="F392" t="s">
        <v>11</v>
      </c>
      <c r="G392" t="s">
        <v>20</v>
      </c>
      <c r="H392" t="s">
        <v>952</v>
      </c>
      <c r="I392">
        <v>51.31</v>
      </c>
      <c r="J392">
        <v>3</v>
      </c>
      <c r="K392">
        <v>18.600000000000001</v>
      </c>
    </row>
    <row r="393" spans="1:11" x14ac:dyDescent="0.3">
      <c r="A393" s="1">
        <v>42905</v>
      </c>
      <c r="B393">
        <v>2017</v>
      </c>
      <c r="C393">
        <v>6</v>
      </c>
      <c r="D393" t="s">
        <v>2548</v>
      </c>
      <c r="E393" t="s">
        <v>149</v>
      </c>
      <c r="F393" t="s">
        <v>11</v>
      </c>
      <c r="G393" t="s">
        <v>20</v>
      </c>
      <c r="H393" t="s">
        <v>189</v>
      </c>
      <c r="I393">
        <v>11.57</v>
      </c>
      <c r="J393">
        <v>3</v>
      </c>
      <c r="K393">
        <v>3.76</v>
      </c>
    </row>
    <row r="394" spans="1:11" x14ac:dyDescent="0.3">
      <c r="A394" s="1">
        <v>42905</v>
      </c>
      <c r="B394">
        <v>2017</v>
      </c>
      <c r="C394">
        <v>6</v>
      </c>
      <c r="D394" t="s">
        <v>167</v>
      </c>
      <c r="E394" t="s">
        <v>10</v>
      </c>
      <c r="F394" t="s">
        <v>11</v>
      </c>
      <c r="G394" t="s">
        <v>20</v>
      </c>
      <c r="H394" t="s">
        <v>2226</v>
      </c>
      <c r="I394">
        <v>6.89</v>
      </c>
      <c r="J394">
        <v>3</v>
      </c>
      <c r="K394">
        <v>-11.02</v>
      </c>
    </row>
    <row r="395" spans="1:11" x14ac:dyDescent="0.3">
      <c r="A395" s="1">
        <v>42903</v>
      </c>
      <c r="B395">
        <v>2017</v>
      </c>
      <c r="C395">
        <v>6</v>
      </c>
      <c r="D395" t="s">
        <v>1483</v>
      </c>
      <c r="E395" t="s">
        <v>15</v>
      </c>
      <c r="F395" t="s">
        <v>11</v>
      </c>
      <c r="G395" t="s">
        <v>20</v>
      </c>
      <c r="H395" t="s">
        <v>611</v>
      </c>
      <c r="I395">
        <v>9.36</v>
      </c>
      <c r="J395">
        <v>4</v>
      </c>
      <c r="K395">
        <v>-16.38</v>
      </c>
    </row>
    <row r="396" spans="1:11" x14ac:dyDescent="0.3">
      <c r="A396" s="1">
        <v>42903</v>
      </c>
      <c r="B396">
        <v>2017</v>
      </c>
      <c r="C396">
        <v>6</v>
      </c>
      <c r="D396" t="s">
        <v>1483</v>
      </c>
      <c r="E396" t="s">
        <v>15</v>
      </c>
      <c r="F396" t="s">
        <v>11</v>
      </c>
      <c r="G396" t="s">
        <v>20</v>
      </c>
      <c r="H396" t="s">
        <v>899</v>
      </c>
      <c r="I396">
        <v>2.2999999999999998</v>
      </c>
      <c r="J396">
        <v>4</v>
      </c>
      <c r="K396">
        <v>-3.57</v>
      </c>
    </row>
    <row r="397" spans="1:11" x14ac:dyDescent="0.3">
      <c r="A397" s="1">
        <v>41755</v>
      </c>
      <c r="B397">
        <v>2014</v>
      </c>
      <c r="C397">
        <v>4</v>
      </c>
      <c r="D397" t="s">
        <v>573</v>
      </c>
      <c r="E397" t="s">
        <v>27</v>
      </c>
      <c r="F397" t="s">
        <v>11</v>
      </c>
      <c r="G397" t="s">
        <v>20</v>
      </c>
      <c r="H397" t="s">
        <v>575</v>
      </c>
      <c r="I397">
        <v>18.29</v>
      </c>
      <c r="J397">
        <v>6</v>
      </c>
      <c r="K397">
        <v>5.72</v>
      </c>
    </row>
    <row r="398" spans="1:11" x14ac:dyDescent="0.3">
      <c r="A398" s="1">
        <v>42903</v>
      </c>
      <c r="B398">
        <v>2017</v>
      </c>
      <c r="C398">
        <v>6</v>
      </c>
      <c r="D398" t="s">
        <v>1207</v>
      </c>
      <c r="E398" t="s">
        <v>27</v>
      </c>
      <c r="F398" t="s">
        <v>11</v>
      </c>
      <c r="G398" t="s">
        <v>20</v>
      </c>
      <c r="H398" t="s">
        <v>1309</v>
      </c>
      <c r="I398">
        <v>51.31</v>
      </c>
      <c r="J398">
        <v>3</v>
      </c>
      <c r="K398">
        <v>17.96</v>
      </c>
    </row>
    <row r="399" spans="1:11" x14ac:dyDescent="0.3">
      <c r="A399" s="1">
        <v>42902</v>
      </c>
      <c r="B399">
        <v>2017</v>
      </c>
      <c r="C399">
        <v>6</v>
      </c>
      <c r="D399" t="s">
        <v>1657</v>
      </c>
      <c r="E399" t="s">
        <v>15</v>
      </c>
      <c r="F399" t="s">
        <v>11</v>
      </c>
      <c r="G399" t="s">
        <v>20</v>
      </c>
      <c r="H399" t="s">
        <v>834</v>
      </c>
      <c r="I399">
        <v>5.94</v>
      </c>
      <c r="J399">
        <v>7</v>
      </c>
      <c r="K399">
        <v>-8.9</v>
      </c>
    </row>
    <row r="400" spans="1:11" x14ac:dyDescent="0.3">
      <c r="A400" s="1">
        <v>41757</v>
      </c>
      <c r="B400">
        <v>2014</v>
      </c>
      <c r="C400">
        <v>4</v>
      </c>
      <c r="D400" t="s">
        <v>578</v>
      </c>
      <c r="E400" t="s">
        <v>531</v>
      </c>
      <c r="F400" t="s">
        <v>11</v>
      </c>
      <c r="G400" t="s">
        <v>20</v>
      </c>
      <c r="H400" t="s">
        <v>579</v>
      </c>
      <c r="I400">
        <v>20.86</v>
      </c>
      <c r="J400">
        <v>2</v>
      </c>
      <c r="K400">
        <v>9.39</v>
      </c>
    </row>
    <row r="401" spans="1:11" x14ac:dyDescent="0.3">
      <c r="A401" s="1">
        <v>42898</v>
      </c>
      <c r="B401">
        <v>2017</v>
      </c>
      <c r="C401">
        <v>6</v>
      </c>
      <c r="D401" t="s">
        <v>784</v>
      </c>
      <c r="E401" t="s">
        <v>149</v>
      </c>
      <c r="F401" t="s">
        <v>11</v>
      </c>
      <c r="G401" t="s">
        <v>20</v>
      </c>
      <c r="H401" t="s">
        <v>705</v>
      </c>
      <c r="I401">
        <v>13.13</v>
      </c>
      <c r="J401">
        <v>3</v>
      </c>
      <c r="K401">
        <v>4.2699999999999996</v>
      </c>
    </row>
    <row r="402" spans="1:11" x14ac:dyDescent="0.3">
      <c r="A402" s="1">
        <v>42898</v>
      </c>
      <c r="B402">
        <v>2017</v>
      </c>
      <c r="C402">
        <v>6</v>
      </c>
      <c r="D402" t="s">
        <v>32</v>
      </c>
      <c r="E402" t="s">
        <v>30</v>
      </c>
      <c r="F402" t="s">
        <v>11</v>
      </c>
      <c r="G402" t="s">
        <v>20</v>
      </c>
      <c r="H402" t="s">
        <v>701</v>
      </c>
      <c r="I402">
        <v>91.2</v>
      </c>
      <c r="J402">
        <v>3</v>
      </c>
      <c r="K402">
        <v>41.95</v>
      </c>
    </row>
    <row r="403" spans="1:11" x14ac:dyDescent="0.3">
      <c r="A403" s="1">
        <v>42897</v>
      </c>
      <c r="B403">
        <v>2017</v>
      </c>
      <c r="C403">
        <v>6</v>
      </c>
      <c r="D403" t="s">
        <v>1459</v>
      </c>
      <c r="E403" t="s">
        <v>245</v>
      </c>
      <c r="F403" t="s">
        <v>11</v>
      </c>
      <c r="G403" t="s">
        <v>20</v>
      </c>
      <c r="H403" t="s">
        <v>575</v>
      </c>
      <c r="I403">
        <v>4.57</v>
      </c>
      <c r="J403">
        <v>4</v>
      </c>
      <c r="K403">
        <v>-3.81</v>
      </c>
    </row>
    <row r="404" spans="1:11" x14ac:dyDescent="0.3">
      <c r="A404" s="1">
        <v>42897</v>
      </c>
      <c r="B404">
        <v>2017</v>
      </c>
      <c r="C404">
        <v>6</v>
      </c>
      <c r="D404" t="s">
        <v>122</v>
      </c>
      <c r="E404" t="s">
        <v>164</v>
      </c>
      <c r="F404" t="s">
        <v>11</v>
      </c>
      <c r="G404" t="s">
        <v>20</v>
      </c>
      <c r="H404" t="s">
        <v>972</v>
      </c>
      <c r="I404">
        <v>18.29</v>
      </c>
      <c r="J404">
        <v>6</v>
      </c>
      <c r="K404">
        <v>6.63</v>
      </c>
    </row>
    <row r="405" spans="1:11" x14ac:dyDescent="0.3">
      <c r="A405" s="1">
        <v>42894</v>
      </c>
      <c r="B405">
        <v>2017</v>
      </c>
      <c r="C405">
        <v>6</v>
      </c>
      <c r="D405" t="s">
        <v>809</v>
      </c>
      <c r="E405" t="s">
        <v>95</v>
      </c>
      <c r="F405" t="s">
        <v>11</v>
      </c>
      <c r="G405" t="s">
        <v>20</v>
      </c>
      <c r="H405" t="s">
        <v>2269</v>
      </c>
      <c r="I405">
        <v>72.59</v>
      </c>
      <c r="J405">
        <v>2</v>
      </c>
      <c r="K405">
        <v>-48.39</v>
      </c>
    </row>
    <row r="406" spans="1:11" x14ac:dyDescent="0.3">
      <c r="A406" s="1">
        <v>42894</v>
      </c>
      <c r="B406">
        <v>2017</v>
      </c>
      <c r="C406">
        <v>6</v>
      </c>
      <c r="D406" t="s">
        <v>1113</v>
      </c>
      <c r="E406" t="s">
        <v>15</v>
      </c>
      <c r="F406" t="s">
        <v>11</v>
      </c>
      <c r="G406" t="s">
        <v>20</v>
      </c>
      <c r="H406" t="s">
        <v>330</v>
      </c>
      <c r="I406">
        <v>12.18</v>
      </c>
      <c r="J406">
        <v>4</v>
      </c>
      <c r="K406">
        <v>-18.87</v>
      </c>
    </row>
    <row r="407" spans="1:11" x14ac:dyDescent="0.3">
      <c r="A407" s="1">
        <v>42894</v>
      </c>
      <c r="B407">
        <v>2017</v>
      </c>
      <c r="C407">
        <v>6</v>
      </c>
      <c r="D407" t="s">
        <v>1275</v>
      </c>
      <c r="E407" t="s">
        <v>613</v>
      </c>
      <c r="F407" t="s">
        <v>11</v>
      </c>
      <c r="G407" t="s">
        <v>20</v>
      </c>
      <c r="H407" t="s">
        <v>1280</v>
      </c>
      <c r="I407">
        <v>10.36</v>
      </c>
      <c r="J407">
        <v>2</v>
      </c>
      <c r="K407">
        <v>5.08</v>
      </c>
    </row>
    <row r="408" spans="1:11" x14ac:dyDescent="0.3">
      <c r="A408" s="1">
        <v>42890</v>
      </c>
      <c r="B408">
        <v>2017</v>
      </c>
      <c r="C408">
        <v>6</v>
      </c>
      <c r="D408" t="s">
        <v>665</v>
      </c>
      <c r="E408" t="s">
        <v>101</v>
      </c>
      <c r="F408" t="s">
        <v>11</v>
      </c>
      <c r="G408" t="s">
        <v>20</v>
      </c>
      <c r="H408" t="s">
        <v>1176</v>
      </c>
      <c r="I408">
        <v>9.5399999999999991</v>
      </c>
      <c r="J408">
        <v>3</v>
      </c>
      <c r="K408">
        <v>4.3899999999999997</v>
      </c>
    </row>
    <row r="409" spans="1:11" x14ac:dyDescent="0.3">
      <c r="A409" s="1">
        <v>42890</v>
      </c>
      <c r="B409">
        <v>2017</v>
      </c>
      <c r="C409">
        <v>6</v>
      </c>
      <c r="D409" t="s">
        <v>665</v>
      </c>
      <c r="E409" t="s">
        <v>101</v>
      </c>
      <c r="F409" t="s">
        <v>11</v>
      </c>
      <c r="G409" t="s">
        <v>20</v>
      </c>
      <c r="H409" t="s">
        <v>1509</v>
      </c>
      <c r="I409">
        <v>108.08</v>
      </c>
      <c r="J409">
        <v>7</v>
      </c>
      <c r="K409">
        <v>54.04</v>
      </c>
    </row>
    <row r="410" spans="1:11" x14ac:dyDescent="0.3">
      <c r="A410" s="1">
        <v>42890</v>
      </c>
      <c r="B410">
        <v>2017</v>
      </c>
      <c r="C410">
        <v>6</v>
      </c>
      <c r="D410" t="s">
        <v>2661</v>
      </c>
      <c r="E410" t="s">
        <v>10</v>
      </c>
      <c r="F410" t="s">
        <v>11</v>
      </c>
      <c r="G410" t="s">
        <v>20</v>
      </c>
      <c r="H410" t="s">
        <v>787</v>
      </c>
      <c r="I410">
        <v>6.37</v>
      </c>
      <c r="J410">
        <v>7</v>
      </c>
      <c r="K410">
        <v>-9.56</v>
      </c>
    </row>
    <row r="411" spans="1:11" x14ac:dyDescent="0.3">
      <c r="A411" s="1">
        <v>41758</v>
      </c>
      <c r="B411">
        <v>2014</v>
      </c>
      <c r="C411">
        <v>4</v>
      </c>
      <c r="D411" t="s">
        <v>592</v>
      </c>
      <c r="E411" t="s">
        <v>62</v>
      </c>
      <c r="F411" t="s">
        <v>11</v>
      </c>
      <c r="G411" t="s">
        <v>20</v>
      </c>
      <c r="H411" t="s">
        <v>318</v>
      </c>
      <c r="I411">
        <v>17.940000000000001</v>
      </c>
      <c r="J411">
        <v>3</v>
      </c>
      <c r="K411">
        <v>8.61</v>
      </c>
    </row>
    <row r="412" spans="1:11" x14ac:dyDescent="0.3">
      <c r="A412" s="1">
        <v>42889</v>
      </c>
      <c r="B412">
        <v>2017</v>
      </c>
      <c r="C412">
        <v>6</v>
      </c>
      <c r="D412" t="s">
        <v>789</v>
      </c>
      <c r="E412" t="s">
        <v>123</v>
      </c>
      <c r="F412" t="s">
        <v>11</v>
      </c>
      <c r="G412" t="s">
        <v>20</v>
      </c>
      <c r="H412" t="s">
        <v>1197</v>
      </c>
      <c r="I412">
        <v>4.55</v>
      </c>
      <c r="J412">
        <v>3</v>
      </c>
      <c r="K412">
        <v>-3.49</v>
      </c>
    </row>
    <row r="413" spans="1:11" x14ac:dyDescent="0.3">
      <c r="A413" s="1">
        <v>42889</v>
      </c>
      <c r="B413">
        <v>2017</v>
      </c>
      <c r="C413">
        <v>6</v>
      </c>
      <c r="D413" t="s">
        <v>1680</v>
      </c>
      <c r="E413" t="s">
        <v>27</v>
      </c>
      <c r="F413" t="s">
        <v>11</v>
      </c>
      <c r="G413" t="s">
        <v>20</v>
      </c>
      <c r="H413" t="s">
        <v>1686</v>
      </c>
      <c r="I413">
        <v>3.91</v>
      </c>
      <c r="J413">
        <v>1</v>
      </c>
      <c r="K413">
        <v>1.27</v>
      </c>
    </row>
    <row r="414" spans="1:11" x14ac:dyDescent="0.3">
      <c r="A414" s="1">
        <v>42887</v>
      </c>
      <c r="B414">
        <v>2017</v>
      </c>
      <c r="C414">
        <v>6</v>
      </c>
      <c r="D414" t="s">
        <v>2271</v>
      </c>
      <c r="E414" t="s">
        <v>129</v>
      </c>
      <c r="F414" t="s">
        <v>11</v>
      </c>
      <c r="G414" t="s">
        <v>20</v>
      </c>
      <c r="H414" t="s">
        <v>1998</v>
      </c>
      <c r="I414">
        <v>17.38</v>
      </c>
      <c r="J414">
        <v>2</v>
      </c>
      <c r="K414">
        <v>8.69</v>
      </c>
    </row>
    <row r="415" spans="1:11" x14ac:dyDescent="0.3">
      <c r="A415" s="1">
        <v>42887</v>
      </c>
      <c r="B415">
        <v>2017</v>
      </c>
      <c r="C415">
        <v>6</v>
      </c>
      <c r="D415" t="s">
        <v>2518</v>
      </c>
      <c r="E415" t="s">
        <v>996</v>
      </c>
      <c r="F415" t="s">
        <v>11</v>
      </c>
      <c r="G415" t="s">
        <v>20</v>
      </c>
      <c r="H415" t="s">
        <v>96</v>
      </c>
      <c r="I415">
        <v>53.9</v>
      </c>
      <c r="J415">
        <v>5</v>
      </c>
      <c r="K415">
        <v>25.87</v>
      </c>
    </row>
    <row r="416" spans="1:11" x14ac:dyDescent="0.3">
      <c r="A416" s="1">
        <v>42887</v>
      </c>
      <c r="B416">
        <v>2017</v>
      </c>
      <c r="C416">
        <v>6</v>
      </c>
      <c r="D416" t="s">
        <v>2209</v>
      </c>
      <c r="E416" t="s">
        <v>78</v>
      </c>
      <c r="F416" t="s">
        <v>11</v>
      </c>
      <c r="G416" t="s">
        <v>20</v>
      </c>
      <c r="H416" t="s">
        <v>248</v>
      </c>
      <c r="I416">
        <v>3.8</v>
      </c>
      <c r="J416">
        <v>2</v>
      </c>
      <c r="K416">
        <v>-2.66</v>
      </c>
    </row>
    <row r="417" spans="1:11" x14ac:dyDescent="0.3">
      <c r="A417" s="1">
        <v>42885</v>
      </c>
      <c r="B417">
        <v>2017</v>
      </c>
      <c r="C417">
        <v>5</v>
      </c>
      <c r="D417" t="s">
        <v>2138</v>
      </c>
      <c r="E417" t="s">
        <v>62</v>
      </c>
      <c r="F417" t="s">
        <v>11</v>
      </c>
      <c r="G417" t="s">
        <v>20</v>
      </c>
      <c r="H417" t="s">
        <v>1792</v>
      </c>
      <c r="I417">
        <v>3.89</v>
      </c>
      <c r="J417">
        <v>1</v>
      </c>
      <c r="K417">
        <v>1.87</v>
      </c>
    </row>
    <row r="418" spans="1:11" x14ac:dyDescent="0.3">
      <c r="A418" s="1">
        <v>42884</v>
      </c>
      <c r="B418">
        <v>2017</v>
      </c>
      <c r="C418">
        <v>5</v>
      </c>
      <c r="D418" t="s">
        <v>1616</v>
      </c>
      <c r="E418" t="s">
        <v>129</v>
      </c>
      <c r="F418" t="s">
        <v>11</v>
      </c>
      <c r="G418" t="s">
        <v>20</v>
      </c>
      <c r="H418" t="s">
        <v>1139</v>
      </c>
      <c r="I418">
        <v>43.41</v>
      </c>
      <c r="J418">
        <v>1</v>
      </c>
      <c r="K418">
        <v>19.97</v>
      </c>
    </row>
    <row r="419" spans="1:11" x14ac:dyDescent="0.3">
      <c r="A419" s="1">
        <v>42883</v>
      </c>
      <c r="B419">
        <v>2017</v>
      </c>
      <c r="C419">
        <v>5</v>
      </c>
      <c r="D419" t="s">
        <v>1568</v>
      </c>
      <c r="E419" t="s">
        <v>15</v>
      </c>
      <c r="F419" t="s">
        <v>11</v>
      </c>
      <c r="G419" t="s">
        <v>20</v>
      </c>
      <c r="H419" t="s">
        <v>118</v>
      </c>
      <c r="I419">
        <v>3.56</v>
      </c>
      <c r="J419">
        <v>3</v>
      </c>
      <c r="K419">
        <v>-6.24</v>
      </c>
    </row>
    <row r="420" spans="1:11" x14ac:dyDescent="0.3">
      <c r="A420" s="1">
        <v>42882</v>
      </c>
      <c r="B420">
        <v>2017</v>
      </c>
      <c r="C420">
        <v>5</v>
      </c>
      <c r="D420" t="s">
        <v>1963</v>
      </c>
      <c r="E420" t="s">
        <v>245</v>
      </c>
      <c r="F420" t="s">
        <v>11</v>
      </c>
      <c r="G420" t="s">
        <v>20</v>
      </c>
      <c r="H420" t="s">
        <v>467</v>
      </c>
      <c r="I420">
        <v>12.06</v>
      </c>
      <c r="J420">
        <v>5</v>
      </c>
      <c r="K420">
        <v>-10.050000000000001</v>
      </c>
    </row>
    <row r="421" spans="1:11" x14ac:dyDescent="0.3">
      <c r="A421" s="1">
        <v>41762</v>
      </c>
      <c r="B421">
        <v>2014</v>
      </c>
      <c r="C421">
        <v>5</v>
      </c>
      <c r="D421" t="s">
        <v>607</v>
      </c>
      <c r="E421" t="s">
        <v>149</v>
      </c>
      <c r="F421" t="s">
        <v>11</v>
      </c>
      <c r="G421" t="s">
        <v>20</v>
      </c>
      <c r="H421" t="s">
        <v>608</v>
      </c>
      <c r="I421">
        <v>40.18</v>
      </c>
      <c r="J421">
        <v>3</v>
      </c>
      <c r="K421">
        <v>14.56</v>
      </c>
    </row>
    <row r="422" spans="1:11" x14ac:dyDescent="0.3">
      <c r="A422" s="1">
        <v>41762</v>
      </c>
      <c r="B422">
        <v>2014</v>
      </c>
      <c r="C422">
        <v>5</v>
      </c>
      <c r="D422" t="s">
        <v>607</v>
      </c>
      <c r="E422" t="s">
        <v>149</v>
      </c>
      <c r="F422" t="s">
        <v>11</v>
      </c>
      <c r="G422" t="s">
        <v>20</v>
      </c>
      <c r="H422" t="s">
        <v>609</v>
      </c>
      <c r="I422">
        <v>10.9</v>
      </c>
      <c r="J422">
        <v>3</v>
      </c>
      <c r="K422">
        <v>3.95</v>
      </c>
    </row>
    <row r="423" spans="1:11" x14ac:dyDescent="0.3">
      <c r="A423" s="1">
        <v>41763</v>
      </c>
      <c r="B423">
        <v>2014</v>
      </c>
      <c r="C423">
        <v>5</v>
      </c>
      <c r="D423" t="s">
        <v>610</v>
      </c>
      <c r="E423" t="s">
        <v>110</v>
      </c>
      <c r="F423" t="s">
        <v>11</v>
      </c>
      <c r="G423" t="s">
        <v>20</v>
      </c>
      <c r="H423" t="s">
        <v>611</v>
      </c>
      <c r="I423">
        <v>46.8</v>
      </c>
      <c r="J423">
        <v>4</v>
      </c>
      <c r="K423">
        <v>21.06</v>
      </c>
    </row>
    <row r="424" spans="1:11" x14ac:dyDescent="0.3">
      <c r="A424" s="1">
        <v>42882</v>
      </c>
      <c r="B424">
        <v>2017</v>
      </c>
      <c r="C424">
        <v>5</v>
      </c>
      <c r="D424" t="s">
        <v>752</v>
      </c>
      <c r="E424" t="s">
        <v>33</v>
      </c>
      <c r="F424" t="s">
        <v>11</v>
      </c>
      <c r="G424" t="s">
        <v>20</v>
      </c>
      <c r="H424" t="s">
        <v>1896</v>
      </c>
      <c r="I424">
        <v>58.34</v>
      </c>
      <c r="J424">
        <v>2</v>
      </c>
      <c r="K424">
        <v>28</v>
      </c>
    </row>
    <row r="425" spans="1:11" x14ac:dyDescent="0.3">
      <c r="A425" s="1">
        <v>42880</v>
      </c>
      <c r="B425">
        <v>2017</v>
      </c>
      <c r="C425">
        <v>5</v>
      </c>
      <c r="D425" t="s">
        <v>1077</v>
      </c>
      <c r="E425" t="s">
        <v>149</v>
      </c>
      <c r="F425" t="s">
        <v>11</v>
      </c>
      <c r="G425" t="s">
        <v>20</v>
      </c>
      <c r="H425" t="s">
        <v>666</v>
      </c>
      <c r="I425">
        <v>663.92</v>
      </c>
      <c r="J425">
        <v>5</v>
      </c>
      <c r="K425">
        <v>207.48</v>
      </c>
    </row>
    <row r="426" spans="1:11" x14ac:dyDescent="0.3">
      <c r="A426" s="1">
        <v>42880</v>
      </c>
      <c r="B426">
        <v>2017</v>
      </c>
      <c r="C426">
        <v>5</v>
      </c>
      <c r="D426" t="s">
        <v>2585</v>
      </c>
      <c r="E426" t="s">
        <v>30</v>
      </c>
      <c r="F426" t="s">
        <v>11</v>
      </c>
      <c r="G426" t="s">
        <v>20</v>
      </c>
      <c r="H426" t="s">
        <v>1825</v>
      </c>
      <c r="I426">
        <v>29.84</v>
      </c>
      <c r="J426">
        <v>2</v>
      </c>
      <c r="K426">
        <v>13.43</v>
      </c>
    </row>
    <row r="427" spans="1:11" x14ac:dyDescent="0.3">
      <c r="A427" s="1">
        <v>42878</v>
      </c>
      <c r="B427">
        <v>2017</v>
      </c>
      <c r="C427">
        <v>5</v>
      </c>
      <c r="D427" t="s">
        <v>1012</v>
      </c>
      <c r="E427" t="s">
        <v>10</v>
      </c>
      <c r="F427" t="s">
        <v>11</v>
      </c>
      <c r="G427" t="s">
        <v>20</v>
      </c>
      <c r="H427" t="s">
        <v>118</v>
      </c>
      <c r="I427">
        <v>1.19</v>
      </c>
      <c r="J427">
        <v>1</v>
      </c>
      <c r="K427">
        <v>-1.96</v>
      </c>
    </row>
    <row r="428" spans="1:11" x14ac:dyDescent="0.3">
      <c r="A428" s="1">
        <v>42877</v>
      </c>
      <c r="B428">
        <v>2017</v>
      </c>
      <c r="C428">
        <v>5</v>
      </c>
      <c r="D428" t="s">
        <v>732</v>
      </c>
      <c r="E428" t="s">
        <v>15</v>
      </c>
      <c r="F428" t="s">
        <v>11</v>
      </c>
      <c r="G428" t="s">
        <v>20</v>
      </c>
      <c r="H428" t="s">
        <v>1386</v>
      </c>
      <c r="I428">
        <v>1.59</v>
      </c>
      <c r="J428">
        <v>2</v>
      </c>
      <c r="K428">
        <v>-2.63</v>
      </c>
    </row>
    <row r="429" spans="1:11" x14ac:dyDescent="0.3">
      <c r="A429" s="1">
        <v>42875</v>
      </c>
      <c r="B429">
        <v>2017</v>
      </c>
      <c r="C429">
        <v>5</v>
      </c>
      <c r="D429" t="s">
        <v>794</v>
      </c>
      <c r="E429" t="s">
        <v>126</v>
      </c>
      <c r="F429" t="s">
        <v>11</v>
      </c>
      <c r="G429" t="s">
        <v>20</v>
      </c>
      <c r="H429" t="s">
        <v>1280</v>
      </c>
      <c r="I429">
        <v>8.2899999999999991</v>
      </c>
      <c r="J429">
        <v>2</v>
      </c>
      <c r="K429">
        <v>3</v>
      </c>
    </row>
    <row r="430" spans="1:11" x14ac:dyDescent="0.3">
      <c r="A430" s="1">
        <v>42875</v>
      </c>
      <c r="B430">
        <v>2017</v>
      </c>
      <c r="C430">
        <v>5</v>
      </c>
      <c r="D430" t="s">
        <v>1424</v>
      </c>
      <c r="E430" t="s">
        <v>110</v>
      </c>
      <c r="F430" t="s">
        <v>11</v>
      </c>
      <c r="G430" t="s">
        <v>20</v>
      </c>
      <c r="H430" t="s">
        <v>1175</v>
      </c>
      <c r="I430">
        <v>41.28</v>
      </c>
      <c r="J430">
        <v>2</v>
      </c>
      <c r="K430">
        <v>19.809999999999999</v>
      </c>
    </row>
    <row r="431" spans="1:11" x14ac:dyDescent="0.3">
      <c r="A431" s="1">
        <v>42874</v>
      </c>
      <c r="B431">
        <v>2017</v>
      </c>
      <c r="C431">
        <v>5</v>
      </c>
      <c r="D431" t="s">
        <v>171</v>
      </c>
      <c r="E431" t="s">
        <v>488</v>
      </c>
      <c r="F431" t="s">
        <v>11</v>
      </c>
      <c r="G431" t="s">
        <v>20</v>
      </c>
      <c r="H431" t="s">
        <v>914</v>
      </c>
      <c r="I431">
        <v>26.16</v>
      </c>
      <c r="J431">
        <v>4</v>
      </c>
      <c r="K431">
        <v>12.82</v>
      </c>
    </row>
    <row r="432" spans="1:11" x14ac:dyDescent="0.3">
      <c r="A432" s="1">
        <v>42874</v>
      </c>
      <c r="B432">
        <v>2017</v>
      </c>
      <c r="C432">
        <v>5</v>
      </c>
      <c r="D432" t="s">
        <v>218</v>
      </c>
      <c r="E432" t="s">
        <v>27</v>
      </c>
      <c r="F432" t="s">
        <v>11</v>
      </c>
      <c r="G432" t="s">
        <v>20</v>
      </c>
      <c r="H432" t="s">
        <v>2075</v>
      </c>
      <c r="I432">
        <v>133.12</v>
      </c>
      <c r="J432">
        <v>5</v>
      </c>
      <c r="K432">
        <v>49.92</v>
      </c>
    </row>
    <row r="433" spans="1:11" x14ac:dyDescent="0.3">
      <c r="A433" s="1">
        <v>42873</v>
      </c>
      <c r="B433">
        <v>2017</v>
      </c>
      <c r="C433">
        <v>5</v>
      </c>
      <c r="D433" t="s">
        <v>1181</v>
      </c>
      <c r="E433" t="s">
        <v>186</v>
      </c>
      <c r="F433" t="s">
        <v>11</v>
      </c>
      <c r="G433" t="s">
        <v>20</v>
      </c>
      <c r="H433" t="s">
        <v>1599</v>
      </c>
      <c r="I433">
        <v>43.19</v>
      </c>
      <c r="J433">
        <v>7</v>
      </c>
      <c r="K433">
        <v>20.73</v>
      </c>
    </row>
    <row r="434" spans="1:11" x14ac:dyDescent="0.3">
      <c r="A434" s="1">
        <v>41764</v>
      </c>
      <c r="B434">
        <v>2014</v>
      </c>
      <c r="C434">
        <v>5</v>
      </c>
      <c r="D434" t="s">
        <v>624</v>
      </c>
      <c r="E434" t="s">
        <v>55</v>
      </c>
      <c r="F434" t="s">
        <v>11</v>
      </c>
      <c r="G434" t="s">
        <v>20</v>
      </c>
      <c r="H434" t="s">
        <v>118</v>
      </c>
      <c r="I434">
        <v>11.88</v>
      </c>
      <c r="J434">
        <v>2</v>
      </c>
      <c r="K434">
        <v>5.35</v>
      </c>
    </row>
    <row r="435" spans="1:11" x14ac:dyDescent="0.3">
      <c r="A435" s="1">
        <v>42873</v>
      </c>
      <c r="B435">
        <v>2017</v>
      </c>
      <c r="C435">
        <v>5</v>
      </c>
      <c r="D435" t="s">
        <v>2435</v>
      </c>
      <c r="E435" t="s">
        <v>30</v>
      </c>
      <c r="F435" t="s">
        <v>11</v>
      </c>
      <c r="G435" t="s">
        <v>20</v>
      </c>
      <c r="H435" t="s">
        <v>1770</v>
      </c>
      <c r="I435">
        <v>113.94</v>
      </c>
      <c r="J435">
        <v>6</v>
      </c>
      <c r="K435">
        <v>54.69</v>
      </c>
    </row>
    <row r="436" spans="1:11" x14ac:dyDescent="0.3">
      <c r="A436" s="1">
        <v>41765</v>
      </c>
      <c r="B436">
        <v>2014</v>
      </c>
      <c r="C436">
        <v>5</v>
      </c>
      <c r="D436" t="s">
        <v>626</v>
      </c>
      <c r="E436" t="s">
        <v>27</v>
      </c>
      <c r="F436" t="s">
        <v>11</v>
      </c>
      <c r="G436" t="s">
        <v>20</v>
      </c>
      <c r="H436" t="s">
        <v>627</v>
      </c>
      <c r="I436">
        <v>140.74</v>
      </c>
      <c r="J436">
        <v>8</v>
      </c>
      <c r="K436">
        <v>52.78</v>
      </c>
    </row>
    <row r="437" spans="1:11" x14ac:dyDescent="0.3">
      <c r="A437" s="1">
        <v>42873</v>
      </c>
      <c r="B437">
        <v>2017</v>
      </c>
      <c r="C437">
        <v>5</v>
      </c>
      <c r="D437" t="s">
        <v>410</v>
      </c>
      <c r="E437" t="s">
        <v>10</v>
      </c>
      <c r="F437" t="s">
        <v>11</v>
      </c>
      <c r="G437" t="s">
        <v>20</v>
      </c>
      <c r="H437" t="s">
        <v>1523</v>
      </c>
      <c r="I437">
        <v>2</v>
      </c>
      <c r="J437">
        <v>1</v>
      </c>
      <c r="K437">
        <v>-3.29</v>
      </c>
    </row>
    <row r="438" spans="1:11" x14ac:dyDescent="0.3">
      <c r="A438" s="1">
        <v>42873</v>
      </c>
      <c r="B438">
        <v>2017</v>
      </c>
      <c r="C438">
        <v>5</v>
      </c>
      <c r="D438" t="s">
        <v>410</v>
      </c>
      <c r="E438" t="s">
        <v>10</v>
      </c>
      <c r="F438" t="s">
        <v>11</v>
      </c>
      <c r="G438" t="s">
        <v>20</v>
      </c>
      <c r="H438" t="s">
        <v>1313</v>
      </c>
      <c r="I438">
        <v>6.87</v>
      </c>
      <c r="J438">
        <v>7</v>
      </c>
      <c r="K438">
        <v>-10.65</v>
      </c>
    </row>
    <row r="439" spans="1:11" x14ac:dyDescent="0.3">
      <c r="A439" s="1">
        <v>41766</v>
      </c>
      <c r="B439">
        <v>2014</v>
      </c>
      <c r="C439">
        <v>5</v>
      </c>
      <c r="D439" t="s">
        <v>630</v>
      </c>
      <c r="E439" t="s">
        <v>434</v>
      </c>
      <c r="F439" t="s">
        <v>11</v>
      </c>
      <c r="G439" t="s">
        <v>20</v>
      </c>
      <c r="H439" t="s">
        <v>631</v>
      </c>
      <c r="I439">
        <v>16.14</v>
      </c>
      <c r="J439">
        <v>3</v>
      </c>
      <c r="K439">
        <v>7.91</v>
      </c>
    </row>
    <row r="440" spans="1:11" x14ac:dyDescent="0.3">
      <c r="A440" s="1">
        <v>42873</v>
      </c>
      <c r="B440">
        <v>2017</v>
      </c>
      <c r="C440">
        <v>5</v>
      </c>
      <c r="D440" t="s">
        <v>94</v>
      </c>
      <c r="E440" t="s">
        <v>149</v>
      </c>
      <c r="F440" t="s">
        <v>11</v>
      </c>
      <c r="G440" t="s">
        <v>20</v>
      </c>
      <c r="H440" t="s">
        <v>113</v>
      </c>
      <c r="I440">
        <v>3.05</v>
      </c>
      <c r="J440">
        <v>1</v>
      </c>
      <c r="K440">
        <v>1.03</v>
      </c>
    </row>
    <row r="441" spans="1:11" x14ac:dyDescent="0.3">
      <c r="A441" s="1">
        <v>42870</v>
      </c>
      <c r="B441">
        <v>2017</v>
      </c>
      <c r="C441">
        <v>5</v>
      </c>
      <c r="D441" t="s">
        <v>1320</v>
      </c>
      <c r="E441" t="s">
        <v>95</v>
      </c>
      <c r="F441" t="s">
        <v>11</v>
      </c>
      <c r="G441" t="s">
        <v>20</v>
      </c>
      <c r="H441" t="s">
        <v>2468</v>
      </c>
      <c r="I441">
        <v>4.75</v>
      </c>
      <c r="J441">
        <v>2</v>
      </c>
      <c r="K441">
        <v>-3.17</v>
      </c>
    </row>
    <row r="442" spans="1:11" x14ac:dyDescent="0.3">
      <c r="A442" s="1">
        <v>42869</v>
      </c>
      <c r="B442">
        <v>2017</v>
      </c>
      <c r="C442">
        <v>5</v>
      </c>
      <c r="D442" t="s">
        <v>9</v>
      </c>
      <c r="E442" t="s">
        <v>78</v>
      </c>
      <c r="F442" t="s">
        <v>11</v>
      </c>
      <c r="G442" t="s">
        <v>20</v>
      </c>
      <c r="H442" t="s">
        <v>300</v>
      </c>
      <c r="I442">
        <v>58.17</v>
      </c>
      <c r="J442">
        <v>5</v>
      </c>
      <c r="K442">
        <v>-46.54</v>
      </c>
    </row>
    <row r="443" spans="1:11" x14ac:dyDescent="0.3">
      <c r="A443" s="1">
        <v>42868</v>
      </c>
      <c r="B443">
        <v>2017</v>
      </c>
      <c r="C443">
        <v>5</v>
      </c>
      <c r="D443" t="s">
        <v>803</v>
      </c>
      <c r="E443" t="s">
        <v>59</v>
      </c>
      <c r="F443" t="s">
        <v>11</v>
      </c>
      <c r="G443" t="s">
        <v>20</v>
      </c>
      <c r="H443" t="s">
        <v>2075</v>
      </c>
      <c r="I443">
        <v>299.52</v>
      </c>
      <c r="J443">
        <v>9</v>
      </c>
      <c r="K443">
        <v>149.76</v>
      </c>
    </row>
    <row r="444" spans="1:11" x14ac:dyDescent="0.3">
      <c r="A444" s="1">
        <v>42868</v>
      </c>
      <c r="B444">
        <v>2017</v>
      </c>
      <c r="C444">
        <v>5</v>
      </c>
      <c r="D444" t="s">
        <v>923</v>
      </c>
      <c r="E444" t="s">
        <v>129</v>
      </c>
      <c r="F444" t="s">
        <v>11</v>
      </c>
      <c r="G444" t="s">
        <v>20</v>
      </c>
      <c r="H444" t="s">
        <v>37</v>
      </c>
      <c r="I444">
        <v>914.97</v>
      </c>
      <c r="J444">
        <v>3</v>
      </c>
      <c r="K444">
        <v>411.74</v>
      </c>
    </row>
    <row r="445" spans="1:11" x14ac:dyDescent="0.3">
      <c r="A445" s="1">
        <v>42867</v>
      </c>
      <c r="B445">
        <v>2017</v>
      </c>
      <c r="C445">
        <v>5</v>
      </c>
      <c r="D445" t="s">
        <v>1111</v>
      </c>
      <c r="E445" t="s">
        <v>27</v>
      </c>
      <c r="F445" t="s">
        <v>11</v>
      </c>
      <c r="G445" t="s">
        <v>20</v>
      </c>
      <c r="H445" t="s">
        <v>2027</v>
      </c>
      <c r="I445">
        <v>19.170000000000002</v>
      </c>
      <c r="J445">
        <v>4</v>
      </c>
      <c r="K445">
        <v>6.47</v>
      </c>
    </row>
    <row r="446" spans="1:11" x14ac:dyDescent="0.3">
      <c r="A446" s="1">
        <v>42867</v>
      </c>
      <c r="B446">
        <v>2017</v>
      </c>
      <c r="C446">
        <v>5</v>
      </c>
      <c r="D446" t="s">
        <v>940</v>
      </c>
      <c r="E446" t="s">
        <v>10</v>
      </c>
      <c r="F446" t="s">
        <v>11</v>
      </c>
      <c r="G446" t="s">
        <v>20</v>
      </c>
      <c r="H446" t="s">
        <v>1174</v>
      </c>
      <c r="I446">
        <v>34.24</v>
      </c>
      <c r="J446">
        <v>4</v>
      </c>
      <c r="K446">
        <v>-53.07</v>
      </c>
    </row>
    <row r="447" spans="1:11" x14ac:dyDescent="0.3">
      <c r="A447" s="1">
        <v>42866</v>
      </c>
      <c r="B447">
        <v>2017</v>
      </c>
      <c r="C447">
        <v>5</v>
      </c>
      <c r="D447" t="s">
        <v>871</v>
      </c>
      <c r="E447" t="s">
        <v>164</v>
      </c>
      <c r="F447" t="s">
        <v>11</v>
      </c>
      <c r="G447" t="s">
        <v>20</v>
      </c>
      <c r="H447" t="s">
        <v>1567</v>
      </c>
      <c r="I447">
        <v>26.03</v>
      </c>
      <c r="J447">
        <v>2</v>
      </c>
      <c r="K447">
        <v>9.44</v>
      </c>
    </row>
    <row r="448" spans="1:11" x14ac:dyDescent="0.3">
      <c r="A448" s="1">
        <v>42864</v>
      </c>
      <c r="B448">
        <v>2017</v>
      </c>
      <c r="C448">
        <v>5</v>
      </c>
      <c r="D448" t="s">
        <v>562</v>
      </c>
      <c r="E448" t="s">
        <v>164</v>
      </c>
      <c r="F448" t="s">
        <v>11</v>
      </c>
      <c r="G448" t="s">
        <v>20</v>
      </c>
      <c r="H448" t="s">
        <v>2022</v>
      </c>
      <c r="I448">
        <v>147.91999999999999</v>
      </c>
      <c r="J448">
        <v>5</v>
      </c>
      <c r="K448">
        <v>46.23</v>
      </c>
    </row>
    <row r="449" spans="1:11" x14ac:dyDescent="0.3">
      <c r="A449" s="1">
        <v>42861</v>
      </c>
      <c r="B449">
        <v>2017</v>
      </c>
      <c r="C449">
        <v>5</v>
      </c>
      <c r="D449" t="s">
        <v>22</v>
      </c>
      <c r="E449" t="s">
        <v>245</v>
      </c>
      <c r="F449" t="s">
        <v>11</v>
      </c>
      <c r="G449" t="s">
        <v>20</v>
      </c>
      <c r="H449" t="s">
        <v>781</v>
      </c>
      <c r="I449">
        <v>68.540000000000006</v>
      </c>
      <c r="J449">
        <v>11</v>
      </c>
      <c r="K449">
        <v>-52.55</v>
      </c>
    </row>
    <row r="450" spans="1:11" x14ac:dyDescent="0.3">
      <c r="A450" s="1">
        <v>42861</v>
      </c>
      <c r="B450">
        <v>2017</v>
      </c>
      <c r="C450">
        <v>5</v>
      </c>
      <c r="D450" t="s">
        <v>556</v>
      </c>
      <c r="E450" t="s">
        <v>10</v>
      </c>
      <c r="F450" t="s">
        <v>11</v>
      </c>
      <c r="G450" t="s">
        <v>20</v>
      </c>
      <c r="H450" t="s">
        <v>166</v>
      </c>
      <c r="I450">
        <v>11.06</v>
      </c>
      <c r="J450">
        <v>10</v>
      </c>
      <c r="K450">
        <v>-18.8</v>
      </c>
    </row>
    <row r="451" spans="1:11" x14ac:dyDescent="0.3">
      <c r="A451" s="1">
        <v>42860</v>
      </c>
      <c r="B451">
        <v>2017</v>
      </c>
      <c r="C451">
        <v>5</v>
      </c>
      <c r="D451" t="s">
        <v>1891</v>
      </c>
      <c r="E451" t="s">
        <v>30</v>
      </c>
      <c r="F451" t="s">
        <v>11</v>
      </c>
      <c r="G451" t="s">
        <v>20</v>
      </c>
      <c r="H451" t="s">
        <v>1372</v>
      </c>
      <c r="I451">
        <v>34.5</v>
      </c>
      <c r="J451">
        <v>3</v>
      </c>
      <c r="K451">
        <v>15.53</v>
      </c>
    </row>
    <row r="452" spans="1:11" x14ac:dyDescent="0.3">
      <c r="A452" s="1">
        <v>42860</v>
      </c>
      <c r="B452">
        <v>2017</v>
      </c>
      <c r="C452">
        <v>5</v>
      </c>
      <c r="D452" t="s">
        <v>1241</v>
      </c>
      <c r="E452" t="s">
        <v>278</v>
      </c>
      <c r="F452" t="s">
        <v>11</v>
      </c>
      <c r="G452" t="s">
        <v>20</v>
      </c>
      <c r="H452" t="s">
        <v>1386</v>
      </c>
      <c r="I452">
        <v>9.5500000000000007</v>
      </c>
      <c r="J452">
        <v>8</v>
      </c>
      <c r="K452">
        <v>-7.32</v>
      </c>
    </row>
    <row r="453" spans="1:11" x14ac:dyDescent="0.3">
      <c r="A453" s="1">
        <v>42859</v>
      </c>
      <c r="B453">
        <v>2017</v>
      </c>
      <c r="C453">
        <v>5</v>
      </c>
      <c r="D453" t="s">
        <v>578</v>
      </c>
      <c r="E453" t="s">
        <v>23</v>
      </c>
      <c r="F453" t="s">
        <v>11</v>
      </c>
      <c r="G453" t="s">
        <v>20</v>
      </c>
      <c r="H453" t="s">
        <v>969</v>
      </c>
      <c r="I453">
        <v>9.4</v>
      </c>
      <c r="J453">
        <v>3</v>
      </c>
      <c r="K453">
        <v>-7.52</v>
      </c>
    </row>
    <row r="454" spans="1:11" x14ac:dyDescent="0.3">
      <c r="A454" s="1">
        <v>42859</v>
      </c>
      <c r="B454">
        <v>2017</v>
      </c>
      <c r="C454">
        <v>5</v>
      </c>
      <c r="D454" t="s">
        <v>578</v>
      </c>
      <c r="E454" t="s">
        <v>23</v>
      </c>
      <c r="F454" t="s">
        <v>11</v>
      </c>
      <c r="G454" t="s">
        <v>20</v>
      </c>
      <c r="H454" t="s">
        <v>1918</v>
      </c>
      <c r="I454">
        <v>2.2000000000000002</v>
      </c>
      <c r="J454">
        <v>2</v>
      </c>
      <c r="K454">
        <v>-1.54</v>
      </c>
    </row>
    <row r="455" spans="1:11" x14ac:dyDescent="0.3">
      <c r="A455" s="1">
        <v>42859</v>
      </c>
      <c r="B455">
        <v>2017</v>
      </c>
      <c r="C455">
        <v>5</v>
      </c>
      <c r="D455" t="s">
        <v>1548</v>
      </c>
      <c r="E455" t="s">
        <v>78</v>
      </c>
      <c r="F455" t="s">
        <v>11</v>
      </c>
      <c r="G455" t="s">
        <v>20</v>
      </c>
      <c r="H455" t="s">
        <v>800</v>
      </c>
      <c r="I455">
        <v>2.31</v>
      </c>
      <c r="J455">
        <v>1</v>
      </c>
      <c r="K455">
        <v>-1.93</v>
      </c>
    </row>
    <row r="456" spans="1:11" x14ac:dyDescent="0.3">
      <c r="A456" s="1">
        <v>42858</v>
      </c>
      <c r="B456">
        <v>2017</v>
      </c>
      <c r="C456">
        <v>5</v>
      </c>
      <c r="D456" t="s">
        <v>2423</v>
      </c>
      <c r="E456" t="s">
        <v>23</v>
      </c>
      <c r="F456" t="s">
        <v>11</v>
      </c>
      <c r="G456" t="s">
        <v>20</v>
      </c>
      <c r="H456" t="s">
        <v>1174</v>
      </c>
      <c r="I456">
        <v>64.2</v>
      </c>
      <c r="J456">
        <v>5</v>
      </c>
      <c r="K456">
        <v>-44.94</v>
      </c>
    </row>
    <row r="457" spans="1:11" x14ac:dyDescent="0.3">
      <c r="A457" s="1">
        <v>42858</v>
      </c>
      <c r="B457">
        <v>2017</v>
      </c>
      <c r="C457">
        <v>5</v>
      </c>
      <c r="D457" t="s">
        <v>2423</v>
      </c>
      <c r="E457" t="s">
        <v>23</v>
      </c>
      <c r="F457" t="s">
        <v>11</v>
      </c>
      <c r="G457" t="s">
        <v>20</v>
      </c>
      <c r="H457" t="s">
        <v>627</v>
      </c>
      <c r="I457">
        <v>26.39</v>
      </c>
      <c r="J457">
        <v>4</v>
      </c>
      <c r="K457">
        <v>-17.59</v>
      </c>
    </row>
    <row r="458" spans="1:11" x14ac:dyDescent="0.3">
      <c r="A458" s="1">
        <v>42855</v>
      </c>
      <c r="B458">
        <v>2017</v>
      </c>
      <c r="C458">
        <v>4</v>
      </c>
      <c r="D458" t="s">
        <v>2585</v>
      </c>
      <c r="E458" t="s">
        <v>123</v>
      </c>
      <c r="F458" t="s">
        <v>11</v>
      </c>
      <c r="G458" t="s">
        <v>20</v>
      </c>
      <c r="H458" t="s">
        <v>1257</v>
      </c>
      <c r="I458">
        <v>4.84</v>
      </c>
      <c r="J458">
        <v>3</v>
      </c>
      <c r="K458">
        <v>-3.55</v>
      </c>
    </row>
    <row r="459" spans="1:11" x14ac:dyDescent="0.3">
      <c r="A459" s="1">
        <v>42855</v>
      </c>
      <c r="B459">
        <v>2017</v>
      </c>
      <c r="C459">
        <v>4</v>
      </c>
      <c r="D459" t="s">
        <v>1046</v>
      </c>
      <c r="E459" t="s">
        <v>27</v>
      </c>
      <c r="F459" t="s">
        <v>11</v>
      </c>
      <c r="G459" t="s">
        <v>20</v>
      </c>
      <c r="H459" t="s">
        <v>425</v>
      </c>
      <c r="I459">
        <v>23.24</v>
      </c>
      <c r="J459">
        <v>5</v>
      </c>
      <c r="K459">
        <v>7.55</v>
      </c>
    </row>
    <row r="460" spans="1:11" x14ac:dyDescent="0.3">
      <c r="A460" s="1">
        <v>42855</v>
      </c>
      <c r="B460">
        <v>2017</v>
      </c>
      <c r="C460">
        <v>4</v>
      </c>
      <c r="D460" t="s">
        <v>1676</v>
      </c>
      <c r="E460" t="s">
        <v>15</v>
      </c>
      <c r="F460" t="s">
        <v>11</v>
      </c>
      <c r="G460" t="s">
        <v>20</v>
      </c>
      <c r="H460" t="s">
        <v>88</v>
      </c>
      <c r="I460">
        <v>43.37</v>
      </c>
      <c r="J460">
        <v>7</v>
      </c>
      <c r="K460">
        <v>-69.400000000000006</v>
      </c>
    </row>
    <row r="461" spans="1:11" x14ac:dyDescent="0.3">
      <c r="A461" s="1">
        <v>42855</v>
      </c>
      <c r="B461">
        <v>2017</v>
      </c>
      <c r="C461">
        <v>4</v>
      </c>
      <c r="D461" t="s">
        <v>334</v>
      </c>
      <c r="E461" t="s">
        <v>23</v>
      </c>
      <c r="F461" t="s">
        <v>11</v>
      </c>
      <c r="G461" t="s">
        <v>20</v>
      </c>
      <c r="H461" t="s">
        <v>1509</v>
      </c>
      <c r="I461">
        <v>13.9</v>
      </c>
      <c r="J461">
        <v>3</v>
      </c>
      <c r="K461">
        <v>-9.26</v>
      </c>
    </row>
    <row r="462" spans="1:11" x14ac:dyDescent="0.3">
      <c r="A462" s="1">
        <v>42850</v>
      </c>
      <c r="B462">
        <v>2017</v>
      </c>
      <c r="C462">
        <v>4</v>
      </c>
      <c r="D462" t="s">
        <v>590</v>
      </c>
      <c r="E462" t="s">
        <v>27</v>
      </c>
      <c r="F462" t="s">
        <v>11</v>
      </c>
      <c r="G462" t="s">
        <v>20</v>
      </c>
      <c r="H462" t="s">
        <v>162</v>
      </c>
      <c r="I462">
        <v>73.34</v>
      </c>
      <c r="J462">
        <v>3</v>
      </c>
      <c r="K462">
        <v>27.5</v>
      </c>
    </row>
    <row r="463" spans="1:11" x14ac:dyDescent="0.3">
      <c r="A463" s="1">
        <v>42850</v>
      </c>
      <c r="B463">
        <v>2017</v>
      </c>
      <c r="C463">
        <v>4</v>
      </c>
      <c r="D463" t="s">
        <v>22</v>
      </c>
      <c r="E463" t="s">
        <v>27</v>
      </c>
      <c r="F463" t="s">
        <v>11</v>
      </c>
      <c r="G463" t="s">
        <v>20</v>
      </c>
      <c r="H463" t="s">
        <v>966</v>
      </c>
      <c r="I463">
        <v>13.9</v>
      </c>
      <c r="J463">
        <v>2</v>
      </c>
      <c r="K463">
        <v>4.5199999999999996</v>
      </c>
    </row>
    <row r="464" spans="1:11" x14ac:dyDescent="0.3">
      <c r="A464" s="1">
        <v>42849</v>
      </c>
      <c r="B464">
        <v>2017</v>
      </c>
      <c r="C464">
        <v>4</v>
      </c>
      <c r="D464" t="s">
        <v>2383</v>
      </c>
      <c r="E464" t="s">
        <v>15</v>
      </c>
      <c r="F464" t="s">
        <v>11</v>
      </c>
      <c r="G464" t="s">
        <v>20</v>
      </c>
      <c r="H464" t="s">
        <v>579</v>
      </c>
      <c r="I464">
        <v>10.43</v>
      </c>
      <c r="J464">
        <v>5</v>
      </c>
      <c r="K464">
        <v>-18.25</v>
      </c>
    </row>
    <row r="465" spans="1:11" x14ac:dyDescent="0.3">
      <c r="A465" s="1">
        <v>41770</v>
      </c>
      <c r="B465">
        <v>2014</v>
      </c>
      <c r="C465">
        <v>5</v>
      </c>
      <c r="D465" t="s">
        <v>661</v>
      </c>
      <c r="E465" t="s">
        <v>15</v>
      </c>
      <c r="F465" t="s">
        <v>11</v>
      </c>
      <c r="G465" t="s">
        <v>20</v>
      </c>
      <c r="H465" t="s">
        <v>662</v>
      </c>
      <c r="I465">
        <v>104.58</v>
      </c>
      <c r="J465">
        <v>9</v>
      </c>
      <c r="K465">
        <v>-172.56</v>
      </c>
    </row>
    <row r="466" spans="1:11" x14ac:dyDescent="0.3">
      <c r="A466" s="1">
        <v>42849</v>
      </c>
      <c r="B466">
        <v>2017</v>
      </c>
      <c r="C466">
        <v>4</v>
      </c>
      <c r="D466" t="s">
        <v>389</v>
      </c>
      <c r="E466" t="s">
        <v>23</v>
      </c>
      <c r="F466" t="s">
        <v>11</v>
      </c>
      <c r="G466" t="s">
        <v>20</v>
      </c>
      <c r="H466" t="s">
        <v>2487</v>
      </c>
      <c r="I466">
        <v>7.52</v>
      </c>
      <c r="J466">
        <v>2</v>
      </c>
      <c r="K466">
        <v>-5.76</v>
      </c>
    </row>
    <row r="467" spans="1:11" x14ac:dyDescent="0.3">
      <c r="A467" s="1">
        <v>42849</v>
      </c>
      <c r="B467">
        <v>2017</v>
      </c>
      <c r="C467">
        <v>4</v>
      </c>
      <c r="D467" t="s">
        <v>389</v>
      </c>
      <c r="E467" t="s">
        <v>23</v>
      </c>
      <c r="F467" t="s">
        <v>11</v>
      </c>
      <c r="G467" t="s">
        <v>20</v>
      </c>
      <c r="H467" t="s">
        <v>2287</v>
      </c>
      <c r="I467">
        <v>1.19</v>
      </c>
      <c r="J467">
        <v>2</v>
      </c>
      <c r="K467">
        <v>-0.99</v>
      </c>
    </row>
    <row r="468" spans="1:11" x14ac:dyDescent="0.3">
      <c r="A468" s="1">
        <v>42848</v>
      </c>
      <c r="B468">
        <v>2017</v>
      </c>
      <c r="C468">
        <v>4</v>
      </c>
      <c r="D468" t="s">
        <v>2294</v>
      </c>
      <c r="E468" t="s">
        <v>27</v>
      </c>
      <c r="F468" t="s">
        <v>11</v>
      </c>
      <c r="G468" t="s">
        <v>20</v>
      </c>
      <c r="H468" t="s">
        <v>548</v>
      </c>
      <c r="I468">
        <v>92.88</v>
      </c>
      <c r="J468">
        <v>6</v>
      </c>
      <c r="K468">
        <v>30.19</v>
      </c>
    </row>
    <row r="469" spans="1:11" x14ac:dyDescent="0.3">
      <c r="A469" s="1">
        <v>42848</v>
      </c>
      <c r="B469">
        <v>2017</v>
      </c>
      <c r="C469">
        <v>4</v>
      </c>
      <c r="D469" t="s">
        <v>1521</v>
      </c>
      <c r="E469" t="s">
        <v>78</v>
      </c>
      <c r="F469" t="s">
        <v>11</v>
      </c>
      <c r="G469" t="s">
        <v>20</v>
      </c>
      <c r="H469" t="s">
        <v>1970</v>
      </c>
      <c r="I469">
        <v>11.76</v>
      </c>
      <c r="J469">
        <v>5</v>
      </c>
      <c r="K469">
        <v>-7.84</v>
      </c>
    </row>
    <row r="470" spans="1:11" x14ac:dyDescent="0.3">
      <c r="A470" s="1">
        <v>41772</v>
      </c>
      <c r="B470">
        <v>2014</v>
      </c>
      <c r="C470">
        <v>5</v>
      </c>
      <c r="D470" t="s">
        <v>665</v>
      </c>
      <c r="E470" t="s">
        <v>123</v>
      </c>
      <c r="F470" t="s">
        <v>11</v>
      </c>
      <c r="G470" t="s">
        <v>20</v>
      </c>
      <c r="H470" t="s">
        <v>666</v>
      </c>
      <c r="I470">
        <v>398.35</v>
      </c>
      <c r="J470">
        <v>8</v>
      </c>
      <c r="K470">
        <v>-331.96</v>
      </c>
    </row>
    <row r="471" spans="1:11" x14ac:dyDescent="0.3">
      <c r="A471" s="1">
        <v>42846</v>
      </c>
      <c r="B471">
        <v>2017</v>
      </c>
      <c r="C471">
        <v>4</v>
      </c>
      <c r="D471" t="s">
        <v>712</v>
      </c>
      <c r="E471" t="s">
        <v>10</v>
      </c>
      <c r="F471" t="s">
        <v>11</v>
      </c>
      <c r="G471" t="s">
        <v>20</v>
      </c>
      <c r="H471" t="s">
        <v>1686</v>
      </c>
      <c r="I471">
        <v>2.93</v>
      </c>
      <c r="J471">
        <v>3</v>
      </c>
      <c r="K471">
        <v>-4.99</v>
      </c>
    </row>
    <row r="472" spans="1:11" x14ac:dyDescent="0.3">
      <c r="A472" s="1">
        <v>42846</v>
      </c>
      <c r="B472">
        <v>2017</v>
      </c>
      <c r="C472">
        <v>4</v>
      </c>
      <c r="D472" t="s">
        <v>712</v>
      </c>
      <c r="E472" t="s">
        <v>10</v>
      </c>
      <c r="F472" t="s">
        <v>11</v>
      </c>
      <c r="G472" t="s">
        <v>20</v>
      </c>
      <c r="H472" t="s">
        <v>451</v>
      </c>
      <c r="I472">
        <v>2.69</v>
      </c>
      <c r="J472">
        <v>3</v>
      </c>
      <c r="K472">
        <v>-4.71</v>
      </c>
    </row>
    <row r="473" spans="1:11" x14ac:dyDescent="0.3">
      <c r="A473" s="1">
        <v>42845</v>
      </c>
      <c r="B473">
        <v>2017</v>
      </c>
      <c r="C473">
        <v>4</v>
      </c>
      <c r="D473" t="s">
        <v>2174</v>
      </c>
      <c r="E473" t="s">
        <v>78</v>
      </c>
      <c r="F473" t="s">
        <v>11</v>
      </c>
      <c r="G473" t="s">
        <v>20</v>
      </c>
      <c r="H473" t="s">
        <v>886</v>
      </c>
      <c r="I473">
        <v>8.6999999999999993</v>
      </c>
      <c r="J473">
        <v>5</v>
      </c>
      <c r="K473">
        <v>-6.38</v>
      </c>
    </row>
    <row r="474" spans="1:11" x14ac:dyDescent="0.3">
      <c r="A474" s="1">
        <v>42845</v>
      </c>
      <c r="B474">
        <v>2017</v>
      </c>
      <c r="C474">
        <v>4</v>
      </c>
      <c r="D474" t="s">
        <v>394</v>
      </c>
      <c r="E474" t="s">
        <v>110</v>
      </c>
      <c r="F474" t="s">
        <v>11</v>
      </c>
      <c r="G474" t="s">
        <v>20</v>
      </c>
      <c r="H474" t="s">
        <v>1565</v>
      </c>
      <c r="I474">
        <v>36.56</v>
      </c>
      <c r="J474">
        <v>4</v>
      </c>
      <c r="K474">
        <v>18.28</v>
      </c>
    </row>
    <row r="475" spans="1:11" x14ac:dyDescent="0.3">
      <c r="A475" s="1">
        <v>42845</v>
      </c>
      <c r="B475">
        <v>2017</v>
      </c>
      <c r="C475">
        <v>4</v>
      </c>
      <c r="D475" t="s">
        <v>394</v>
      </c>
      <c r="E475" t="s">
        <v>110</v>
      </c>
      <c r="F475" t="s">
        <v>11</v>
      </c>
      <c r="G475" t="s">
        <v>20</v>
      </c>
      <c r="H475" t="s">
        <v>1123</v>
      </c>
      <c r="I475">
        <v>146.86000000000001</v>
      </c>
      <c r="J475">
        <v>7</v>
      </c>
      <c r="K475">
        <v>70.489999999999995</v>
      </c>
    </row>
    <row r="476" spans="1:11" x14ac:dyDescent="0.3">
      <c r="A476" s="1">
        <v>42842</v>
      </c>
      <c r="B476">
        <v>2017</v>
      </c>
      <c r="C476">
        <v>4</v>
      </c>
      <c r="D476" t="s">
        <v>815</v>
      </c>
      <c r="E476" t="s">
        <v>278</v>
      </c>
      <c r="F476" t="s">
        <v>11</v>
      </c>
      <c r="G476" t="s">
        <v>20</v>
      </c>
      <c r="H476" t="s">
        <v>897</v>
      </c>
      <c r="I476">
        <v>8.9600000000000009</v>
      </c>
      <c r="J476">
        <v>6</v>
      </c>
      <c r="K476">
        <v>-6.57</v>
      </c>
    </row>
    <row r="477" spans="1:11" x14ac:dyDescent="0.3">
      <c r="A477" s="1">
        <v>41776</v>
      </c>
      <c r="B477">
        <v>2014</v>
      </c>
      <c r="C477">
        <v>5</v>
      </c>
      <c r="D477" t="s">
        <v>674</v>
      </c>
      <c r="E477" t="s">
        <v>157</v>
      </c>
      <c r="F477" t="s">
        <v>11</v>
      </c>
      <c r="G477" t="s">
        <v>20</v>
      </c>
      <c r="H477" t="s">
        <v>162</v>
      </c>
      <c r="I477">
        <v>91.68</v>
      </c>
      <c r="J477">
        <v>3</v>
      </c>
      <c r="K477">
        <v>45.84</v>
      </c>
    </row>
    <row r="478" spans="1:11" x14ac:dyDescent="0.3">
      <c r="A478" s="1">
        <v>42842</v>
      </c>
      <c r="B478">
        <v>2017</v>
      </c>
      <c r="C478">
        <v>4</v>
      </c>
      <c r="D478" t="s">
        <v>815</v>
      </c>
      <c r="E478" t="s">
        <v>278</v>
      </c>
      <c r="F478" t="s">
        <v>11</v>
      </c>
      <c r="G478" t="s">
        <v>20</v>
      </c>
      <c r="H478" t="s">
        <v>311</v>
      </c>
      <c r="I478">
        <v>21.59</v>
      </c>
      <c r="J478">
        <v>2</v>
      </c>
      <c r="K478">
        <v>-15.84</v>
      </c>
    </row>
    <row r="479" spans="1:11" x14ac:dyDescent="0.3">
      <c r="A479" s="1">
        <v>42842</v>
      </c>
      <c r="B479">
        <v>2017</v>
      </c>
      <c r="C479">
        <v>4</v>
      </c>
      <c r="D479" t="s">
        <v>815</v>
      </c>
      <c r="E479" t="s">
        <v>278</v>
      </c>
      <c r="F479" t="s">
        <v>11</v>
      </c>
      <c r="G479" t="s">
        <v>20</v>
      </c>
      <c r="H479" t="s">
        <v>310</v>
      </c>
      <c r="I479">
        <v>12.03</v>
      </c>
      <c r="J479">
        <v>5</v>
      </c>
      <c r="K479">
        <v>-9.2200000000000006</v>
      </c>
    </row>
    <row r="480" spans="1:11" x14ac:dyDescent="0.3">
      <c r="A480" s="1">
        <v>42841</v>
      </c>
      <c r="B480">
        <v>2017</v>
      </c>
      <c r="C480">
        <v>4</v>
      </c>
      <c r="D480" t="s">
        <v>69</v>
      </c>
      <c r="E480" t="s">
        <v>10</v>
      </c>
      <c r="F480" t="s">
        <v>11</v>
      </c>
      <c r="G480" t="s">
        <v>20</v>
      </c>
      <c r="H480" t="s">
        <v>1649</v>
      </c>
      <c r="I480">
        <v>2.9</v>
      </c>
      <c r="J480">
        <v>1</v>
      </c>
      <c r="K480">
        <v>-4.78</v>
      </c>
    </row>
    <row r="481" spans="1:11" x14ac:dyDescent="0.3">
      <c r="A481" s="1">
        <v>42841</v>
      </c>
      <c r="B481">
        <v>2017</v>
      </c>
      <c r="C481">
        <v>4</v>
      </c>
      <c r="D481" t="s">
        <v>69</v>
      </c>
      <c r="E481" t="s">
        <v>10</v>
      </c>
      <c r="F481" t="s">
        <v>11</v>
      </c>
      <c r="G481" t="s">
        <v>20</v>
      </c>
      <c r="H481" t="s">
        <v>1139</v>
      </c>
      <c r="I481">
        <v>26.05</v>
      </c>
      <c r="J481">
        <v>3</v>
      </c>
      <c r="K481">
        <v>-44.28</v>
      </c>
    </row>
    <row r="482" spans="1:11" x14ac:dyDescent="0.3">
      <c r="A482" s="1">
        <v>41778</v>
      </c>
      <c r="B482">
        <v>2014</v>
      </c>
      <c r="C482">
        <v>5</v>
      </c>
      <c r="D482" t="s">
        <v>681</v>
      </c>
      <c r="E482" t="s">
        <v>110</v>
      </c>
      <c r="F482" t="s">
        <v>11</v>
      </c>
      <c r="G482" t="s">
        <v>20</v>
      </c>
      <c r="H482" t="s">
        <v>682</v>
      </c>
      <c r="I482">
        <v>57.42</v>
      </c>
      <c r="J482">
        <v>9</v>
      </c>
      <c r="K482">
        <v>26.41</v>
      </c>
    </row>
    <row r="483" spans="1:11" x14ac:dyDescent="0.3">
      <c r="A483" s="1">
        <v>42841</v>
      </c>
      <c r="B483">
        <v>2017</v>
      </c>
      <c r="C483">
        <v>4</v>
      </c>
      <c r="D483" t="s">
        <v>1610</v>
      </c>
      <c r="E483" t="s">
        <v>78</v>
      </c>
      <c r="F483" t="s">
        <v>11</v>
      </c>
      <c r="G483" t="s">
        <v>20</v>
      </c>
      <c r="H483" t="s">
        <v>865</v>
      </c>
      <c r="I483">
        <v>13.71</v>
      </c>
      <c r="J483">
        <v>5</v>
      </c>
      <c r="K483">
        <v>-10.050000000000001</v>
      </c>
    </row>
    <row r="484" spans="1:11" x14ac:dyDescent="0.3">
      <c r="A484" s="1">
        <v>42840</v>
      </c>
      <c r="B484">
        <v>2017</v>
      </c>
      <c r="C484">
        <v>4</v>
      </c>
      <c r="D484" t="s">
        <v>788</v>
      </c>
      <c r="E484" t="s">
        <v>123</v>
      </c>
      <c r="F484" t="s">
        <v>11</v>
      </c>
      <c r="G484" t="s">
        <v>20</v>
      </c>
      <c r="H484" t="s">
        <v>191</v>
      </c>
      <c r="I484">
        <v>15.57</v>
      </c>
      <c r="J484">
        <v>3</v>
      </c>
      <c r="K484">
        <v>-11.94</v>
      </c>
    </row>
    <row r="485" spans="1:11" x14ac:dyDescent="0.3">
      <c r="A485" s="1">
        <v>42839</v>
      </c>
      <c r="B485">
        <v>2017</v>
      </c>
      <c r="C485">
        <v>4</v>
      </c>
      <c r="D485" t="s">
        <v>1122</v>
      </c>
      <c r="E485" t="s">
        <v>149</v>
      </c>
      <c r="F485" t="s">
        <v>11</v>
      </c>
      <c r="G485" t="s">
        <v>20</v>
      </c>
      <c r="H485" t="s">
        <v>451</v>
      </c>
      <c r="I485">
        <v>10.78</v>
      </c>
      <c r="J485">
        <v>3</v>
      </c>
      <c r="K485">
        <v>3.5</v>
      </c>
    </row>
    <row r="486" spans="1:11" x14ac:dyDescent="0.3">
      <c r="A486" s="1">
        <v>42839</v>
      </c>
      <c r="B486">
        <v>2017</v>
      </c>
      <c r="C486">
        <v>4</v>
      </c>
      <c r="D486" t="s">
        <v>2501</v>
      </c>
      <c r="E486" t="s">
        <v>186</v>
      </c>
      <c r="F486" t="s">
        <v>11</v>
      </c>
      <c r="G486" t="s">
        <v>20</v>
      </c>
      <c r="H486" t="s">
        <v>1380</v>
      </c>
      <c r="I486">
        <v>8.76</v>
      </c>
      <c r="J486">
        <v>2</v>
      </c>
      <c r="K486">
        <v>4.2</v>
      </c>
    </row>
    <row r="487" spans="1:11" x14ac:dyDescent="0.3">
      <c r="A487" s="1">
        <v>42838</v>
      </c>
      <c r="B487">
        <v>2017</v>
      </c>
      <c r="C487">
        <v>4</v>
      </c>
      <c r="D487" t="s">
        <v>883</v>
      </c>
      <c r="E487" t="s">
        <v>164</v>
      </c>
      <c r="F487" t="s">
        <v>11</v>
      </c>
      <c r="G487" t="s">
        <v>20</v>
      </c>
      <c r="H487" t="s">
        <v>121</v>
      </c>
      <c r="I487">
        <v>895.92</v>
      </c>
      <c r="J487">
        <v>5</v>
      </c>
      <c r="K487">
        <v>302.37</v>
      </c>
    </row>
    <row r="488" spans="1:11" x14ac:dyDescent="0.3">
      <c r="A488" s="1">
        <v>42837</v>
      </c>
      <c r="B488">
        <v>2017</v>
      </c>
      <c r="C488">
        <v>4</v>
      </c>
      <c r="D488" t="s">
        <v>2094</v>
      </c>
      <c r="E488" t="s">
        <v>1529</v>
      </c>
      <c r="F488" t="s">
        <v>11</v>
      </c>
      <c r="G488" t="s">
        <v>20</v>
      </c>
      <c r="H488" t="s">
        <v>118</v>
      </c>
      <c r="I488">
        <v>29.7</v>
      </c>
      <c r="J488">
        <v>5</v>
      </c>
      <c r="K488">
        <v>13.37</v>
      </c>
    </row>
    <row r="489" spans="1:11" x14ac:dyDescent="0.3">
      <c r="A489" s="1">
        <v>42836</v>
      </c>
      <c r="B489">
        <v>2017</v>
      </c>
      <c r="C489">
        <v>4</v>
      </c>
      <c r="D489" t="s">
        <v>343</v>
      </c>
      <c r="E489" t="s">
        <v>10</v>
      </c>
      <c r="F489" t="s">
        <v>11</v>
      </c>
      <c r="G489" t="s">
        <v>20</v>
      </c>
      <c r="H489" t="s">
        <v>1462</v>
      </c>
      <c r="I489">
        <v>11.36</v>
      </c>
      <c r="J489">
        <v>3</v>
      </c>
      <c r="K489">
        <v>-17.05</v>
      </c>
    </row>
    <row r="490" spans="1:11" x14ac:dyDescent="0.3">
      <c r="A490" s="1">
        <v>42835</v>
      </c>
      <c r="B490">
        <v>2017</v>
      </c>
      <c r="C490">
        <v>4</v>
      </c>
      <c r="D490" t="s">
        <v>2669</v>
      </c>
      <c r="E490" t="s">
        <v>123</v>
      </c>
      <c r="F490" t="s">
        <v>11</v>
      </c>
      <c r="G490" t="s">
        <v>20</v>
      </c>
      <c r="H490" t="s">
        <v>1313</v>
      </c>
      <c r="I490">
        <v>4.42</v>
      </c>
      <c r="J490">
        <v>3</v>
      </c>
      <c r="K490">
        <v>-3.09</v>
      </c>
    </row>
    <row r="491" spans="1:11" x14ac:dyDescent="0.3">
      <c r="A491" s="1">
        <v>41780</v>
      </c>
      <c r="B491">
        <v>2014</v>
      </c>
      <c r="C491">
        <v>5</v>
      </c>
      <c r="D491" t="s">
        <v>692</v>
      </c>
      <c r="E491" t="s">
        <v>55</v>
      </c>
      <c r="F491" t="s">
        <v>11</v>
      </c>
      <c r="G491" t="s">
        <v>20</v>
      </c>
      <c r="H491" t="s">
        <v>693</v>
      </c>
      <c r="I491">
        <v>2715.93</v>
      </c>
      <c r="J491">
        <v>7</v>
      </c>
      <c r="K491">
        <v>1276.49</v>
      </c>
    </row>
    <row r="492" spans="1:11" x14ac:dyDescent="0.3">
      <c r="A492" s="1">
        <v>42834</v>
      </c>
      <c r="B492">
        <v>2017</v>
      </c>
      <c r="C492">
        <v>4</v>
      </c>
      <c r="D492" t="s">
        <v>1519</v>
      </c>
      <c r="E492" t="s">
        <v>23</v>
      </c>
      <c r="F492" t="s">
        <v>11</v>
      </c>
      <c r="G492" t="s">
        <v>20</v>
      </c>
      <c r="H492" t="s">
        <v>2155</v>
      </c>
      <c r="I492">
        <v>37.9</v>
      </c>
      <c r="J492">
        <v>4</v>
      </c>
      <c r="K492">
        <v>-29.05</v>
      </c>
    </row>
    <row r="493" spans="1:11" x14ac:dyDescent="0.3">
      <c r="A493" s="1">
        <v>42834</v>
      </c>
      <c r="B493">
        <v>2017</v>
      </c>
      <c r="C493">
        <v>4</v>
      </c>
      <c r="D493" t="s">
        <v>1012</v>
      </c>
      <c r="E493" t="s">
        <v>110</v>
      </c>
      <c r="F493" t="s">
        <v>11</v>
      </c>
      <c r="G493" t="s">
        <v>20</v>
      </c>
      <c r="H493" t="s">
        <v>888</v>
      </c>
      <c r="I493">
        <v>478.24</v>
      </c>
      <c r="J493">
        <v>8</v>
      </c>
      <c r="K493">
        <v>219.99</v>
      </c>
    </row>
    <row r="494" spans="1:11" x14ac:dyDescent="0.3">
      <c r="A494" s="1">
        <v>41780</v>
      </c>
      <c r="B494">
        <v>2014</v>
      </c>
      <c r="C494">
        <v>5</v>
      </c>
      <c r="D494" t="s">
        <v>696</v>
      </c>
      <c r="E494" t="s">
        <v>434</v>
      </c>
      <c r="F494" t="s">
        <v>11</v>
      </c>
      <c r="G494" t="s">
        <v>20</v>
      </c>
      <c r="H494" t="s">
        <v>697</v>
      </c>
      <c r="I494">
        <v>447.86</v>
      </c>
      <c r="J494">
        <v>7</v>
      </c>
      <c r="K494">
        <v>219.45</v>
      </c>
    </row>
    <row r="495" spans="1:11" x14ac:dyDescent="0.3">
      <c r="A495" s="1">
        <v>42834</v>
      </c>
      <c r="B495">
        <v>2017</v>
      </c>
      <c r="C495">
        <v>4</v>
      </c>
      <c r="D495" t="s">
        <v>218</v>
      </c>
      <c r="E495" t="s">
        <v>123</v>
      </c>
      <c r="F495" t="s">
        <v>11</v>
      </c>
      <c r="G495" t="s">
        <v>20</v>
      </c>
      <c r="H495" t="s">
        <v>662</v>
      </c>
      <c r="I495">
        <v>17.43</v>
      </c>
      <c r="J495">
        <v>1</v>
      </c>
      <c r="K495">
        <v>-13.36</v>
      </c>
    </row>
    <row r="496" spans="1:11" x14ac:dyDescent="0.3">
      <c r="A496" s="1">
        <v>42833</v>
      </c>
      <c r="B496">
        <v>2017</v>
      </c>
      <c r="C496">
        <v>4</v>
      </c>
      <c r="D496" t="s">
        <v>1555</v>
      </c>
      <c r="E496" t="s">
        <v>30</v>
      </c>
      <c r="F496" t="s">
        <v>11</v>
      </c>
      <c r="G496" t="s">
        <v>20</v>
      </c>
      <c r="H496" t="s">
        <v>1142</v>
      </c>
      <c r="I496">
        <v>2690.97</v>
      </c>
      <c r="J496">
        <v>3</v>
      </c>
      <c r="K496">
        <v>1264.76</v>
      </c>
    </row>
    <row r="497" spans="1:11" x14ac:dyDescent="0.3">
      <c r="A497" s="1">
        <v>42832</v>
      </c>
      <c r="B497">
        <v>2017</v>
      </c>
      <c r="C497">
        <v>4</v>
      </c>
      <c r="D497" t="s">
        <v>1383</v>
      </c>
      <c r="E497" t="s">
        <v>123</v>
      </c>
      <c r="F497" t="s">
        <v>11</v>
      </c>
      <c r="G497" t="s">
        <v>20</v>
      </c>
      <c r="H497" t="s">
        <v>1030</v>
      </c>
      <c r="I497">
        <v>5.33</v>
      </c>
      <c r="J497">
        <v>2</v>
      </c>
      <c r="K497">
        <v>-3.55</v>
      </c>
    </row>
    <row r="498" spans="1:11" x14ac:dyDescent="0.3">
      <c r="A498" s="1">
        <v>42831</v>
      </c>
      <c r="B498">
        <v>2017</v>
      </c>
      <c r="C498">
        <v>4</v>
      </c>
      <c r="D498" t="s">
        <v>1111</v>
      </c>
      <c r="E498" t="s">
        <v>120</v>
      </c>
      <c r="F498" t="s">
        <v>11</v>
      </c>
      <c r="G498" t="s">
        <v>20</v>
      </c>
      <c r="H498" t="s">
        <v>1668</v>
      </c>
      <c r="I498">
        <v>8.1</v>
      </c>
      <c r="J498">
        <v>5</v>
      </c>
      <c r="K498">
        <v>-5.94</v>
      </c>
    </row>
    <row r="499" spans="1:11" x14ac:dyDescent="0.3">
      <c r="A499" s="1">
        <v>42826</v>
      </c>
      <c r="B499">
        <v>2017</v>
      </c>
      <c r="C499">
        <v>4</v>
      </c>
      <c r="D499" t="s">
        <v>1258</v>
      </c>
      <c r="E499" t="s">
        <v>27</v>
      </c>
      <c r="F499" t="s">
        <v>11</v>
      </c>
      <c r="G499" t="s">
        <v>20</v>
      </c>
      <c r="H499" t="s">
        <v>611</v>
      </c>
      <c r="I499">
        <v>121.68</v>
      </c>
      <c r="J499">
        <v>13</v>
      </c>
      <c r="K499">
        <v>38.03</v>
      </c>
    </row>
    <row r="500" spans="1:11" x14ac:dyDescent="0.3">
      <c r="A500" s="1">
        <v>41780</v>
      </c>
      <c r="B500">
        <v>2014</v>
      </c>
      <c r="C500">
        <v>5</v>
      </c>
      <c r="D500" t="s">
        <v>596</v>
      </c>
      <c r="E500" t="s">
        <v>10</v>
      </c>
      <c r="F500" t="s">
        <v>11</v>
      </c>
      <c r="G500" t="s">
        <v>20</v>
      </c>
      <c r="H500" t="s">
        <v>701</v>
      </c>
      <c r="I500">
        <v>18.239999999999998</v>
      </c>
      <c r="J500">
        <v>3</v>
      </c>
      <c r="K500">
        <v>-31.01</v>
      </c>
    </row>
    <row r="501" spans="1:11" x14ac:dyDescent="0.3">
      <c r="A501" s="1">
        <v>42825</v>
      </c>
      <c r="B501">
        <v>2017</v>
      </c>
      <c r="C501">
        <v>3</v>
      </c>
      <c r="D501" t="s">
        <v>1466</v>
      </c>
      <c r="E501" t="s">
        <v>30</v>
      </c>
      <c r="F501" t="s">
        <v>11</v>
      </c>
      <c r="G501" t="s">
        <v>20</v>
      </c>
      <c r="H501" t="s">
        <v>1228</v>
      </c>
      <c r="I501">
        <v>64.12</v>
      </c>
      <c r="J501">
        <v>4</v>
      </c>
      <c r="K501">
        <v>30.78</v>
      </c>
    </row>
    <row r="502" spans="1:11" x14ac:dyDescent="0.3">
      <c r="A502" s="1">
        <v>42825</v>
      </c>
      <c r="B502">
        <v>2017</v>
      </c>
      <c r="C502">
        <v>3</v>
      </c>
      <c r="D502" t="s">
        <v>1466</v>
      </c>
      <c r="E502" t="s">
        <v>30</v>
      </c>
      <c r="F502" t="s">
        <v>11</v>
      </c>
      <c r="G502" t="s">
        <v>20</v>
      </c>
      <c r="H502" t="s">
        <v>2399</v>
      </c>
      <c r="I502">
        <v>34.54</v>
      </c>
      <c r="J502">
        <v>1</v>
      </c>
      <c r="K502">
        <v>17.27</v>
      </c>
    </row>
    <row r="503" spans="1:11" x14ac:dyDescent="0.3">
      <c r="A503" s="1">
        <v>41782</v>
      </c>
      <c r="B503">
        <v>2014</v>
      </c>
      <c r="C503">
        <v>5</v>
      </c>
      <c r="D503" t="s">
        <v>601</v>
      </c>
      <c r="E503" t="s">
        <v>23</v>
      </c>
      <c r="F503" t="s">
        <v>11</v>
      </c>
      <c r="G503" t="s">
        <v>20</v>
      </c>
      <c r="H503" t="s">
        <v>705</v>
      </c>
      <c r="I503">
        <v>3.28</v>
      </c>
      <c r="J503">
        <v>2</v>
      </c>
      <c r="K503">
        <v>-2.63</v>
      </c>
    </row>
    <row r="504" spans="1:11" x14ac:dyDescent="0.3">
      <c r="A504" s="1">
        <v>42825</v>
      </c>
      <c r="B504">
        <v>2017</v>
      </c>
      <c r="C504">
        <v>3</v>
      </c>
      <c r="D504" t="s">
        <v>2313</v>
      </c>
      <c r="E504" t="s">
        <v>15</v>
      </c>
      <c r="F504" t="s">
        <v>11</v>
      </c>
      <c r="G504" t="s">
        <v>20</v>
      </c>
      <c r="H504" t="s">
        <v>1160</v>
      </c>
      <c r="I504">
        <v>13.47</v>
      </c>
      <c r="J504">
        <v>13</v>
      </c>
      <c r="K504">
        <v>-22.9</v>
      </c>
    </row>
    <row r="505" spans="1:11" x14ac:dyDescent="0.3">
      <c r="A505" s="1">
        <v>42824</v>
      </c>
      <c r="B505">
        <v>2017</v>
      </c>
      <c r="C505">
        <v>3</v>
      </c>
      <c r="D505" t="s">
        <v>2101</v>
      </c>
      <c r="E505" t="s">
        <v>23</v>
      </c>
      <c r="F505" t="s">
        <v>11</v>
      </c>
      <c r="G505" t="s">
        <v>20</v>
      </c>
      <c r="H505" t="s">
        <v>575</v>
      </c>
      <c r="I505">
        <v>5.72</v>
      </c>
      <c r="J505">
        <v>5</v>
      </c>
      <c r="K505">
        <v>-4.76</v>
      </c>
    </row>
    <row r="506" spans="1:11" x14ac:dyDescent="0.3">
      <c r="A506" s="1">
        <v>42822</v>
      </c>
      <c r="B506">
        <v>2017</v>
      </c>
      <c r="C506">
        <v>3</v>
      </c>
      <c r="D506" t="s">
        <v>176</v>
      </c>
      <c r="E506" t="s">
        <v>123</v>
      </c>
      <c r="F506" t="s">
        <v>11</v>
      </c>
      <c r="G506" t="s">
        <v>20</v>
      </c>
      <c r="H506" t="s">
        <v>1804</v>
      </c>
      <c r="I506">
        <v>68.739999999999995</v>
      </c>
      <c r="J506">
        <v>9</v>
      </c>
      <c r="K506">
        <v>-48.12</v>
      </c>
    </row>
    <row r="507" spans="1:11" x14ac:dyDescent="0.3">
      <c r="A507" s="1">
        <v>41782</v>
      </c>
      <c r="B507">
        <v>2014</v>
      </c>
      <c r="C507">
        <v>5</v>
      </c>
      <c r="D507" t="s">
        <v>709</v>
      </c>
      <c r="E507" t="s">
        <v>149</v>
      </c>
      <c r="F507" t="s">
        <v>11</v>
      </c>
      <c r="G507" t="s">
        <v>20</v>
      </c>
      <c r="H507" t="s">
        <v>451</v>
      </c>
      <c r="I507">
        <v>17.96</v>
      </c>
      <c r="J507">
        <v>5</v>
      </c>
      <c r="K507">
        <v>5.84</v>
      </c>
    </row>
    <row r="508" spans="1:11" x14ac:dyDescent="0.3">
      <c r="A508" s="1">
        <v>42821</v>
      </c>
      <c r="B508">
        <v>2017</v>
      </c>
      <c r="C508">
        <v>3</v>
      </c>
      <c r="D508" t="s">
        <v>2060</v>
      </c>
      <c r="E508" t="s">
        <v>55</v>
      </c>
      <c r="F508" t="s">
        <v>11</v>
      </c>
      <c r="G508" t="s">
        <v>20</v>
      </c>
      <c r="H508" t="s">
        <v>1030</v>
      </c>
      <c r="I508">
        <v>17.760000000000002</v>
      </c>
      <c r="J508">
        <v>2</v>
      </c>
      <c r="K508">
        <v>8.8800000000000008</v>
      </c>
    </row>
    <row r="509" spans="1:11" x14ac:dyDescent="0.3">
      <c r="A509" s="1">
        <v>42819</v>
      </c>
      <c r="B509">
        <v>2017</v>
      </c>
      <c r="C509">
        <v>3</v>
      </c>
      <c r="D509" t="s">
        <v>394</v>
      </c>
      <c r="E509" t="s">
        <v>27</v>
      </c>
      <c r="F509" t="s">
        <v>11</v>
      </c>
      <c r="G509" t="s">
        <v>20</v>
      </c>
      <c r="H509" t="s">
        <v>662</v>
      </c>
      <c r="I509">
        <v>185.92</v>
      </c>
      <c r="J509">
        <v>4</v>
      </c>
      <c r="K509">
        <v>62.75</v>
      </c>
    </row>
    <row r="510" spans="1:11" x14ac:dyDescent="0.3">
      <c r="A510" s="1">
        <v>42817</v>
      </c>
      <c r="B510">
        <v>2017</v>
      </c>
      <c r="C510">
        <v>3</v>
      </c>
      <c r="D510" t="s">
        <v>2259</v>
      </c>
      <c r="E510" t="s">
        <v>164</v>
      </c>
      <c r="F510" t="s">
        <v>11</v>
      </c>
      <c r="G510" t="s">
        <v>20</v>
      </c>
      <c r="H510" t="s">
        <v>966</v>
      </c>
      <c r="I510">
        <v>34.76</v>
      </c>
      <c r="J510">
        <v>5</v>
      </c>
      <c r="K510">
        <v>11.3</v>
      </c>
    </row>
    <row r="511" spans="1:11" x14ac:dyDescent="0.3">
      <c r="A511" s="1">
        <v>42815</v>
      </c>
      <c r="B511">
        <v>2017</v>
      </c>
      <c r="C511">
        <v>3</v>
      </c>
      <c r="D511" t="s">
        <v>533</v>
      </c>
      <c r="E511" t="s">
        <v>164</v>
      </c>
      <c r="F511" t="s">
        <v>11</v>
      </c>
      <c r="G511" t="s">
        <v>20</v>
      </c>
      <c r="H511" t="s">
        <v>367</v>
      </c>
      <c r="I511">
        <v>30.58</v>
      </c>
      <c r="J511">
        <v>6</v>
      </c>
      <c r="K511">
        <v>10.32</v>
      </c>
    </row>
    <row r="512" spans="1:11" x14ac:dyDescent="0.3">
      <c r="A512" s="1">
        <v>42815</v>
      </c>
      <c r="B512">
        <v>2017</v>
      </c>
      <c r="C512">
        <v>3</v>
      </c>
      <c r="D512" t="s">
        <v>768</v>
      </c>
      <c r="E512" t="s">
        <v>27</v>
      </c>
      <c r="F512" t="s">
        <v>11</v>
      </c>
      <c r="G512" t="s">
        <v>20</v>
      </c>
      <c r="H512" t="s">
        <v>203</v>
      </c>
      <c r="I512">
        <v>8.5399999999999991</v>
      </c>
      <c r="J512">
        <v>2</v>
      </c>
      <c r="K512">
        <v>2.88</v>
      </c>
    </row>
    <row r="513" spans="1:11" x14ac:dyDescent="0.3">
      <c r="A513" s="1">
        <v>42815</v>
      </c>
      <c r="B513">
        <v>2017</v>
      </c>
      <c r="C513">
        <v>3</v>
      </c>
      <c r="D513" t="s">
        <v>768</v>
      </c>
      <c r="E513" t="s">
        <v>27</v>
      </c>
      <c r="F513" t="s">
        <v>11</v>
      </c>
      <c r="G513" t="s">
        <v>20</v>
      </c>
      <c r="H513" t="s">
        <v>609</v>
      </c>
      <c r="I513">
        <v>10.9</v>
      </c>
      <c r="J513">
        <v>3</v>
      </c>
      <c r="K513">
        <v>3.95</v>
      </c>
    </row>
    <row r="514" spans="1:11" x14ac:dyDescent="0.3">
      <c r="A514" s="1">
        <v>42813</v>
      </c>
      <c r="B514">
        <v>2017</v>
      </c>
      <c r="C514">
        <v>3</v>
      </c>
      <c r="D514" t="s">
        <v>218</v>
      </c>
      <c r="E514" t="s">
        <v>27</v>
      </c>
      <c r="F514" t="s">
        <v>11</v>
      </c>
      <c r="G514" t="s">
        <v>20</v>
      </c>
      <c r="H514" t="s">
        <v>150</v>
      </c>
      <c r="I514">
        <v>27.5</v>
      </c>
      <c r="J514">
        <v>7</v>
      </c>
      <c r="K514">
        <v>9.2799999999999994</v>
      </c>
    </row>
    <row r="515" spans="1:11" x14ac:dyDescent="0.3">
      <c r="A515" s="1">
        <v>42813</v>
      </c>
      <c r="B515">
        <v>2017</v>
      </c>
      <c r="C515">
        <v>3</v>
      </c>
      <c r="D515" t="s">
        <v>218</v>
      </c>
      <c r="E515" t="s">
        <v>27</v>
      </c>
      <c r="F515" t="s">
        <v>11</v>
      </c>
      <c r="G515" t="s">
        <v>20</v>
      </c>
      <c r="H515" t="s">
        <v>865</v>
      </c>
      <c r="I515">
        <v>14.62</v>
      </c>
      <c r="J515">
        <v>2</v>
      </c>
      <c r="K515">
        <v>5.12</v>
      </c>
    </row>
    <row r="516" spans="1:11" x14ac:dyDescent="0.3">
      <c r="A516" s="1">
        <v>42813</v>
      </c>
      <c r="B516">
        <v>2017</v>
      </c>
      <c r="C516">
        <v>3</v>
      </c>
      <c r="D516" t="s">
        <v>69</v>
      </c>
      <c r="E516" t="s">
        <v>27</v>
      </c>
      <c r="F516" t="s">
        <v>11</v>
      </c>
      <c r="G516" t="s">
        <v>20</v>
      </c>
      <c r="H516" t="s">
        <v>559</v>
      </c>
      <c r="I516">
        <v>19.82</v>
      </c>
      <c r="J516">
        <v>6</v>
      </c>
      <c r="K516">
        <v>6.69</v>
      </c>
    </row>
    <row r="517" spans="1:11" x14ac:dyDescent="0.3">
      <c r="A517" s="1">
        <v>42812</v>
      </c>
      <c r="B517">
        <v>2017</v>
      </c>
      <c r="C517">
        <v>3</v>
      </c>
      <c r="D517" t="s">
        <v>2632</v>
      </c>
      <c r="E517" t="s">
        <v>10</v>
      </c>
      <c r="F517" t="s">
        <v>11</v>
      </c>
      <c r="G517" t="s">
        <v>20</v>
      </c>
      <c r="H517" t="s">
        <v>37</v>
      </c>
      <c r="I517">
        <v>182.99</v>
      </c>
      <c r="J517">
        <v>3</v>
      </c>
      <c r="K517">
        <v>-320.24</v>
      </c>
    </row>
    <row r="518" spans="1:11" x14ac:dyDescent="0.3">
      <c r="A518" s="1">
        <v>42811</v>
      </c>
      <c r="B518">
        <v>2017</v>
      </c>
      <c r="C518">
        <v>3</v>
      </c>
      <c r="D518" t="s">
        <v>2188</v>
      </c>
      <c r="E518" t="s">
        <v>10</v>
      </c>
      <c r="F518" t="s">
        <v>11</v>
      </c>
      <c r="G518" t="s">
        <v>20</v>
      </c>
      <c r="H518" t="s">
        <v>2226</v>
      </c>
      <c r="I518">
        <v>13.78</v>
      </c>
      <c r="J518">
        <v>6</v>
      </c>
      <c r="K518">
        <v>-22.04</v>
      </c>
    </row>
    <row r="519" spans="1:11" x14ac:dyDescent="0.3">
      <c r="A519" s="1">
        <v>42811</v>
      </c>
      <c r="B519">
        <v>2017</v>
      </c>
      <c r="C519">
        <v>3</v>
      </c>
      <c r="D519" t="s">
        <v>2183</v>
      </c>
      <c r="E519" t="s">
        <v>149</v>
      </c>
      <c r="F519" t="s">
        <v>11</v>
      </c>
      <c r="G519" t="s">
        <v>20</v>
      </c>
      <c r="H519" t="s">
        <v>113</v>
      </c>
      <c r="I519">
        <v>9.14</v>
      </c>
      <c r="J519">
        <v>3</v>
      </c>
      <c r="K519">
        <v>3.09</v>
      </c>
    </row>
    <row r="520" spans="1:11" x14ac:dyDescent="0.3">
      <c r="A520" s="1">
        <v>42811</v>
      </c>
      <c r="B520">
        <v>2017</v>
      </c>
      <c r="C520">
        <v>3</v>
      </c>
      <c r="D520" t="s">
        <v>256</v>
      </c>
      <c r="E520" t="s">
        <v>27</v>
      </c>
      <c r="F520" t="s">
        <v>11</v>
      </c>
      <c r="G520" t="s">
        <v>20</v>
      </c>
      <c r="H520" t="s">
        <v>2241</v>
      </c>
      <c r="I520">
        <v>17.46</v>
      </c>
      <c r="J520">
        <v>2</v>
      </c>
      <c r="K520">
        <v>5.89</v>
      </c>
    </row>
    <row r="521" spans="1:11" x14ac:dyDescent="0.3">
      <c r="A521" s="1">
        <v>42810</v>
      </c>
      <c r="B521">
        <v>2017</v>
      </c>
      <c r="C521">
        <v>3</v>
      </c>
      <c r="D521" t="s">
        <v>2242</v>
      </c>
      <c r="E521" t="s">
        <v>27</v>
      </c>
      <c r="F521" t="s">
        <v>11</v>
      </c>
      <c r="G521" t="s">
        <v>20</v>
      </c>
      <c r="H521" t="s">
        <v>1650</v>
      </c>
      <c r="I521">
        <v>19.68</v>
      </c>
      <c r="J521">
        <v>5</v>
      </c>
      <c r="K521">
        <v>6.89</v>
      </c>
    </row>
    <row r="522" spans="1:11" x14ac:dyDescent="0.3">
      <c r="A522" s="1">
        <v>42810</v>
      </c>
      <c r="B522">
        <v>2017</v>
      </c>
      <c r="C522">
        <v>3</v>
      </c>
      <c r="D522" t="s">
        <v>2242</v>
      </c>
      <c r="E522" t="s">
        <v>27</v>
      </c>
      <c r="F522" t="s">
        <v>11</v>
      </c>
      <c r="G522" t="s">
        <v>20</v>
      </c>
      <c r="H522" t="s">
        <v>1927</v>
      </c>
      <c r="I522">
        <v>70.459999999999994</v>
      </c>
      <c r="J522">
        <v>6</v>
      </c>
      <c r="K522">
        <v>22.9</v>
      </c>
    </row>
    <row r="523" spans="1:11" x14ac:dyDescent="0.3">
      <c r="A523" s="1">
        <v>42810</v>
      </c>
      <c r="B523">
        <v>2017</v>
      </c>
      <c r="C523">
        <v>3</v>
      </c>
      <c r="D523" t="s">
        <v>1677</v>
      </c>
      <c r="E523" t="s">
        <v>78</v>
      </c>
      <c r="F523" t="s">
        <v>11</v>
      </c>
      <c r="G523" t="s">
        <v>20</v>
      </c>
      <c r="H523" t="s">
        <v>1370</v>
      </c>
      <c r="I523">
        <v>5.19</v>
      </c>
      <c r="J523">
        <v>3</v>
      </c>
      <c r="K523">
        <v>-3.46</v>
      </c>
    </row>
    <row r="524" spans="1:11" x14ac:dyDescent="0.3">
      <c r="A524" s="1">
        <v>42807</v>
      </c>
      <c r="B524">
        <v>2017</v>
      </c>
      <c r="C524">
        <v>3</v>
      </c>
      <c r="D524" t="s">
        <v>2429</v>
      </c>
      <c r="E524" t="s">
        <v>531</v>
      </c>
      <c r="F524" t="s">
        <v>11</v>
      </c>
      <c r="G524" t="s">
        <v>20</v>
      </c>
      <c r="H524" t="s">
        <v>662</v>
      </c>
      <c r="I524">
        <v>174.3</v>
      </c>
      <c r="J524">
        <v>3</v>
      </c>
      <c r="K524">
        <v>81.92</v>
      </c>
    </row>
    <row r="525" spans="1:11" x14ac:dyDescent="0.3">
      <c r="A525" s="1">
        <v>42807</v>
      </c>
      <c r="B525">
        <v>2017</v>
      </c>
      <c r="C525">
        <v>3</v>
      </c>
      <c r="D525" t="s">
        <v>233</v>
      </c>
      <c r="E525" t="s">
        <v>613</v>
      </c>
      <c r="F525" t="s">
        <v>11</v>
      </c>
      <c r="G525" t="s">
        <v>20</v>
      </c>
      <c r="H525" t="s">
        <v>1509</v>
      </c>
      <c r="I525">
        <v>30.88</v>
      </c>
      <c r="J525">
        <v>2</v>
      </c>
      <c r="K525">
        <v>15.44</v>
      </c>
    </row>
    <row r="526" spans="1:11" x14ac:dyDescent="0.3">
      <c r="A526" s="1">
        <v>41786</v>
      </c>
      <c r="B526">
        <v>2014</v>
      </c>
      <c r="C526">
        <v>5</v>
      </c>
      <c r="D526" t="s">
        <v>732</v>
      </c>
      <c r="E526" t="s">
        <v>15</v>
      </c>
      <c r="F526" t="s">
        <v>11</v>
      </c>
      <c r="G526" t="s">
        <v>20</v>
      </c>
      <c r="H526" t="s">
        <v>733</v>
      </c>
      <c r="I526">
        <v>17.46</v>
      </c>
      <c r="J526">
        <v>6</v>
      </c>
      <c r="K526">
        <v>-30.56</v>
      </c>
    </row>
    <row r="527" spans="1:11" x14ac:dyDescent="0.3">
      <c r="A527" s="1">
        <v>42806</v>
      </c>
      <c r="B527">
        <v>2017</v>
      </c>
      <c r="C527">
        <v>3</v>
      </c>
      <c r="D527" t="s">
        <v>185</v>
      </c>
      <c r="E527" t="s">
        <v>101</v>
      </c>
      <c r="F527" t="s">
        <v>11</v>
      </c>
      <c r="G527" t="s">
        <v>20</v>
      </c>
      <c r="H527" t="s">
        <v>451</v>
      </c>
      <c r="I527">
        <v>40.409999999999997</v>
      </c>
      <c r="J527">
        <v>9</v>
      </c>
      <c r="K527">
        <v>18.59</v>
      </c>
    </row>
    <row r="528" spans="1:11" x14ac:dyDescent="0.3">
      <c r="A528" s="1">
        <v>42805</v>
      </c>
      <c r="B528">
        <v>2017</v>
      </c>
      <c r="C528">
        <v>3</v>
      </c>
      <c r="D528" t="s">
        <v>576</v>
      </c>
      <c r="E528" t="s">
        <v>23</v>
      </c>
      <c r="F528" t="s">
        <v>11</v>
      </c>
      <c r="G528" t="s">
        <v>20</v>
      </c>
      <c r="H528" t="s">
        <v>485</v>
      </c>
      <c r="I528">
        <v>12.29</v>
      </c>
      <c r="J528">
        <v>1</v>
      </c>
      <c r="K528">
        <v>-8.61</v>
      </c>
    </row>
    <row r="529" spans="1:11" x14ac:dyDescent="0.3">
      <c r="A529" s="1">
        <v>41787</v>
      </c>
      <c r="B529">
        <v>2014</v>
      </c>
      <c r="C529">
        <v>5</v>
      </c>
      <c r="D529" t="s">
        <v>736</v>
      </c>
      <c r="E529" t="s">
        <v>164</v>
      </c>
      <c r="F529" t="s">
        <v>11</v>
      </c>
      <c r="G529" t="s">
        <v>20</v>
      </c>
      <c r="H529" t="s">
        <v>737</v>
      </c>
      <c r="I529">
        <v>136.96</v>
      </c>
      <c r="J529">
        <v>4</v>
      </c>
      <c r="K529">
        <v>51.36</v>
      </c>
    </row>
    <row r="530" spans="1:11" x14ac:dyDescent="0.3">
      <c r="A530" s="1">
        <v>42805</v>
      </c>
      <c r="B530">
        <v>2017</v>
      </c>
      <c r="C530">
        <v>3</v>
      </c>
      <c r="D530" t="s">
        <v>2107</v>
      </c>
      <c r="E530" t="s">
        <v>110</v>
      </c>
      <c r="F530" t="s">
        <v>11</v>
      </c>
      <c r="G530" t="s">
        <v>20</v>
      </c>
      <c r="H530" t="s">
        <v>121</v>
      </c>
      <c r="I530">
        <v>895.92</v>
      </c>
      <c r="J530">
        <v>4</v>
      </c>
      <c r="K530">
        <v>421.08</v>
      </c>
    </row>
    <row r="531" spans="1:11" x14ac:dyDescent="0.3">
      <c r="A531" s="1">
        <v>42804</v>
      </c>
      <c r="B531">
        <v>2017</v>
      </c>
      <c r="C531">
        <v>3</v>
      </c>
      <c r="D531" t="s">
        <v>1898</v>
      </c>
      <c r="E531" t="s">
        <v>245</v>
      </c>
      <c r="F531" t="s">
        <v>11</v>
      </c>
      <c r="G531" t="s">
        <v>20</v>
      </c>
      <c r="H531" t="s">
        <v>2241</v>
      </c>
      <c r="I531">
        <v>13.09</v>
      </c>
      <c r="J531">
        <v>4</v>
      </c>
      <c r="K531">
        <v>-10.039999999999999</v>
      </c>
    </row>
    <row r="532" spans="1:11" x14ac:dyDescent="0.3">
      <c r="A532" s="1">
        <v>41789</v>
      </c>
      <c r="B532">
        <v>2014</v>
      </c>
      <c r="C532">
        <v>5</v>
      </c>
      <c r="D532" t="s">
        <v>742</v>
      </c>
      <c r="E532" t="s">
        <v>149</v>
      </c>
      <c r="F532" t="s">
        <v>11</v>
      </c>
      <c r="G532" t="s">
        <v>20</v>
      </c>
      <c r="H532" t="s">
        <v>627</v>
      </c>
      <c r="I532">
        <v>70.37</v>
      </c>
      <c r="J532">
        <v>4</v>
      </c>
      <c r="K532">
        <v>26.39</v>
      </c>
    </row>
    <row r="533" spans="1:11" x14ac:dyDescent="0.3">
      <c r="A533" s="1">
        <v>41789</v>
      </c>
      <c r="B533">
        <v>2014</v>
      </c>
      <c r="C533">
        <v>5</v>
      </c>
      <c r="D533" t="s">
        <v>743</v>
      </c>
      <c r="E533" t="s">
        <v>149</v>
      </c>
      <c r="F533" t="s">
        <v>11</v>
      </c>
      <c r="G533" t="s">
        <v>20</v>
      </c>
      <c r="H533" t="s">
        <v>744</v>
      </c>
      <c r="I533">
        <v>25.58</v>
      </c>
      <c r="J533">
        <v>2</v>
      </c>
      <c r="K533">
        <v>8.9499999999999993</v>
      </c>
    </row>
    <row r="534" spans="1:11" x14ac:dyDescent="0.3">
      <c r="A534" s="1">
        <v>42803</v>
      </c>
      <c r="B534">
        <v>2017</v>
      </c>
      <c r="C534">
        <v>3</v>
      </c>
      <c r="D534" t="s">
        <v>1178</v>
      </c>
      <c r="E534" t="s">
        <v>27</v>
      </c>
      <c r="F534" t="s">
        <v>11</v>
      </c>
      <c r="G534" t="s">
        <v>20</v>
      </c>
      <c r="H534" t="s">
        <v>800</v>
      </c>
      <c r="I534">
        <v>30.84</v>
      </c>
      <c r="J534">
        <v>5</v>
      </c>
      <c r="K534">
        <v>9.64</v>
      </c>
    </row>
    <row r="535" spans="1:11" x14ac:dyDescent="0.3">
      <c r="A535" s="1">
        <v>42802</v>
      </c>
      <c r="B535">
        <v>2017</v>
      </c>
      <c r="C535">
        <v>3</v>
      </c>
      <c r="D535" t="s">
        <v>1723</v>
      </c>
      <c r="E535" t="s">
        <v>27</v>
      </c>
      <c r="F535" t="s">
        <v>11</v>
      </c>
      <c r="G535" t="s">
        <v>20</v>
      </c>
      <c r="H535" t="s">
        <v>737</v>
      </c>
      <c r="I535">
        <v>171.2</v>
      </c>
      <c r="J535">
        <v>5</v>
      </c>
      <c r="K535">
        <v>64.2</v>
      </c>
    </row>
    <row r="536" spans="1:11" x14ac:dyDescent="0.3">
      <c r="A536" s="1">
        <v>42801</v>
      </c>
      <c r="B536">
        <v>2017</v>
      </c>
      <c r="C536">
        <v>3</v>
      </c>
      <c r="D536" t="s">
        <v>1548</v>
      </c>
      <c r="E536" t="s">
        <v>149</v>
      </c>
      <c r="F536" t="s">
        <v>11</v>
      </c>
      <c r="G536" t="s">
        <v>20</v>
      </c>
      <c r="H536" t="s">
        <v>1668</v>
      </c>
      <c r="I536">
        <v>25.92</v>
      </c>
      <c r="J536">
        <v>6</v>
      </c>
      <c r="K536">
        <v>9.07</v>
      </c>
    </row>
    <row r="537" spans="1:11" x14ac:dyDescent="0.3">
      <c r="A537" s="1">
        <v>42800</v>
      </c>
      <c r="B537">
        <v>2017</v>
      </c>
      <c r="C537">
        <v>3</v>
      </c>
      <c r="D537" t="s">
        <v>530</v>
      </c>
      <c r="E537" t="s">
        <v>27</v>
      </c>
      <c r="F537" t="s">
        <v>11</v>
      </c>
      <c r="G537" t="s">
        <v>20</v>
      </c>
      <c r="H537" t="s">
        <v>2163</v>
      </c>
      <c r="I537">
        <v>14.98</v>
      </c>
      <c r="J537">
        <v>9</v>
      </c>
      <c r="K537">
        <v>5.43</v>
      </c>
    </row>
    <row r="538" spans="1:11" x14ac:dyDescent="0.3">
      <c r="A538" s="1">
        <v>42799</v>
      </c>
      <c r="B538">
        <v>2017</v>
      </c>
      <c r="C538">
        <v>3</v>
      </c>
      <c r="D538" t="s">
        <v>1883</v>
      </c>
      <c r="E538" t="s">
        <v>329</v>
      </c>
      <c r="F538" t="s">
        <v>11</v>
      </c>
      <c r="G538" t="s">
        <v>20</v>
      </c>
      <c r="H538" t="s">
        <v>2061</v>
      </c>
      <c r="I538">
        <v>234.36</v>
      </c>
      <c r="J538">
        <v>6</v>
      </c>
      <c r="K538">
        <v>112.49</v>
      </c>
    </row>
    <row r="539" spans="1:11" x14ac:dyDescent="0.3">
      <c r="A539" s="1">
        <v>42799</v>
      </c>
      <c r="B539">
        <v>2017</v>
      </c>
      <c r="C539">
        <v>3</v>
      </c>
      <c r="D539" t="s">
        <v>1373</v>
      </c>
      <c r="E539" t="s">
        <v>315</v>
      </c>
      <c r="F539" t="s">
        <v>11</v>
      </c>
      <c r="G539" t="s">
        <v>20</v>
      </c>
      <c r="H539" t="s">
        <v>428</v>
      </c>
      <c r="I539">
        <v>18.690000000000001</v>
      </c>
      <c r="J539">
        <v>3</v>
      </c>
      <c r="K539">
        <v>9.16</v>
      </c>
    </row>
    <row r="540" spans="1:11" x14ac:dyDescent="0.3">
      <c r="A540" s="1">
        <v>42799</v>
      </c>
      <c r="B540">
        <v>2017</v>
      </c>
      <c r="C540">
        <v>3</v>
      </c>
      <c r="D540" t="s">
        <v>1373</v>
      </c>
      <c r="E540" t="s">
        <v>315</v>
      </c>
      <c r="F540" t="s">
        <v>11</v>
      </c>
      <c r="G540" t="s">
        <v>20</v>
      </c>
      <c r="H540" t="s">
        <v>697</v>
      </c>
      <c r="I540">
        <v>127.96</v>
      </c>
      <c r="J540">
        <v>2</v>
      </c>
      <c r="K540">
        <v>62.7</v>
      </c>
    </row>
    <row r="541" spans="1:11" x14ac:dyDescent="0.3">
      <c r="A541" s="1">
        <v>42796</v>
      </c>
      <c r="B541">
        <v>2017</v>
      </c>
      <c r="C541">
        <v>3</v>
      </c>
      <c r="D541" t="s">
        <v>490</v>
      </c>
      <c r="E541" t="s">
        <v>10</v>
      </c>
      <c r="F541" t="s">
        <v>11</v>
      </c>
      <c r="G541" t="s">
        <v>20</v>
      </c>
      <c r="H541" t="s">
        <v>1291</v>
      </c>
      <c r="I541">
        <v>0.56000000000000005</v>
      </c>
      <c r="J541">
        <v>1</v>
      </c>
      <c r="K541">
        <v>-0.95</v>
      </c>
    </row>
    <row r="542" spans="1:11" x14ac:dyDescent="0.3">
      <c r="A542" s="1">
        <v>42796</v>
      </c>
      <c r="B542">
        <v>2017</v>
      </c>
      <c r="C542">
        <v>3</v>
      </c>
      <c r="D542" t="s">
        <v>2242</v>
      </c>
      <c r="E542" t="s">
        <v>27</v>
      </c>
      <c r="F542" t="s">
        <v>11</v>
      </c>
      <c r="G542" t="s">
        <v>20</v>
      </c>
      <c r="H542" t="s">
        <v>269</v>
      </c>
      <c r="I542">
        <v>107.65</v>
      </c>
      <c r="J542">
        <v>2</v>
      </c>
      <c r="K542">
        <v>33.64</v>
      </c>
    </row>
    <row r="543" spans="1:11" x14ac:dyDescent="0.3">
      <c r="A543" s="1">
        <v>42796</v>
      </c>
      <c r="B543">
        <v>2017</v>
      </c>
      <c r="C543">
        <v>3</v>
      </c>
      <c r="D543" t="s">
        <v>1320</v>
      </c>
      <c r="E543" t="s">
        <v>78</v>
      </c>
      <c r="F543" t="s">
        <v>11</v>
      </c>
      <c r="G543" t="s">
        <v>20</v>
      </c>
      <c r="H543" t="s">
        <v>1509</v>
      </c>
      <c r="I543">
        <v>18.53</v>
      </c>
      <c r="J543">
        <v>4</v>
      </c>
      <c r="K543">
        <v>-12.35</v>
      </c>
    </row>
    <row r="544" spans="1:11" x14ac:dyDescent="0.3">
      <c r="A544" s="1">
        <v>42796</v>
      </c>
      <c r="B544">
        <v>2017</v>
      </c>
      <c r="C544">
        <v>3</v>
      </c>
      <c r="D544" t="s">
        <v>2124</v>
      </c>
      <c r="E544" t="s">
        <v>10</v>
      </c>
      <c r="F544" t="s">
        <v>11</v>
      </c>
      <c r="G544" t="s">
        <v>20</v>
      </c>
      <c r="H544" t="s">
        <v>184</v>
      </c>
      <c r="I544">
        <v>12.22</v>
      </c>
      <c r="J544">
        <v>7</v>
      </c>
      <c r="K544">
        <v>-20.170000000000002</v>
      </c>
    </row>
    <row r="545" spans="1:11" x14ac:dyDescent="0.3">
      <c r="A545" s="1">
        <v>41791</v>
      </c>
      <c r="B545">
        <v>2014</v>
      </c>
      <c r="C545">
        <v>6</v>
      </c>
      <c r="D545" t="s">
        <v>757</v>
      </c>
      <c r="E545" t="s">
        <v>177</v>
      </c>
      <c r="F545" t="s">
        <v>11</v>
      </c>
      <c r="G545" t="s">
        <v>20</v>
      </c>
      <c r="H545" t="s">
        <v>758</v>
      </c>
      <c r="I545">
        <v>45.48</v>
      </c>
      <c r="J545">
        <v>3</v>
      </c>
      <c r="K545">
        <v>20.92</v>
      </c>
    </row>
    <row r="546" spans="1:11" x14ac:dyDescent="0.3">
      <c r="A546" s="1">
        <v>42794</v>
      </c>
      <c r="B546">
        <v>2017</v>
      </c>
      <c r="C546">
        <v>2</v>
      </c>
      <c r="D546" t="s">
        <v>824</v>
      </c>
      <c r="E546" t="s">
        <v>613</v>
      </c>
      <c r="F546" t="s">
        <v>11</v>
      </c>
      <c r="G546" t="s">
        <v>20</v>
      </c>
      <c r="H546" t="s">
        <v>1650</v>
      </c>
      <c r="I546">
        <v>9.84</v>
      </c>
      <c r="J546">
        <v>2</v>
      </c>
      <c r="K546">
        <v>4.72</v>
      </c>
    </row>
    <row r="547" spans="1:11" x14ac:dyDescent="0.3">
      <c r="A547" s="1">
        <v>42791</v>
      </c>
      <c r="B547">
        <v>2017</v>
      </c>
      <c r="C547">
        <v>2</v>
      </c>
      <c r="D547" t="s">
        <v>921</v>
      </c>
      <c r="E547" t="s">
        <v>15</v>
      </c>
      <c r="F547" t="s">
        <v>11</v>
      </c>
      <c r="G547" t="s">
        <v>20</v>
      </c>
      <c r="H547" t="s">
        <v>929</v>
      </c>
      <c r="I547">
        <v>1.79</v>
      </c>
      <c r="J547">
        <v>3</v>
      </c>
      <c r="K547">
        <v>-3.04</v>
      </c>
    </row>
    <row r="548" spans="1:11" x14ac:dyDescent="0.3">
      <c r="A548" s="1">
        <v>42790</v>
      </c>
      <c r="B548">
        <v>2017</v>
      </c>
      <c r="C548">
        <v>2</v>
      </c>
      <c r="D548" t="s">
        <v>2318</v>
      </c>
      <c r="E548" t="s">
        <v>23</v>
      </c>
      <c r="F548" t="s">
        <v>11</v>
      </c>
      <c r="G548" t="s">
        <v>20</v>
      </c>
      <c r="H548" t="s">
        <v>559</v>
      </c>
      <c r="I548">
        <v>4.96</v>
      </c>
      <c r="J548">
        <v>4</v>
      </c>
      <c r="K548">
        <v>-3.8</v>
      </c>
    </row>
    <row r="549" spans="1:11" x14ac:dyDescent="0.3">
      <c r="A549" s="1">
        <v>41791</v>
      </c>
      <c r="B549">
        <v>2014</v>
      </c>
      <c r="C549">
        <v>6</v>
      </c>
      <c r="D549" t="s">
        <v>334</v>
      </c>
      <c r="E549" t="s">
        <v>110</v>
      </c>
      <c r="F549" t="s">
        <v>11</v>
      </c>
      <c r="G549" t="s">
        <v>20</v>
      </c>
      <c r="H549" t="s">
        <v>763</v>
      </c>
      <c r="I549">
        <v>138.56</v>
      </c>
      <c r="J549">
        <v>4</v>
      </c>
      <c r="K549">
        <v>66.510000000000005</v>
      </c>
    </row>
    <row r="550" spans="1:11" x14ac:dyDescent="0.3">
      <c r="A550" s="1">
        <v>42783</v>
      </c>
      <c r="B550">
        <v>2017</v>
      </c>
      <c r="C550">
        <v>2</v>
      </c>
      <c r="D550" t="s">
        <v>293</v>
      </c>
      <c r="E550" t="s">
        <v>78</v>
      </c>
      <c r="F550" t="s">
        <v>11</v>
      </c>
      <c r="G550" t="s">
        <v>20</v>
      </c>
      <c r="H550" t="s">
        <v>575</v>
      </c>
      <c r="I550">
        <v>5.72</v>
      </c>
      <c r="J550">
        <v>5</v>
      </c>
      <c r="K550">
        <v>-4.76</v>
      </c>
    </row>
    <row r="551" spans="1:11" x14ac:dyDescent="0.3">
      <c r="A551" s="1">
        <v>41792</v>
      </c>
      <c r="B551">
        <v>2014</v>
      </c>
      <c r="C551">
        <v>6</v>
      </c>
      <c r="D551" t="s">
        <v>293</v>
      </c>
      <c r="E551" t="s">
        <v>296</v>
      </c>
      <c r="F551" t="s">
        <v>11</v>
      </c>
      <c r="G551" t="s">
        <v>20</v>
      </c>
      <c r="H551" t="s">
        <v>765</v>
      </c>
      <c r="I551">
        <v>59.81</v>
      </c>
      <c r="J551">
        <v>3</v>
      </c>
      <c r="K551">
        <v>19.440000000000001</v>
      </c>
    </row>
    <row r="552" spans="1:11" x14ac:dyDescent="0.3">
      <c r="A552" s="1">
        <v>42777</v>
      </c>
      <c r="B552">
        <v>2017</v>
      </c>
      <c r="C552">
        <v>2</v>
      </c>
      <c r="D552" t="s">
        <v>659</v>
      </c>
      <c r="E552" t="s">
        <v>27</v>
      </c>
      <c r="F552" t="s">
        <v>11</v>
      </c>
      <c r="G552" t="s">
        <v>20</v>
      </c>
      <c r="H552" t="s">
        <v>972</v>
      </c>
      <c r="I552">
        <v>21.34</v>
      </c>
      <c r="J552">
        <v>7</v>
      </c>
      <c r="K552">
        <v>7.73</v>
      </c>
    </row>
    <row r="553" spans="1:11" x14ac:dyDescent="0.3">
      <c r="A553" s="1">
        <v>42775</v>
      </c>
      <c r="B553">
        <v>2017</v>
      </c>
      <c r="C553">
        <v>2</v>
      </c>
      <c r="D553" t="s">
        <v>2365</v>
      </c>
      <c r="E553" t="s">
        <v>10</v>
      </c>
      <c r="F553" t="s">
        <v>11</v>
      </c>
      <c r="G553" t="s">
        <v>20</v>
      </c>
      <c r="H553" t="s">
        <v>2488</v>
      </c>
      <c r="I553">
        <v>252.78</v>
      </c>
      <c r="J553">
        <v>4</v>
      </c>
      <c r="K553">
        <v>-417.09</v>
      </c>
    </row>
    <row r="554" spans="1:11" x14ac:dyDescent="0.3">
      <c r="A554" s="1">
        <v>42772</v>
      </c>
      <c r="B554">
        <v>2017</v>
      </c>
      <c r="C554">
        <v>2</v>
      </c>
      <c r="D554" t="s">
        <v>1463</v>
      </c>
      <c r="E554" t="s">
        <v>149</v>
      </c>
      <c r="F554" t="s">
        <v>11</v>
      </c>
      <c r="G554" t="s">
        <v>20</v>
      </c>
      <c r="H554" t="s">
        <v>2524</v>
      </c>
      <c r="I554">
        <v>46.24</v>
      </c>
      <c r="J554">
        <v>4</v>
      </c>
      <c r="K554">
        <v>15.61</v>
      </c>
    </row>
    <row r="555" spans="1:11" x14ac:dyDescent="0.3">
      <c r="A555" s="1">
        <v>42771</v>
      </c>
      <c r="B555">
        <v>2017</v>
      </c>
      <c r="C555">
        <v>2</v>
      </c>
      <c r="D555" t="s">
        <v>352</v>
      </c>
      <c r="E555" t="s">
        <v>10</v>
      </c>
      <c r="F555" t="s">
        <v>11</v>
      </c>
      <c r="G555" t="s">
        <v>20</v>
      </c>
      <c r="H555" t="s">
        <v>37</v>
      </c>
      <c r="I555">
        <v>243.99</v>
      </c>
      <c r="J555">
        <v>4</v>
      </c>
      <c r="K555">
        <v>-426.99</v>
      </c>
    </row>
    <row r="556" spans="1:11" x14ac:dyDescent="0.3">
      <c r="A556" s="1">
        <v>42769</v>
      </c>
      <c r="B556">
        <v>2017</v>
      </c>
      <c r="C556">
        <v>2</v>
      </c>
      <c r="D556" t="s">
        <v>233</v>
      </c>
      <c r="E556" t="s">
        <v>123</v>
      </c>
      <c r="F556" t="s">
        <v>11</v>
      </c>
      <c r="G556" t="s">
        <v>20</v>
      </c>
      <c r="H556" t="s">
        <v>1367</v>
      </c>
      <c r="I556">
        <v>3.88</v>
      </c>
      <c r="J556">
        <v>2</v>
      </c>
      <c r="K556">
        <v>-2.59</v>
      </c>
    </row>
    <row r="557" spans="1:11" x14ac:dyDescent="0.3">
      <c r="A557" s="1">
        <v>42769</v>
      </c>
      <c r="B557">
        <v>2017</v>
      </c>
      <c r="C557">
        <v>2</v>
      </c>
      <c r="D557" t="s">
        <v>1738</v>
      </c>
      <c r="E557" t="s">
        <v>78</v>
      </c>
      <c r="F557" t="s">
        <v>11</v>
      </c>
      <c r="G557" t="s">
        <v>20</v>
      </c>
      <c r="H557" t="s">
        <v>425</v>
      </c>
      <c r="I557">
        <v>5.23</v>
      </c>
      <c r="J557">
        <v>3</v>
      </c>
      <c r="K557">
        <v>-4.18</v>
      </c>
    </row>
    <row r="558" spans="1:11" x14ac:dyDescent="0.3">
      <c r="A558" s="1">
        <v>42768</v>
      </c>
      <c r="B558">
        <v>2017</v>
      </c>
      <c r="C558">
        <v>2</v>
      </c>
      <c r="D558" t="s">
        <v>2423</v>
      </c>
      <c r="E558" t="s">
        <v>27</v>
      </c>
      <c r="F558" t="s">
        <v>11</v>
      </c>
      <c r="G558" t="s">
        <v>20</v>
      </c>
      <c r="H558" t="s">
        <v>548</v>
      </c>
      <c r="I558">
        <v>30.96</v>
      </c>
      <c r="J558">
        <v>2</v>
      </c>
      <c r="K558">
        <v>10.06</v>
      </c>
    </row>
    <row r="559" spans="1:11" x14ac:dyDescent="0.3">
      <c r="A559" s="1">
        <v>42765</v>
      </c>
      <c r="B559">
        <v>2017</v>
      </c>
      <c r="C559">
        <v>1</v>
      </c>
      <c r="D559" t="s">
        <v>1977</v>
      </c>
      <c r="E559" t="s">
        <v>395</v>
      </c>
      <c r="F559" t="s">
        <v>11</v>
      </c>
      <c r="G559" t="s">
        <v>20</v>
      </c>
      <c r="H559" t="s">
        <v>800</v>
      </c>
      <c r="I559">
        <v>7.71</v>
      </c>
      <c r="J559">
        <v>1</v>
      </c>
      <c r="K559">
        <v>3.47</v>
      </c>
    </row>
    <row r="560" spans="1:11" x14ac:dyDescent="0.3">
      <c r="A560" s="1">
        <v>42765</v>
      </c>
      <c r="B560">
        <v>2017</v>
      </c>
      <c r="C560">
        <v>1</v>
      </c>
      <c r="D560" t="s">
        <v>1977</v>
      </c>
      <c r="E560" t="s">
        <v>395</v>
      </c>
      <c r="F560" t="s">
        <v>11</v>
      </c>
      <c r="G560" t="s">
        <v>20</v>
      </c>
      <c r="H560" t="s">
        <v>1367</v>
      </c>
      <c r="I560">
        <v>32.35</v>
      </c>
      <c r="J560">
        <v>5</v>
      </c>
      <c r="K560">
        <v>16.18</v>
      </c>
    </row>
    <row r="561" spans="1:11" x14ac:dyDescent="0.3">
      <c r="A561" s="1">
        <v>42765</v>
      </c>
      <c r="B561">
        <v>2017</v>
      </c>
      <c r="C561">
        <v>1</v>
      </c>
      <c r="D561" t="s">
        <v>1977</v>
      </c>
      <c r="E561" t="s">
        <v>395</v>
      </c>
      <c r="F561" t="s">
        <v>11</v>
      </c>
      <c r="G561" t="s">
        <v>20</v>
      </c>
      <c r="H561" t="s">
        <v>1565</v>
      </c>
      <c r="I561">
        <v>18.28</v>
      </c>
      <c r="J561">
        <v>2</v>
      </c>
      <c r="K561">
        <v>9.14</v>
      </c>
    </row>
    <row r="562" spans="1:11" x14ac:dyDescent="0.3">
      <c r="A562" s="1">
        <v>42764</v>
      </c>
      <c r="B562">
        <v>2017</v>
      </c>
      <c r="C562">
        <v>1</v>
      </c>
      <c r="D562" t="s">
        <v>1093</v>
      </c>
      <c r="E562" t="s">
        <v>27</v>
      </c>
      <c r="F562" t="s">
        <v>11</v>
      </c>
      <c r="G562" t="s">
        <v>20</v>
      </c>
      <c r="H562" t="s">
        <v>984</v>
      </c>
      <c r="I562">
        <v>119.62</v>
      </c>
      <c r="J562">
        <v>8</v>
      </c>
      <c r="K562">
        <v>40.369999999999997</v>
      </c>
    </row>
    <row r="563" spans="1:11" x14ac:dyDescent="0.3">
      <c r="A563" s="1">
        <v>42764</v>
      </c>
      <c r="B563">
        <v>2017</v>
      </c>
      <c r="C563">
        <v>1</v>
      </c>
      <c r="D563" t="s">
        <v>1840</v>
      </c>
      <c r="E563" t="s">
        <v>15</v>
      </c>
      <c r="F563" t="s">
        <v>11</v>
      </c>
      <c r="G563" t="s">
        <v>20</v>
      </c>
      <c r="H563" t="s">
        <v>758</v>
      </c>
      <c r="I563">
        <v>12.13</v>
      </c>
      <c r="J563">
        <v>4</v>
      </c>
      <c r="K563">
        <v>-20.62</v>
      </c>
    </row>
    <row r="564" spans="1:11" x14ac:dyDescent="0.3">
      <c r="A564" s="1">
        <v>42761</v>
      </c>
      <c r="B564">
        <v>2017</v>
      </c>
      <c r="C564">
        <v>1</v>
      </c>
      <c r="D564" t="s">
        <v>139</v>
      </c>
      <c r="E564" t="s">
        <v>488</v>
      </c>
      <c r="F564" t="s">
        <v>11</v>
      </c>
      <c r="G564" t="s">
        <v>20</v>
      </c>
      <c r="H564" t="s">
        <v>1302</v>
      </c>
      <c r="I564">
        <v>7.16</v>
      </c>
      <c r="J564">
        <v>2</v>
      </c>
      <c r="K564">
        <v>3.44</v>
      </c>
    </row>
    <row r="565" spans="1:11" x14ac:dyDescent="0.3">
      <c r="A565" s="1">
        <v>42759</v>
      </c>
      <c r="B565">
        <v>2017</v>
      </c>
      <c r="C565">
        <v>1</v>
      </c>
      <c r="D565" t="s">
        <v>1394</v>
      </c>
      <c r="E565" t="s">
        <v>27</v>
      </c>
      <c r="F565" t="s">
        <v>11</v>
      </c>
      <c r="G565" t="s">
        <v>20</v>
      </c>
      <c r="H565" t="s">
        <v>2461</v>
      </c>
      <c r="I565">
        <v>276.77999999999997</v>
      </c>
      <c r="J565">
        <v>2</v>
      </c>
      <c r="K565">
        <v>89.95</v>
      </c>
    </row>
    <row r="566" spans="1:11" x14ac:dyDescent="0.3">
      <c r="A566" s="1">
        <v>42758</v>
      </c>
      <c r="B566">
        <v>2017</v>
      </c>
      <c r="C566">
        <v>1</v>
      </c>
      <c r="D566" t="s">
        <v>626</v>
      </c>
      <c r="E566" t="s">
        <v>95</v>
      </c>
      <c r="F566" t="s">
        <v>11</v>
      </c>
      <c r="G566" t="s">
        <v>20</v>
      </c>
      <c r="H566" t="s">
        <v>1043</v>
      </c>
      <c r="I566">
        <v>4.9400000000000004</v>
      </c>
      <c r="J566">
        <v>2</v>
      </c>
      <c r="K566">
        <v>-3.62</v>
      </c>
    </row>
    <row r="567" spans="1:11" x14ac:dyDescent="0.3">
      <c r="A567" s="1">
        <v>41796</v>
      </c>
      <c r="B567">
        <v>2014</v>
      </c>
      <c r="C567">
        <v>6</v>
      </c>
      <c r="D567" t="s">
        <v>780</v>
      </c>
      <c r="E567" t="s">
        <v>149</v>
      </c>
      <c r="F567" t="s">
        <v>11</v>
      </c>
      <c r="G567" t="s">
        <v>20</v>
      </c>
      <c r="H567" t="s">
        <v>781</v>
      </c>
      <c r="I567">
        <v>149.54</v>
      </c>
      <c r="J567">
        <v>9</v>
      </c>
      <c r="K567">
        <v>50.47</v>
      </c>
    </row>
    <row r="568" spans="1:11" x14ac:dyDescent="0.3">
      <c r="A568" s="1">
        <v>42758</v>
      </c>
      <c r="B568">
        <v>2017</v>
      </c>
      <c r="C568">
        <v>1</v>
      </c>
      <c r="D568" t="s">
        <v>61</v>
      </c>
      <c r="E568" t="s">
        <v>164</v>
      </c>
      <c r="F568" t="s">
        <v>11</v>
      </c>
      <c r="G568" t="s">
        <v>20</v>
      </c>
      <c r="H568" t="s">
        <v>1650</v>
      </c>
      <c r="I568">
        <v>19.68</v>
      </c>
      <c r="J568">
        <v>5</v>
      </c>
      <c r="K568">
        <v>6.89</v>
      </c>
    </row>
    <row r="569" spans="1:11" x14ac:dyDescent="0.3">
      <c r="A569" s="1">
        <v>42756</v>
      </c>
      <c r="B569">
        <v>2017</v>
      </c>
      <c r="C569">
        <v>1</v>
      </c>
      <c r="D569" t="s">
        <v>2585</v>
      </c>
      <c r="E569" t="s">
        <v>110</v>
      </c>
      <c r="F569" t="s">
        <v>11</v>
      </c>
      <c r="G569" t="s">
        <v>20</v>
      </c>
      <c r="H569" t="s">
        <v>175</v>
      </c>
      <c r="I569">
        <v>89.52</v>
      </c>
      <c r="J569">
        <v>4</v>
      </c>
      <c r="K569">
        <v>42.07</v>
      </c>
    </row>
    <row r="570" spans="1:11" x14ac:dyDescent="0.3">
      <c r="A570" s="1">
        <v>41796</v>
      </c>
      <c r="B570">
        <v>2014</v>
      </c>
      <c r="C570">
        <v>6</v>
      </c>
      <c r="D570" t="s">
        <v>784</v>
      </c>
      <c r="E570" t="s">
        <v>15</v>
      </c>
      <c r="F570" t="s">
        <v>11</v>
      </c>
      <c r="G570" t="s">
        <v>20</v>
      </c>
      <c r="H570" t="s">
        <v>485</v>
      </c>
      <c r="I570">
        <v>24.59</v>
      </c>
      <c r="J570">
        <v>3</v>
      </c>
      <c r="K570">
        <v>-38.11</v>
      </c>
    </row>
    <row r="571" spans="1:11" x14ac:dyDescent="0.3">
      <c r="A571" s="1">
        <v>42756</v>
      </c>
      <c r="B571">
        <v>2017</v>
      </c>
      <c r="C571">
        <v>1</v>
      </c>
      <c r="D571" t="s">
        <v>2585</v>
      </c>
      <c r="E571" t="s">
        <v>110</v>
      </c>
      <c r="F571" t="s">
        <v>11</v>
      </c>
      <c r="G571" t="s">
        <v>20</v>
      </c>
      <c r="H571" t="s">
        <v>899</v>
      </c>
      <c r="I571">
        <v>14.4</v>
      </c>
      <c r="J571">
        <v>5</v>
      </c>
      <c r="K571">
        <v>7.06</v>
      </c>
    </row>
    <row r="572" spans="1:11" x14ac:dyDescent="0.3">
      <c r="A572" s="1">
        <v>42756</v>
      </c>
      <c r="B572">
        <v>2017</v>
      </c>
      <c r="C572">
        <v>1</v>
      </c>
      <c r="D572" t="s">
        <v>1811</v>
      </c>
      <c r="E572" t="s">
        <v>245</v>
      </c>
      <c r="F572" t="s">
        <v>11</v>
      </c>
      <c r="G572" t="s">
        <v>20</v>
      </c>
      <c r="H572" t="s">
        <v>1533</v>
      </c>
      <c r="I572">
        <v>35.78</v>
      </c>
      <c r="J572">
        <v>7</v>
      </c>
      <c r="K572">
        <v>-28.63</v>
      </c>
    </row>
    <row r="573" spans="1:11" x14ac:dyDescent="0.3">
      <c r="A573" s="1">
        <v>41796</v>
      </c>
      <c r="B573">
        <v>2014</v>
      </c>
      <c r="C573">
        <v>6</v>
      </c>
      <c r="D573" t="s">
        <v>523</v>
      </c>
      <c r="E573" t="s">
        <v>123</v>
      </c>
      <c r="F573" t="s">
        <v>11</v>
      </c>
      <c r="G573" t="s">
        <v>20</v>
      </c>
      <c r="H573" t="s">
        <v>787</v>
      </c>
      <c r="I573">
        <v>1.37</v>
      </c>
      <c r="J573">
        <v>1</v>
      </c>
      <c r="K573">
        <v>-0.91</v>
      </c>
    </row>
    <row r="574" spans="1:11" x14ac:dyDescent="0.3">
      <c r="A574" s="1">
        <v>42756</v>
      </c>
      <c r="B574">
        <v>2017</v>
      </c>
      <c r="C574">
        <v>1</v>
      </c>
      <c r="D574" t="s">
        <v>928</v>
      </c>
      <c r="E574" t="s">
        <v>164</v>
      </c>
      <c r="F574" t="s">
        <v>11</v>
      </c>
      <c r="G574" t="s">
        <v>20</v>
      </c>
      <c r="H574" t="s">
        <v>1120</v>
      </c>
      <c r="I574">
        <v>18.72</v>
      </c>
      <c r="J574">
        <v>5</v>
      </c>
      <c r="K574">
        <v>6.55</v>
      </c>
    </row>
    <row r="575" spans="1:11" x14ac:dyDescent="0.3">
      <c r="A575" s="1">
        <v>41797</v>
      </c>
      <c r="B575">
        <v>2014</v>
      </c>
      <c r="C575">
        <v>6</v>
      </c>
      <c r="D575" t="s">
        <v>788</v>
      </c>
      <c r="E575" t="s">
        <v>15</v>
      </c>
      <c r="F575" t="s">
        <v>11</v>
      </c>
      <c r="G575" t="s">
        <v>20</v>
      </c>
      <c r="H575" t="s">
        <v>781</v>
      </c>
      <c r="I575">
        <v>12.46</v>
      </c>
      <c r="J575">
        <v>3</v>
      </c>
      <c r="K575">
        <v>-20.56</v>
      </c>
    </row>
    <row r="576" spans="1:11" x14ac:dyDescent="0.3">
      <c r="A576" s="1">
        <v>42756</v>
      </c>
      <c r="B576">
        <v>2017</v>
      </c>
      <c r="C576">
        <v>1</v>
      </c>
      <c r="D576" t="s">
        <v>928</v>
      </c>
      <c r="E576" t="s">
        <v>164</v>
      </c>
      <c r="F576" t="s">
        <v>11</v>
      </c>
      <c r="G576" t="s">
        <v>20</v>
      </c>
      <c r="H576" t="s">
        <v>184</v>
      </c>
      <c r="I576">
        <v>27.94</v>
      </c>
      <c r="J576">
        <v>4</v>
      </c>
      <c r="K576">
        <v>9.43</v>
      </c>
    </row>
    <row r="577" spans="1:11" x14ac:dyDescent="0.3">
      <c r="A577" s="1">
        <v>42756</v>
      </c>
      <c r="B577">
        <v>2017</v>
      </c>
      <c r="C577">
        <v>1</v>
      </c>
      <c r="D577" t="s">
        <v>928</v>
      </c>
      <c r="E577" t="s">
        <v>164</v>
      </c>
      <c r="F577" t="s">
        <v>11</v>
      </c>
      <c r="G577" t="s">
        <v>20</v>
      </c>
      <c r="H577" t="s">
        <v>781</v>
      </c>
      <c r="I577">
        <v>99.7</v>
      </c>
      <c r="J577">
        <v>6</v>
      </c>
      <c r="K577">
        <v>33.65</v>
      </c>
    </row>
    <row r="578" spans="1:11" x14ac:dyDescent="0.3">
      <c r="A578" s="1">
        <v>42751</v>
      </c>
      <c r="B578">
        <v>2017</v>
      </c>
      <c r="C578">
        <v>1</v>
      </c>
      <c r="D578" t="s">
        <v>1705</v>
      </c>
      <c r="E578" t="s">
        <v>110</v>
      </c>
      <c r="F578" t="s">
        <v>11</v>
      </c>
      <c r="G578" t="s">
        <v>20</v>
      </c>
      <c r="H578" t="s">
        <v>828</v>
      </c>
      <c r="I578">
        <v>5443.96</v>
      </c>
      <c r="J578">
        <v>4</v>
      </c>
      <c r="K578">
        <v>2504.2199999999998</v>
      </c>
    </row>
    <row r="579" spans="1:11" x14ac:dyDescent="0.3">
      <c r="A579" s="1">
        <v>41798</v>
      </c>
      <c r="B579">
        <v>2014</v>
      </c>
      <c r="C579">
        <v>6</v>
      </c>
      <c r="D579" t="s">
        <v>794</v>
      </c>
      <c r="E579" t="s">
        <v>149</v>
      </c>
      <c r="F579" t="s">
        <v>11</v>
      </c>
      <c r="G579" t="s">
        <v>20</v>
      </c>
      <c r="H579" t="s">
        <v>737</v>
      </c>
      <c r="I579">
        <v>68.48</v>
      </c>
      <c r="J579">
        <v>2</v>
      </c>
      <c r="K579">
        <v>25.68</v>
      </c>
    </row>
    <row r="580" spans="1:11" x14ac:dyDescent="0.3">
      <c r="A580" s="1">
        <v>42750</v>
      </c>
      <c r="B580">
        <v>2017</v>
      </c>
      <c r="C580">
        <v>1</v>
      </c>
      <c r="D580" t="s">
        <v>1762</v>
      </c>
      <c r="E580" t="s">
        <v>10</v>
      </c>
      <c r="F580" t="s">
        <v>11</v>
      </c>
      <c r="G580" t="s">
        <v>20</v>
      </c>
      <c r="H580" t="s">
        <v>952</v>
      </c>
      <c r="I580">
        <v>4.28</v>
      </c>
      <c r="J580">
        <v>1</v>
      </c>
      <c r="K580">
        <v>-6.63</v>
      </c>
    </row>
    <row r="581" spans="1:11" x14ac:dyDescent="0.3">
      <c r="A581" s="1">
        <v>42750</v>
      </c>
      <c r="B581">
        <v>2017</v>
      </c>
      <c r="C581">
        <v>1</v>
      </c>
      <c r="D581" t="s">
        <v>1762</v>
      </c>
      <c r="E581" t="s">
        <v>10</v>
      </c>
      <c r="F581" t="s">
        <v>11</v>
      </c>
      <c r="G581" t="s">
        <v>20</v>
      </c>
      <c r="H581" t="s">
        <v>362</v>
      </c>
      <c r="I581">
        <v>32.78</v>
      </c>
      <c r="J581">
        <v>4</v>
      </c>
      <c r="K581">
        <v>-52.45</v>
      </c>
    </row>
    <row r="582" spans="1:11" x14ac:dyDescent="0.3">
      <c r="A582" s="1">
        <v>42749</v>
      </c>
      <c r="B582">
        <v>2017</v>
      </c>
      <c r="C582">
        <v>1</v>
      </c>
      <c r="D582" t="s">
        <v>796</v>
      </c>
      <c r="E582" t="s">
        <v>120</v>
      </c>
      <c r="F582" t="s">
        <v>11</v>
      </c>
      <c r="G582" t="s">
        <v>20</v>
      </c>
      <c r="H582" t="s">
        <v>1491</v>
      </c>
      <c r="I582">
        <v>2.5099999999999998</v>
      </c>
      <c r="J582">
        <v>2</v>
      </c>
      <c r="K582">
        <v>-1.84</v>
      </c>
    </row>
    <row r="583" spans="1:11" x14ac:dyDescent="0.3">
      <c r="A583" s="1">
        <v>42749</v>
      </c>
      <c r="B583">
        <v>2017</v>
      </c>
      <c r="C583">
        <v>1</v>
      </c>
      <c r="D583" t="s">
        <v>796</v>
      </c>
      <c r="E583" t="s">
        <v>120</v>
      </c>
      <c r="F583" t="s">
        <v>11</v>
      </c>
      <c r="G583" t="s">
        <v>20</v>
      </c>
      <c r="H583" t="s">
        <v>2173</v>
      </c>
      <c r="I583">
        <v>5.97</v>
      </c>
      <c r="J583">
        <v>5</v>
      </c>
      <c r="K583">
        <v>-4.58</v>
      </c>
    </row>
    <row r="584" spans="1:11" x14ac:dyDescent="0.3">
      <c r="A584" s="1">
        <v>41799</v>
      </c>
      <c r="B584">
        <v>2014</v>
      </c>
      <c r="C584">
        <v>6</v>
      </c>
      <c r="D584" t="s">
        <v>796</v>
      </c>
      <c r="E584" t="s">
        <v>27</v>
      </c>
      <c r="F584" t="s">
        <v>11</v>
      </c>
      <c r="G584" t="s">
        <v>20</v>
      </c>
      <c r="H584" t="s">
        <v>800</v>
      </c>
      <c r="I584">
        <v>18.5</v>
      </c>
      <c r="J584">
        <v>3</v>
      </c>
      <c r="K584">
        <v>5.78</v>
      </c>
    </row>
    <row r="585" spans="1:11" x14ac:dyDescent="0.3">
      <c r="A585" s="1">
        <v>42747</v>
      </c>
      <c r="B585">
        <v>2017</v>
      </c>
      <c r="C585">
        <v>1</v>
      </c>
      <c r="D585" t="s">
        <v>2053</v>
      </c>
      <c r="E585" t="s">
        <v>10</v>
      </c>
      <c r="F585" t="s">
        <v>11</v>
      </c>
      <c r="G585" t="s">
        <v>20</v>
      </c>
      <c r="H585" t="s">
        <v>2127</v>
      </c>
      <c r="I585">
        <v>760.98</v>
      </c>
      <c r="J585">
        <v>5</v>
      </c>
      <c r="K585">
        <v>-1141.47</v>
      </c>
    </row>
    <row r="586" spans="1:11" x14ac:dyDescent="0.3">
      <c r="A586" s="1">
        <v>42744</v>
      </c>
      <c r="B586">
        <v>2017</v>
      </c>
      <c r="C586">
        <v>1</v>
      </c>
      <c r="D586" t="s">
        <v>1423</v>
      </c>
      <c r="E586" t="s">
        <v>23</v>
      </c>
      <c r="F586" t="s">
        <v>11</v>
      </c>
      <c r="G586" t="s">
        <v>20</v>
      </c>
      <c r="H586" t="s">
        <v>37</v>
      </c>
      <c r="I586">
        <v>274.49</v>
      </c>
      <c r="J586">
        <v>3</v>
      </c>
      <c r="K586">
        <v>-228.74</v>
      </c>
    </row>
    <row r="587" spans="1:11" x14ac:dyDescent="0.3">
      <c r="A587" s="1">
        <v>42742</v>
      </c>
      <c r="B587">
        <v>2017</v>
      </c>
      <c r="C587">
        <v>1</v>
      </c>
      <c r="D587" t="s">
        <v>2164</v>
      </c>
      <c r="E587" t="s">
        <v>123</v>
      </c>
      <c r="F587" t="s">
        <v>11</v>
      </c>
      <c r="G587" t="s">
        <v>20</v>
      </c>
      <c r="H587" t="s">
        <v>436</v>
      </c>
      <c r="I587">
        <v>2.81</v>
      </c>
      <c r="J587">
        <v>3</v>
      </c>
      <c r="K587">
        <v>-1.97</v>
      </c>
    </row>
    <row r="588" spans="1:11" x14ac:dyDescent="0.3">
      <c r="A588" s="1">
        <v>42741</v>
      </c>
      <c r="B588">
        <v>2017</v>
      </c>
      <c r="C588">
        <v>1</v>
      </c>
      <c r="D588" t="s">
        <v>910</v>
      </c>
      <c r="E588" t="s">
        <v>488</v>
      </c>
      <c r="F588" t="s">
        <v>11</v>
      </c>
      <c r="G588" t="s">
        <v>20</v>
      </c>
      <c r="H588" t="s">
        <v>189</v>
      </c>
      <c r="I588">
        <v>33.74</v>
      </c>
      <c r="J588">
        <v>7</v>
      </c>
      <c r="K588">
        <v>15.52</v>
      </c>
    </row>
    <row r="589" spans="1:11" x14ac:dyDescent="0.3">
      <c r="A589" s="1">
        <v>42738</v>
      </c>
      <c r="B589">
        <v>2017</v>
      </c>
      <c r="C589">
        <v>1</v>
      </c>
      <c r="D589" t="s">
        <v>1948</v>
      </c>
      <c r="E589" t="s">
        <v>27</v>
      </c>
      <c r="F589" t="s">
        <v>11</v>
      </c>
      <c r="G589" t="s">
        <v>20</v>
      </c>
      <c r="H589" t="s">
        <v>2488</v>
      </c>
      <c r="I589">
        <v>2022.27</v>
      </c>
      <c r="J589">
        <v>8</v>
      </c>
      <c r="K589">
        <v>682.52</v>
      </c>
    </row>
    <row r="590" spans="1:11" x14ac:dyDescent="0.3">
      <c r="A590" s="1">
        <v>42737</v>
      </c>
      <c r="B590">
        <v>2017</v>
      </c>
      <c r="C590">
        <v>1</v>
      </c>
      <c r="D590" t="s">
        <v>1033</v>
      </c>
      <c r="E590" t="s">
        <v>245</v>
      </c>
      <c r="F590" t="s">
        <v>11</v>
      </c>
      <c r="G590" t="s">
        <v>20</v>
      </c>
      <c r="H590" t="s">
        <v>1228</v>
      </c>
      <c r="I590">
        <v>28.85</v>
      </c>
      <c r="J590">
        <v>6</v>
      </c>
      <c r="K590">
        <v>-21.16</v>
      </c>
    </row>
    <row r="591" spans="1:11" x14ac:dyDescent="0.3">
      <c r="A591" s="1">
        <v>42737</v>
      </c>
      <c r="B591">
        <v>2017</v>
      </c>
      <c r="C591">
        <v>1</v>
      </c>
      <c r="D591" t="s">
        <v>1033</v>
      </c>
      <c r="E591" t="s">
        <v>245</v>
      </c>
      <c r="F591" t="s">
        <v>11</v>
      </c>
      <c r="G591" t="s">
        <v>20</v>
      </c>
      <c r="H591" t="s">
        <v>969</v>
      </c>
      <c r="I591">
        <v>15.66</v>
      </c>
      <c r="J591">
        <v>5</v>
      </c>
      <c r="K591">
        <v>-12.53</v>
      </c>
    </row>
    <row r="592" spans="1:11" x14ac:dyDescent="0.3">
      <c r="A592" s="1">
        <v>42736</v>
      </c>
      <c r="B592">
        <v>2017</v>
      </c>
      <c r="C592">
        <v>1</v>
      </c>
      <c r="D592" t="s">
        <v>2472</v>
      </c>
      <c r="E592" t="s">
        <v>10</v>
      </c>
      <c r="F592" t="s">
        <v>11</v>
      </c>
      <c r="G592" t="s">
        <v>20</v>
      </c>
      <c r="H592" t="s">
        <v>150</v>
      </c>
      <c r="I592">
        <v>13.75</v>
      </c>
      <c r="J592">
        <v>14</v>
      </c>
      <c r="K592">
        <v>-22.68</v>
      </c>
    </row>
    <row r="593" spans="1:11" x14ac:dyDescent="0.3">
      <c r="A593" s="1">
        <v>42736</v>
      </c>
      <c r="B593">
        <v>2017</v>
      </c>
      <c r="C593">
        <v>1</v>
      </c>
      <c r="D593" t="s">
        <v>2472</v>
      </c>
      <c r="E593" t="s">
        <v>10</v>
      </c>
      <c r="F593" t="s">
        <v>11</v>
      </c>
      <c r="G593" t="s">
        <v>20</v>
      </c>
      <c r="H593" t="s">
        <v>1367</v>
      </c>
      <c r="I593">
        <v>6.47</v>
      </c>
      <c r="J593">
        <v>5</v>
      </c>
      <c r="K593">
        <v>-9.7100000000000009</v>
      </c>
    </row>
    <row r="594" spans="1:11" x14ac:dyDescent="0.3">
      <c r="A594" s="1">
        <v>42736</v>
      </c>
      <c r="B594">
        <v>2017</v>
      </c>
      <c r="C594">
        <v>1</v>
      </c>
      <c r="D594" t="s">
        <v>910</v>
      </c>
      <c r="E594" t="s">
        <v>157</v>
      </c>
      <c r="F594" t="s">
        <v>11</v>
      </c>
      <c r="G594" t="s">
        <v>20</v>
      </c>
      <c r="H594" t="s">
        <v>205</v>
      </c>
      <c r="I594">
        <v>3.6</v>
      </c>
      <c r="J594">
        <v>2</v>
      </c>
      <c r="K594">
        <v>1.73</v>
      </c>
    </row>
    <row r="595" spans="1:11" x14ac:dyDescent="0.3">
      <c r="A595" s="1">
        <v>42735</v>
      </c>
      <c r="B595">
        <v>2016</v>
      </c>
      <c r="C595">
        <v>12</v>
      </c>
      <c r="D595" t="s">
        <v>2101</v>
      </c>
      <c r="E595" t="s">
        <v>27</v>
      </c>
      <c r="F595" t="s">
        <v>11</v>
      </c>
      <c r="G595" t="s">
        <v>20</v>
      </c>
      <c r="H595" t="s">
        <v>744</v>
      </c>
      <c r="I595">
        <v>38.380000000000003</v>
      </c>
      <c r="J595">
        <v>3</v>
      </c>
      <c r="K595">
        <v>13.43</v>
      </c>
    </row>
    <row r="596" spans="1:11" x14ac:dyDescent="0.3">
      <c r="A596" s="1">
        <v>42735</v>
      </c>
      <c r="B596">
        <v>2016</v>
      </c>
      <c r="C596">
        <v>12</v>
      </c>
      <c r="D596" t="s">
        <v>817</v>
      </c>
      <c r="E596" t="s">
        <v>126</v>
      </c>
      <c r="F596" t="s">
        <v>11</v>
      </c>
      <c r="G596" t="s">
        <v>20</v>
      </c>
      <c r="H596" t="s">
        <v>1827</v>
      </c>
      <c r="I596">
        <v>159.77000000000001</v>
      </c>
      <c r="J596">
        <v>7</v>
      </c>
      <c r="K596">
        <v>53.92</v>
      </c>
    </row>
    <row r="597" spans="1:11" x14ac:dyDescent="0.3">
      <c r="A597" s="1">
        <v>42734</v>
      </c>
      <c r="B597">
        <v>2016</v>
      </c>
      <c r="C597">
        <v>12</v>
      </c>
      <c r="D597" t="s">
        <v>1369</v>
      </c>
      <c r="E597" t="s">
        <v>27</v>
      </c>
      <c r="F597" t="s">
        <v>11</v>
      </c>
      <c r="G597" t="s">
        <v>20</v>
      </c>
      <c r="H597" t="s">
        <v>2177</v>
      </c>
      <c r="I597">
        <v>6.38</v>
      </c>
      <c r="J597">
        <v>1</v>
      </c>
      <c r="K597">
        <v>2.15</v>
      </c>
    </row>
    <row r="598" spans="1:11" x14ac:dyDescent="0.3">
      <c r="A598" s="1">
        <v>42734</v>
      </c>
      <c r="B598">
        <v>2016</v>
      </c>
      <c r="C598">
        <v>12</v>
      </c>
      <c r="D598" t="s">
        <v>1394</v>
      </c>
      <c r="E598" t="s">
        <v>10</v>
      </c>
      <c r="F598" t="s">
        <v>11</v>
      </c>
      <c r="G598" t="s">
        <v>20</v>
      </c>
      <c r="H598" t="s">
        <v>1370</v>
      </c>
      <c r="I598">
        <v>6.92</v>
      </c>
      <c r="J598">
        <v>6</v>
      </c>
      <c r="K598">
        <v>-10.39</v>
      </c>
    </row>
    <row r="599" spans="1:11" x14ac:dyDescent="0.3">
      <c r="A599" s="1">
        <v>42733</v>
      </c>
      <c r="B599">
        <v>2016</v>
      </c>
      <c r="C599">
        <v>12</v>
      </c>
      <c r="D599" t="s">
        <v>2558</v>
      </c>
      <c r="E599" t="s">
        <v>27</v>
      </c>
      <c r="F599" t="s">
        <v>11</v>
      </c>
      <c r="G599" t="s">
        <v>20</v>
      </c>
      <c r="H599" t="s">
        <v>1120</v>
      </c>
      <c r="I599">
        <v>11.23</v>
      </c>
      <c r="J599">
        <v>3</v>
      </c>
      <c r="K599">
        <v>3.93</v>
      </c>
    </row>
    <row r="600" spans="1:11" x14ac:dyDescent="0.3">
      <c r="A600" s="1">
        <v>42733</v>
      </c>
      <c r="B600">
        <v>2016</v>
      </c>
      <c r="C600">
        <v>12</v>
      </c>
      <c r="D600" t="s">
        <v>2033</v>
      </c>
      <c r="E600" t="s">
        <v>120</v>
      </c>
      <c r="F600" t="s">
        <v>11</v>
      </c>
      <c r="G600" t="s">
        <v>20</v>
      </c>
      <c r="H600" t="s">
        <v>436</v>
      </c>
      <c r="I600">
        <v>2.81</v>
      </c>
      <c r="J600">
        <v>3</v>
      </c>
      <c r="K600">
        <v>-1.97</v>
      </c>
    </row>
    <row r="601" spans="1:11" x14ac:dyDescent="0.3">
      <c r="A601" s="1">
        <v>42733</v>
      </c>
      <c r="B601">
        <v>2016</v>
      </c>
      <c r="C601">
        <v>12</v>
      </c>
      <c r="D601" t="s">
        <v>2033</v>
      </c>
      <c r="E601" t="s">
        <v>120</v>
      </c>
      <c r="F601" t="s">
        <v>11</v>
      </c>
      <c r="G601" t="s">
        <v>20</v>
      </c>
      <c r="H601" t="s">
        <v>2228</v>
      </c>
      <c r="I601">
        <v>38.090000000000003</v>
      </c>
      <c r="J601">
        <v>4</v>
      </c>
      <c r="K601">
        <v>-27.93</v>
      </c>
    </row>
    <row r="602" spans="1:11" x14ac:dyDescent="0.3">
      <c r="A602" s="1">
        <v>41805</v>
      </c>
      <c r="B602">
        <v>2014</v>
      </c>
      <c r="C602">
        <v>6</v>
      </c>
      <c r="D602" t="s">
        <v>817</v>
      </c>
      <c r="E602" t="s">
        <v>10</v>
      </c>
      <c r="F602" t="s">
        <v>11</v>
      </c>
      <c r="G602" t="s">
        <v>20</v>
      </c>
      <c r="H602" t="s">
        <v>819</v>
      </c>
      <c r="I602">
        <v>8.57</v>
      </c>
      <c r="J602">
        <v>3</v>
      </c>
      <c r="K602">
        <v>-14.57</v>
      </c>
    </row>
    <row r="603" spans="1:11" x14ac:dyDescent="0.3">
      <c r="A603" s="1">
        <v>42730</v>
      </c>
      <c r="B603">
        <v>2016</v>
      </c>
      <c r="C603">
        <v>12</v>
      </c>
      <c r="D603" t="s">
        <v>669</v>
      </c>
      <c r="E603" t="s">
        <v>149</v>
      </c>
      <c r="F603" t="s">
        <v>11</v>
      </c>
      <c r="G603" t="s">
        <v>20</v>
      </c>
      <c r="H603" t="s">
        <v>2267</v>
      </c>
      <c r="I603">
        <v>4.99</v>
      </c>
      <c r="J603">
        <v>3</v>
      </c>
      <c r="K603">
        <v>1.68</v>
      </c>
    </row>
    <row r="604" spans="1:11" x14ac:dyDescent="0.3">
      <c r="A604" s="1">
        <v>42729</v>
      </c>
      <c r="B604">
        <v>2016</v>
      </c>
      <c r="C604">
        <v>12</v>
      </c>
      <c r="D604" t="s">
        <v>895</v>
      </c>
      <c r="E604" t="s">
        <v>149</v>
      </c>
      <c r="F604" t="s">
        <v>11</v>
      </c>
      <c r="G604" t="s">
        <v>20</v>
      </c>
      <c r="H604" t="s">
        <v>1029</v>
      </c>
      <c r="I604">
        <v>33.57</v>
      </c>
      <c r="J604">
        <v>2</v>
      </c>
      <c r="K604">
        <v>11.75</v>
      </c>
    </row>
    <row r="605" spans="1:11" x14ac:dyDescent="0.3">
      <c r="A605" s="1">
        <v>42728</v>
      </c>
      <c r="B605">
        <v>2016</v>
      </c>
      <c r="C605">
        <v>12</v>
      </c>
      <c r="D605" t="s">
        <v>769</v>
      </c>
      <c r="E605" t="s">
        <v>245</v>
      </c>
      <c r="F605" t="s">
        <v>11</v>
      </c>
      <c r="G605" t="s">
        <v>20</v>
      </c>
      <c r="H605" t="s">
        <v>88</v>
      </c>
      <c r="I605">
        <v>27.88</v>
      </c>
      <c r="J605">
        <v>3</v>
      </c>
      <c r="K605">
        <v>-20.45</v>
      </c>
    </row>
    <row r="606" spans="1:11" x14ac:dyDescent="0.3">
      <c r="A606" s="1">
        <v>42727</v>
      </c>
      <c r="B606">
        <v>2016</v>
      </c>
      <c r="C606">
        <v>12</v>
      </c>
      <c r="D606" t="s">
        <v>2230</v>
      </c>
      <c r="E606" t="s">
        <v>78</v>
      </c>
      <c r="F606" t="s">
        <v>11</v>
      </c>
      <c r="G606" t="s">
        <v>20</v>
      </c>
      <c r="H606" t="s">
        <v>1599</v>
      </c>
      <c r="I606">
        <v>5.55</v>
      </c>
      <c r="J606">
        <v>3</v>
      </c>
      <c r="K606">
        <v>-4.07</v>
      </c>
    </row>
    <row r="607" spans="1:11" x14ac:dyDescent="0.3">
      <c r="A607" s="1">
        <v>41806</v>
      </c>
      <c r="B607">
        <v>2014</v>
      </c>
      <c r="C607">
        <v>6</v>
      </c>
      <c r="D607" t="s">
        <v>280</v>
      </c>
      <c r="E607" t="s">
        <v>149</v>
      </c>
      <c r="F607" t="s">
        <v>11</v>
      </c>
      <c r="G607" t="s">
        <v>20</v>
      </c>
      <c r="H607" t="s">
        <v>469</v>
      </c>
      <c r="I607">
        <v>39.549999999999997</v>
      </c>
      <c r="J607">
        <v>3</v>
      </c>
      <c r="K607">
        <v>14.34</v>
      </c>
    </row>
    <row r="608" spans="1:11" x14ac:dyDescent="0.3">
      <c r="A608" s="1">
        <v>42726</v>
      </c>
      <c r="B608">
        <v>2016</v>
      </c>
      <c r="C608">
        <v>12</v>
      </c>
      <c r="D608" t="s">
        <v>1097</v>
      </c>
      <c r="E608" t="s">
        <v>164</v>
      </c>
      <c r="F608" t="s">
        <v>11</v>
      </c>
      <c r="G608" t="s">
        <v>20</v>
      </c>
      <c r="H608" t="s">
        <v>2119</v>
      </c>
      <c r="I608">
        <v>55.36</v>
      </c>
      <c r="J608">
        <v>4</v>
      </c>
      <c r="K608">
        <v>19.38</v>
      </c>
    </row>
    <row r="609" spans="1:11" x14ac:dyDescent="0.3">
      <c r="A609" s="1">
        <v>42726</v>
      </c>
      <c r="B609">
        <v>2016</v>
      </c>
      <c r="C609">
        <v>12</v>
      </c>
      <c r="D609" t="s">
        <v>567</v>
      </c>
      <c r="E609" t="s">
        <v>149</v>
      </c>
      <c r="F609" t="s">
        <v>11</v>
      </c>
      <c r="G609" t="s">
        <v>20</v>
      </c>
      <c r="H609" t="s">
        <v>744</v>
      </c>
      <c r="I609">
        <v>25.58</v>
      </c>
      <c r="J609">
        <v>2</v>
      </c>
      <c r="K609">
        <v>8.9499999999999993</v>
      </c>
    </row>
    <row r="610" spans="1:11" x14ac:dyDescent="0.3">
      <c r="A610" s="1">
        <v>42726</v>
      </c>
      <c r="B610">
        <v>2016</v>
      </c>
      <c r="C610">
        <v>12</v>
      </c>
      <c r="D610" t="s">
        <v>218</v>
      </c>
      <c r="E610" t="s">
        <v>91</v>
      </c>
      <c r="F610" t="s">
        <v>11</v>
      </c>
      <c r="G610" t="s">
        <v>20</v>
      </c>
      <c r="H610" t="s">
        <v>969</v>
      </c>
      <c r="I610">
        <v>31.32</v>
      </c>
      <c r="J610">
        <v>10</v>
      </c>
      <c r="K610">
        <v>-25.06</v>
      </c>
    </row>
    <row r="611" spans="1:11" x14ac:dyDescent="0.3">
      <c r="A611" s="1">
        <v>41807</v>
      </c>
      <c r="B611">
        <v>2014</v>
      </c>
      <c r="C611">
        <v>6</v>
      </c>
      <c r="D611" t="s">
        <v>826</v>
      </c>
      <c r="E611" t="s">
        <v>164</v>
      </c>
      <c r="F611" t="s">
        <v>11</v>
      </c>
      <c r="G611" t="s">
        <v>20</v>
      </c>
      <c r="H611" t="s">
        <v>828</v>
      </c>
      <c r="I611">
        <v>3266.38</v>
      </c>
      <c r="J611">
        <v>3</v>
      </c>
      <c r="K611">
        <v>1061.57</v>
      </c>
    </row>
    <row r="612" spans="1:11" x14ac:dyDescent="0.3">
      <c r="A612" s="1">
        <v>42724</v>
      </c>
      <c r="B612">
        <v>2016</v>
      </c>
      <c r="C612">
        <v>12</v>
      </c>
      <c r="D612" t="s">
        <v>1003</v>
      </c>
      <c r="E612" t="s">
        <v>329</v>
      </c>
      <c r="F612" t="s">
        <v>11</v>
      </c>
      <c r="G612" t="s">
        <v>20</v>
      </c>
      <c r="H612" t="s">
        <v>800</v>
      </c>
      <c r="I612">
        <v>15.42</v>
      </c>
      <c r="J612">
        <v>2</v>
      </c>
      <c r="K612">
        <v>6.94</v>
      </c>
    </row>
    <row r="613" spans="1:11" x14ac:dyDescent="0.3">
      <c r="A613" s="1">
        <v>42723</v>
      </c>
      <c r="B613">
        <v>2016</v>
      </c>
      <c r="C613">
        <v>12</v>
      </c>
      <c r="D613" t="s">
        <v>1457</v>
      </c>
      <c r="E613" t="s">
        <v>15</v>
      </c>
      <c r="F613" t="s">
        <v>11</v>
      </c>
      <c r="G613" t="s">
        <v>20</v>
      </c>
      <c r="H613" t="s">
        <v>205</v>
      </c>
      <c r="I613">
        <v>1.8</v>
      </c>
      <c r="J613">
        <v>5</v>
      </c>
      <c r="K613">
        <v>-2.88</v>
      </c>
    </row>
    <row r="614" spans="1:11" x14ac:dyDescent="0.3">
      <c r="A614" s="1">
        <v>42723</v>
      </c>
      <c r="B614">
        <v>2016</v>
      </c>
      <c r="C614">
        <v>12</v>
      </c>
      <c r="D614" t="s">
        <v>170</v>
      </c>
      <c r="E614" t="s">
        <v>149</v>
      </c>
      <c r="F614" t="s">
        <v>11</v>
      </c>
      <c r="G614" t="s">
        <v>20</v>
      </c>
      <c r="H614" t="s">
        <v>1218</v>
      </c>
      <c r="I614">
        <v>34.25</v>
      </c>
      <c r="J614">
        <v>3</v>
      </c>
      <c r="K614">
        <v>11.56</v>
      </c>
    </row>
    <row r="615" spans="1:11" x14ac:dyDescent="0.3">
      <c r="A615" s="1">
        <v>41810</v>
      </c>
      <c r="B615">
        <v>2014</v>
      </c>
      <c r="C615">
        <v>6</v>
      </c>
      <c r="D615" t="s">
        <v>252</v>
      </c>
      <c r="E615" t="s">
        <v>10</v>
      </c>
      <c r="F615" t="s">
        <v>11</v>
      </c>
      <c r="G615" t="s">
        <v>20</v>
      </c>
      <c r="H615" t="s">
        <v>834</v>
      </c>
      <c r="I615">
        <v>3.39</v>
      </c>
      <c r="J615">
        <v>4</v>
      </c>
      <c r="K615">
        <v>-5.09</v>
      </c>
    </row>
    <row r="616" spans="1:11" x14ac:dyDescent="0.3">
      <c r="A616" s="1">
        <v>42723</v>
      </c>
      <c r="B616">
        <v>2016</v>
      </c>
      <c r="C616">
        <v>12</v>
      </c>
      <c r="D616" t="s">
        <v>1417</v>
      </c>
      <c r="E616" t="s">
        <v>95</v>
      </c>
      <c r="F616" t="s">
        <v>11</v>
      </c>
      <c r="G616" t="s">
        <v>20</v>
      </c>
      <c r="H616" t="s">
        <v>966</v>
      </c>
      <c r="I616">
        <v>5.21</v>
      </c>
      <c r="J616">
        <v>2</v>
      </c>
      <c r="K616">
        <v>-4.17</v>
      </c>
    </row>
    <row r="617" spans="1:11" x14ac:dyDescent="0.3">
      <c r="A617" s="1">
        <v>42723</v>
      </c>
      <c r="B617">
        <v>2016</v>
      </c>
      <c r="C617">
        <v>12</v>
      </c>
      <c r="D617" t="s">
        <v>1417</v>
      </c>
      <c r="E617" t="s">
        <v>95</v>
      </c>
      <c r="F617" t="s">
        <v>11</v>
      </c>
      <c r="G617" t="s">
        <v>20</v>
      </c>
      <c r="H617" t="s">
        <v>886</v>
      </c>
      <c r="I617">
        <v>10.44</v>
      </c>
      <c r="J617">
        <v>6</v>
      </c>
      <c r="K617">
        <v>-7.66</v>
      </c>
    </row>
    <row r="618" spans="1:11" x14ac:dyDescent="0.3">
      <c r="A618" s="1">
        <v>42722</v>
      </c>
      <c r="B618">
        <v>2016</v>
      </c>
      <c r="C618">
        <v>12</v>
      </c>
      <c r="D618" t="s">
        <v>963</v>
      </c>
      <c r="E618" t="s">
        <v>91</v>
      </c>
      <c r="F618" t="s">
        <v>11</v>
      </c>
      <c r="G618" t="s">
        <v>20</v>
      </c>
      <c r="H618" t="s">
        <v>911</v>
      </c>
      <c r="I618">
        <v>45.24</v>
      </c>
      <c r="J618">
        <v>4</v>
      </c>
      <c r="K618">
        <v>-30.16</v>
      </c>
    </row>
    <row r="619" spans="1:11" x14ac:dyDescent="0.3">
      <c r="A619" s="1">
        <v>42722</v>
      </c>
      <c r="B619">
        <v>2016</v>
      </c>
      <c r="C619">
        <v>12</v>
      </c>
      <c r="D619" t="s">
        <v>875</v>
      </c>
      <c r="E619" t="s">
        <v>177</v>
      </c>
      <c r="F619" t="s">
        <v>11</v>
      </c>
      <c r="G619" t="s">
        <v>20</v>
      </c>
      <c r="H619" t="s">
        <v>1142</v>
      </c>
      <c r="I619">
        <v>1793.98</v>
      </c>
      <c r="J619">
        <v>2</v>
      </c>
      <c r="K619">
        <v>843.17</v>
      </c>
    </row>
    <row r="620" spans="1:11" x14ac:dyDescent="0.3">
      <c r="A620" s="1">
        <v>42722</v>
      </c>
      <c r="B620">
        <v>2016</v>
      </c>
      <c r="C620">
        <v>12</v>
      </c>
      <c r="D620" t="s">
        <v>1935</v>
      </c>
      <c r="E620" t="s">
        <v>123</v>
      </c>
      <c r="F620" t="s">
        <v>11</v>
      </c>
      <c r="G620" t="s">
        <v>20</v>
      </c>
      <c r="H620" t="s">
        <v>2269</v>
      </c>
      <c r="I620">
        <v>254.06</v>
      </c>
      <c r="J620">
        <v>7</v>
      </c>
      <c r="K620">
        <v>-169.37</v>
      </c>
    </row>
    <row r="621" spans="1:11" x14ac:dyDescent="0.3">
      <c r="A621" s="1">
        <v>42721</v>
      </c>
      <c r="B621">
        <v>2016</v>
      </c>
      <c r="C621">
        <v>12</v>
      </c>
      <c r="D621" t="s">
        <v>1817</v>
      </c>
      <c r="E621" t="s">
        <v>110</v>
      </c>
      <c r="F621" t="s">
        <v>11</v>
      </c>
      <c r="G621" t="s">
        <v>20</v>
      </c>
      <c r="H621" t="s">
        <v>2127</v>
      </c>
      <c r="I621">
        <v>9892.74</v>
      </c>
      <c r="J621">
        <v>13</v>
      </c>
      <c r="K621">
        <v>4946.37</v>
      </c>
    </row>
    <row r="622" spans="1:11" x14ac:dyDescent="0.3">
      <c r="A622" s="1">
        <v>42721</v>
      </c>
      <c r="B622">
        <v>2016</v>
      </c>
      <c r="C622">
        <v>12</v>
      </c>
      <c r="D622" t="s">
        <v>873</v>
      </c>
      <c r="E622" t="s">
        <v>399</v>
      </c>
      <c r="F622" t="s">
        <v>11</v>
      </c>
      <c r="G622" t="s">
        <v>20</v>
      </c>
      <c r="H622" t="s">
        <v>1218</v>
      </c>
      <c r="I622">
        <v>11.42</v>
      </c>
      <c r="J622">
        <v>1</v>
      </c>
      <c r="K622">
        <v>3.85</v>
      </c>
    </row>
    <row r="623" spans="1:11" x14ac:dyDescent="0.3">
      <c r="A623" s="1">
        <v>42721</v>
      </c>
      <c r="B623">
        <v>2016</v>
      </c>
      <c r="C623">
        <v>12</v>
      </c>
      <c r="D623" t="s">
        <v>873</v>
      </c>
      <c r="E623" t="s">
        <v>399</v>
      </c>
      <c r="F623" t="s">
        <v>11</v>
      </c>
      <c r="G623" t="s">
        <v>20</v>
      </c>
      <c r="H623" t="s">
        <v>431</v>
      </c>
      <c r="I623">
        <v>13.49</v>
      </c>
      <c r="J623">
        <v>2</v>
      </c>
      <c r="K623">
        <v>4.38</v>
      </c>
    </row>
    <row r="624" spans="1:11" x14ac:dyDescent="0.3">
      <c r="A624" s="1">
        <v>42720</v>
      </c>
      <c r="B624">
        <v>2016</v>
      </c>
      <c r="C624">
        <v>12</v>
      </c>
      <c r="D624" t="s">
        <v>1831</v>
      </c>
      <c r="E624" t="s">
        <v>15</v>
      </c>
      <c r="F624" t="s">
        <v>11</v>
      </c>
      <c r="G624" t="s">
        <v>20</v>
      </c>
      <c r="H624" t="s">
        <v>2177</v>
      </c>
      <c r="I624">
        <v>4.79</v>
      </c>
      <c r="J624">
        <v>3</v>
      </c>
      <c r="K624">
        <v>-7.9</v>
      </c>
    </row>
    <row r="625" spans="1:11" x14ac:dyDescent="0.3">
      <c r="A625" s="1">
        <v>42719</v>
      </c>
      <c r="B625">
        <v>2016</v>
      </c>
      <c r="C625">
        <v>12</v>
      </c>
      <c r="D625" t="s">
        <v>1548</v>
      </c>
      <c r="E625" t="s">
        <v>78</v>
      </c>
      <c r="F625" t="s">
        <v>11</v>
      </c>
      <c r="G625" t="s">
        <v>20</v>
      </c>
      <c r="H625" t="s">
        <v>1577</v>
      </c>
      <c r="I625">
        <v>2.21</v>
      </c>
      <c r="J625">
        <v>3</v>
      </c>
      <c r="K625">
        <v>-1.48</v>
      </c>
    </row>
    <row r="626" spans="1:11" x14ac:dyDescent="0.3">
      <c r="A626" s="1">
        <v>42718</v>
      </c>
      <c r="B626">
        <v>2016</v>
      </c>
      <c r="C626">
        <v>12</v>
      </c>
      <c r="D626" t="s">
        <v>1593</v>
      </c>
      <c r="E626" t="s">
        <v>149</v>
      </c>
      <c r="F626" t="s">
        <v>11</v>
      </c>
      <c r="G626" t="s">
        <v>20</v>
      </c>
      <c r="H626" t="s">
        <v>2524</v>
      </c>
      <c r="I626">
        <v>23.12</v>
      </c>
      <c r="J626">
        <v>2</v>
      </c>
      <c r="K626">
        <v>7.8</v>
      </c>
    </row>
    <row r="627" spans="1:11" x14ac:dyDescent="0.3">
      <c r="A627" s="1">
        <v>42717</v>
      </c>
      <c r="B627">
        <v>2016</v>
      </c>
      <c r="C627">
        <v>12</v>
      </c>
      <c r="D627" t="s">
        <v>883</v>
      </c>
      <c r="E627" t="s">
        <v>27</v>
      </c>
      <c r="F627" t="s">
        <v>11</v>
      </c>
      <c r="G627" t="s">
        <v>20</v>
      </c>
      <c r="H627" t="s">
        <v>972</v>
      </c>
      <c r="I627">
        <v>6.1</v>
      </c>
      <c r="J627">
        <v>2</v>
      </c>
      <c r="K627">
        <v>2.21</v>
      </c>
    </row>
    <row r="628" spans="1:11" x14ac:dyDescent="0.3">
      <c r="A628" s="1">
        <v>42716</v>
      </c>
      <c r="B628">
        <v>2016</v>
      </c>
      <c r="C628">
        <v>12</v>
      </c>
      <c r="D628" t="s">
        <v>495</v>
      </c>
      <c r="E628" t="s">
        <v>78</v>
      </c>
      <c r="F628" t="s">
        <v>11</v>
      </c>
      <c r="G628" t="s">
        <v>20</v>
      </c>
      <c r="H628" t="s">
        <v>781</v>
      </c>
      <c r="I628">
        <v>18.690000000000001</v>
      </c>
      <c r="J628">
        <v>3</v>
      </c>
      <c r="K628">
        <v>-14.33</v>
      </c>
    </row>
    <row r="629" spans="1:11" x14ac:dyDescent="0.3">
      <c r="A629" s="1">
        <v>41811</v>
      </c>
      <c r="B629">
        <v>2014</v>
      </c>
      <c r="C629">
        <v>6</v>
      </c>
      <c r="D629" t="s">
        <v>523</v>
      </c>
      <c r="E629" t="s">
        <v>278</v>
      </c>
      <c r="F629" t="s">
        <v>11</v>
      </c>
      <c r="G629" t="s">
        <v>20</v>
      </c>
      <c r="H629" t="s">
        <v>846</v>
      </c>
      <c r="I629">
        <v>11.09</v>
      </c>
      <c r="J629">
        <v>7</v>
      </c>
      <c r="K629">
        <v>-8.1300000000000008</v>
      </c>
    </row>
    <row r="630" spans="1:11" x14ac:dyDescent="0.3">
      <c r="A630" s="1">
        <v>41811</v>
      </c>
      <c r="B630">
        <v>2014</v>
      </c>
      <c r="C630">
        <v>6</v>
      </c>
      <c r="D630" t="s">
        <v>523</v>
      </c>
      <c r="E630" t="s">
        <v>278</v>
      </c>
      <c r="F630" t="s">
        <v>11</v>
      </c>
      <c r="G630" t="s">
        <v>20</v>
      </c>
      <c r="H630" t="s">
        <v>847</v>
      </c>
      <c r="I630">
        <v>25.16</v>
      </c>
      <c r="J630">
        <v>2</v>
      </c>
      <c r="K630">
        <v>-16.78</v>
      </c>
    </row>
    <row r="631" spans="1:11" x14ac:dyDescent="0.3">
      <c r="A631" s="1">
        <v>42715</v>
      </c>
      <c r="B631">
        <v>2016</v>
      </c>
      <c r="C631">
        <v>12</v>
      </c>
      <c r="D631" t="s">
        <v>1563</v>
      </c>
      <c r="E631" t="s">
        <v>27</v>
      </c>
      <c r="F631" t="s">
        <v>11</v>
      </c>
      <c r="G631" t="s">
        <v>20</v>
      </c>
      <c r="H631" t="s">
        <v>1918</v>
      </c>
      <c r="I631">
        <v>5.87</v>
      </c>
      <c r="J631">
        <v>2</v>
      </c>
      <c r="K631">
        <v>2.13</v>
      </c>
    </row>
    <row r="632" spans="1:11" x14ac:dyDescent="0.3">
      <c r="A632" s="1">
        <v>42715</v>
      </c>
      <c r="B632">
        <v>2016</v>
      </c>
      <c r="C632">
        <v>12</v>
      </c>
      <c r="D632" t="s">
        <v>1563</v>
      </c>
      <c r="E632" t="s">
        <v>27</v>
      </c>
      <c r="F632" t="s">
        <v>11</v>
      </c>
      <c r="G632" t="s">
        <v>20</v>
      </c>
      <c r="H632" t="s">
        <v>1533</v>
      </c>
      <c r="I632">
        <v>122.69</v>
      </c>
      <c r="J632">
        <v>9</v>
      </c>
      <c r="K632">
        <v>39.869999999999997</v>
      </c>
    </row>
    <row r="633" spans="1:11" x14ac:dyDescent="0.3">
      <c r="A633" s="1">
        <v>42715</v>
      </c>
      <c r="B633">
        <v>2016</v>
      </c>
      <c r="C633">
        <v>12</v>
      </c>
      <c r="D633" t="s">
        <v>1563</v>
      </c>
      <c r="E633" t="s">
        <v>27</v>
      </c>
      <c r="F633" t="s">
        <v>11</v>
      </c>
      <c r="G633" t="s">
        <v>20</v>
      </c>
      <c r="H633" t="s">
        <v>1825</v>
      </c>
      <c r="I633">
        <v>35.81</v>
      </c>
      <c r="J633">
        <v>3</v>
      </c>
      <c r="K633">
        <v>11.19</v>
      </c>
    </row>
    <row r="634" spans="1:11" x14ac:dyDescent="0.3">
      <c r="A634" s="1">
        <v>42715</v>
      </c>
      <c r="B634">
        <v>2016</v>
      </c>
      <c r="C634">
        <v>12</v>
      </c>
      <c r="D634" t="s">
        <v>1563</v>
      </c>
      <c r="E634" t="s">
        <v>27</v>
      </c>
      <c r="F634" t="s">
        <v>11</v>
      </c>
      <c r="G634" t="s">
        <v>20</v>
      </c>
      <c r="H634" t="s">
        <v>165</v>
      </c>
      <c r="I634">
        <v>209.6</v>
      </c>
      <c r="J634">
        <v>5</v>
      </c>
      <c r="K634">
        <v>68.12</v>
      </c>
    </row>
    <row r="635" spans="1:11" x14ac:dyDescent="0.3">
      <c r="A635" s="1">
        <v>42714</v>
      </c>
      <c r="B635">
        <v>2016</v>
      </c>
      <c r="C635">
        <v>12</v>
      </c>
      <c r="D635" t="s">
        <v>2504</v>
      </c>
      <c r="E635" t="s">
        <v>149</v>
      </c>
      <c r="F635" t="s">
        <v>11</v>
      </c>
      <c r="G635" t="s">
        <v>20</v>
      </c>
      <c r="H635" t="s">
        <v>528</v>
      </c>
      <c r="I635">
        <v>679.96</v>
      </c>
      <c r="J635">
        <v>5</v>
      </c>
      <c r="K635">
        <v>220.99</v>
      </c>
    </row>
    <row r="636" spans="1:11" x14ac:dyDescent="0.3">
      <c r="A636" s="1">
        <v>41811</v>
      </c>
      <c r="B636">
        <v>2014</v>
      </c>
      <c r="C636">
        <v>6</v>
      </c>
      <c r="D636" t="s">
        <v>848</v>
      </c>
      <c r="E636" t="s">
        <v>23</v>
      </c>
      <c r="F636" t="s">
        <v>11</v>
      </c>
      <c r="G636" t="s">
        <v>20</v>
      </c>
      <c r="H636" t="s">
        <v>852</v>
      </c>
      <c r="I636">
        <v>9.01</v>
      </c>
      <c r="J636">
        <v>2</v>
      </c>
      <c r="K636">
        <v>-7.2</v>
      </c>
    </row>
    <row r="637" spans="1:11" x14ac:dyDescent="0.3">
      <c r="A637" s="1">
        <v>42714</v>
      </c>
      <c r="B637">
        <v>2016</v>
      </c>
      <c r="C637">
        <v>12</v>
      </c>
      <c r="D637" t="s">
        <v>1152</v>
      </c>
      <c r="E637" t="s">
        <v>164</v>
      </c>
      <c r="F637" t="s">
        <v>11</v>
      </c>
      <c r="G637" t="s">
        <v>20</v>
      </c>
      <c r="H637" t="s">
        <v>1136</v>
      </c>
      <c r="I637">
        <v>153.55000000000001</v>
      </c>
      <c r="J637">
        <v>3</v>
      </c>
      <c r="K637">
        <v>51.82</v>
      </c>
    </row>
    <row r="638" spans="1:11" x14ac:dyDescent="0.3">
      <c r="A638" s="1">
        <v>42713</v>
      </c>
      <c r="B638">
        <v>2016</v>
      </c>
      <c r="C638">
        <v>12</v>
      </c>
      <c r="D638" t="s">
        <v>536</v>
      </c>
      <c r="E638" t="s">
        <v>27</v>
      </c>
      <c r="F638" t="s">
        <v>11</v>
      </c>
      <c r="G638" t="s">
        <v>20</v>
      </c>
      <c r="H638" t="s">
        <v>1174</v>
      </c>
      <c r="I638">
        <v>273.92</v>
      </c>
      <c r="J638">
        <v>8</v>
      </c>
      <c r="K638">
        <v>99.3</v>
      </c>
    </row>
    <row r="639" spans="1:11" x14ac:dyDescent="0.3">
      <c r="A639" s="1">
        <v>42713</v>
      </c>
      <c r="B639">
        <v>2016</v>
      </c>
      <c r="C639">
        <v>12</v>
      </c>
      <c r="D639" t="s">
        <v>389</v>
      </c>
      <c r="E639" t="s">
        <v>120</v>
      </c>
      <c r="F639" t="s">
        <v>11</v>
      </c>
      <c r="G639" t="s">
        <v>20</v>
      </c>
      <c r="H639" t="s">
        <v>1313</v>
      </c>
      <c r="I639">
        <v>2.95</v>
      </c>
      <c r="J639">
        <v>2</v>
      </c>
      <c r="K639">
        <v>-2.06</v>
      </c>
    </row>
    <row r="640" spans="1:11" x14ac:dyDescent="0.3">
      <c r="A640" s="1">
        <v>42712</v>
      </c>
      <c r="B640">
        <v>2016</v>
      </c>
      <c r="C640">
        <v>12</v>
      </c>
      <c r="D640" t="s">
        <v>1369</v>
      </c>
      <c r="E640" t="s">
        <v>78</v>
      </c>
      <c r="F640" t="s">
        <v>11</v>
      </c>
      <c r="G640" t="s">
        <v>20</v>
      </c>
      <c r="H640" t="s">
        <v>1599</v>
      </c>
      <c r="I640">
        <v>12.96</v>
      </c>
      <c r="J640">
        <v>7</v>
      </c>
      <c r="K640">
        <v>-9.5</v>
      </c>
    </row>
    <row r="641" spans="1:11" x14ac:dyDescent="0.3">
      <c r="A641" s="1">
        <v>42710</v>
      </c>
      <c r="B641">
        <v>2016</v>
      </c>
      <c r="C641">
        <v>12</v>
      </c>
      <c r="D641" t="s">
        <v>246</v>
      </c>
      <c r="E641" t="s">
        <v>27</v>
      </c>
      <c r="F641" t="s">
        <v>11</v>
      </c>
      <c r="G641" t="s">
        <v>20</v>
      </c>
      <c r="H641" t="s">
        <v>2061</v>
      </c>
      <c r="I641">
        <v>437.47</v>
      </c>
      <c r="J641">
        <v>14</v>
      </c>
      <c r="K641">
        <v>153.12</v>
      </c>
    </row>
    <row r="642" spans="1:11" x14ac:dyDescent="0.3">
      <c r="A642" s="1">
        <v>42710</v>
      </c>
      <c r="B642">
        <v>2016</v>
      </c>
      <c r="C642">
        <v>12</v>
      </c>
      <c r="D642" t="s">
        <v>246</v>
      </c>
      <c r="E642" t="s">
        <v>27</v>
      </c>
      <c r="F642" t="s">
        <v>11</v>
      </c>
      <c r="G642" t="s">
        <v>20</v>
      </c>
      <c r="H642" t="s">
        <v>1491</v>
      </c>
      <c r="I642">
        <v>13.38</v>
      </c>
      <c r="J642">
        <v>4</v>
      </c>
      <c r="K642">
        <v>4.68</v>
      </c>
    </row>
    <row r="643" spans="1:11" x14ac:dyDescent="0.3">
      <c r="A643" s="1">
        <v>42710</v>
      </c>
      <c r="B643">
        <v>2016</v>
      </c>
      <c r="C643">
        <v>12</v>
      </c>
      <c r="D643" t="s">
        <v>2205</v>
      </c>
      <c r="E643" t="s">
        <v>149</v>
      </c>
      <c r="F643" t="s">
        <v>11</v>
      </c>
      <c r="G643" t="s">
        <v>20</v>
      </c>
      <c r="H643" t="s">
        <v>1309</v>
      </c>
      <c r="I643">
        <v>222.35</v>
      </c>
      <c r="J643">
        <v>13</v>
      </c>
      <c r="K643">
        <v>77.819999999999993</v>
      </c>
    </row>
    <row r="644" spans="1:11" x14ac:dyDescent="0.3">
      <c r="A644" s="1">
        <v>42710</v>
      </c>
      <c r="B644">
        <v>2016</v>
      </c>
      <c r="C644">
        <v>12</v>
      </c>
      <c r="D644" t="s">
        <v>2205</v>
      </c>
      <c r="E644" t="s">
        <v>149</v>
      </c>
      <c r="F644" t="s">
        <v>11</v>
      </c>
      <c r="G644" t="s">
        <v>20</v>
      </c>
      <c r="H644" t="s">
        <v>2461</v>
      </c>
      <c r="I644">
        <v>968.74</v>
      </c>
      <c r="J644">
        <v>7</v>
      </c>
      <c r="K644">
        <v>314.83999999999997</v>
      </c>
    </row>
    <row r="645" spans="1:11" x14ac:dyDescent="0.3">
      <c r="A645" s="1">
        <v>42710</v>
      </c>
      <c r="B645">
        <v>2016</v>
      </c>
      <c r="C645">
        <v>12</v>
      </c>
      <c r="D645" t="s">
        <v>709</v>
      </c>
      <c r="E645" t="s">
        <v>164</v>
      </c>
      <c r="F645" t="s">
        <v>11</v>
      </c>
      <c r="G645" t="s">
        <v>20</v>
      </c>
      <c r="H645" t="s">
        <v>765</v>
      </c>
      <c r="I645">
        <v>59.81</v>
      </c>
      <c r="J645">
        <v>3</v>
      </c>
      <c r="K645">
        <v>19.440000000000001</v>
      </c>
    </row>
    <row r="646" spans="1:11" x14ac:dyDescent="0.3">
      <c r="A646" s="1">
        <v>42710</v>
      </c>
      <c r="B646">
        <v>2016</v>
      </c>
      <c r="C646">
        <v>12</v>
      </c>
      <c r="D646" t="s">
        <v>709</v>
      </c>
      <c r="E646" t="s">
        <v>164</v>
      </c>
      <c r="F646" t="s">
        <v>11</v>
      </c>
      <c r="G646" t="s">
        <v>20</v>
      </c>
      <c r="H646" t="s">
        <v>431</v>
      </c>
      <c r="I646">
        <v>47.21</v>
      </c>
      <c r="J646">
        <v>7</v>
      </c>
      <c r="K646">
        <v>15.34</v>
      </c>
    </row>
    <row r="647" spans="1:11" x14ac:dyDescent="0.3">
      <c r="A647" s="1">
        <v>41812</v>
      </c>
      <c r="B647">
        <v>2014</v>
      </c>
      <c r="C647">
        <v>6</v>
      </c>
      <c r="D647" t="s">
        <v>853</v>
      </c>
      <c r="E647" t="s">
        <v>95</v>
      </c>
      <c r="F647" t="s">
        <v>11</v>
      </c>
      <c r="G647" t="s">
        <v>20</v>
      </c>
      <c r="H647" t="s">
        <v>865</v>
      </c>
      <c r="I647">
        <v>8.23</v>
      </c>
      <c r="J647">
        <v>3</v>
      </c>
      <c r="K647">
        <v>-6.03</v>
      </c>
    </row>
    <row r="648" spans="1:11" x14ac:dyDescent="0.3">
      <c r="A648" s="1">
        <v>42709</v>
      </c>
      <c r="B648">
        <v>2016</v>
      </c>
      <c r="C648">
        <v>12</v>
      </c>
      <c r="D648" t="s">
        <v>2641</v>
      </c>
      <c r="E648" t="s">
        <v>157</v>
      </c>
      <c r="F648" t="s">
        <v>11</v>
      </c>
      <c r="G648" t="s">
        <v>20</v>
      </c>
      <c r="H648" t="s">
        <v>368</v>
      </c>
      <c r="I648">
        <v>171.55</v>
      </c>
      <c r="J648">
        <v>5</v>
      </c>
      <c r="K648">
        <v>80.63</v>
      </c>
    </row>
    <row r="649" spans="1:11" x14ac:dyDescent="0.3">
      <c r="A649" s="1">
        <v>42709</v>
      </c>
      <c r="B649">
        <v>2016</v>
      </c>
      <c r="C649">
        <v>12</v>
      </c>
      <c r="D649" t="s">
        <v>1803</v>
      </c>
      <c r="E649" t="s">
        <v>164</v>
      </c>
      <c r="F649" t="s">
        <v>11</v>
      </c>
      <c r="G649" t="s">
        <v>20</v>
      </c>
      <c r="H649" t="s">
        <v>528</v>
      </c>
      <c r="I649">
        <v>407.98</v>
      </c>
      <c r="J649">
        <v>3</v>
      </c>
      <c r="K649">
        <v>132.59</v>
      </c>
    </row>
    <row r="650" spans="1:11" x14ac:dyDescent="0.3">
      <c r="A650" s="1">
        <v>42708</v>
      </c>
      <c r="B650">
        <v>2016</v>
      </c>
      <c r="C650">
        <v>12</v>
      </c>
      <c r="D650" t="s">
        <v>878</v>
      </c>
      <c r="E650" t="s">
        <v>149</v>
      </c>
      <c r="F650" t="s">
        <v>11</v>
      </c>
      <c r="G650" t="s">
        <v>20</v>
      </c>
      <c r="H650" t="s">
        <v>1367</v>
      </c>
      <c r="I650">
        <v>15.53</v>
      </c>
      <c r="J650">
        <v>3</v>
      </c>
      <c r="K650">
        <v>5.82</v>
      </c>
    </row>
    <row r="651" spans="1:11" x14ac:dyDescent="0.3">
      <c r="A651" s="1">
        <v>42708</v>
      </c>
      <c r="B651">
        <v>2016</v>
      </c>
      <c r="C651">
        <v>12</v>
      </c>
      <c r="D651" t="s">
        <v>1234</v>
      </c>
      <c r="E651" t="s">
        <v>149</v>
      </c>
      <c r="F651" t="s">
        <v>11</v>
      </c>
      <c r="G651" t="s">
        <v>20</v>
      </c>
      <c r="H651" t="s">
        <v>1647</v>
      </c>
      <c r="I651">
        <v>1.73</v>
      </c>
      <c r="J651">
        <v>1</v>
      </c>
      <c r="K651">
        <v>0.6</v>
      </c>
    </row>
    <row r="652" spans="1:11" x14ac:dyDescent="0.3">
      <c r="A652" s="1">
        <v>42707</v>
      </c>
      <c r="B652">
        <v>2016</v>
      </c>
      <c r="C652">
        <v>12</v>
      </c>
      <c r="D652" t="s">
        <v>2455</v>
      </c>
      <c r="E652" t="s">
        <v>23</v>
      </c>
      <c r="F652" t="s">
        <v>11</v>
      </c>
      <c r="G652" t="s">
        <v>20</v>
      </c>
      <c r="H652" t="s">
        <v>758</v>
      </c>
      <c r="I652">
        <v>18.190000000000001</v>
      </c>
      <c r="J652">
        <v>4</v>
      </c>
      <c r="K652">
        <v>-14.55</v>
      </c>
    </row>
    <row r="653" spans="1:11" x14ac:dyDescent="0.3">
      <c r="A653" s="1">
        <v>42706</v>
      </c>
      <c r="B653">
        <v>2016</v>
      </c>
      <c r="C653">
        <v>12</v>
      </c>
      <c r="D653" t="s">
        <v>671</v>
      </c>
      <c r="E653" t="s">
        <v>395</v>
      </c>
      <c r="F653" t="s">
        <v>11</v>
      </c>
      <c r="G653" t="s">
        <v>20</v>
      </c>
      <c r="H653" t="s">
        <v>1649</v>
      </c>
      <c r="I653">
        <v>115.84</v>
      </c>
      <c r="J653">
        <v>8</v>
      </c>
      <c r="K653">
        <v>54.44</v>
      </c>
    </row>
    <row r="654" spans="1:11" x14ac:dyDescent="0.3">
      <c r="A654" s="1">
        <v>42706</v>
      </c>
      <c r="B654">
        <v>2016</v>
      </c>
      <c r="C654">
        <v>12</v>
      </c>
      <c r="D654" t="s">
        <v>1623</v>
      </c>
      <c r="E654" t="s">
        <v>149</v>
      </c>
      <c r="F654" t="s">
        <v>11</v>
      </c>
      <c r="G654" t="s">
        <v>20</v>
      </c>
      <c r="H654" t="s">
        <v>1927</v>
      </c>
      <c r="I654">
        <v>35.229999999999997</v>
      </c>
      <c r="J654">
        <v>3</v>
      </c>
      <c r="K654">
        <v>11.45</v>
      </c>
    </row>
    <row r="655" spans="1:11" x14ac:dyDescent="0.3">
      <c r="A655" s="1">
        <v>42706</v>
      </c>
      <c r="B655">
        <v>2016</v>
      </c>
      <c r="C655">
        <v>12</v>
      </c>
      <c r="D655" t="s">
        <v>1623</v>
      </c>
      <c r="E655" t="s">
        <v>149</v>
      </c>
      <c r="F655" t="s">
        <v>11</v>
      </c>
      <c r="G655" t="s">
        <v>20</v>
      </c>
      <c r="H655" t="s">
        <v>2461</v>
      </c>
      <c r="I655">
        <v>415.18</v>
      </c>
      <c r="J655">
        <v>3</v>
      </c>
      <c r="K655">
        <v>134.93</v>
      </c>
    </row>
    <row r="656" spans="1:11" x14ac:dyDescent="0.3">
      <c r="A656" s="1">
        <v>42706</v>
      </c>
      <c r="B656">
        <v>2016</v>
      </c>
      <c r="C656">
        <v>12</v>
      </c>
      <c r="D656" t="s">
        <v>1394</v>
      </c>
      <c r="E656" t="s">
        <v>27</v>
      </c>
      <c r="F656" t="s">
        <v>11</v>
      </c>
      <c r="G656" t="s">
        <v>20</v>
      </c>
      <c r="H656" t="s">
        <v>1139</v>
      </c>
      <c r="I656">
        <v>104.18</v>
      </c>
      <c r="J656">
        <v>3</v>
      </c>
      <c r="K656">
        <v>33.86</v>
      </c>
    </row>
    <row r="657" spans="1:11" x14ac:dyDescent="0.3">
      <c r="A657" s="1">
        <v>42706</v>
      </c>
      <c r="B657">
        <v>2016</v>
      </c>
      <c r="C657">
        <v>12</v>
      </c>
      <c r="D657" t="s">
        <v>1394</v>
      </c>
      <c r="E657" t="s">
        <v>27</v>
      </c>
      <c r="F657" t="s">
        <v>11</v>
      </c>
      <c r="G657" t="s">
        <v>20</v>
      </c>
      <c r="H657" t="s">
        <v>1509</v>
      </c>
      <c r="I657">
        <v>24.7</v>
      </c>
      <c r="J657">
        <v>2</v>
      </c>
      <c r="K657">
        <v>9.26</v>
      </c>
    </row>
    <row r="658" spans="1:11" x14ac:dyDescent="0.3">
      <c r="A658" s="1">
        <v>42705</v>
      </c>
      <c r="B658">
        <v>2016</v>
      </c>
      <c r="C658">
        <v>12</v>
      </c>
      <c r="D658" t="s">
        <v>1198</v>
      </c>
      <c r="E658" t="s">
        <v>613</v>
      </c>
      <c r="F658" t="s">
        <v>11</v>
      </c>
      <c r="G658" t="s">
        <v>20</v>
      </c>
      <c r="H658" t="s">
        <v>1927</v>
      </c>
      <c r="I658">
        <v>88.08</v>
      </c>
      <c r="J658">
        <v>6</v>
      </c>
      <c r="K658">
        <v>40.520000000000003</v>
      </c>
    </row>
    <row r="659" spans="1:11" x14ac:dyDescent="0.3">
      <c r="A659" s="1">
        <v>42702</v>
      </c>
      <c r="B659">
        <v>2016</v>
      </c>
      <c r="C659">
        <v>11</v>
      </c>
      <c r="D659" t="s">
        <v>589</v>
      </c>
      <c r="E659" t="s">
        <v>23</v>
      </c>
      <c r="F659" t="s">
        <v>11</v>
      </c>
      <c r="G659" t="s">
        <v>20</v>
      </c>
      <c r="H659" t="s">
        <v>2226</v>
      </c>
      <c r="I659">
        <v>6.89</v>
      </c>
      <c r="J659">
        <v>2</v>
      </c>
      <c r="K659">
        <v>-5.05</v>
      </c>
    </row>
    <row r="660" spans="1:11" x14ac:dyDescent="0.3">
      <c r="A660" s="1">
        <v>41818</v>
      </c>
      <c r="B660">
        <v>2014</v>
      </c>
      <c r="C660">
        <v>6</v>
      </c>
      <c r="D660" t="s">
        <v>879</v>
      </c>
      <c r="E660" t="s">
        <v>23</v>
      </c>
      <c r="F660" t="s">
        <v>11</v>
      </c>
      <c r="G660" t="s">
        <v>20</v>
      </c>
      <c r="H660" t="s">
        <v>881</v>
      </c>
      <c r="I660">
        <v>3.17</v>
      </c>
      <c r="J660">
        <v>3</v>
      </c>
      <c r="K660">
        <v>-2.4300000000000002</v>
      </c>
    </row>
    <row r="661" spans="1:11" x14ac:dyDescent="0.3">
      <c r="A661" s="1">
        <v>42702</v>
      </c>
      <c r="B661">
        <v>2016</v>
      </c>
      <c r="C661">
        <v>11</v>
      </c>
      <c r="D661" t="s">
        <v>54</v>
      </c>
      <c r="E661" t="s">
        <v>123</v>
      </c>
      <c r="F661" t="s">
        <v>11</v>
      </c>
      <c r="G661" t="s">
        <v>20</v>
      </c>
      <c r="H661" t="s">
        <v>555</v>
      </c>
      <c r="I661">
        <v>7.43</v>
      </c>
      <c r="J661">
        <v>6</v>
      </c>
      <c r="K661">
        <v>-5.7</v>
      </c>
    </row>
    <row r="662" spans="1:11" x14ac:dyDescent="0.3">
      <c r="A662" s="1">
        <v>41818</v>
      </c>
      <c r="B662">
        <v>2014</v>
      </c>
      <c r="C662">
        <v>6</v>
      </c>
      <c r="D662" t="s">
        <v>879</v>
      </c>
      <c r="E662" t="s">
        <v>23</v>
      </c>
      <c r="F662" t="s">
        <v>11</v>
      </c>
      <c r="G662" t="s">
        <v>20</v>
      </c>
      <c r="H662" t="s">
        <v>168</v>
      </c>
      <c r="I662">
        <v>31.09</v>
      </c>
      <c r="J662">
        <v>3</v>
      </c>
      <c r="K662">
        <v>-22.8</v>
      </c>
    </row>
    <row r="663" spans="1:11" x14ac:dyDescent="0.3">
      <c r="A663" s="1">
        <v>42702</v>
      </c>
      <c r="B663">
        <v>2016</v>
      </c>
      <c r="C663">
        <v>11</v>
      </c>
      <c r="D663" t="s">
        <v>2639</v>
      </c>
      <c r="E663" t="s">
        <v>613</v>
      </c>
      <c r="F663" t="s">
        <v>11</v>
      </c>
      <c r="G663" t="s">
        <v>20</v>
      </c>
      <c r="H663" t="s">
        <v>1302</v>
      </c>
      <c r="I663">
        <v>7.16</v>
      </c>
      <c r="J663">
        <v>2</v>
      </c>
      <c r="K663">
        <v>3.44</v>
      </c>
    </row>
    <row r="664" spans="1:11" x14ac:dyDescent="0.3">
      <c r="A664" s="1">
        <v>42701</v>
      </c>
      <c r="B664">
        <v>2016</v>
      </c>
      <c r="C664">
        <v>11</v>
      </c>
      <c r="D664" t="s">
        <v>352</v>
      </c>
      <c r="E664" t="s">
        <v>177</v>
      </c>
      <c r="F664" t="s">
        <v>11</v>
      </c>
      <c r="G664" t="s">
        <v>20</v>
      </c>
      <c r="H664" t="s">
        <v>744</v>
      </c>
      <c r="I664">
        <v>79.95</v>
      </c>
      <c r="J664">
        <v>5</v>
      </c>
      <c r="K664">
        <v>38.380000000000003</v>
      </c>
    </row>
    <row r="665" spans="1:11" x14ac:dyDescent="0.3">
      <c r="A665" s="1">
        <v>42701</v>
      </c>
      <c r="B665">
        <v>2016</v>
      </c>
      <c r="C665">
        <v>11</v>
      </c>
      <c r="D665" t="s">
        <v>883</v>
      </c>
      <c r="E665" t="s">
        <v>1283</v>
      </c>
      <c r="F665" t="s">
        <v>11</v>
      </c>
      <c r="G665" t="s">
        <v>20</v>
      </c>
      <c r="H665" t="s">
        <v>701</v>
      </c>
      <c r="I665">
        <v>152</v>
      </c>
      <c r="J665">
        <v>5</v>
      </c>
      <c r="K665">
        <v>69.92</v>
      </c>
    </row>
    <row r="666" spans="1:11" x14ac:dyDescent="0.3">
      <c r="A666" s="1">
        <v>41819</v>
      </c>
      <c r="B666">
        <v>2014</v>
      </c>
      <c r="C666">
        <v>6</v>
      </c>
      <c r="D666" t="s">
        <v>749</v>
      </c>
      <c r="E666" t="s">
        <v>149</v>
      </c>
      <c r="F666" t="s">
        <v>11</v>
      </c>
      <c r="G666" t="s">
        <v>20</v>
      </c>
      <c r="H666" t="s">
        <v>886</v>
      </c>
      <c r="I666">
        <v>13.92</v>
      </c>
      <c r="J666">
        <v>3</v>
      </c>
      <c r="K666">
        <v>4.87</v>
      </c>
    </row>
    <row r="667" spans="1:11" x14ac:dyDescent="0.3">
      <c r="A667" s="1">
        <v>41820</v>
      </c>
      <c r="B667">
        <v>2014</v>
      </c>
      <c r="C667">
        <v>6</v>
      </c>
      <c r="D667" t="s">
        <v>887</v>
      </c>
      <c r="E667" t="s">
        <v>149</v>
      </c>
      <c r="F667" t="s">
        <v>11</v>
      </c>
      <c r="G667" t="s">
        <v>20</v>
      </c>
      <c r="H667" t="s">
        <v>888</v>
      </c>
      <c r="I667">
        <v>334.77</v>
      </c>
      <c r="J667">
        <v>7</v>
      </c>
      <c r="K667">
        <v>108.8</v>
      </c>
    </row>
    <row r="668" spans="1:11" x14ac:dyDescent="0.3">
      <c r="A668" s="1">
        <v>42700</v>
      </c>
      <c r="B668">
        <v>2016</v>
      </c>
      <c r="C668">
        <v>11</v>
      </c>
      <c r="D668" t="s">
        <v>900</v>
      </c>
      <c r="E668" t="s">
        <v>23</v>
      </c>
      <c r="F668" t="s">
        <v>11</v>
      </c>
      <c r="G668" t="s">
        <v>20</v>
      </c>
      <c r="H668" t="s">
        <v>1896</v>
      </c>
      <c r="I668">
        <v>78.760000000000005</v>
      </c>
      <c r="J668">
        <v>9</v>
      </c>
      <c r="K668">
        <v>-57.76</v>
      </c>
    </row>
    <row r="669" spans="1:11" x14ac:dyDescent="0.3">
      <c r="A669" s="1">
        <v>42700</v>
      </c>
      <c r="B669">
        <v>2016</v>
      </c>
      <c r="C669">
        <v>11</v>
      </c>
      <c r="D669" t="s">
        <v>674</v>
      </c>
      <c r="E669" t="s">
        <v>123</v>
      </c>
      <c r="F669" t="s">
        <v>11</v>
      </c>
      <c r="G669" t="s">
        <v>20</v>
      </c>
      <c r="H669" t="s">
        <v>436</v>
      </c>
      <c r="I669">
        <v>3.74</v>
      </c>
      <c r="J669">
        <v>4</v>
      </c>
      <c r="K669">
        <v>-2.62</v>
      </c>
    </row>
    <row r="670" spans="1:11" x14ac:dyDescent="0.3">
      <c r="A670" s="1">
        <v>42700</v>
      </c>
      <c r="B670">
        <v>2016</v>
      </c>
      <c r="C670">
        <v>11</v>
      </c>
      <c r="D670" t="s">
        <v>1576</v>
      </c>
      <c r="E670" t="s">
        <v>164</v>
      </c>
      <c r="F670" t="s">
        <v>11</v>
      </c>
      <c r="G670" t="s">
        <v>20</v>
      </c>
      <c r="H670" t="s">
        <v>937</v>
      </c>
      <c r="I670">
        <v>7.31</v>
      </c>
      <c r="J670">
        <v>2</v>
      </c>
      <c r="K670">
        <v>2.56</v>
      </c>
    </row>
    <row r="671" spans="1:11" x14ac:dyDescent="0.3">
      <c r="A671" s="1">
        <v>42700</v>
      </c>
      <c r="B671">
        <v>2016</v>
      </c>
      <c r="C671">
        <v>11</v>
      </c>
      <c r="D671" t="s">
        <v>748</v>
      </c>
      <c r="E671" t="s">
        <v>488</v>
      </c>
      <c r="F671" t="s">
        <v>11</v>
      </c>
      <c r="G671" t="s">
        <v>20</v>
      </c>
      <c r="H671" t="s">
        <v>2165</v>
      </c>
      <c r="I671">
        <v>33.75</v>
      </c>
      <c r="J671">
        <v>5</v>
      </c>
      <c r="K671">
        <v>16.88</v>
      </c>
    </row>
    <row r="672" spans="1:11" x14ac:dyDescent="0.3">
      <c r="A672" s="1">
        <v>41820</v>
      </c>
      <c r="B672">
        <v>2014</v>
      </c>
      <c r="C672">
        <v>6</v>
      </c>
      <c r="D672" t="s">
        <v>602</v>
      </c>
      <c r="E672" t="s">
        <v>149</v>
      </c>
      <c r="F672" t="s">
        <v>11</v>
      </c>
      <c r="G672" t="s">
        <v>20</v>
      </c>
      <c r="H672" t="s">
        <v>893</v>
      </c>
      <c r="I672">
        <v>2.69</v>
      </c>
      <c r="J672">
        <v>1</v>
      </c>
      <c r="K672">
        <v>0.84</v>
      </c>
    </row>
    <row r="673" spans="1:11" x14ac:dyDescent="0.3">
      <c r="A673" s="1">
        <v>42700</v>
      </c>
      <c r="B673">
        <v>2016</v>
      </c>
      <c r="C673">
        <v>11</v>
      </c>
      <c r="D673" t="s">
        <v>748</v>
      </c>
      <c r="E673" t="s">
        <v>488</v>
      </c>
      <c r="F673" t="s">
        <v>11</v>
      </c>
      <c r="G673" t="s">
        <v>20</v>
      </c>
      <c r="H673" t="s">
        <v>162</v>
      </c>
      <c r="I673">
        <v>91.68</v>
      </c>
      <c r="J673">
        <v>3</v>
      </c>
      <c r="K673">
        <v>45.84</v>
      </c>
    </row>
    <row r="674" spans="1:11" x14ac:dyDescent="0.3">
      <c r="A674" s="1">
        <v>42699</v>
      </c>
      <c r="B674">
        <v>2016</v>
      </c>
      <c r="C674">
        <v>11</v>
      </c>
      <c r="D674" t="s">
        <v>392</v>
      </c>
      <c r="E674" t="s">
        <v>78</v>
      </c>
      <c r="F674" t="s">
        <v>11</v>
      </c>
      <c r="G674" t="s">
        <v>20</v>
      </c>
      <c r="H674" t="s">
        <v>2127</v>
      </c>
      <c r="I674">
        <v>456.59</v>
      </c>
      <c r="J674">
        <v>2</v>
      </c>
      <c r="K674">
        <v>-304.39</v>
      </c>
    </row>
    <row r="675" spans="1:11" x14ac:dyDescent="0.3">
      <c r="A675" s="1">
        <v>41821</v>
      </c>
      <c r="B675">
        <v>2014</v>
      </c>
      <c r="C675">
        <v>7</v>
      </c>
      <c r="D675" t="s">
        <v>407</v>
      </c>
      <c r="E675" t="s">
        <v>164</v>
      </c>
      <c r="F675" t="s">
        <v>11</v>
      </c>
      <c r="G675" t="s">
        <v>20</v>
      </c>
      <c r="H675" t="s">
        <v>897</v>
      </c>
      <c r="I675">
        <v>19.920000000000002</v>
      </c>
      <c r="J675">
        <v>5</v>
      </c>
      <c r="K675">
        <v>6.97</v>
      </c>
    </row>
    <row r="676" spans="1:11" x14ac:dyDescent="0.3">
      <c r="A676" s="1">
        <v>42699</v>
      </c>
      <c r="B676">
        <v>2016</v>
      </c>
      <c r="C676">
        <v>11</v>
      </c>
      <c r="D676" t="s">
        <v>2103</v>
      </c>
      <c r="E676" t="s">
        <v>110</v>
      </c>
      <c r="F676" t="s">
        <v>11</v>
      </c>
      <c r="G676" t="s">
        <v>20</v>
      </c>
      <c r="H676" t="s">
        <v>2119</v>
      </c>
      <c r="I676">
        <v>17.3</v>
      </c>
      <c r="J676">
        <v>1</v>
      </c>
      <c r="K676">
        <v>8.3000000000000007</v>
      </c>
    </row>
    <row r="677" spans="1:11" x14ac:dyDescent="0.3">
      <c r="A677" s="1">
        <v>41821</v>
      </c>
      <c r="B677">
        <v>2014</v>
      </c>
      <c r="C677">
        <v>7</v>
      </c>
      <c r="D677" t="s">
        <v>743</v>
      </c>
      <c r="E677" t="s">
        <v>123</v>
      </c>
      <c r="F677" t="s">
        <v>11</v>
      </c>
      <c r="G677" t="s">
        <v>20</v>
      </c>
      <c r="H677" t="s">
        <v>899</v>
      </c>
      <c r="I677">
        <v>5.18</v>
      </c>
      <c r="J677">
        <v>6</v>
      </c>
      <c r="K677">
        <v>-3.63</v>
      </c>
    </row>
    <row r="678" spans="1:11" x14ac:dyDescent="0.3">
      <c r="A678" s="1">
        <v>42698</v>
      </c>
      <c r="B678">
        <v>2016</v>
      </c>
      <c r="C678">
        <v>11</v>
      </c>
      <c r="D678" t="s">
        <v>1534</v>
      </c>
      <c r="E678" t="s">
        <v>164</v>
      </c>
      <c r="F678" t="s">
        <v>11</v>
      </c>
      <c r="G678" t="s">
        <v>20</v>
      </c>
      <c r="H678" t="s">
        <v>37</v>
      </c>
      <c r="I678">
        <v>1219.96</v>
      </c>
      <c r="J678">
        <v>5</v>
      </c>
      <c r="K678">
        <v>381.24</v>
      </c>
    </row>
    <row r="679" spans="1:11" x14ac:dyDescent="0.3">
      <c r="A679" s="1">
        <v>42698</v>
      </c>
      <c r="B679">
        <v>2016</v>
      </c>
      <c r="C679">
        <v>11</v>
      </c>
      <c r="D679" t="s">
        <v>417</v>
      </c>
      <c r="E679" t="s">
        <v>149</v>
      </c>
      <c r="F679" t="s">
        <v>11</v>
      </c>
      <c r="G679" t="s">
        <v>20</v>
      </c>
      <c r="H679" t="s">
        <v>1257</v>
      </c>
      <c r="I679">
        <v>17.22</v>
      </c>
      <c r="J679">
        <v>4</v>
      </c>
      <c r="K679">
        <v>6.03</v>
      </c>
    </row>
    <row r="680" spans="1:11" x14ac:dyDescent="0.3">
      <c r="A680" s="1">
        <v>42696</v>
      </c>
      <c r="B680">
        <v>2016</v>
      </c>
      <c r="C680">
        <v>11</v>
      </c>
      <c r="D680" t="s">
        <v>2222</v>
      </c>
      <c r="E680" t="s">
        <v>149</v>
      </c>
      <c r="F680" t="s">
        <v>11</v>
      </c>
      <c r="G680" t="s">
        <v>20</v>
      </c>
      <c r="H680" t="s">
        <v>1029</v>
      </c>
      <c r="I680">
        <v>134.27000000000001</v>
      </c>
      <c r="J680">
        <v>8</v>
      </c>
      <c r="K680">
        <v>47</v>
      </c>
    </row>
    <row r="681" spans="1:11" x14ac:dyDescent="0.3">
      <c r="A681" s="1">
        <v>42696</v>
      </c>
      <c r="B681">
        <v>2016</v>
      </c>
      <c r="C681">
        <v>11</v>
      </c>
      <c r="D681" t="s">
        <v>1951</v>
      </c>
      <c r="E681" t="s">
        <v>10</v>
      </c>
      <c r="F681" t="s">
        <v>11</v>
      </c>
      <c r="G681" t="s">
        <v>20</v>
      </c>
      <c r="H681" t="s">
        <v>1490</v>
      </c>
      <c r="I681">
        <v>4.49</v>
      </c>
      <c r="J681">
        <v>6</v>
      </c>
      <c r="K681">
        <v>-6.73</v>
      </c>
    </row>
    <row r="682" spans="1:11" x14ac:dyDescent="0.3">
      <c r="A682" s="1">
        <v>42696</v>
      </c>
      <c r="B682">
        <v>2016</v>
      </c>
      <c r="C682">
        <v>11</v>
      </c>
      <c r="D682" t="s">
        <v>1951</v>
      </c>
      <c r="E682" t="s">
        <v>10</v>
      </c>
      <c r="F682" t="s">
        <v>11</v>
      </c>
      <c r="G682" t="s">
        <v>20</v>
      </c>
      <c r="H682" t="s">
        <v>1280</v>
      </c>
      <c r="I682">
        <v>6.22</v>
      </c>
      <c r="J682">
        <v>6</v>
      </c>
      <c r="K682">
        <v>-9.6300000000000008</v>
      </c>
    </row>
    <row r="683" spans="1:11" x14ac:dyDescent="0.3">
      <c r="A683" s="1">
        <v>41824</v>
      </c>
      <c r="B683">
        <v>2014</v>
      </c>
      <c r="C683">
        <v>7</v>
      </c>
      <c r="D683" t="s">
        <v>902</v>
      </c>
      <c r="E683" t="s">
        <v>55</v>
      </c>
      <c r="F683" t="s">
        <v>11</v>
      </c>
      <c r="G683" t="s">
        <v>20</v>
      </c>
      <c r="H683" t="s">
        <v>436</v>
      </c>
      <c r="I683">
        <v>15.6</v>
      </c>
      <c r="J683">
        <v>5</v>
      </c>
      <c r="K683">
        <v>7.64</v>
      </c>
    </row>
    <row r="684" spans="1:11" x14ac:dyDescent="0.3">
      <c r="A684" s="1">
        <v>42696</v>
      </c>
      <c r="B684">
        <v>2016</v>
      </c>
      <c r="C684">
        <v>11</v>
      </c>
      <c r="D684" t="s">
        <v>437</v>
      </c>
      <c r="E684" t="s">
        <v>110</v>
      </c>
      <c r="F684" t="s">
        <v>11</v>
      </c>
      <c r="G684" t="s">
        <v>20</v>
      </c>
      <c r="H684" t="s">
        <v>469</v>
      </c>
      <c r="I684">
        <v>49.44</v>
      </c>
      <c r="J684">
        <v>3</v>
      </c>
      <c r="K684">
        <v>24.23</v>
      </c>
    </row>
    <row r="685" spans="1:11" x14ac:dyDescent="0.3">
      <c r="A685" s="1">
        <v>42696</v>
      </c>
      <c r="B685">
        <v>2016</v>
      </c>
      <c r="C685">
        <v>11</v>
      </c>
      <c r="D685" t="s">
        <v>2435</v>
      </c>
      <c r="E685" t="s">
        <v>149</v>
      </c>
      <c r="F685" t="s">
        <v>11</v>
      </c>
      <c r="G685" t="s">
        <v>20</v>
      </c>
      <c r="H685" t="s">
        <v>113</v>
      </c>
      <c r="I685">
        <v>12.19</v>
      </c>
      <c r="J685">
        <v>4</v>
      </c>
      <c r="K685">
        <v>4.1100000000000003</v>
      </c>
    </row>
    <row r="686" spans="1:11" x14ac:dyDescent="0.3">
      <c r="A686" s="1">
        <v>42694</v>
      </c>
      <c r="B686">
        <v>2016</v>
      </c>
      <c r="C686">
        <v>11</v>
      </c>
      <c r="D686" t="s">
        <v>1198</v>
      </c>
      <c r="E686" t="s">
        <v>59</v>
      </c>
      <c r="F686" t="s">
        <v>11</v>
      </c>
      <c r="G686" t="s">
        <v>20</v>
      </c>
      <c r="H686" t="s">
        <v>1174</v>
      </c>
      <c r="I686">
        <v>128.4</v>
      </c>
      <c r="J686">
        <v>3</v>
      </c>
      <c r="K686">
        <v>62.92</v>
      </c>
    </row>
    <row r="687" spans="1:11" x14ac:dyDescent="0.3">
      <c r="A687" s="1">
        <v>42694</v>
      </c>
      <c r="B687">
        <v>2016</v>
      </c>
      <c r="C687">
        <v>11</v>
      </c>
      <c r="D687" t="s">
        <v>959</v>
      </c>
      <c r="E687" t="s">
        <v>129</v>
      </c>
      <c r="F687" t="s">
        <v>11</v>
      </c>
      <c r="G687" t="s">
        <v>20</v>
      </c>
      <c r="H687" t="s">
        <v>150</v>
      </c>
      <c r="I687">
        <v>4.91</v>
      </c>
      <c r="J687">
        <v>1</v>
      </c>
      <c r="K687">
        <v>2.31</v>
      </c>
    </row>
    <row r="688" spans="1:11" x14ac:dyDescent="0.3">
      <c r="A688" s="1">
        <v>42694</v>
      </c>
      <c r="B688">
        <v>2016</v>
      </c>
      <c r="C688">
        <v>11</v>
      </c>
      <c r="D688" t="s">
        <v>547</v>
      </c>
      <c r="E688" t="s">
        <v>78</v>
      </c>
      <c r="F688" t="s">
        <v>11</v>
      </c>
      <c r="G688" t="s">
        <v>20</v>
      </c>
      <c r="H688" t="s">
        <v>1228</v>
      </c>
      <c r="I688">
        <v>14.43</v>
      </c>
      <c r="J688">
        <v>3</v>
      </c>
      <c r="K688">
        <v>-10.58</v>
      </c>
    </row>
    <row r="689" spans="1:11" x14ac:dyDescent="0.3">
      <c r="A689" s="1">
        <v>41825</v>
      </c>
      <c r="B689">
        <v>2014</v>
      </c>
      <c r="C689">
        <v>7</v>
      </c>
      <c r="D689" t="s">
        <v>910</v>
      </c>
      <c r="E689" t="s">
        <v>27</v>
      </c>
      <c r="F689" t="s">
        <v>11</v>
      </c>
      <c r="G689" t="s">
        <v>20</v>
      </c>
      <c r="H689" t="s">
        <v>911</v>
      </c>
      <c r="I689">
        <v>180.96</v>
      </c>
      <c r="J689">
        <v>6</v>
      </c>
      <c r="K689">
        <v>67.86</v>
      </c>
    </row>
    <row r="690" spans="1:11" x14ac:dyDescent="0.3">
      <c r="A690" s="1">
        <v>42694</v>
      </c>
      <c r="B690">
        <v>2016</v>
      </c>
      <c r="C690">
        <v>11</v>
      </c>
      <c r="D690" t="s">
        <v>547</v>
      </c>
      <c r="E690" t="s">
        <v>78</v>
      </c>
      <c r="F690" t="s">
        <v>11</v>
      </c>
      <c r="G690" t="s">
        <v>20</v>
      </c>
      <c r="H690" t="s">
        <v>1380</v>
      </c>
      <c r="I690">
        <v>2.63</v>
      </c>
      <c r="J690">
        <v>2</v>
      </c>
      <c r="K690">
        <v>-1.93</v>
      </c>
    </row>
    <row r="691" spans="1:11" x14ac:dyDescent="0.3">
      <c r="A691" s="1">
        <v>42693</v>
      </c>
      <c r="B691">
        <v>2016</v>
      </c>
      <c r="C691">
        <v>11</v>
      </c>
      <c r="D691" t="s">
        <v>268</v>
      </c>
      <c r="E691" t="s">
        <v>149</v>
      </c>
      <c r="F691" t="s">
        <v>11</v>
      </c>
      <c r="G691" t="s">
        <v>20</v>
      </c>
      <c r="H691" t="s">
        <v>222</v>
      </c>
      <c r="I691">
        <v>17.71</v>
      </c>
      <c r="J691">
        <v>3</v>
      </c>
      <c r="K691">
        <v>6.42</v>
      </c>
    </row>
    <row r="692" spans="1:11" x14ac:dyDescent="0.3">
      <c r="A692" s="1">
        <v>41825</v>
      </c>
      <c r="B692">
        <v>2014</v>
      </c>
      <c r="C692">
        <v>7</v>
      </c>
      <c r="D692" t="s">
        <v>912</v>
      </c>
      <c r="E692" t="s">
        <v>123</v>
      </c>
      <c r="F692" t="s">
        <v>11</v>
      </c>
      <c r="G692" t="s">
        <v>20</v>
      </c>
      <c r="H692" t="s">
        <v>914</v>
      </c>
      <c r="I692">
        <v>9.81</v>
      </c>
      <c r="J692">
        <v>5</v>
      </c>
      <c r="K692">
        <v>-6.87</v>
      </c>
    </row>
    <row r="693" spans="1:11" x14ac:dyDescent="0.3">
      <c r="A693" s="1">
        <v>42693</v>
      </c>
      <c r="B693">
        <v>2016</v>
      </c>
      <c r="C693">
        <v>11</v>
      </c>
      <c r="D693" t="s">
        <v>900</v>
      </c>
      <c r="E693" t="s">
        <v>10</v>
      </c>
      <c r="F693" t="s">
        <v>11</v>
      </c>
      <c r="G693" t="s">
        <v>20</v>
      </c>
      <c r="H693" t="s">
        <v>929</v>
      </c>
      <c r="I693">
        <v>1.19</v>
      </c>
      <c r="J693">
        <v>2</v>
      </c>
      <c r="K693">
        <v>-2.0299999999999998</v>
      </c>
    </row>
    <row r="694" spans="1:11" x14ac:dyDescent="0.3">
      <c r="A694" s="1">
        <v>42693</v>
      </c>
      <c r="B694">
        <v>2016</v>
      </c>
      <c r="C694">
        <v>11</v>
      </c>
      <c r="D694" t="s">
        <v>900</v>
      </c>
      <c r="E694" t="s">
        <v>10</v>
      </c>
      <c r="F694" t="s">
        <v>11</v>
      </c>
      <c r="G694" t="s">
        <v>20</v>
      </c>
      <c r="H694" t="s">
        <v>96</v>
      </c>
      <c r="I694">
        <v>10.78</v>
      </c>
      <c r="J694">
        <v>5</v>
      </c>
      <c r="K694">
        <v>-17.25</v>
      </c>
    </row>
    <row r="695" spans="1:11" x14ac:dyDescent="0.3">
      <c r="A695" s="1">
        <v>42693</v>
      </c>
      <c r="B695">
        <v>2016</v>
      </c>
      <c r="C695">
        <v>11</v>
      </c>
      <c r="D695" t="s">
        <v>2396</v>
      </c>
      <c r="E695" t="s">
        <v>149</v>
      </c>
      <c r="F695" t="s">
        <v>11</v>
      </c>
      <c r="G695" t="s">
        <v>20</v>
      </c>
      <c r="H695" t="s">
        <v>1859</v>
      </c>
      <c r="I695">
        <v>14.35</v>
      </c>
      <c r="J695">
        <v>3</v>
      </c>
      <c r="K695">
        <v>4.66</v>
      </c>
    </row>
    <row r="696" spans="1:11" x14ac:dyDescent="0.3">
      <c r="A696" s="1">
        <v>42692</v>
      </c>
      <c r="B696">
        <v>2016</v>
      </c>
      <c r="C696">
        <v>11</v>
      </c>
      <c r="D696" t="s">
        <v>2444</v>
      </c>
      <c r="E696" t="s">
        <v>27</v>
      </c>
      <c r="F696" t="s">
        <v>11</v>
      </c>
      <c r="G696" t="s">
        <v>20</v>
      </c>
      <c r="H696" t="s">
        <v>2257</v>
      </c>
      <c r="I696">
        <v>61.12</v>
      </c>
      <c r="J696">
        <v>5</v>
      </c>
      <c r="K696">
        <v>22.16</v>
      </c>
    </row>
    <row r="697" spans="1:11" x14ac:dyDescent="0.3">
      <c r="A697" s="1">
        <v>42691</v>
      </c>
      <c r="B697">
        <v>2016</v>
      </c>
      <c r="C697">
        <v>11</v>
      </c>
      <c r="D697" t="s">
        <v>1258</v>
      </c>
      <c r="E697" t="s">
        <v>399</v>
      </c>
      <c r="F697" t="s">
        <v>11</v>
      </c>
      <c r="G697" t="s">
        <v>20</v>
      </c>
      <c r="H697" t="s">
        <v>451</v>
      </c>
      <c r="I697">
        <v>10.78</v>
      </c>
      <c r="J697">
        <v>3</v>
      </c>
      <c r="K697">
        <v>3.37</v>
      </c>
    </row>
    <row r="698" spans="1:11" x14ac:dyDescent="0.3">
      <c r="A698" s="1">
        <v>42690</v>
      </c>
      <c r="B698">
        <v>2016</v>
      </c>
      <c r="C698">
        <v>11</v>
      </c>
      <c r="D698" t="s">
        <v>125</v>
      </c>
      <c r="E698" t="s">
        <v>27</v>
      </c>
      <c r="F698" t="s">
        <v>11</v>
      </c>
      <c r="G698" t="s">
        <v>20</v>
      </c>
      <c r="H698" t="s">
        <v>2267</v>
      </c>
      <c r="I698">
        <v>8.32</v>
      </c>
      <c r="J698">
        <v>5</v>
      </c>
      <c r="K698">
        <v>2.81</v>
      </c>
    </row>
    <row r="699" spans="1:11" x14ac:dyDescent="0.3">
      <c r="A699" s="1">
        <v>42689</v>
      </c>
      <c r="B699">
        <v>2016</v>
      </c>
      <c r="C699">
        <v>11</v>
      </c>
      <c r="D699" t="s">
        <v>1945</v>
      </c>
      <c r="E699" t="s">
        <v>27</v>
      </c>
      <c r="F699" t="s">
        <v>11</v>
      </c>
      <c r="G699" t="s">
        <v>20</v>
      </c>
      <c r="H699" t="s">
        <v>1377</v>
      </c>
      <c r="I699">
        <v>38.14</v>
      </c>
      <c r="J699">
        <v>7</v>
      </c>
      <c r="K699">
        <v>13.35</v>
      </c>
    </row>
    <row r="700" spans="1:11" x14ac:dyDescent="0.3">
      <c r="A700" s="1">
        <v>41828</v>
      </c>
      <c r="B700">
        <v>2014</v>
      </c>
      <c r="C700">
        <v>7</v>
      </c>
      <c r="D700" t="s">
        <v>922</v>
      </c>
      <c r="E700" t="s">
        <v>27</v>
      </c>
      <c r="F700" t="s">
        <v>11</v>
      </c>
      <c r="G700" t="s">
        <v>20</v>
      </c>
      <c r="H700" t="s">
        <v>362</v>
      </c>
      <c r="I700">
        <v>196.7</v>
      </c>
      <c r="J700">
        <v>6</v>
      </c>
      <c r="K700">
        <v>68.849999999999994</v>
      </c>
    </row>
    <row r="701" spans="1:11" x14ac:dyDescent="0.3">
      <c r="A701" s="1">
        <v>42689</v>
      </c>
      <c r="B701">
        <v>2016</v>
      </c>
      <c r="C701">
        <v>11</v>
      </c>
      <c r="D701" t="s">
        <v>1945</v>
      </c>
      <c r="E701" t="s">
        <v>27</v>
      </c>
      <c r="F701" t="s">
        <v>11</v>
      </c>
      <c r="G701" t="s">
        <v>20</v>
      </c>
      <c r="H701" t="s">
        <v>1606</v>
      </c>
      <c r="I701">
        <v>1016.79</v>
      </c>
      <c r="J701">
        <v>1</v>
      </c>
      <c r="K701">
        <v>381.3</v>
      </c>
    </row>
    <row r="702" spans="1:11" x14ac:dyDescent="0.3">
      <c r="A702" s="1">
        <v>42688</v>
      </c>
      <c r="B702">
        <v>2016</v>
      </c>
      <c r="C702">
        <v>11</v>
      </c>
      <c r="D702" t="s">
        <v>2308</v>
      </c>
      <c r="E702" t="s">
        <v>10</v>
      </c>
      <c r="F702" t="s">
        <v>11</v>
      </c>
      <c r="G702" t="s">
        <v>20</v>
      </c>
      <c r="H702" t="s">
        <v>2329</v>
      </c>
      <c r="I702">
        <v>2.2999999999999998</v>
      </c>
      <c r="J702">
        <v>2</v>
      </c>
      <c r="K702">
        <v>-3.9</v>
      </c>
    </row>
    <row r="703" spans="1:11" x14ac:dyDescent="0.3">
      <c r="A703" s="1">
        <v>42688</v>
      </c>
      <c r="B703">
        <v>2016</v>
      </c>
      <c r="C703">
        <v>11</v>
      </c>
      <c r="D703" t="s">
        <v>554</v>
      </c>
      <c r="E703" t="s">
        <v>30</v>
      </c>
      <c r="F703" t="s">
        <v>11</v>
      </c>
      <c r="G703" t="s">
        <v>20</v>
      </c>
      <c r="H703" t="s">
        <v>559</v>
      </c>
      <c r="I703">
        <v>8.26</v>
      </c>
      <c r="J703">
        <v>2</v>
      </c>
      <c r="K703">
        <v>3.88</v>
      </c>
    </row>
    <row r="704" spans="1:11" x14ac:dyDescent="0.3">
      <c r="A704" s="1">
        <v>41829</v>
      </c>
      <c r="B704">
        <v>2014</v>
      </c>
      <c r="C704">
        <v>7</v>
      </c>
      <c r="D704" t="s">
        <v>925</v>
      </c>
      <c r="E704" t="s">
        <v>27</v>
      </c>
      <c r="F704" t="s">
        <v>11</v>
      </c>
      <c r="G704" t="s">
        <v>20</v>
      </c>
      <c r="H704" t="s">
        <v>184</v>
      </c>
      <c r="I704">
        <v>41.9</v>
      </c>
      <c r="J704">
        <v>6</v>
      </c>
      <c r="K704">
        <v>14.14</v>
      </c>
    </row>
    <row r="705" spans="1:11" x14ac:dyDescent="0.3">
      <c r="A705" s="1">
        <v>42687</v>
      </c>
      <c r="B705">
        <v>2016</v>
      </c>
      <c r="C705">
        <v>11</v>
      </c>
      <c r="D705" t="s">
        <v>562</v>
      </c>
      <c r="E705" t="s">
        <v>15</v>
      </c>
      <c r="F705" t="s">
        <v>11</v>
      </c>
      <c r="G705" t="s">
        <v>20</v>
      </c>
      <c r="H705" t="s">
        <v>1970</v>
      </c>
      <c r="I705">
        <v>3.14</v>
      </c>
      <c r="J705">
        <v>2</v>
      </c>
      <c r="K705">
        <v>-4.7</v>
      </c>
    </row>
    <row r="706" spans="1:11" x14ac:dyDescent="0.3">
      <c r="A706" s="1">
        <v>41829</v>
      </c>
      <c r="B706">
        <v>2014</v>
      </c>
      <c r="C706">
        <v>7</v>
      </c>
      <c r="D706" t="s">
        <v>928</v>
      </c>
      <c r="E706" t="s">
        <v>27</v>
      </c>
      <c r="F706" t="s">
        <v>11</v>
      </c>
      <c r="G706" t="s">
        <v>20</v>
      </c>
      <c r="H706" t="s">
        <v>929</v>
      </c>
      <c r="I706">
        <v>14.3</v>
      </c>
      <c r="J706">
        <v>6</v>
      </c>
      <c r="K706">
        <v>4.6500000000000004</v>
      </c>
    </row>
    <row r="707" spans="1:11" x14ac:dyDescent="0.3">
      <c r="A707" s="1">
        <v>42686</v>
      </c>
      <c r="B707">
        <v>2016</v>
      </c>
      <c r="C707">
        <v>11</v>
      </c>
      <c r="D707" t="s">
        <v>483</v>
      </c>
      <c r="E707" t="s">
        <v>129</v>
      </c>
      <c r="F707" t="s">
        <v>11</v>
      </c>
      <c r="G707" t="s">
        <v>20</v>
      </c>
      <c r="H707" t="s">
        <v>1998</v>
      </c>
      <c r="I707">
        <v>17.38</v>
      </c>
      <c r="J707">
        <v>2</v>
      </c>
      <c r="K707">
        <v>8.69</v>
      </c>
    </row>
    <row r="708" spans="1:11" x14ac:dyDescent="0.3">
      <c r="A708" s="1">
        <v>42686</v>
      </c>
      <c r="B708">
        <v>2016</v>
      </c>
      <c r="C708">
        <v>11</v>
      </c>
      <c r="D708" t="s">
        <v>380</v>
      </c>
      <c r="E708" t="s">
        <v>95</v>
      </c>
      <c r="F708" t="s">
        <v>11</v>
      </c>
      <c r="G708" t="s">
        <v>20</v>
      </c>
      <c r="H708" t="s">
        <v>2267</v>
      </c>
      <c r="I708">
        <v>4.37</v>
      </c>
      <c r="J708">
        <v>7</v>
      </c>
      <c r="K708">
        <v>-3.35</v>
      </c>
    </row>
    <row r="709" spans="1:11" x14ac:dyDescent="0.3">
      <c r="A709" s="1">
        <v>42686</v>
      </c>
      <c r="B709">
        <v>2016</v>
      </c>
      <c r="C709">
        <v>11</v>
      </c>
      <c r="D709" t="s">
        <v>380</v>
      </c>
      <c r="E709" t="s">
        <v>95</v>
      </c>
      <c r="F709" t="s">
        <v>11</v>
      </c>
      <c r="G709" t="s">
        <v>20</v>
      </c>
      <c r="H709" t="s">
        <v>1491</v>
      </c>
      <c r="I709">
        <v>6.27</v>
      </c>
      <c r="J709">
        <v>5</v>
      </c>
      <c r="K709">
        <v>-4.5999999999999996</v>
      </c>
    </row>
    <row r="710" spans="1:11" x14ac:dyDescent="0.3">
      <c r="A710" s="1">
        <v>42685</v>
      </c>
      <c r="B710">
        <v>2016</v>
      </c>
      <c r="C710">
        <v>11</v>
      </c>
      <c r="D710" t="s">
        <v>871</v>
      </c>
      <c r="E710" t="s">
        <v>27</v>
      </c>
      <c r="F710" t="s">
        <v>11</v>
      </c>
      <c r="G710" t="s">
        <v>20</v>
      </c>
      <c r="H710" t="s">
        <v>1302</v>
      </c>
      <c r="I710">
        <v>31.5</v>
      </c>
      <c r="J710">
        <v>11</v>
      </c>
      <c r="K710">
        <v>11.03</v>
      </c>
    </row>
    <row r="711" spans="1:11" x14ac:dyDescent="0.3">
      <c r="A711" s="1">
        <v>42685</v>
      </c>
      <c r="B711">
        <v>2016</v>
      </c>
      <c r="C711">
        <v>11</v>
      </c>
      <c r="D711" t="s">
        <v>1946</v>
      </c>
      <c r="E711" t="s">
        <v>149</v>
      </c>
      <c r="F711" t="s">
        <v>11</v>
      </c>
      <c r="G711" t="s">
        <v>20</v>
      </c>
      <c r="H711" t="s">
        <v>1927</v>
      </c>
      <c r="I711">
        <v>35.229999999999997</v>
      </c>
      <c r="J711">
        <v>3</v>
      </c>
      <c r="K711">
        <v>11.45</v>
      </c>
    </row>
    <row r="712" spans="1:11" x14ac:dyDescent="0.3">
      <c r="A712" s="1">
        <v>42685</v>
      </c>
      <c r="B712">
        <v>2016</v>
      </c>
      <c r="C712">
        <v>11</v>
      </c>
      <c r="D712" t="s">
        <v>1946</v>
      </c>
      <c r="E712" t="s">
        <v>149</v>
      </c>
      <c r="F712" t="s">
        <v>11</v>
      </c>
      <c r="G712" t="s">
        <v>20</v>
      </c>
      <c r="H712" t="s">
        <v>2218</v>
      </c>
      <c r="I712">
        <v>55.01</v>
      </c>
      <c r="J712">
        <v>3</v>
      </c>
      <c r="K712">
        <v>17.190000000000001</v>
      </c>
    </row>
    <row r="713" spans="1:11" x14ac:dyDescent="0.3">
      <c r="A713" s="1">
        <v>42685</v>
      </c>
      <c r="B713">
        <v>2016</v>
      </c>
      <c r="C713">
        <v>11</v>
      </c>
      <c r="D713" t="s">
        <v>562</v>
      </c>
      <c r="E713" t="s">
        <v>123</v>
      </c>
      <c r="F713" t="s">
        <v>11</v>
      </c>
      <c r="G713" t="s">
        <v>20</v>
      </c>
      <c r="H713" t="s">
        <v>469</v>
      </c>
      <c r="I713">
        <v>9.89</v>
      </c>
      <c r="J713">
        <v>2</v>
      </c>
      <c r="K713">
        <v>-6.92</v>
      </c>
    </row>
    <row r="714" spans="1:11" x14ac:dyDescent="0.3">
      <c r="A714" s="1">
        <v>42684</v>
      </c>
      <c r="B714">
        <v>2016</v>
      </c>
      <c r="C714">
        <v>11</v>
      </c>
      <c r="D714" t="s">
        <v>275</v>
      </c>
      <c r="E714" t="s">
        <v>149</v>
      </c>
      <c r="F714" t="s">
        <v>11</v>
      </c>
      <c r="G714" t="s">
        <v>20</v>
      </c>
      <c r="H714" t="s">
        <v>787</v>
      </c>
      <c r="I714">
        <v>3.64</v>
      </c>
      <c r="J714">
        <v>1</v>
      </c>
      <c r="K714">
        <v>1.37</v>
      </c>
    </row>
    <row r="715" spans="1:11" x14ac:dyDescent="0.3">
      <c r="A715" s="1">
        <v>42684</v>
      </c>
      <c r="B715">
        <v>2016</v>
      </c>
      <c r="C715">
        <v>11</v>
      </c>
      <c r="D715" t="s">
        <v>587</v>
      </c>
      <c r="E715" t="s">
        <v>27</v>
      </c>
      <c r="F715" t="s">
        <v>11</v>
      </c>
      <c r="G715" t="s">
        <v>20</v>
      </c>
      <c r="H715" t="s">
        <v>1647</v>
      </c>
      <c r="I715">
        <v>5.18</v>
      </c>
      <c r="J715">
        <v>3</v>
      </c>
      <c r="K715">
        <v>1.81</v>
      </c>
    </row>
    <row r="716" spans="1:11" x14ac:dyDescent="0.3">
      <c r="A716" s="1">
        <v>42684</v>
      </c>
      <c r="B716">
        <v>2016</v>
      </c>
      <c r="C716">
        <v>11</v>
      </c>
      <c r="D716" t="s">
        <v>1771</v>
      </c>
      <c r="E716" t="s">
        <v>149</v>
      </c>
      <c r="F716" t="s">
        <v>11</v>
      </c>
      <c r="G716" t="s">
        <v>20</v>
      </c>
      <c r="H716" t="s">
        <v>781</v>
      </c>
      <c r="I716">
        <v>49.85</v>
      </c>
      <c r="J716">
        <v>3</v>
      </c>
      <c r="K716">
        <v>16.82</v>
      </c>
    </row>
    <row r="717" spans="1:11" x14ac:dyDescent="0.3">
      <c r="A717" s="1">
        <v>42684</v>
      </c>
      <c r="B717">
        <v>2016</v>
      </c>
      <c r="C717">
        <v>11</v>
      </c>
      <c r="D717" t="s">
        <v>1771</v>
      </c>
      <c r="E717" t="s">
        <v>149</v>
      </c>
      <c r="F717" t="s">
        <v>11</v>
      </c>
      <c r="G717" t="s">
        <v>20</v>
      </c>
      <c r="H717" t="s">
        <v>1804</v>
      </c>
      <c r="I717">
        <v>20.37</v>
      </c>
      <c r="J717">
        <v>1</v>
      </c>
      <c r="K717">
        <v>7.38</v>
      </c>
    </row>
    <row r="718" spans="1:11" x14ac:dyDescent="0.3">
      <c r="A718" s="1">
        <v>41831</v>
      </c>
      <c r="B718">
        <v>2014</v>
      </c>
      <c r="C718">
        <v>7</v>
      </c>
      <c r="D718" t="s">
        <v>935</v>
      </c>
      <c r="E718" t="s">
        <v>149</v>
      </c>
      <c r="F718" t="s">
        <v>11</v>
      </c>
      <c r="G718" t="s">
        <v>20</v>
      </c>
      <c r="H718" t="s">
        <v>937</v>
      </c>
      <c r="I718">
        <v>18.28</v>
      </c>
      <c r="J718">
        <v>5</v>
      </c>
      <c r="K718">
        <v>6.4</v>
      </c>
    </row>
    <row r="719" spans="1:11" x14ac:dyDescent="0.3">
      <c r="A719" s="1">
        <v>42684</v>
      </c>
      <c r="B719">
        <v>2016</v>
      </c>
      <c r="C719">
        <v>11</v>
      </c>
      <c r="D719" t="s">
        <v>2147</v>
      </c>
      <c r="E719" t="s">
        <v>186</v>
      </c>
      <c r="F719" t="s">
        <v>11</v>
      </c>
      <c r="G719" t="s">
        <v>20</v>
      </c>
      <c r="H719" t="s">
        <v>362</v>
      </c>
      <c r="I719">
        <v>81.96</v>
      </c>
      <c r="J719">
        <v>2</v>
      </c>
      <c r="K719">
        <v>39.340000000000003</v>
      </c>
    </row>
    <row r="720" spans="1:11" x14ac:dyDescent="0.3">
      <c r="A720" s="1">
        <v>41832</v>
      </c>
      <c r="B720">
        <v>2014</v>
      </c>
      <c r="C720">
        <v>7</v>
      </c>
      <c r="D720" t="s">
        <v>940</v>
      </c>
      <c r="E720" t="s">
        <v>27</v>
      </c>
      <c r="F720" t="s">
        <v>11</v>
      </c>
      <c r="G720" t="s">
        <v>20</v>
      </c>
      <c r="H720" t="s">
        <v>941</v>
      </c>
      <c r="I720">
        <v>7.71</v>
      </c>
      <c r="J720">
        <v>2</v>
      </c>
      <c r="K720">
        <v>2.8</v>
      </c>
    </row>
    <row r="721" spans="1:11" x14ac:dyDescent="0.3">
      <c r="A721" s="1">
        <v>42684</v>
      </c>
      <c r="B721">
        <v>2016</v>
      </c>
      <c r="C721">
        <v>11</v>
      </c>
      <c r="D721" t="s">
        <v>1181</v>
      </c>
      <c r="E721" t="s">
        <v>78</v>
      </c>
      <c r="F721" t="s">
        <v>11</v>
      </c>
      <c r="G721" t="s">
        <v>20</v>
      </c>
      <c r="H721" t="s">
        <v>2075</v>
      </c>
      <c r="I721">
        <v>69.89</v>
      </c>
      <c r="J721">
        <v>7</v>
      </c>
      <c r="K721">
        <v>-46.59</v>
      </c>
    </row>
    <row r="722" spans="1:11" x14ac:dyDescent="0.3">
      <c r="A722" s="1">
        <v>42684</v>
      </c>
      <c r="B722">
        <v>2016</v>
      </c>
      <c r="C722">
        <v>11</v>
      </c>
      <c r="D722" t="s">
        <v>2225</v>
      </c>
      <c r="E722" t="s">
        <v>27</v>
      </c>
      <c r="F722" t="s">
        <v>11</v>
      </c>
      <c r="G722" t="s">
        <v>20</v>
      </c>
      <c r="H722" t="s">
        <v>559</v>
      </c>
      <c r="I722">
        <v>13.22</v>
      </c>
      <c r="J722">
        <v>4</v>
      </c>
      <c r="K722">
        <v>4.46</v>
      </c>
    </row>
    <row r="723" spans="1:11" x14ac:dyDescent="0.3">
      <c r="A723" s="1">
        <v>42684</v>
      </c>
      <c r="B723">
        <v>2016</v>
      </c>
      <c r="C723">
        <v>11</v>
      </c>
      <c r="D723" t="s">
        <v>1871</v>
      </c>
      <c r="E723" t="s">
        <v>27</v>
      </c>
      <c r="F723" t="s">
        <v>11</v>
      </c>
      <c r="G723" t="s">
        <v>20</v>
      </c>
      <c r="H723" t="s">
        <v>1896</v>
      </c>
      <c r="I723">
        <v>70.010000000000005</v>
      </c>
      <c r="J723">
        <v>3</v>
      </c>
      <c r="K723">
        <v>24.5</v>
      </c>
    </row>
    <row r="724" spans="1:11" x14ac:dyDescent="0.3">
      <c r="A724" s="1">
        <v>42681</v>
      </c>
      <c r="B724">
        <v>2016</v>
      </c>
      <c r="C724">
        <v>11</v>
      </c>
      <c r="D724" t="s">
        <v>1405</v>
      </c>
      <c r="E724" t="s">
        <v>27</v>
      </c>
      <c r="F724" t="s">
        <v>11</v>
      </c>
      <c r="G724" t="s">
        <v>20</v>
      </c>
      <c r="H724" t="s">
        <v>311</v>
      </c>
      <c r="I724">
        <v>57.58</v>
      </c>
      <c r="J724">
        <v>2</v>
      </c>
      <c r="K724">
        <v>20.149999999999999</v>
      </c>
    </row>
    <row r="725" spans="1:11" x14ac:dyDescent="0.3">
      <c r="A725" s="1">
        <v>41832</v>
      </c>
      <c r="B725">
        <v>2014</v>
      </c>
      <c r="C725">
        <v>7</v>
      </c>
      <c r="D725" t="s">
        <v>256</v>
      </c>
      <c r="E725" t="s">
        <v>164</v>
      </c>
      <c r="F725" t="s">
        <v>11</v>
      </c>
      <c r="G725" t="s">
        <v>20</v>
      </c>
      <c r="H725" t="s">
        <v>881</v>
      </c>
      <c r="I725">
        <v>11.26</v>
      </c>
      <c r="J725">
        <v>4</v>
      </c>
      <c r="K725">
        <v>3.8</v>
      </c>
    </row>
    <row r="726" spans="1:11" x14ac:dyDescent="0.3">
      <c r="A726" s="1">
        <v>42681</v>
      </c>
      <c r="B726">
        <v>2016</v>
      </c>
      <c r="C726">
        <v>11</v>
      </c>
      <c r="D726" t="s">
        <v>1286</v>
      </c>
      <c r="E726" t="s">
        <v>149</v>
      </c>
      <c r="F726" t="s">
        <v>11</v>
      </c>
      <c r="G726" t="s">
        <v>20</v>
      </c>
      <c r="H726" t="s">
        <v>2461</v>
      </c>
      <c r="I726">
        <v>276.77999999999997</v>
      </c>
      <c r="J726">
        <v>2</v>
      </c>
      <c r="K726">
        <v>89.95</v>
      </c>
    </row>
    <row r="727" spans="1:11" x14ac:dyDescent="0.3">
      <c r="A727" s="1">
        <v>42681</v>
      </c>
      <c r="B727">
        <v>2016</v>
      </c>
      <c r="C727">
        <v>11</v>
      </c>
      <c r="D727" t="s">
        <v>2179</v>
      </c>
      <c r="E727" t="s">
        <v>27</v>
      </c>
      <c r="F727" t="s">
        <v>11</v>
      </c>
      <c r="G727" t="s">
        <v>20</v>
      </c>
      <c r="H727" t="s">
        <v>431</v>
      </c>
      <c r="I727">
        <v>26.98</v>
      </c>
      <c r="J727">
        <v>4</v>
      </c>
      <c r="K727">
        <v>8.77</v>
      </c>
    </row>
    <row r="728" spans="1:11" x14ac:dyDescent="0.3">
      <c r="A728" s="1">
        <v>42681</v>
      </c>
      <c r="B728">
        <v>2016</v>
      </c>
      <c r="C728">
        <v>11</v>
      </c>
      <c r="D728" t="s">
        <v>2179</v>
      </c>
      <c r="E728" t="s">
        <v>27</v>
      </c>
      <c r="F728" t="s">
        <v>11</v>
      </c>
      <c r="G728" t="s">
        <v>20</v>
      </c>
      <c r="H728" t="s">
        <v>611</v>
      </c>
      <c r="I728">
        <v>37.44</v>
      </c>
      <c r="J728">
        <v>4</v>
      </c>
      <c r="K728">
        <v>11.7</v>
      </c>
    </row>
    <row r="729" spans="1:11" x14ac:dyDescent="0.3">
      <c r="A729" s="1">
        <v>42681</v>
      </c>
      <c r="B729">
        <v>2016</v>
      </c>
      <c r="C729">
        <v>11</v>
      </c>
      <c r="D729" t="s">
        <v>2107</v>
      </c>
      <c r="E729" t="s">
        <v>164</v>
      </c>
      <c r="F729" t="s">
        <v>11</v>
      </c>
      <c r="G729" t="s">
        <v>20</v>
      </c>
      <c r="H729" t="s">
        <v>2119</v>
      </c>
      <c r="I729">
        <v>27.68</v>
      </c>
      <c r="J729">
        <v>2</v>
      </c>
      <c r="K729">
        <v>9.69</v>
      </c>
    </row>
    <row r="730" spans="1:11" x14ac:dyDescent="0.3">
      <c r="A730" s="1">
        <v>42679</v>
      </c>
      <c r="B730">
        <v>2016</v>
      </c>
      <c r="C730">
        <v>11</v>
      </c>
      <c r="D730" t="s">
        <v>1102</v>
      </c>
      <c r="E730" t="s">
        <v>27</v>
      </c>
      <c r="F730" t="s">
        <v>11</v>
      </c>
      <c r="G730" t="s">
        <v>20</v>
      </c>
      <c r="H730" t="s">
        <v>2075</v>
      </c>
      <c r="I730">
        <v>53.25</v>
      </c>
      <c r="J730">
        <v>2</v>
      </c>
      <c r="K730">
        <v>19.97</v>
      </c>
    </row>
    <row r="731" spans="1:11" x14ac:dyDescent="0.3">
      <c r="A731" s="1">
        <v>42679</v>
      </c>
      <c r="B731">
        <v>2016</v>
      </c>
      <c r="C731">
        <v>11</v>
      </c>
      <c r="D731" t="s">
        <v>1338</v>
      </c>
      <c r="E731" t="s">
        <v>129</v>
      </c>
      <c r="F731" t="s">
        <v>11</v>
      </c>
      <c r="G731" t="s">
        <v>20</v>
      </c>
      <c r="H731" t="s">
        <v>1123</v>
      </c>
      <c r="I731">
        <v>104.9</v>
      </c>
      <c r="J731">
        <v>5</v>
      </c>
      <c r="K731">
        <v>50.35</v>
      </c>
    </row>
    <row r="732" spans="1:11" x14ac:dyDescent="0.3">
      <c r="A732" s="1">
        <v>42679</v>
      </c>
      <c r="B732">
        <v>2016</v>
      </c>
      <c r="C732">
        <v>11</v>
      </c>
      <c r="D732" t="s">
        <v>915</v>
      </c>
      <c r="E732" t="s">
        <v>10</v>
      </c>
      <c r="F732" t="s">
        <v>11</v>
      </c>
      <c r="G732" t="s">
        <v>20</v>
      </c>
      <c r="H732" t="s">
        <v>1123</v>
      </c>
      <c r="I732">
        <v>12.59</v>
      </c>
      <c r="J732">
        <v>3</v>
      </c>
      <c r="K732">
        <v>-20.14</v>
      </c>
    </row>
    <row r="733" spans="1:11" x14ac:dyDescent="0.3">
      <c r="A733" s="1">
        <v>41834</v>
      </c>
      <c r="B733">
        <v>2014</v>
      </c>
      <c r="C733">
        <v>7</v>
      </c>
      <c r="D733" t="s">
        <v>951</v>
      </c>
      <c r="E733" t="s">
        <v>15</v>
      </c>
      <c r="F733" t="s">
        <v>11</v>
      </c>
      <c r="G733" t="s">
        <v>20</v>
      </c>
      <c r="H733" t="s">
        <v>952</v>
      </c>
      <c r="I733">
        <v>29.93</v>
      </c>
      <c r="J733">
        <v>7</v>
      </c>
      <c r="K733">
        <v>-46.39</v>
      </c>
    </row>
    <row r="734" spans="1:11" x14ac:dyDescent="0.3">
      <c r="A734" s="1">
        <v>42679</v>
      </c>
      <c r="B734">
        <v>2016</v>
      </c>
      <c r="C734">
        <v>11</v>
      </c>
      <c r="D734" t="s">
        <v>915</v>
      </c>
      <c r="E734" t="s">
        <v>10</v>
      </c>
      <c r="F734" t="s">
        <v>11</v>
      </c>
      <c r="G734" t="s">
        <v>20</v>
      </c>
      <c r="H734" t="s">
        <v>118</v>
      </c>
      <c r="I734">
        <v>3.56</v>
      </c>
      <c r="J734">
        <v>3</v>
      </c>
      <c r="K734">
        <v>-6.24</v>
      </c>
    </row>
    <row r="735" spans="1:11" x14ac:dyDescent="0.3">
      <c r="A735" s="1">
        <v>42679</v>
      </c>
      <c r="B735">
        <v>2016</v>
      </c>
      <c r="C735">
        <v>11</v>
      </c>
      <c r="D735" t="s">
        <v>1383</v>
      </c>
      <c r="E735" t="s">
        <v>27</v>
      </c>
      <c r="F735" t="s">
        <v>11</v>
      </c>
      <c r="G735" t="s">
        <v>20</v>
      </c>
      <c r="H735" t="s">
        <v>2339</v>
      </c>
      <c r="I735">
        <v>29.12</v>
      </c>
      <c r="J735">
        <v>5</v>
      </c>
      <c r="K735">
        <v>9.83</v>
      </c>
    </row>
    <row r="736" spans="1:11" x14ac:dyDescent="0.3">
      <c r="A736" s="1">
        <v>42678</v>
      </c>
      <c r="B736">
        <v>2016</v>
      </c>
      <c r="C736">
        <v>11</v>
      </c>
      <c r="D736" t="s">
        <v>803</v>
      </c>
      <c r="E736" t="s">
        <v>27</v>
      </c>
      <c r="F736" t="s">
        <v>11</v>
      </c>
      <c r="G736" t="s">
        <v>20</v>
      </c>
      <c r="H736" t="s">
        <v>995</v>
      </c>
      <c r="I736">
        <v>4.18</v>
      </c>
      <c r="J736">
        <v>1</v>
      </c>
      <c r="K736">
        <v>1.31</v>
      </c>
    </row>
    <row r="737" spans="1:11" x14ac:dyDescent="0.3">
      <c r="A737" s="1">
        <v>42678</v>
      </c>
      <c r="B737">
        <v>2016</v>
      </c>
      <c r="C737">
        <v>11</v>
      </c>
      <c r="D737" t="s">
        <v>803</v>
      </c>
      <c r="E737" t="s">
        <v>27</v>
      </c>
      <c r="F737" t="s">
        <v>11</v>
      </c>
      <c r="G737" t="s">
        <v>20</v>
      </c>
      <c r="H737" t="s">
        <v>941</v>
      </c>
      <c r="I737">
        <v>7.71</v>
      </c>
      <c r="J737">
        <v>2</v>
      </c>
      <c r="K737">
        <v>2.8</v>
      </c>
    </row>
    <row r="738" spans="1:11" x14ac:dyDescent="0.3">
      <c r="A738" s="1">
        <v>42677</v>
      </c>
      <c r="B738">
        <v>2016</v>
      </c>
      <c r="C738">
        <v>11</v>
      </c>
      <c r="D738" t="s">
        <v>848</v>
      </c>
      <c r="E738" t="s">
        <v>91</v>
      </c>
      <c r="F738" t="s">
        <v>11</v>
      </c>
      <c r="G738" t="s">
        <v>20</v>
      </c>
      <c r="H738" t="s">
        <v>2287</v>
      </c>
      <c r="I738">
        <v>4.16</v>
      </c>
      <c r="J738">
        <v>7</v>
      </c>
      <c r="K738">
        <v>-3.47</v>
      </c>
    </row>
    <row r="739" spans="1:11" x14ac:dyDescent="0.3">
      <c r="A739" s="1">
        <v>42677</v>
      </c>
      <c r="B739">
        <v>2016</v>
      </c>
      <c r="C739">
        <v>11</v>
      </c>
      <c r="D739" t="s">
        <v>109</v>
      </c>
      <c r="E739" t="s">
        <v>27</v>
      </c>
      <c r="F739" t="s">
        <v>11</v>
      </c>
      <c r="G739" t="s">
        <v>20</v>
      </c>
      <c r="H739" t="s">
        <v>425</v>
      </c>
      <c r="I739">
        <v>9.3000000000000007</v>
      </c>
      <c r="J739">
        <v>2</v>
      </c>
      <c r="K739">
        <v>3.02</v>
      </c>
    </row>
    <row r="740" spans="1:11" x14ac:dyDescent="0.3">
      <c r="A740" s="1">
        <v>42677</v>
      </c>
      <c r="B740">
        <v>2016</v>
      </c>
      <c r="C740">
        <v>11</v>
      </c>
      <c r="D740" t="s">
        <v>109</v>
      </c>
      <c r="E740" t="s">
        <v>27</v>
      </c>
      <c r="F740" t="s">
        <v>11</v>
      </c>
      <c r="G740" t="s">
        <v>20</v>
      </c>
      <c r="H740" t="s">
        <v>609</v>
      </c>
      <c r="I740">
        <v>43.58</v>
      </c>
      <c r="J740">
        <v>12</v>
      </c>
      <c r="K740">
        <v>15.8</v>
      </c>
    </row>
    <row r="741" spans="1:11" x14ac:dyDescent="0.3">
      <c r="A741" s="1">
        <v>42677</v>
      </c>
      <c r="B741">
        <v>2016</v>
      </c>
      <c r="C741">
        <v>11</v>
      </c>
      <c r="D741" t="s">
        <v>256</v>
      </c>
      <c r="E741" t="s">
        <v>395</v>
      </c>
      <c r="F741" t="s">
        <v>11</v>
      </c>
      <c r="G741" t="s">
        <v>20</v>
      </c>
      <c r="H741" t="s">
        <v>609</v>
      </c>
      <c r="I741">
        <v>27.24</v>
      </c>
      <c r="J741">
        <v>6</v>
      </c>
      <c r="K741">
        <v>13.35</v>
      </c>
    </row>
    <row r="742" spans="1:11" x14ac:dyDescent="0.3">
      <c r="A742" s="1">
        <v>42673</v>
      </c>
      <c r="B742">
        <v>2016</v>
      </c>
      <c r="C742">
        <v>10</v>
      </c>
      <c r="D742" t="s">
        <v>525</v>
      </c>
      <c r="E742" t="s">
        <v>149</v>
      </c>
      <c r="F742" t="s">
        <v>11</v>
      </c>
      <c r="G742" t="s">
        <v>20</v>
      </c>
      <c r="H742" t="s">
        <v>511</v>
      </c>
      <c r="I742">
        <v>28.75</v>
      </c>
      <c r="J742">
        <v>3</v>
      </c>
      <c r="K742">
        <v>10.06</v>
      </c>
    </row>
    <row r="743" spans="1:11" x14ac:dyDescent="0.3">
      <c r="A743" s="1">
        <v>42672</v>
      </c>
      <c r="B743">
        <v>2016</v>
      </c>
      <c r="C743">
        <v>10</v>
      </c>
      <c r="D743" t="s">
        <v>1778</v>
      </c>
      <c r="E743" t="s">
        <v>27</v>
      </c>
      <c r="F743" t="s">
        <v>11</v>
      </c>
      <c r="G743" t="s">
        <v>20</v>
      </c>
      <c r="H743" t="s">
        <v>1927</v>
      </c>
      <c r="I743">
        <v>11.74</v>
      </c>
      <c r="J743">
        <v>1</v>
      </c>
      <c r="K743">
        <v>3.82</v>
      </c>
    </row>
    <row r="744" spans="1:11" x14ac:dyDescent="0.3">
      <c r="A744" s="1">
        <v>42671</v>
      </c>
      <c r="B744">
        <v>2016</v>
      </c>
      <c r="C744">
        <v>10</v>
      </c>
      <c r="D744" t="s">
        <v>915</v>
      </c>
      <c r="E744" t="s">
        <v>123</v>
      </c>
      <c r="F744" t="s">
        <v>11</v>
      </c>
      <c r="G744" t="s">
        <v>20</v>
      </c>
      <c r="H744" t="s">
        <v>1804</v>
      </c>
      <c r="I744">
        <v>38.19</v>
      </c>
      <c r="J744">
        <v>5</v>
      </c>
      <c r="K744">
        <v>-26.73</v>
      </c>
    </row>
    <row r="745" spans="1:11" x14ac:dyDescent="0.3">
      <c r="A745" s="1">
        <v>41838</v>
      </c>
      <c r="B745">
        <v>2014</v>
      </c>
      <c r="C745">
        <v>7</v>
      </c>
      <c r="D745" t="s">
        <v>965</v>
      </c>
      <c r="E745" t="s">
        <v>149</v>
      </c>
      <c r="F745" t="s">
        <v>11</v>
      </c>
      <c r="G745" t="s">
        <v>20</v>
      </c>
      <c r="H745" t="s">
        <v>966</v>
      </c>
      <c r="I745">
        <v>13.9</v>
      </c>
      <c r="J745">
        <v>2</v>
      </c>
      <c r="K745">
        <v>4.5199999999999996</v>
      </c>
    </row>
    <row r="746" spans="1:11" x14ac:dyDescent="0.3">
      <c r="A746" s="1">
        <v>42671</v>
      </c>
      <c r="B746">
        <v>2016</v>
      </c>
      <c r="C746">
        <v>10</v>
      </c>
      <c r="D746" t="s">
        <v>1401</v>
      </c>
      <c r="E746" t="s">
        <v>245</v>
      </c>
      <c r="F746" t="s">
        <v>11</v>
      </c>
      <c r="G746" t="s">
        <v>20</v>
      </c>
      <c r="H746" t="s">
        <v>1927</v>
      </c>
      <c r="I746">
        <v>17.62</v>
      </c>
      <c r="J746">
        <v>4</v>
      </c>
      <c r="K746">
        <v>-14.09</v>
      </c>
    </row>
    <row r="747" spans="1:11" x14ac:dyDescent="0.3">
      <c r="A747" s="1">
        <v>42671</v>
      </c>
      <c r="B747">
        <v>2016</v>
      </c>
      <c r="C747">
        <v>10</v>
      </c>
      <c r="D747" t="s">
        <v>635</v>
      </c>
      <c r="E747" t="s">
        <v>123</v>
      </c>
      <c r="F747" t="s">
        <v>11</v>
      </c>
      <c r="G747" t="s">
        <v>20</v>
      </c>
      <c r="H747" t="s">
        <v>471</v>
      </c>
      <c r="I747">
        <v>37.43</v>
      </c>
      <c r="J747">
        <v>5</v>
      </c>
      <c r="K747">
        <v>-29.94</v>
      </c>
    </row>
    <row r="748" spans="1:11" x14ac:dyDescent="0.3">
      <c r="A748" s="1">
        <v>41839</v>
      </c>
      <c r="B748">
        <v>2014</v>
      </c>
      <c r="C748">
        <v>7</v>
      </c>
      <c r="D748" t="s">
        <v>967</v>
      </c>
      <c r="E748" t="s">
        <v>613</v>
      </c>
      <c r="F748" t="s">
        <v>11</v>
      </c>
      <c r="G748" t="s">
        <v>20</v>
      </c>
      <c r="H748" t="s">
        <v>969</v>
      </c>
      <c r="I748">
        <v>20.88</v>
      </c>
      <c r="J748">
        <v>2</v>
      </c>
      <c r="K748">
        <v>9.6</v>
      </c>
    </row>
    <row r="749" spans="1:11" x14ac:dyDescent="0.3">
      <c r="A749" s="1">
        <v>41839</v>
      </c>
      <c r="B749">
        <v>2014</v>
      </c>
      <c r="C749">
        <v>7</v>
      </c>
      <c r="D749" t="s">
        <v>967</v>
      </c>
      <c r="E749" t="s">
        <v>613</v>
      </c>
      <c r="F749" t="s">
        <v>11</v>
      </c>
      <c r="G749" t="s">
        <v>20</v>
      </c>
      <c r="H749" t="s">
        <v>970</v>
      </c>
      <c r="I749">
        <v>3.81</v>
      </c>
      <c r="J749">
        <v>1</v>
      </c>
      <c r="K749">
        <v>1.83</v>
      </c>
    </row>
    <row r="750" spans="1:11" x14ac:dyDescent="0.3">
      <c r="A750" s="1">
        <v>41839</v>
      </c>
      <c r="B750">
        <v>2014</v>
      </c>
      <c r="C750">
        <v>7</v>
      </c>
      <c r="D750" t="s">
        <v>971</v>
      </c>
      <c r="E750" t="s">
        <v>515</v>
      </c>
      <c r="F750" t="s">
        <v>11</v>
      </c>
      <c r="G750" t="s">
        <v>20</v>
      </c>
      <c r="H750" t="s">
        <v>972</v>
      </c>
      <c r="I750">
        <v>6.1</v>
      </c>
      <c r="J750">
        <v>2</v>
      </c>
      <c r="K750">
        <v>2.21</v>
      </c>
    </row>
    <row r="751" spans="1:11" x14ac:dyDescent="0.3">
      <c r="A751" s="1">
        <v>42671</v>
      </c>
      <c r="B751">
        <v>2016</v>
      </c>
      <c r="C751">
        <v>10</v>
      </c>
      <c r="D751" t="s">
        <v>2526</v>
      </c>
      <c r="E751" t="s">
        <v>27</v>
      </c>
      <c r="F751" t="s">
        <v>11</v>
      </c>
      <c r="G751" t="s">
        <v>20</v>
      </c>
      <c r="H751" t="s">
        <v>1175</v>
      </c>
      <c r="I751">
        <v>49.54</v>
      </c>
      <c r="J751">
        <v>3</v>
      </c>
      <c r="K751">
        <v>17.34</v>
      </c>
    </row>
    <row r="752" spans="1:11" x14ac:dyDescent="0.3">
      <c r="A752" s="1">
        <v>42671</v>
      </c>
      <c r="B752">
        <v>2016</v>
      </c>
      <c r="C752">
        <v>10</v>
      </c>
      <c r="D752" t="s">
        <v>387</v>
      </c>
      <c r="E752" t="s">
        <v>177</v>
      </c>
      <c r="F752" t="s">
        <v>11</v>
      </c>
      <c r="G752" t="s">
        <v>20</v>
      </c>
      <c r="H752" t="s">
        <v>819</v>
      </c>
      <c r="I752">
        <v>14.28</v>
      </c>
      <c r="J752">
        <v>1</v>
      </c>
      <c r="K752">
        <v>6.57</v>
      </c>
    </row>
    <row r="753" spans="1:11" x14ac:dyDescent="0.3">
      <c r="A753" s="1">
        <v>42670</v>
      </c>
      <c r="B753">
        <v>2016</v>
      </c>
      <c r="C753">
        <v>10</v>
      </c>
      <c r="D753" t="s">
        <v>1113</v>
      </c>
      <c r="E753" t="s">
        <v>149</v>
      </c>
      <c r="F753" t="s">
        <v>11</v>
      </c>
      <c r="G753" t="s">
        <v>20</v>
      </c>
      <c r="H753" t="s">
        <v>1202</v>
      </c>
      <c r="I753">
        <v>9.73</v>
      </c>
      <c r="J753">
        <v>2</v>
      </c>
      <c r="K753">
        <v>3.28</v>
      </c>
    </row>
    <row r="754" spans="1:11" x14ac:dyDescent="0.3">
      <c r="A754" s="1">
        <v>42670</v>
      </c>
      <c r="B754">
        <v>2016</v>
      </c>
      <c r="C754">
        <v>10</v>
      </c>
      <c r="D754" t="s">
        <v>674</v>
      </c>
      <c r="E754" t="s">
        <v>27</v>
      </c>
      <c r="F754" t="s">
        <v>11</v>
      </c>
      <c r="G754" t="s">
        <v>20</v>
      </c>
      <c r="H754" t="s">
        <v>1232</v>
      </c>
      <c r="I754">
        <v>67.14</v>
      </c>
      <c r="J754">
        <v>4</v>
      </c>
      <c r="K754">
        <v>25.18</v>
      </c>
    </row>
    <row r="755" spans="1:11" x14ac:dyDescent="0.3">
      <c r="A755" s="1">
        <v>41840</v>
      </c>
      <c r="B755">
        <v>2014</v>
      </c>
      <c r="C755">
        <v>7</v>
      </c>
      <c r="D755" t="s">
        <v>977</v>
      </c>
      <c r="E755" t="s">
        <v>78</v>
      </c>
      <c r="F755" t="s">
        <v>11</v>
      </c>
      <c r="G755" t="s">
        <v>20</v>
      </c>
      <c r="H755" t="s">
        <v>701</v>
      </c>
      <c r="I755">
        <v>27.36</v>
      </c>
      <c r="J755">
        <v>3</v>
      </c>
      <c r="K755">
        <v>-21.89</v>
      </c>
    </row>
    <row r="756" spans="1:11" x14ac:dyDescent="0.3">
      <c r="A756" s="1">
        <v>42670</v>
      </c>
      <c r="B756">
        <v>2016</v>
      </c>
      <c r="C756">
        <v>10</v>
      </c>
      <c r="D756" t="s">
        <v>788</v>
      </c>
      <c r="E756" t="s">
        <v>27</v>
      </c>
      <c r="F756" t="s">
        <v>11</v>
      </c>
      <c r="G756" t="s">
        <v>20</v>
      </c>
      <c r="H756" t="s">
        <v>579</v>
      </c>
      <c r="I756">
        <v>25.03</v>
      </c>
      <c r="J756">
        <v>3</v>
      </c>
      <c r="K756">
        <v>7.82</v>
      </c>
    </row>
    <row r="757" spans="1:11" x14ac:dyDescent="0.3">
      <c r="A757" s="1">
        <v>41840</v>
      </c>
      <c r="B757">
        <v>2014</v>
      </c>
      <c r="C757">
        <v>7</v>
      </c>
      <c r="D757" t="s">
        <v>978</v>
      </c>
      <c r="E757" t="s">
        <v>27</v>
      </c>
      <c r="F757" t="s">
        <v>11</v>
      </c>
      <c r="G757" t="s">
        <v>20</v>
      </c>
      <c r="H757" t="s">
        <v>980</v>
      </c>
      <c r="I757">
        <v>8.6999999999999993</v>
      </c>
      <c r="J757">
        <v>2</v>
      </c>
      <c r="K757">
        <v>3.16</v>
      </c>
    </row>
    <row r="758" spans="1:11" x14ac:dyDescent="0.3">
      <c r="A758" s="1">
        <v>42664</v>
      </c>
      <c r="B758">
        <v>2016</v>
      </c>
      <c r="C758">
        <v>10</v>
      </c>
      <c r="D758" t="s">
        <v>246</v>
      </c>
      <c r="E758" t="s">
        <v>123</v>
      </c>
      <c r="F758" t="s">
        <v>11</v>
      </c>
      <c r="G758" t="s">
        <v>20</v>
      </c>
      <c r="H758" t="s">
        <v>511</v>
      </c>
      <c r="I758">
        <v>28.75</v>
      </c>
      <c r="J758">
        <v>8</v>
      </c>
      <c r="K758">
        <v>-21.08</v>
      </c>
    </row>
    <row r="759" spans="1:11" x14ac:dyDescent="0.3">
      <c r="A759" s="1">
        <v>42664</v>
      </c>
      <c r="B759">
        <v>2016</v>
      </c>
      <c r="C759">
        <v>10</v>
      </c>
      <c r="D759" t="s">
        <v>910</v>
      </c>
      <c r="E759" t="s">
        <v>126</v>
      </c>
      <c r="F759" t="s">
        <v>11</v>
      </c>
      <c r="G759" t="s">
        <v>20</v>
      </c>
      <c r="H759" t="s">
        <v>1366</v>
      </c>
      <c r="I759">
        <v>4535.9799999999996</v>
      </c>
      <c r="J759">
        <v>3</v>
      </c>
      <c r="K759">
        <v>1644.29</v>
      </c>
    </row>
    <row r="760" spans="1:11" x14ac:dyDescent="0.3">
      <c r="A760" s="1">
        <v>41840</v>
      </c>
      <c r="B760">
        <v>2014</v>
      </c>
      <c r="C760">
        <v>7</v>
      </c>
      <c r="D760" t="s">
        <v>983</v>
      </c>
      <c r="E760" t="s">
        <v>27</v>
      </c>
      <c r="F760" t="s">
        <v>11</v>
      </c>
      <c r="G760" t="s">
        <v>20</v>
      </c>
      <c r="H760" t="s">
        <v>984</v>
      </c>
      <c r="I760">
        <v>89.71</v>
      </c>
      <c r="J760">
        <v>6</v>
      </c>
      <c r="K760">
        <v>30.28</v>
      </c>
    </row>
    <row r="761" spans="1:11" x14ac:dyDescent="0.3">
      <c r="A761" s="1">
        <v>42664</v>
      </c>
      <c r="B761">
        <v>2016</v>
      </c>
      <c r="C761">
        <v>10</v>
      </c>
      <c r="D761" t="s">
        <v>578</v>
      </c>
      <c r="E761" t="s">
        <v>59</v>
      </c>
      <c r="F761" t="s">
        <v>11</v>
      </c>
      <c r="G761" t="s">
        <v>20</v>
      </c>
      <c r="H761" t="s">
        <v>2287</v>
      </c>
      <c r="I761">
        <v>7.92</v>
      </c>
      <c r="J761">
        <v>4</v>
      </c>
      <c r="K761">
        <v>3.56</v>
      </c>
    </row>
    <row r="762" spans="1:11" x14ac:dyDescent="0.3">
      <c r="A762" s="1">
        <v>42664</v>
      </c>
      <c r="B762">
        <v>2016</v>
      </c>
      <c r="C762">
        <v>10</v>
      </c>
      <c r="D762" t="s">
        <v>1657</v>
      </c>
      <c r="E762" t="s">
        <v>613</v>
      </c>
      <c r="F762" t="s">
        <v>11</v>
      </c>
      <c r="G762" t="s">
        <v>20</v>
      </c>
      <c r="H762" t="s">
        <v>2200</v>
      </c>
      <c r="I762">
        <v>23.2</v>
      </c>
      <c r="J762">
        <v>4</v>
      </c>
      <c r="K762">
        <v>10.44</v>
      </c>
    </row>
    <row r="763" spans="1:11" x14ac:dyDescent="0.3">
      <c r="A763" s="1">
        <v>42663</v>
      </c>
      <c r="B763">
        <v>2016</v>
      </c>
      <c r="C763">
        <v>10</v>
      </c>
      <c r="D763" t="s">
        <v>1886</v>
      </c>
      <c r="E763" t="s">
        <v>27</v>
      </c>
      <c r="F763" t="s">
        <v>11</v>
      </c>
      <c r="G763" t="s">
        <v>20</v>
      </c>
      <c r="H763" t="s">
        <v>467</v>
      </c>
      <c r="I763">
        <v>19.3</v>
      </c>
      <c r="J763">
        <v>3</v>
      </c>
      <c r="K763">
        <v>6.03</v>
      </c>
    </row>
    <row r="764" spans="1:11" x14ac:dyDescent="0.3">
      <c r="A764" s="1">
        <v>42660</v>
      </c>
      <c r="B764">
        <v>2016</v>
      </c>
      <c r="C764">
        <v>10</v>
      </c>
      <c r="D764" t="s">
        <v>789</v>
      </c>
      <c r="E764" t="s">
        <v>177</v>
      </c>
      <c r="F764" t="s">
        <v>11</v>
      </c>
      <c r="G764" t="s">
        <v>20</v>
      </c>
      <c r="H764" t="s">
        <v>2488</v>
      </c>
      <c r="I764">
        <v>315.98</v>
      </c>
      <c r="J764">
        <v>1</v>
      </c>
      <c r="K764">
        <v>148.51</v>
      </c>
    </row>
    <row r="765" spans="1:11" x14ac:dyDescent="0.3">
      <c r="A765" s="1">
        <v>42660</v>
      </c>
      <c r="B765">
        <v>2016</v>
      </c>
      <c r="C765">
        <v>10</v>
      </c>
      <c r="D765" t="s">
        <v>2083</v>
      </c>
      <c r="E765" t="s">
        <v>27</v>
      </c>
      <c r="F765" t="s">
        <v>11</v>
      </c>
      <c r="G765" t="s">
        <v>20</v>
      </c>
      <c r="H765" t="s">
        <v>609</v>
      </c>
      <c r="I765">
        <v>18.16</v>
      </c>
      <c r="J765">
        <v>5</v>
      </c>
      <c r="K765">
        <v>6.58</v>
      </c>
    </row>
    <row r="766" spans="1:11" x14ac:dyDescent="0.3">
      <c r="A766" s="1">
        <v>42658</v>
      </c>
      <c r="B766">
        <v>2016</v>
      </c>
      <c r="C766">
        <v>10</v>
      </c>
      <c r="D766" t="s">
        <v>334</v>
      </c>
      <c r="E766" t="s">
        <v>55</v>
      </c>
      <c r="F766" t="s">
        <v>11</v>
      </c>
      <c r="G766" t="s">
        <v>20</v>
      </c>
      <c r="H766" t="s">
        <v>2075</v>
      </c>
      <c r="I766">
        <v>232.96</v>
      </c>
      <c r="J766">
        <v>7</v>
      </c>
      <c r="K766">
        <v>116.48</v>
      </c>
    </row>
    <row r="767" spans="1:11" x14ac:dyDescent="0.3">
      <c r="A767" s="1">
        <v>42658</v>
      </c>
      <c r="B767">
        <v>2016</v>
      </c>
      <c r="C767">
        <v>10</v>
      </c>
      <c r="D767" t="s">
        <v>159</v>
      </c>
      <c r="E767" t="s">
        <v>840</v>
      </c>
      <c r="F767" t="s">
        <v>11</v>
      </c>
      <c r="G767" t="s">
        <v>20</v>
      </c>
      <c r="H767" t="s">
        <v>701</v>
      </c>
      <c r="I767">
        <v>121.6</v>
      </c>
      <c r="J767">
        <v>4</v>
      </c>
      <c r="K767">
        <v>55.94</v>
      </c>
    </row>
    <row r="768" spans="1:11" x14ac:dyDescent="0.3">
      <c r="A768" s="1">
        <v>42658</v>
      </c>
      <c r="B768">
        <v>2016</v>
      </c>
      <c r="C768">
        <v>10</v>
      </c>
      <c r="D768" t="s">
        <v>2346</v>
      </c>
      <c r="E768" t="s">
        <v>296</v>
      </c>
      <c r="F768" t="s">
        <v>11</v>
      </c>
      <c r="G768" t="s">
        <v>20</v>
      </c>
      <c r="H768" t="s">
        <v>579</v>
      </c>
      <c r="I768">
        <v>41.72</v>
      </c>
      <c r="J768">
        <v>5</v>
      </c>
      <c r="K768">
        <v>13.04</v>
      </c>
    </row>
    <row r="769" spans="1:11" x14ac:dyDescent="0.3">
      <c r="A769" s="1">
        <v>42656</v>
      </c>
      <c r="B769">
        <v>2016</v>
      </c>
      <c r="C769">
        <v>10</v>
      </c>
      <c r="D769" t="s">
        <v>1452</v>
      </c>
      <c r="E769" t="s">
        <v>10</v>
      </c>
      <c r="F769" t="s">
        <v>11</v>
      </c>
      <c r="G769" t="s">
        <v>20</v>
      </c>
      <c r="H769" t="s">
        <v>451</v>
      </c>
      <c r="I769">
        <v>6.29</v>
      </c>
      <c r="J769">
        <v>7</v>
      </c>
      <c r="K769">
        <v>-11</v>
      </c>
    </row>
    <row r="770" spans="1:11" x14ac:dyDescent="0.3">
      <c r="A770" s="1">
        <v>42656</v>
      </c>
      <c r="B770">
        <v>2016</v>
      </c>
      <c r="C770">
        <v>10</v>
      </c>
      <c r="D770" t="s">
        <v>567</v>
      </c>
      <c r="E770" t="s">
        <v>27</v>
      </c>
      <c r="F770" t="s">
        <v>11</v>
      </c>
      <c r="G770" t="s">
        <v>20</v>
      </c>
      <c r="H770" t="s">
        <v>2228</v>
      </c>
      <c r="I770">
        <v>76.180000000000007</v>
      </c>
      <c r="J770">
        <v>3</v>
      </c>
      <c r="K770">
        <v>26.66</v>
      </c>
    </row>
    <row r="771" spans="1:11" x14ac:dyDescent="0.3">
      <c r="A771" s="1">
        <v>42653</v>
      </c>
      <c r="B771">
        <v>2016</v>
      </c>
      <c r="C771">
        <v>10</v>
      </c>
      <c r="D771" t="s">
        <v>1563</v>
      </c>
      <c r="E771" t="s">
        <v>10</v>
      </c>
      <c r="F771" t="s">
        <v>11</v>
      </c>
      <c r="G771" t="s">
        <v>20</v>
      </c>
      <c r="H771" t="s">
        <v>362</v>
      </c>
      <c r="I771">
        <v>16.39</v>
      </c>
      <c r="J771">
        <v>2</v>
      </c>
      <c r="K771">
        <v>-26.23</v>
      </c>
    </row>
    <row r="772" spans="1:11" x14ac:dyDescent="0.3">
      <c r="A772" s="1">
        <v>41841</v>
      </c>
      <c r="B772">
        <v>2014</v>
      </c>
      <c r="C772">
        <v>7</v>
      </c>
      <c r="D772" t="s">
        <v>992</v>
      </c>
      <c r="E772" t="s">
        <v>10</v>
      </c>
      <c r="F772" t="s">
        <v>11</v>
      </c>
      <c r="G772" t="s">
        <v>20</v>
      </c>
      <c r="H772" t="s">
        <v>995</v>
      </c>
      <c r="I772">
        <v>1.04</v>
      </c>
      <c r="J772">
        <v>1</v>
      </c>
      <c r="K772">
        <v>-1.83</v>
      </c>
    </row>
    <row r="773" spans="1:11" x14ac:dyDescent="0.3">
      <c r="A773" s="1">
        <v>42653</v>
      </c>
      <c r="B773">
        <v>2016</v>
      </c>
      <c r="C773">
        <v>10</v>
      </c>
      <c r="D773" t="s">
        <v>2424</v>
      </c>
      <c r="E773" t="s">
        <v>245</v>
      </c>
      <c r="F773" t="s">
        <v>11</v>
      </c>
      <c r="G773" t="s">
        <v>20</v>
      </c>
      <c r="H773" t="s">
        <v>787</v>
      </c>
      <c r="I773">
        <v>4.0999999999999996</v>
      </c>
      <c r="J773">
        <v>3</v>
      </c>
      <c r="K773">
        <v>-2.73</v>
      </c>
    </row>
    <row r="774" spans="1:11" x14ac:dyDescent="0.3">
      <c r="A774" s="1">
        <v>42650</v>
      </c>
      <c r="B774">
        <v>2016</v>
      </c>
      <c r="C774">
        <v>10</v>
      </c>
      <c r="D774" t="s">
        <v>1762</v>
      </c>
      <c r="E774" t="s">
        <v>27</v>
      </c>
      <c r="F774" t="s">
        <v>11</v>
      </c>
      <c r="G774" t="s">
        <v>20</v>
      </c>
      <c r="H774" t="s">
        <v>1533</v>
      </c>
      <c r="I774">
        <v>27.26</v>
      </c>
      <c r="J774">
        <v>2</v>
      </c>
      <c r="K774">
        <v>8.86</v>
      </c>
    </row>
    <row r="775" spans="1:11" x14ac:dyDescent="0.3">
      <c r="A775" s="1">
        <v>42649</v>
      </c>
      <c r="B775">
        <v>2016</v>
      </c>
      <c r="C775">
        <v>10</v>
      </c>
      <c r="D775" t="s">
        <v>562</v>
      </c>
      <c r="E775" t="s">
        <v>278</v>
      </c>
      <c r="F775" t="s">
        <v>11</v>
      </c>
      <c r="G775" t="s">
        <v>20</v>
      </c>
      <c r="H775" t="s">
        <v>1523</v>
      </c>
      <c r="I775">
        <v>11.98</v>
      </c>
      <c r="J775">
        <v>4</v>
      </c>
      <c r="K775">
        <v>-9.18</v>
      </c>
    </row>
    <row r="776" spans="1:11" x14ac:dyDescent="0.3">
      <c r="A776" s="1">
        <v>42649</v>
      </c>
      <c r="B776">
        <v>2016</v>
      </c>
      <c r="C776">
        <v>10</v>
      </c>
      <c r="D776" t="s">
        <v>562</v>
      </c>
      <c r="E776" t="s">
        <v>278</v>
      </c>
      <c r="F776" t="s">
        <v>11</v>
      </c>
      <c r="G776" t="s">
        <v>20</v>
      </c>
      <c r="H776" t="s">
        <v>1825</v>
      </c>
      <c r="I776">
        <v>17.899999999999999</v>
      </c>
      <c r="J776">
        <v>4</v>
      </c>
      <c r="K776">
        <v>-14.92</v>
      </c>
    </row>
    <row r="777" spans="1:11" x14ac:dyDescent="0.3">
      <c r="A777" s="1">
        <v>42649</v>
      </c>
      <c r="B777">
        <v>2016</v>
      </c>
      <c r="C777">
        <v>10</v>
      </c>
      <c r="D777" t="s">
        <v>2112</v>
      </c>
      <c r="E777" t="s">
        <v>840</v>
      </c>
      <c r="F777" t="s">
        <v>11</v>
      </c>
      <c r="G777" t="s">
        <v>20</v>
      </c>
      <c r="H777" t="s">
        <v>1370</v>
      </c>
      <c r="I777">
        <v>28.85</v>
      </c>
      <c r="J777">
        <v>5</v>
      </c>
      <c r="K777">
        <v>14.43</v>
      </c>
    </row>
    <row r="778" spans="1:11" x14ac:dyDescent="0.3">
      <c r="A778" s="1">
        <v>42647</v>
      </c>
      <c r="B778">
        <v>2016</v>
      </c>
      <c r="C778">
        <v>10</v>
      </c>
      <c r="D778" t="s">
        <v>398</v>
      </c>
      <c r="E778" t="s">
        <v>1529</v>
      </c>
      <c r="F778" t="s">
        <v>11</v>
      </c>
      <c r="G778" t="s">
        <v>20</v>
      </c>
      <c r="H778" t="s">
        <v>701</v>
      </c>
      <c r="I778">
        <v>30.4</v>
      </c>
      <c r="J778">
        <v>1</v>
      </c>
      <c r="K778">
        <v>13.98</v>
      </c>
    </row>
    <row r="779" spans="1:11" x14ac:dyDescent="0.3">
      <c r="A779" s="1">
        <v>42645</v>
      </c>
      <c r="B779">
        <v>2016</v>
      </c>
      <c r="C779">
        <v>10</v>
      </c>
      <c r="D779" t="s">
        <v>1576</v>
      </c>
      <c r="E779" t="s">
        <v>129</v>
      </c>
      <c r="F779" t="s">
        <v>11</v>
      </c>
      <c r="G779" t="s">
        <v>20</v>
      </c>
      <c r="H779" t="s">
        <v>1313</v>
      </c>
      <c r="I779">
        <v>34.369999999999997</v>
      </c>
      <c r="J779">
        <v>7</v>
      </c>
      <c r="K779">
        <v>16.84</v>
      </c>
    </row>
    <row r="780" spans="1:11" x14ac:dyDescent="0.3">
      <c r="A780" s="1">
        <v>42645</v>
      </c>
      <c r="B780">
        <v>2016</v>
      </c>
      <c r="C780">
        <v>10</v>
      </c>
      <c r="D780" t="s">
        <v>1576</v>
      </c>
      <c r="E780" t="s">
        <v>129</v>
      </c>
      <c r="F780" t="s">
        <v>11</v>
      </c>
      <c r="G780" t="s">
        <v>20</v>
      </c>
      <c r="H780" t="s">
        <v>1103</v>
      </c>
      <c r="I780">
        <v>735.98</v>
      </c>
      <c r="J780">
        <v>2</v>
      </c>
      <c r="K780">
        <v>331.19</v>
      </c>
    </row>
    <row r="781" spans="1:11" x14ac:dyDescent="0.3">
      <c r="A781" s="1">
        <v>42645</v>
      </c>
      <c r="B781">
        <v>2016</v>
      </c>
      <c r="C781">
        <v>10</v>
      </c>
      <c r="D781" t="s">
        <v>2540</v>
      </c>
      <c r="E781" t="s">
        <v>95</v>
      </c>
      <c r="F781" t="s">
        <v>11</v>
      </c>
      <c r="G781" t="s">
        <v>20</v>
      </c>
      <c r="H781" t="s">
        <v>1281</v>
      </c>
      <c r="I781">
        <v>54.79</v>
      </c>
      <c r="J781">
        <v>6</v>
      </c>
      <c r="K781">
        <v>-40.18</v>
      </c>
    </row>
    <row r="782" spans="1:11" x14ac:dyDescent="0.3">
      <c r="A782" s="1">
        <v>41843</v>
      </c>
      <c r="B782">
        <v>2014</v>
      </c>
      <c r="C782">
        <v>7</v>
      </c>
      <c r="D782" t="s">
        <v>1005</v>
      </c>
      <c r="E782" t="s">
        <v>95</v>
      </c>
      <c r="F782" t="s">
        <v>11</v>
      </c>
      <c r="G782" t="s">
        <v>20</v>
      </c>
      <c r="H782" t="s">
        <v>980</v>
      </c>
      <c r="I782">
        <v>8.16</v>
      </c>
      <c r="J782">
        <v>5</v>
      </c>
      <c r="K782">
        <v>-5.71</v>
      </c>
    </row>
    <row r="783" spans="1:11" x14ac:dyDescent="0.3">
      <c r="A783" s="1">
        <v>42644</v>
      </c>
      <c r="B783">
        <v>2016</v>
      </c>
      <c r="C783">
        <v>10</v>
      </c>
      <c r="D783" t="s">
        <v>938</v>
      </c>
      <c r="E783" t="s">
        <v>123</v>
      </c>
      <c r="F783" t="s">
        <v>11</v>
      </c>
      <c r="G783" t="s">
        <v>20</v>
      </c>
      <c r="H783" t="s">
        <v>451</v>
      </c>
      <c r="I783">
        <v>5.39</v>
      </c>
      <c r="J783">
        <v>4</v>
      </c>
      <c r="K783">
        <v>-4.49</v>
      </c>
    </row>
    <row r="784" spans="1:11" x14ac:dyDescent="0.3">
      <c r="A784" s="1">
        <v>42643</v>
      </c>
      <c r="B784">
        <v>2016</v>
      </c>
      <c r="C784">
        <v>9</v>
      </c>
      <c r="D784" t="s">
        <v>1916</v>
      </c>
      <c r="E784" t="s">
        <v>15</v>
      </c>
      <c r="F784" t="s">
        <v>11</v>
      </c>
      <c r="G784" t="s">
        <v>20</v>
      </c>
      <c r="H784" t="s">
        <v>150</v>
      </c>
      <c r="I784">
        <v>1.96</v>
      </c>
      <c r="J784">
        <v>2</v>
      </c>
      <c r="K784">
        <v>-3.24</v>
      </c>
    </row>
    <row r="785" spans="1:11" x14ac:dyDescent="0.3">
      <c r="A785" s="1">
        <v>42642</v>
      </c>
      <c r="B785">
        <v>2016</v>
      </c>
      <c r="C785">
        <v>9</v>
      </c>
      <c r="D785" t="s">
        <v>1705</v>
      </c>
      <c r="E785" t="s">
        <v>27</v>
      </c>
      <c r="F785" t="s">
        <v>11</v>
      </c>
      <c r="G785" t="s">
        <v>20</v>
      </c>
      <c r="H785" t="s">
        <v>1377</v>
      </c>
      <c r="I785">
        <v>27.24</v>
      </c>
      <c r="J785">
        <v>5</v>
      </c>
      <c r="K785">
        <v>9.5299999999999994</v>
      </c>
    </row>
    <row r="786" spans="1:11" x14ac:dyDescent="0.3">
      <c r="A786" s="1">
        <v>42642</v>
      </c>
      <c r="B786">
        <v>2016</v>
      </c>
      <c r="C786">
        <v>9</v>
      </c>
      <c r="D786" t="s">
        <v>1652</v>
      </c>
      <c r="E786" t="s">
        <v>488</v>
      </c>
      <c r="F786" t="s">
        <v>11</v>
      </c>
      <c r="G786" t="s">
        <v>20</v>
      </c>
      <c r="H786" t="s">
        <v>1123</v>
      </c>
      <c r="I786">
        <v>62.94</v>
      </c>
      <c r="J786">
        <v>3</v>
      </c>
      <c r="K786">
        <v>30.21</v>
      </c>
    </row>
    <row r="787" spans="1:11" x14ac:dyDescent="0.3">
      <c r="A787" s="1">
        <v>42640</v>
      </c>
      <c r="B787">
        <v>2016</v>
      </c>
      <c r="C787">
        <v>9</v>
      </c>
      <c r="D787" t="s">
        <v>923</v>
      </c>
      <c r="E787" t="s">
        <v>78</v>
      </c>
      <c r="F787" t="s">
        <v>11</v>
      </c>
      <c r="G787" t="s">
        <v>20</v>
      </c>
      <c r="H787" t="s">
        <v>522</v>
      </c>
      <c r="I787">
        <v>2.91</v>
      </c>
      <c r="J787">
        <v>3</v>
      </c>
      <c r="K787">
        <v>-2.0299999999999998</v>
      </c>
    </row>
    <row r="788" spans="1:11" x14ac:dyDescent="0.3">
      <c r="A788" s="1">
        <v>42639</v>
      </c>
      <c r="B788">
        <v>2016</v>
      </c>
      <c r="C788">
        <v>9</v>
      </c>
      <c r="D788" t="s">
        <v>2380</v>
      </c>
      <c r="E788" t="s">
        <v>10</v>
      </c>
      <c r="F788" t="s">
        <v>11</v>
      </c>
      <c r="G788" t="s">
        <v>20</v>
      </c>
      <c r="H788" t="s">
        <v>1533</v>
      </c>
      <c r="I788">
        <v>6.82</v>
      </c>
      <c r="J788">
        <v>2</v>
      </c>
      <c r="K788">
        <v>-11.59</v>
      </c>
    </row>
    <row r="789" spans="1:11" x14ac:dyDescent="0.3">
      <c r="A789" s="1">
        <v>42639</v>
      </c>
      <c r="B789">
        <v>2016</v>
      </c>
      <c r="C789">
        <v>9</v>
      </c>
      <c r="D789" t="s">
        <v>233</v>
      </c>
      <c r="E789" t="s">
        <v>10</v>
      </c>
      <c r="F789" t="s">
        <v>11</v>
      </c>
      <c r="G789" t="s">
        <v>20</v>
      </c>
      <c r="H789" t="s">
        <v>2061</v>
      </c>
      <c r="I789">
        <v>15.62</v>
      </c>
      <c r="J789">
        <v>2</v>
      </c>
      <c r="K789">
        <v>-25</v>
      </c>
    </row>
    <row r="790" spans="1:11" x14ac:dyDescent="0.3">
      <c r="A790" s="1">
        <v>42638</v>
      </c>
      <c r="B790">
        <v>2016</v>
      </c>
      <c r="C790">
        <v>9</v>
      </c>
      <c r="D790" t="s">
        <v>445</v>
      </c>
      <c r="E790" t="s">
        <v>91</v>
      </c>
      <c r="F790" t="s">
        <v>11</v>
      </c>
      <c r="G790" t="s">
        <v>20</v>
      </c>
      <c r="H790" t="s">
        <v>608</v>
      </c>
      <c r="I790">
        <v>5.0199999999999996</v>
      </c>
      <c r="J790">
        <v>1</v>
      </c>
      <c r="K790">
        <v>-3.52</v>
      </c>
    </row>
    <row r="791" spans="1:11" x14ac:dyDescent="0.3">
      <c r="A791" s="1">
        <v>42637</v>
      </c>
      <c r="B791">
        <v>2016</v>
      </c>
      <c r="C791">
        <v>9</v>
      </c>
      <c r="D791" t="s">
        <v>1657</v>
      </c>
      <c r="E791" t="s">
        <v>15</v>
      </c>
      <c r="F791" t="s">
        <v>11</v>
      </c>
      <c r="G791" t="s">
        <v>20</v>
      </c>
      <c r="H791" t="s">
        <v>2488</v>
      </c>
      <c r="I791">
        <v>442.37</v>
      </c>
      <c r="J791">
        <v>7</v>
      </c>
      <c r="K791">
        <v>-729.91</v>
      </c>
    </row>
    <row r="792" spans="1:11" x14ac:dyDescent="0.3">
      <c r="A792" s="1">
        <v>42637</v>
      </c>
      <c r="B792">
        <v>2016</v>
      </c>
      <c r="C792">
        <v>9</v>
      </c>
      <c r="D792" t="s">
        <v>552</v>
      </c>
      <c r="E792" t="s">
        <v>840</v>
      </c>
      <c r="F792" t="s">
        <v>11</v>
      </c>
      <c r="G792" t="s">
        <v>20</v>
      </c>
      <c r="H792" t="s">
        <v>682</v>
      </c>
      <c r="I792">
        <v>6.38</v>
      </c>
      <c r="J792">
        <v>1</v>
      </c>
      <c r="K792">
        <v>2.93</v>
      </c>
    </row>
    <row r="793" spans="1:11" x14ac:dyDescent="0.3">
      <c r="A793" s="1">
        <v>42636</v>
      </c>
      <c r="B793">
        <v>2016</v>
      </c>
      <c r="C793">
        <v>9</v>
      </c>
      <c r="D793" t="s">
        <v>2205</v>
      </c>
      <c r="E793" t="s">
        <v>164</v>
      </c>
      <c r="F793" t="s">
        <v>11</v>
      </c>
      <c r="G793" t="s">
        <v>20</v>
      </c>
      <c r="H793" t="s">
        <v>559</v>
      </c>
      <c r="I793">
        <v>13.22</v>
      </c>
      <c r="J793">
        <v>4</v>
      </c>
      <c r="K793">
        <v>4.46</v>
      </c>
    </row>
    <row r="794" spans="1:11" x14ac:dyDescent="0.3">
      <c r="A794" s="1">
        <v>42636</v>
      </c>
      <c r="B794">
        <v>2016</v>
      </c>
      <c r="C794">
        <v>9</v>
      </c>
      <c r="D794" t="s">
        <v>605</v>
      </c>
      <c r="E794" t="s">
        <v>78</v>
      </c>
      <c r="F794" t="s">
        <v>11</v>
      </c>
      <c r="G794" t="s">
        <v>20</v>
      </c>
      <c r="H794" t="s">
        <v>425</v>
      </c>
      <c r="I794">
        <v>12.2</v>
      </c>
      <c r="J794">
        <v>7</v>
      </c>
      <c r="K794">
        <v>-9.76</v>
      </c>
    </row>
    <row r="795" spans="1:11" x14ac:dyDescent="0.3">
      <c r="A795" s="1">
        <v>42636</v>
      </c>
      <c r="B795">
        <v>2016</v>
      </c>
      <c r="C795">
        <v>9</v>
      </c>
      <c r="D795" t="s">
        <v>2496</v>
      </c>
      <c r="E795" t="s">
        <v>149</v>
      </c>
      <c r="F795" t="s">
        <v>11</v>
      </c>
      <c r="G795" t="s">
        <v>20</v>
      </c>
      <c r="H795" t="s">
        <v>67</v>
      </c>
      <c r="I795">
        <v>10.53</v>
      </c>
      <c r="J795">
        <v>7</v>
      </c>
      <c r="K795">
        <v>3.68</v>
      </c>
    </row>
    <row r="796" spans="1:11" x14ac:dyDescent="0.3">
      <c r="A796" s="1">
        <v>42635</v>
      </c>
      <c r="B796">
        <v>2016</v>
      </c>
      <c r="C796">
        <v>9</v>
      </c>
      <c r="D796" t="s">
        <v>1534</v>
      </c>
      <c r="E796" t="s">
        <v>123</v>
      </c>
      <c r="F796" t="s">
        <v>11</v>
      </c>
      <c r="G796" t="s">
        <v>20</v>
      </c>
      <c r="H796" t="s">
        <v>1291</v>
      </c>
      <c r="I796">
        <v>7.51</v>
      </c>
      <c r="J796">
        <v>9</v>
      </c>
      <c r="K796">
        <v>-6</v>
      </c>
    </row>
    <row r="797" spans="1:11" x14ac:dyDescent="0.3">
      <c r="A797" s="1">
        <v>42633</v>
      </c>
      <c r="B797">
        <v>2016</v>
      </c>
      <c r="C797">
        <v>9</v>
      </c>
      <c r="D797" t="s">
        <v>2088</v>
      </c>
      <c r="E797" t="s">
        <v>110</v>
      </c>
      <c r="F797" t="s">
        <v>11</v>
      </c>
      <c r="G797" t="s">
        <v>20</v>
      </c>
      <c r="H797" t="s">
        <v>608</v>
      </c>
      <c r="I797">
        <v>83.7</v>
      </c>
      <c r="J797">
        <v>5</v>
      </c>
      <c r="K797">
        <v>41.01</v>
      </c>
    </row>
    <row r="798" spans="1:11" x14ac:dyDescent="0.3">
      <c r="A798" s="1">
        <v>42633</v>
      </c>
      <c r="B798">
        <v>2016</v>
      </c>
      <c r="C798">
        <v>9</v>
      </c>
      <c r="D798" t="s">
        <v>458</v>
      </c>
      <c r="E798" t="s">
        <v>27</v>
      </c>
      <c r="F798" t="s">
        <v>11</v>
      </c>
      <c r="G798" t="s">
        <v>20</v>
      </c>
      <c r="H798" t="s">
        <v>701</v>
      </c>
      <c r="I798">
        <v>48.64</v>
      </c>
      <c r="J798">
        <v>2</v>
      </c>
      <c r="K798">
        <v>15.81</v>
      </c>
    </row>
    <row r="799" spans="1:11" x14ac:dyDescent="0.3">
      <c r="A799" s="1">
        <v>42633</v>
      </c>
      <c r="B799">
        <v>2016</v>
      </c>
      <c r="C799">
        <v>9</v>
      </c>
      <c r="D799" t="s">
        <v>458</v>
      </c>
      <c r="E799" t="s">
        <v>27</v>
      </c>
      <c r="F799" t="s">
        <v>11</v>
      </c>
      <c r="G799" t="s">
        <v>20</v>
      </c>
      <c r="H799" t="s">
        <v>528</v>
      </c>
      <c r="I799">
        <v>271.98</v>
      </c>
      <c r="J799">
        <v>2</v>
      </c>
      <c r="K799">
        <v>88.39</v>
      </c>
    </row>
    <row r="800" spans="1:11" x14ac:dyDescent="0.3">
      <c r="A800" s="1">
        <v>42632</v>
      </c>
      <c r="B800">
        <v>2016</v>
      </c>
      <c r="C800">
        <v>9</v>
      </c>
      <c r="D800" t="s">
        <v>483</v>
      </c>
      <c r="E800" t="s">
        <v>27</v>
      </c>
      <c r="F800" t="s">
        <v>11</v>
      </c>
      <c r="G800" t="s">
        <v>20</v>
      </c>
      <c r="H800" t="s">
        <v>1127</v>
      </c>
      <c r="I800">
        <v>8.93</v>
      </c>
      <c r="J800">
        <v>2</v>
      </c>
      <c r="K800">
        <v>3.12</v>
      </c>
    </row>
    <row r="801" spans="1:11" x14ac:dyDescent="0.3">
      <c r="A801" s="1">
        <v>42632</v>
      </c>
      <c r="B801">
        <v>2016</v>
      </c>
      <c r="C801">
        <v>9</v>
      </c>
      <c r="D801" t="s">
        <v>2225</v>
      </c>
      <c r="E801" t="s">
        <v>27</v>
      </c>
      <c r="F801" t="s">
        <v>11</v>
      </c>
      <c r="G801" t="s">
        <v>20</v>
      </c>
      <c r="H801" t="s">
        <v>897</v>
      </c>
      <c r="I801">
        <v>11.95</v>
      </c>
      <c r="J801">
        <v>3</v>
      </c>
      <c r="K801">
        <v>4.18</v>
      </c>
    </row>
    <row r="802" spans="1:11" x14ac:dyDescent="0.3">
      <c r="A802" s="1">
        <v>42632</v>
      </c>
      <c r="B802">
        <v>2016</v>
      </c>
      <c r="C802">
        <v>9</v>
      </c>
      <c r="D802" t="s">
        <v>131</v>
      </c>
      <c r="E802" t="s">
        <v>177</v>
      </c>
      <c r="F802" t="s">
        <v>11</v>
      </c>
      <c r="G802" t="s">
        <v>20</v>
      </c>
      <c r="H802" t="s">
        <v>834</v>
      </c>
      <c r="I802">
        <v>25.44</v>
      </c>
      <c r="J802">
        <v>6</v>
      </c>
      <c r="K802">
        <v>12.72</v>
      </c>
    </row>
    <row r="803" spans="1:11" x14ac:dyDescent="0.3">
      <c r="A803" s="1">
        <v>42632</v>
      </c>
      <c r="B803">
        <v>2016</v>
      </c>
      <c r="C803">
        <v>9</v>
      </c>
      <c r="D803" t="s">
        <v>1629</v>
      </c>
      <c r="E803" t="s">
        <v>1529</v>
      </c>
      <c r="F803" t="s">
        <v>11</v>
      </c>
      <c r="G803" t="s">
        <v>20</v>
      </c>
      <c r="H803" t="s">
        <v>2120</v>
      </c>
      <c r="I803">
        <v>49.53</v>
      </c>
      <c r="J803">
        <v>3</v>
      </c>
      <c r="K803">
        <v>23.77</v>
      </c>
    </row>
    <row r="804" spans="1:11" x14ac:dyDescent="0.3">
      <c r="A804" s="1">
        <v>42632</v>
      </c>
      <c r="B804">
        <v>2016</v>
      </c>
      <c r="C804">
        <v>9</v>
      </c>
      <c r="D804" t="s">
        <v>1494</v>
      </c>
      <c r="E804" t="s">
        <v>15</v>
      </c>
      <c r="F804" t="s">
        <v>11</v>
      </c>
      <c r="G804" t="s">
        <v>20</v>
      </c>
      <c r="H804" t="s">
        <v>1370</v>
      </c>
      <c r="I804">
        <v>2.31</v>
      </c>
      <c r="J804">
        <v>2</v>
      </c>
      <c r="K804">
        <v>-3.46</v>
      </c>
    </row>
    <row r="805" spans="1:11" x14ac:dyDescent="0.3">
      <c r="A805" s="1">
        <v>41846</v>
      </c>
      <c r="B805">
        <v>2014</v>
      </c>
      <c r="C805">
        <v>7</v>
      </c>
      <c r="D805" t="s">
        <v>1027</v>
      </c>
      <c r="E805" t="s">
        <v>10</v>
      </c>
      <c r="F805" t="s">
        <v>11</v>
      </c>
      <c r="G805" t="s">
        <v>20</v>
      </c>
      <c r="H805" t="s">
        <v>828</v>
      </c>
      <c r="I805">
        <v>2177.58</v>
      </c>
      <c r="J805">
        <v>8</v>
      </c>
      <c r="K805">
        <v>-3701.89</v>
      </c>
    </row>
    <row r="806" spans="1:11" x14ac:dyDescent="0.3">
      <c r="A806" s="1">
        <v>42631</v>
      </c>
      <c r="B806">
        <v>2016</v>
      </c>
      <c r="C806">
        <v>9</v>
      </c>
      <c r="D806" t="s">
        <v>2277</v>
      </c>
      <c r="E806" t="s">
        <v>149</v>
      </c>
      <c r="F806" t="s">
        <v>11</v>
      </c>
      <c r="G806" t="s">
        <v>20</v>
      </c>
      <c r="H806" t="s">
        <v>1370</v>
      </c>
      <c r="I806">
        <v>4.62</v>
      </c>
      <c r="J806">
        <v>1</v>
      </c>
      <c r="K806">
        <v>1.73</v>
      </c>
    </row>
    <row r="807" spans="1:11" x14ac:dyDescent="0.3">
      <c r="A807" s="1">
        <v>41846</v>
      </c>
      <c r="B807">
        <v>2014</v>
      </c>
      <c r="C807">
        <v>7</v>
      </c>
      <c r="D807" t="s">
        <v>1027</v>
      </c>
      <c r="E807" t="s">
        <v>10</v>
      </c>
      <c r="F807" t="s">
        <v>11</v>
      </c>
      <c r="G807" t="s">
        <v>20</v>
      </c>
      <c r="H807" t="s">
        <v>1029</v>
      </c>
      <c r="I807">
        <v>16.78</v>
      </c>
      <c r="J807">
        <v>4</v>
      </c>
      <c r="K807">
        <v>-26.85</v>
      </c>
    </row>
    <row r="808" spans="1:11" x14ac:dyDescent="0.3">
      <c r="A808" s="1">
        <v>42630</v>
      </c>
      <c r="B808">
        <v>2016</v>
      </c>
      <c r="C808">
        <v>9</v>
      </c>
      <c r="D808" t="s">
        <v>1286</v>
      </c>
      <c r="E808" t="s">
        <v>149</v>
      </c>
      <c r="F808" t="s">
        <v>11</v>
      </c>
      <c r="G808" t="s">
        <v>20</v>
      </c>
      <c r="H808" t="s">
        <v>662</v>
      </c>
      <c r="I808">
        <v>232.4</v>
      </c>
      <c r="J808">
        <v>5</v>
      </c>
      <c r="K808">
        <v>78.44</v>
      </c>
    </row>
    <row r="809" spans="1:11" x14ac:dyDescent="0.3">
      <c r="A809" s="1">
        <v>41846</v>
      </c>
      <c r="B809">
        <v>2014</v>
      </c>
      <c r="C809">
        <v>7</v>
      </c>
      <c r="D809" t="s">
        <v>1027</v>
      </c>
      <c r="E809" t="s">
        <v>10</v>
      </c>
      <c r="F809" t="s">
        <v>11</v>
      </c>
      <c r="G809" t="s">
        <v>20</v>
      </c>
      <c r="H809" t="s">
        <v>1030</v>
      </c>
      <c r="I809">
        <v>8.8800000000000008</v>
      </c>
      <c r="J809">
        <v>5</v>
      </c>
      <c r="K809">
        <v>-13.32</v>
      </c>
    </row>
    <row r="810" spans="1:11" x14ac:dyDescent="0.3">
      <c r="A810" s="1">
        <v>42628</v>
      </c>
      <c r="B810">
        <v>2016</v>
      </c>
      <c r="C810">
        <v>9</v>
      </c>
      <c r="D810" t="s">
        <v>1635</v>
      </c>
      <c r="E810" t="s">
        <v>510</v>
      </c>
      <c r="F810" t="s">
        <v>11</v>
      </c>
      <c r="G810" t="s">
        <v>20</v>
      </c>
      <c r="H810" t="s">
        <v>682</v>
      </c>
      <c r="I810">
        <v>20.420000000000002</v>
      </c>
      <c r="J810">
        <v>4</v>
      </c>
      <c r="K810">
        <v>6.64</v>
      </c>
    </row>
    <row r="811" spans="1:11" x14ac:dyDescent="0.3">
      <c r="A811" s="1">
        <v>42628</v>
      </c>
      <c r="B811">
        <v>2016</v>
      </c>
      <c r="C811">
        <v>9</v>
      </c>
      <c r="D811" t="s">
        <v>2503</v>
      </c>
      <c r="E811" t="s">
        <v>164</v>
      </c>
      <c r="F811" t="s">
        <v>11</v>
      </c>
      <c r="G811" t="s">
        <v>20</v>
      </c>
      <c r="H811" t="s">
        <v>966</v>
      </c>
      <c r="I811">
        <v>48.66</v>
      </c>
      <c r="J811">
        <v>7</v>
      </c>
      <c r="K811">
        <v>15.82</v>
      </c>
    </row>
    <row r="812" spans="1:11" x14ac:dyDescent="0.3">
      <c r="A812" s="1">
        <v>42628</v>
      </c>
      <c r="B812">
        <v>2016</v>
      </c>
      <c r="C812">
        <v>9</v>
      </c>
      <c r="D812" t="s">
        <v>1631</v>
      </c>
      <c r="E812" t="s">
        <v>149</v>
      </c>
      <c r="F812" t="s">
        <v>11</v>
      </c>
      <c r="G812" t="s">
        <v>20</v>
      </c>
      <c r="H812" t="s">
        <v>1777</v>
      </c>
      <c r="I812">
        <v>841.57</v>
      </c>
      <c r="J812">
        <v>2</v>
      </c>
      <c r="K812">
        <v>294.55</v>
      </c>
    </row>
    <row r="813" spans="1:11" x14ac:dyDescent="0.3">
      <c r="A813" s="1">
        <v>42627</v>
      </c>
      <c r="B813">
        <v>2016</v>
      </c>
      <c r="C813">
        <v>9</v>
      </c>
      <c r="D813" t="s">
        <v>256</v>
      </c>
      <c r="E813" t="s">
        <v>149</v>
      </c>
      <c r="F813" t="s">
        <v>11</v>
      </c>
      <c r="G813" t="s">
        <v>20</v>
      </c>
      <c r="H813" t="s">
        <v>420</v>
      </c>
      <c r="I813">
        <v>673.57</v>
      </c>
      <c r="J813">
        <v>2</v>
      </c>
      <c r="K813">
        <v>252.59</v>
      </c>
    </row>
    <row r="814" spans="1:11" x14ac:dyDescent="0.3">
      <c r="A814" s="1">
        <v>42625</v>
      </c>
      <c r="B814">
        <v>2016</v>
      </c>
      <c r="C814">
        <v>9</v>
      </c>
      <c r="D814" t="s">
        <v>1828</v>
      </c>
      <c r="E814" t="s">
        <v>164</v>
      </c>
      <c r="F814" t="s">
        <v>11</v>
      </c>
      <c r="G814" t="s">
        <v>20</v>
      </c>
      <c r="H814" t="s">
        <v>1367</v>
      </c>
      <c r="I814">
        <v>20.7</v>
      </c>
      <c r="J814">
        <v>4</v>
      </c>
      <c r="K814">
        <v>7.76</v>
      </c>
    </row>
    <row r="815" spans="1:11" x14ac:dyDescent="0.3">
      <c r="A815" s="1">
        <v>42624</v>
      </c>
      <c r="B815">
        <v>2016</v>
      </c>
      <c r="C815">
        <v>9</v>
      </c>
      <c r="D815" t="s">
        <v>1361</v>
      </c>
      <c r="E815" t="s">
        <v>15</v>
      </c>
      <c r="F815" t="s">
        <v>11</v>
      </c>
      <c r="G815" t="s">
        <v>20</v>
      </c>
      <c r="H815" t="s">
        <v>1176</v>
      </c>
      <c r="I815">
        <v>1.91</v>
      </c>
      <c r="J815">
        <v>3</v>
      </c>
      <c r="K815">
        <v>-3.24</v>
      </c>
    </row>
    <row r="816" spans="1:11" x14ac:dyDescent="0.3">
      <c r="A816" s="1">
        <v>42624</v>
      </c>
      <c r="B816">
        <v>2016</v>
      </c>
      <c r="C816">
        <v>9</v>
      </c>
      <c r="D816" t="s">
        <v>2017</v>
      </c>
      <c r="E816" t="s">
        <v>27</v>
      </c>
      <c r="F816" t="s">
        <v>11</v>
      </c>
      <c r="G816" t="s">
        <v>20</v>
      </c>
      <c r="H816" t="s">
        <v>765</v>
      </c>
      <c r="I816">
        <v>39.869999999999997</v>
      </c>
      <c r="J816">
        <v>2</v>
      </c>
      <c r="K816">
        <v>12.96</v>
      </c>
    </row>
    <row r="817" spans="1:11" x14ac:dyDescent="0.3">
      <c r="A817" s="1">
        <v>42624</v>
      </c>
      <c r="B817">
        <v>2016</v>
      </c>
      <c r="C817">
        <v>9</v>
      </c>
      <c r="D817" t="s">
        <v>1046</v>
      </c>
      <c r="E817" t="s">
        <v>78</v>
      </c>
      <c r="F817" t="s">
        <v>11</v>
      </c>
      <c r="G817" t="s">
        <v>20</v>
      </c>
      <c r="H817" t="s">
        <v>765</v>
      </c>
      <c r="I817">
        <v>22.43</v>
      </c>
      <c r="J817">
        <v>3</v>
      </c>
      <c r="K817">
        <v>-17.940000000000001</v>
      </c>
    </row>
    <row r="818" spans="1:11" x14ac:dyDescent="0.3">
      <c r="A818" s="1">
        <v>42623</v>
      </c>
      <c r="B818">
        <v>2016</v>
      </c>
      <c r="C818">
        <v>9</v>
      </c>
      <c r="D818" t="s">
        <v>859</v>
      </c>
      <c r="E818" t="s">
        <v>27</v>
      </c>
      <c r="F818" t="s">
        <v>11</v>
      </c>
      <c r="G818" t="s">
        <v>20</v>
      </c>
      <c r="H818" t="s">
        <v>2461</v>
      </c>
      <c r="I818">
        <v>276.77999999999997</v>
      </c>
      <c r="J818">
        <v>2</v>
      </c>
      <c r="K818">
        <v>89.95</v>
      </c>
    </row>
    <row r="819" spans="1:11" x14ac:dyDescent="0.3">
      <c r="A819" s="1">
        <v>42623</v>
      </c>
      <c r="B819">
        <v>2016</v>
      </c>
      <c r="C819">
        <v>9</v>
      </c>
      <c r="D819" t="s">
        <v>2456</v>
      </c>
      <c r="E819" t="s">
        <v>164</v>
      </c>
      <c r="F819" t="s">
        <v>11</v>
      </c>
      <c r="G819" t="s">
        <v>20</v>
      </c>
      <c r="H819" t="s">
        <v>2120</v>
      </c>
      <c r="I819">
        <v>39.619999999999997</v>
      </c>
      <c r="J819">
        <v>3</v>
      </c>
      <c r="K819">
        <v>13.87</v>
      </c>
    </row>
    <row r="820" spans="1:11" x14ac:dyDescent="0.3">
      <c r="A820" s="1">
        <v>42623</v>
      </c>
      <c r="B820">
        <v>2016</v>
      </c>
      <c r="C820">
        <v>9</v>
      </c>
      <c r="D820" t="s">
        <v>2456</v>
      </c>
      <c r="E820" t="s">
        <v>164</v>
      </c>
      <c r="F820" t="s">
        <v>11</v>
      </c>
      <c r="G820" t="s">
        <v>20</v>
      </c>
      <c r="H820" t="s">
        <v>118</v>
      </c>
      <c r="I820">
        <v>14.26</v>
      </c>
      <c r="J820">
        <v>3</v>
      </c>
      <c r="K820">
        <v>4.46</v>
      </c>
    </row>
    <row r="821" spans="1:11" x14ac:dyDescent="0.3">
      <c r="A821" s="1">
        <v>42622</v>
      </c>
      <c r="B821">
        <v>2016</v>
      </c>
      <c r="C821">
        <v>9</v>
      </c>
      <c r="D821" t="s">
        <v>1196</v>
      </c>
      <c r="E821" t="s">
        <v>27</v>
      </c>
      <c r="F821" t="s">
        <v>11</v>
      </c>
      <c r="G821" t="s">
        <v>20</v>
      </c>
      <c r="H821" t="s">
        <v>191</v>
      </c>
      <c r="I821">
        <v>55.36</v>
      </c>
      <c r="J821">
        <v>4</v>
      </c>
      <c r="K821">
        <v>18.68</v>
      </c>
    </row>
    <row r="822" spans="1:11" x14ac:dyDescent="0.3">
      <c r="A822" s="1">
        <v>41852</v>
      </c>
      <c r="B822">
        <v>2014</v>
      </c>
      <c r="C822">
        <v>8</v>
      </c>
      <c r="D822" t="s">
        <v>1042</v>
      </c>
      <c r="E822" t="s">
        <v>27</v>
      </c>
      <c r="F822" t="s">
        <v>11</v>
      </c>
      <c r="G822" t="s">
        <v>20</v>
      </c>
      <c r="H822" t="s">
        <v>1043</v>
      </c>
      <c r="I822">
        <v>19.75</v>
      </c>
      <c r="J822">
        <v>3</v>
      </c>
      <c r="K822">
        <v>6.91</v>
      </c>
    </row>
    <row r="823" spans="1:11" x14ac:dyDescent="0.3">
      <c r="A823" s="1">
        <v>42622</v>
      </c>
      <c r="B823">
        <v>2016</v>
      </c>
      <c r="C823">
        <v>9</v>
      </c>
      <c r="D823" t="s">
        <v>1129</v>
      </c>
      <c r="E823" t="s">
        <v>149</v>
      </c>
      <c r="F823" t="s">
        <v>11</v>
      </c>
      <c r="G823" t="s">
        <v>20</v>
      </c>
      <c r="H823" t="s">
        <v>1565</v>
      </c>
      <c r="I823">
        <v>14.62</v>
      </c>
      <c r="J823">
        <v>2</v>
      </c>
      <c r="K823">
        <v>5.48</v>
      </c>
    </row>
    <row r="824" spans="1:11" x14ac:dyDescent="0.3">
      <c r="A824" s="1">
        <v>41853</v>
      </c>
      <c r="B824">
        <v>2014</v>
      </c>
      <c r="C824">
        <v>8</v>
      </c>
      <c r="D824" t="s">
        <v>1046</v>
      </c>
      <c r="E824" t="s">
        <v>186</v>
      </c>
      <c r="F824" t="s">
        <v>11</v>
      </c>
      <c r="G824" t="s">
        <v>20</v>
      </c>
      <c r="H824" t="s">
        <v>141</v>
      </c>
      <c r="I824">
        <v>26.7</v>
      </c>
      <c r="J824">
        <v>5</v>
      </c>
      <c r="K824">
        <v>12.55</v>
      </c>
    </row>
    <row r="825" spans="1:11" x14ac:dyDescent="0.3">
      <c r="A825" s="1">
        <v>42621</v>
      </c>
      <c r="B825">
        <v>2016</v>
      </c>
      <c r="C825">
        <v>9</v>
      </c>
      <c r="D825" t="s">
        <v>492</v>
      </c>
      <c r="E825" t="s">
        <v>27</v>
      </c>
      <c r="F825" t="s">
        <v>11</v>
      </c>
      <c r="G825" t="s">
        <v>20</v>
      </c>
      <c r="H825" t="s">
        <v>1123</v>
      </c>
      <c r="I825">
        <v>67.14</v>
      </c>
      <c r="J825">
        <v>4</v>
      </c>
      <c r="K825">
        <v>23.5</v>
      </c>
    </row>
    <row r="826" spans="1:11" x14ac:dyDescent="0.3">
      <c r="A826" s="1">
        <v>42621</v>
      </c>
      <c r="B826">
        <v>2016</v>
      </c>
      <c r="C826">
        <v>9</v>
      </c>
      <c r="D826" t="s">
        <v>492</v>
      </c>
      <c r="E826" t="s">
        <v>27</v>
      </c>
      <c r="F826" t="s">
        <v>11</v>
      </c>
      <c r="G826" t="s">
        <v>20</v>
      </c>
      <c r="H826" t="s">
        <v>1175</v>
      </c>
      <c r="I826">
        <v>33.020000000000003</v>
      </c>
      <c r="J826">
        <v>2</v>
      </c>
      <c r="K826">
        <v>11.56</v>
      </c>
    </row>
    <row r="827" spans="1:11" x14ac:dyDescent="0.3">
      <c r="A827" s="1">
        <v>42619</v>
      </c>
      <c r="B827">
        <v>2016</v>
      </c>
      <c r="C827">
        <v>9</v>
      </c>
      <c r="D827" t="s">
        <v>1178</v>
      </c>
      <c r="E827" t="s">
        <v>245</v>
      </c>
      <c r="F827" t="s">
        <v>11</v>
      </c>
      <c r="G827" t="s">
        <v>20</v>
      </c>
      <c r="H827" t="s">
        <v>203</v>
      </c>
      <c r="I827">
        <v>3.2</v>
      </c>
      <c r="J827">
        <v>2</v>
      </c>
      <c r="K827">
        <v>-2.46</v>
      </c>
    </row>
    <row r="828" spans="1:11" x14ac:dyDescent="0.3">
      <c r="A828" s="1">
        <v>42618</v>
      </c>
      <c r="B828">
        <v>2016</v>
      </c>
      <c r="C828">
        <v>9</v>
      </c>
      <c r="D828" t="s">
        <v>1571</v>
      </c>
      <c r="E828" t="s">
        <v>78</v>
      </c>
      <c r="F828" t="s">
        <v>11</v>
      </c>
      <c r="G828" t="s">
        <v>20</v>
      </c>
      <c r="H828" t="s">
        <v>1650</v>
      </c>
      <c r="I828">
        <v>8.86</v>
      </c>
      <c r="J828">
        <v>6</v>
      </c>
      <c r="K828">
        <v>-6.49</v>
      </c>
    </row>
    <row r="829" spans="1:11" x14ac:dyDescent="0.3">
      <c r="A829" s="1">
        <v>42618</v>
      </c>
      <c r="B829">
        <v>2016</v>
      </c>
      <c r="C829">
        <v>9</v>
      </c>
      <c r="D829" t="s">
        <v>1571</v>
      </c>
      <c r="E829" t="s">
        <v>78</v>
      </c>
      <c r="F829" t="s">
        <v>11</v>
      </c>
      <c r="G829" t="s">
        <v>20</v>
      </c>
      <c r="H829" t="s">
        <v>1825</v>
      </c>
      <c r="I829">
        <v>8.9499999999999993</v>
      </c>
      <c r="J829">
        <v>2</v>
      </c>
      <c r="K829">
        <v>-7.46</v>
      </c>
    </row>
    <row r="830" spans="1:11" x14ac:dyDescent="0.3">
      <c r="A830" s="1">
        <v>42618</v>
      </c>
      <c r="B830">
        <v>2016</v>
      </c>
      <c r="C830">
        <v>9</v>
      </c>
      <c r="D830" t="s">
        <v>1102</v>
      </c>
      <c r="E830" t="s">
        <v>27</v>
      </c>
      <c r="F830" t="s">
        <v>11</v>
      </c>
      <c r="G830" t="s">
        <v>20</v>
      </c>
      <c r="H830" t="s">
        <v>1225</v>
      </c>
      <c r="I830">
        <v>11.68</v>
      </c>
      <c r="J830">
        <v>2</v>
      </c>
      <c r="K830">
        <v>3.94</v>
      </c>
    </row>
    <row r="831" spans="1:11" x14ac:dyDescent="0.3">
      <c r="A831" s="1">
        <v>42618</v>
      </c>
      <c r="B831">
        <v>2016</v>
      </c>
      <c r="C831">
        <v>9</v>
      </c>
      <c r="D831" t="s">
        <v>1303</v>
      </c>
      <c r="E831" t="s">
        <v>120</v>
      </c>
      <c r="F831" t="s">
        <v>11</v>
      </c>
      <c r="G831" t="s">
        <v>20</v>
      </c>
      <c r="H831" t="s">
        <v>362</v>
      </c>
      <c r="I831">
        <v>86.06</v>
      </c>
      <c r="J831">
        <v>7</v>
      </c>
      <c r="K831">
        <v>-63.11</v>
      </c>
    </row>
    <row r="832" spans="1:11" x14ac:dyDescent="0.3">
      <c r="A832" s="1">
        <v>42618</v>
      </c>
      <c r="B832">
        <v>2016</v>
      </c>
      <c r="C832">
        <v>9</v>
      </c>
      <c r="D832" t="s">
        <v>148</v>
      </c>
      <c r="E832" t="s">
        <v>23</v>
      </c>
      <c r="F832" t="s">
        <v>11</v>
      </c>
      <c r="G832" t="s">
        <v>20</v>
      </c>
      <c r="H832" t="s">
        <v>367</v>
      </c>
      <c r="I832">
        <v>9.56</v>
      </c>
      <c r="J832">
        <v>5</v>
      </c>
      <c r="K832">
        <v>-7.33</v>
      </c>
    </row>
    <row r="833" spans="1:11" x14ac:dyDescent="0.3">
      <c r="A833" s="1">
        <v>42617</v>
      </c>
      <c r="B833">
        <v>2016</v>
      </c>
      <c r="C833">
        <v>9</v>
      </c>
      <c r="D833" t="s">
        <v>861</v>
      </c>
      <c r="E833" t="s">
        <v>33</v>
      </c>
      <c r="F833" t="s">
        <v>11</v>
      </c>
      <c r="G833" t="s">
        <v>20</v>
      </c>
      <c r="H833" t="s">
        <v>1770</v>
      </c>
      <c r="I833">
        <v>113.94</v>
      </c>
      <c r="J833">
        <v>6</v>
      </c>
      <c r="K833">
        <v>54.69</v>
      </c>
    </row>
    <row r="834" spans="1:11" x14ac:dyDescent="0.3">
      <c r="A834" s="1">
        <v>42617</v>
      </c>
      <c r="B834">
        <v>2016</v>
      </c>
      <c r="C834">
        <v>9</v>
      </c>
      <c r="D834" t="s">
        <v>394</v>
      </c>
      <c r="E834" t="s">
        <v>149</v>
      </c>
      <c r="F834" t="s">
        <v>11</v>
      </c>
      <c r="G834" t="s">
        <v>20</v>
      </c>
      <c r="H834" t="s">
        <v>1503</v>
      </c>
      <c r="I834">
        <v>60.6</v>
      </c>
      <c r="J834">
        <v>5</v>
      </c>
      <c r="K834">
        <v>20.45</v>
      </c>
    </row>
    <row r="835" spans="1:11" x14ac:dyDescent="0.3">
      <c r="A835" s="1">
        <v>42616</v>
      </c>
      <c r="B835">
        <v>2016</v>
      </c>
      <c r="C835">
        <v>9</v>
      </c>
      <c r="D835" t="s">
        <v>722</v>
      </c>
      <c r="E835" t="s">
        <v>531</v>
      </c>
      <c r="F835" t="s">
        <v>11</v>
      </c>
      <c r="G835" t="s">
        <v>20</v>
      </c>
      <c r="H835" t="s">
        <v>1700</v>
      </c>
      <c r="I835">
        <v>12.76</v>
      </c>
      <c r="J835">
        <v>2</v>
      </c>
      <c r="K835">
        <v>5.87</v>
      </c>
    </row>
    <row r="836" spans="1:11" x14ac:dyDescent="0.3">
      <c r="A836" s="1">
        <v>42616</v>
      </c>
      <c r="B836">
        <v>2016</v>
      </c>
      <c r="C836">
        <v>9</v>
      </c>
      <c r="D836" t="s">
        <v>1776</v>
      </c>
      <c r="E836" t="s">
        <v>62</v>
      </c>
      <c r="F836" t="s">
        <v>11</v>
      </c>
      <c r="G836" t="s">
        <v>20</v>
      </c>
      <c r="H836" t="s">
        <v>2241</v>
      </c>
      <c r="I836">
        <v>87.28</v>
      </c>
      <c r="J836">
        <v>8</v>
      </c>
      <c r="K836">
        <v>41.02</v>
      </c>
    </row>
    <row r="837" spans="1:11" x14ac:dyDescent="0.3">
      <c r="A837" s="1">
        <v>42616</v>
      </c>
      <c r="B837">
        <v>2016</v>
      </c>
      <c r="C837">
        <v>9</v>
      </c>
      <c r="D837" t="s">
        <v>791</v>
      </c>
      <c r="E837" t="s">
        <v>15</v>
      </c>
      <c r="F837" t="s">
        <v>11</v>
      </c>
      <c r="G837" t="s">
        <v>20</v>
      </c>
      <c r="H837" t="s">
        <v>1927</v>
      </c>
      <c r="I837">
        <v>8.81</v>
      </c>
      <c r="J837">
        <v>3</v>
      </c>
      <c r="K837">
        <v>-14.97</v>
      </c>
    </row>
    <row r="838" spans="1:11" x14ac:dyDescent="0.3">
      <c r="A838" s="1">
        <v>41855</v>
      </c>
      <c r="B838">
        <v>2014</v>
      </c>
      <c r="C838">
        <v>8</v>
      </c>
      <c r="D838" t="s">
        <v>1055</v>
      </c>
      <c r="E838" t="s">
        <v>296</v>
      </c>
      <c r="F838" t="s">
        <v>11</v>
      </c>
      <c r="G838" t="s">
        <v>20</v>
      </c>
      <c r="H838" t="s">
        <v>469</v>
      </c>
      <c r="I838">
        <v>13.18</v>
      </c>
      <c r="J838">
        <v>1</v>
      </c>
      <c r="K838">
        <v>4.78</v>
      </c>
    </row>
    <row r="839" spans="1:11" x14ac:dyDescent="0.3">
      <c r="A839" s="1">
        <v>42616</v>
      </c>
      <c r="B839">
        <v>2016</v>
      </c>
      <c r="C839">
        <v>9</v>
      </c>
      <c r="D839" t="s">
        <v>446</v>
      </c>
      <c r="E839" t="s">
        <v>23</v>
      </c>
      <c r="F839" t="s">
        <v>11</v>
      </c>
      <c r="G839" t="s">
        <v>20</v>
      </c>
      <c r="H839" t="s">
        <v>2127</v>
      </c>
      <c r="I839">
        <v>1141.47</v>
      </c>
      <c r="J839">
        <v>5</v>
      </c>
      <c r="K839">
        <v>-760.98</v>
      </c>
    </row>
    <row r="840" spans="1:11" x14ac:dyDescent="0.3">
      <c r="A840" s="1">
        <v>42615</v>
      </c>
      <c r="B840">
        <v>2016</v>
      </c>
      <c r="C840">
        <v>9</v>
      </c>
      <c r="D840" t="s">
        <v>1079</v>
      </c>
      <c r="E840" t="s">
        <v>27</v>
      </c>
      <c r="F840" t="s">
        <v>11</v>
      </c>
      <c r="G840" t="s">
        <v>20</v>
      </c>
      <c r="H840" t="s">
        <v>865</v>
      </c>
      <c r="I840">
        <v>7.31</v>
      </c>
      <c r="J840">
        <v>1</v>
      </c>
      <c r="K840">
        <v>2.56</v>
      </c>
    </row>
    <row r="841" spans="1:11" x14ac:dyDescent="0.3">
      <c r="A841" s="1">
        <v>42615</v>
      </c>
      <c r="B841">
        <v>2016</v>
      </c>
      <c r="C841">
        <v>9</v>
      </c>
      <c r="D841" t="s">
        <v>1513</v>
      </c>
      <c r="E841" t="s">
        <v>10</v>
      </c>
      <c r="F841" t="s">
        <v>11</v>
      </c>
      <c r="G841" t="s">
        <v>20</v>
      </c>
      <c r="H841" t="s">
        <v>1763</v>
      </c>
      <c r="I841">
        <v>8.61</v>
      </c>
      <c r="J841">
        <v>8</v>
      </c>
      <c r="K841">
        <v>-13.34</v>
      </c>
    </row>
    <row r="842" spans="1:11" x14ac:dyDescent="0.3">
      <c r="A842" s="1">
        <v>42615</v>
      </c>
      <c r="B842">
        <v>2016</v>
      </c>
      <c r="C842">
        <v>9</v>
      </c>
      <c r="D842" t="s">
        <v>1173</v>
      </c>
      <c r="E842" t="s">
        <v>245</v>
      </c>
      <c r="F842" t="s">
        <v>11</v>
      </c>
      <c r="G842" t="s">
        <v>20</v>
      </c>
      <c r="H842" t="s">
        <v>2226</v>
      </c>
      <c r="I842">
        <v>17.22</v>
      </c>
      <c r="J842">
        <v>5</v>
      </c>
      <c r="K842">
        <v>-12.63</v>
      </c>
    </row>
    <row r="843" spans="1:11" x14ac:dyDescent="0.3">
      <c r="A843" s="1">
        <v>42615</v>
      </c>
      <c r="B843">
        <v>2016</v>
      </c>
      <c r="C843">
        <v>9</v>
      </c>
      <c r="D843" t="s">
        <v>1173</v>
      </c>
      <c r="E843" t="s">
        <v>245</v>
      </c>
      <c r="F843" t="s">
        <v>11</v>
      </c>
      <c r="G843" t="s">
        <v>20</v>
      </c>
      <c r="H843" t="s">
        <v>2241</v>
      </c>
      <c r="I843">
        <v>22.91</v>
      </c>
      <c r="J843">
        <v>7</v>
      </c>
      <c r="K843">
        <v>-17.57</v>
      </c>
    </row>
    <row r="844" spans="1:11" x14ac:dyDescent="0.3">
      <c r="A844" s="1">
        <v>42615</v>
      </c>
      <c r="B844">
        <v>2016</v>
      </c>
      <c r="C844">
        <v>9</v>
      </c>
      <c r="D844" t="s">
        <v>1067</v>
      </c>
      <c r="E844" t="s">
        <v>157</v>
      </c>
      <c r="F844" t="s">
        <v>11</v>
      </c>
      <c r="G844" t="s">
        <v>20</v>
      </c>
      <c r="H844" t="s">
        <v>559</v>
      </c>
      <c r="I844">
        <v>8.26</v>
      </c>
      <c r="J844">
        <v>2</v>
      </c>
      <c r="K844">
        <v>3.88</v>
      </c>
    </row>
    <row r="845" spans="1:11" x14ac:dyDescent="0.3">
      <c r="A845" s="1">
        <v>42614</v>
      </c>
      <c r="B845">
        <v>2016</v>
      </c>
      <c r="C845">
        <v>9</v>
      </c>
      <c r="D845" t="s">
        <v>1320</v>
      </c>
      <c r="E845" t="s">
        <v>110</v>
      </c>
      <c r="F845" t="s">
        <v>11</v>
      </c>
      <c r="G845" t="s">
        <v>20</v>
      </c>
      <c r="H845" t="s">
        <v>846</v>
      </c>
      <c r="I845">
        <v>26.4</v>
      </c>
      <c r="J845">
        <v>5</v>
      </c>
      <c r="K845">
        <v>12.67</v>
      </c>
    </row>
    <row r="846" spans="1:11" x14ac:dyDescent="0.3">
      <c r="A846" s="1">
        <v>42614</v>
      </c>
      <c r="B846">
        <v>2016</v>
      </c>
      <c r="C846">
        <v>9</v>
      </c>
      <c r="D846" t="s">
        <v>1320</v>
      </c>
      <c r="E846" t="s">
        <v>110</v>
      </c>
      <c r="F846" t="s">
        <v>11</v>
      </c>
      <c r="G846" t="s">
        <v>20</v>
      </c>
      <c r="H846" t="s">
        <v>222</v>
      </c>
      <c r="I846">
        <v>29.52</v>
      </c>
      <c r="J846">
        <v>4</v>
      </c>
      <c r="K846">
        <v>14.46</v>
      </c>
    </row>
    <row r="847" spans="1:11" x14ac:dyDescent="0.3">
      <c r="A847" s="1">
        <v>42614</v>
      </c>
      <c r="B847">
        <v>2016</v>
      </c>
      <c r="C847">
        <v>9</v>
      </c>
      <c r="D847" t="s">
        <v>1320</v>
      </c>
      <c r="E847" t="s">
        <v>110</v>
      </c>
      <c r="F847" t="s">
        <v>11</v>
      </c>
      <c r="G847" t="s">
        <v>20</v>
      </c>
      <c r="H847" t="s">
        <v>189</v>
      </c>
      <c r="I847">
        <v>24.1</v>
      </c>
      <c r="J847">
        <v>5</v>
      </c>
      <c r="K847">
        <v>11.09</v>
      </c>
    </row>
    <row r="848" spans="1:11" x14ac:dyDescent="0.3">
      <c r="A848" s="1">
        <v>42614</v>
      </c>
      <c r="B848">
        <v>2016</v>
      </c>
      <c r="C848">
        <v>9</v>
      </c>
      <c r="D848" t="s">
        <v>2253</v>
      </c>
      <c r="E848" t="s">
        <v>149</v>
      </c>
      <c r="F848" t="s">
        <v>11</v>
      </c>
      <c r="G848" t="s">
        <v>20</v>
      </c>
      <c r="H848" t="s">
        <v>828</v>
      </c>
      <c r="I848">
        <v>4355.17</v>
      </c>
      <c r="J848">
        <v>4</v>
      </c>
      <c r="K848">
        <v>1415.43</v>
      </c>
    </row>
    <row r="849" spans="1:11" x14ac:dyDescent="0.3">
      <c r="A849" s="1">
        <v>42614</v>
      </c>
      <c r="B849">
        <v>2016</v>
      </c>
      <c r="C849">
        <v>9</v>
      </c>
      <c r="D849" t="s">
        <v>2253</v>
      </c>
      <c r="E849" t="s">
        <v>149</v>
      </c>
      <c r="F849" t="s">
        <v>11</v>
      </c>
      <c r="G849" t="s">
        <v>20</v>
      </c>
      <c r="H849" t="s">
        <v>970</v>
      </c>
      <c r="I849">
        <v>3.05</v>
      </c>
      <c r="J849">
        <v>1</v>
      </c>
      <c r="K849">
        <v>1.07</v>
      </c>
    </row>
    <row r="850" spans="1:11" x14ac:dyDescent="0.3">
      <c r="A850" s="1">
        <v>42612</v>
      </c>
      <c r="B850">
        <v>2016</v>
      </c>
      <c r="C850">
        <v>8</v>
      </c>
      <c r="D850" t="s">
        <v>1546</v>
      </c>
      <c r="E850" t="s">
        <v>23</v>
      </c>
      <c r="F850" t="s">
        <v>11</v>
      </c>
      <c r="G850" t="s">
        <v>20</v>
      </c>
      <c r="H850" t="s">
        <v>1029</v>
      </c>
      <c r="I850">
        <v>37.76</v>
      </c>
      <c r="J850">
        <v>6</v>
      </c>
      <c r="K850">
        <v>-27.69</v>
      </c>
    </row>
    <row r="851" spans="1:11" x14ac:dyDescent="0.3">
      <c r="A851" s="1">
        <v>42611</v>
      </c>
      <c r="B851">
        <v>2016</v>
      </c>
      <c r="C851">
        <v>8</v>
      </c>
      <c r="D851" t="s">
        <v>583</v>
      </c>
      <c r="E851" t="s">
        <v>23</v>
      </c>
      <c r="F851" t="s">
        <v>11</v>
      </c>
      <c r="G851" t="s">
        <v>20</v>
      </c>
      <c r="H851" t="s">
        <v>425</v>
      </c>
      <c r="I851">
        <v>3.49</v>
      </c>
      <c r="J851">
        <v>2</v>
      </c>
      <c r="K851">
        <v>-2.79</v>
      </c>
    </row>
    <row r="852" spans="1:11" x14ac:dyDescent="0.3">
      <c r="A852" s="1">
        <v>42611</v>
      </c>
      <c r="B852">
        <v>2016</v>
      </c>
      <c r="C852">
        <v>8</v>
      </c>
      <c r="D852" t="s">
        <v>301</v>
      </c>
      <c r="E852" t="s">
        <v>15</v>
      </c>
      <c r="F852" t="s">
        <v>11</v>
      </c>
      <c r="G852" t="s">
        <v>20</v>
      </c>
      <c r="H852" t="s">
        <v>929</v>
      </c>
      <c r="I852">
        <v>1.79</v>
      </c>
      <c r="J852">
        <v>3</v>
      </c>
      <c r="K852">
        <v>-3.04</v>
      </c>
    </row>
    <row r="853" spans="1:11" x14ac:dyDescent="0.3">
      <c r="A853" s="1">
        <v>42610</v>
      </c>
      <c r="B853">
        <v>2016</v>
      </c>
      <c r="C853">
        <v>8</v>
      </c>
      <c r="D853" t="s">
        <v>1946</v>
      </c>
      <c r="E853" t="s">
        <v>78</v>
      </c>
      <c r="F853" t="s">
        <v>11</v>
      </c>
      <c r="G853" t="s">
        <v>20</v>
      </c>
      <c r="H853" t="s">
        <v>1210</v>
      </c>
      <c r="I853">
        <v>18.43</v>
      </c>
      <c r="J853">
        <v>8</v>
      </c>
      <c r="K853">
        <v>-12.29</v>
      </c>
    </row>
    <row r="854" spans="1:11" x14ac:dyDescent="0.3">
      <c r="A854" s="1">
        <v>42610</v>
      </c>
      <c r="B854">
        <v>2016</v>
      </c>
      <c r="C854">
        <v>8</v>
      </c>
      <c r="D854" t="s">
        <v>2365</v>
      </c>
      <c r="E854" t="s">
        <v>10</v>
      </c>
      <c r="F854" t="s">
        <v>11</v>
      </c>
      <c r="G854" t="s">
        <v>20</v>
      </c>
      <c r="H854" t="s">
        <v>2487</v>
      </c>
      <c r="I854">
        <v>10.02</v>
      </c>
      <c r="J854">
        <v>4</v>
      </c>
      <c r="K854">
        <v>-16.54</v>
      </c>
    </row>
    <row r="855" spans="1:11" x14ac:dyDescent="0.3">
      <c r="A855" s="1">
        <v>42610</v>
      </c>
      <c r="B855">
        <v>2016</v>
      </c>
      <c r="C855">
        <v>8</v>
      </c>
      <c r="D855" t="s">
        <v>2365</v>
      </c>
      <c r="E855" t="s">
        <v>10</v>
      </c>
      <c r="F855" t="s">
        <v>11</v>
      </c>
      <c r="G855" t="s">
        <v>20</v>
      </c>
      <c r="H855" t="s">
        <v>1225</v>
      </c>
      <c r="I855">
        <v>13.14</v>
      </c>
      <c r="J855">
        <v>9</v>
      </c>
      <c r="K855">
        <v>-21.68</v>
      </c>
    </row>
    <row r="856" spans="1:11" x14ac:dyDescent="0.3">
      <c r="A856" s="1">
        <v>42609</v>
      </c>
      <c r="B856">
        <v>2016</v>
      </c>
      <c r="C856">
        <v>8</v>
      </c>
      <c r="D856" t="s">
        <v>2550</v>
      </c>
      <c r="E856" t="s">
        <v>434</v>
      </c>
      <c r="F856" t="s">
        <v>11</v>
      </c>
      <c r="G856" t="s">
        <v>20</v>
      </c>
      <c r="H856" t="s">
        <v>886</v>
      </c>
      <c r="I856">
        <v>29</v>
      </c>
      <c r="J856">
        <v>5</v>
      </c>
      <c r="K856">
        <v>13.92</v>
      </c>
    </row>
    <row r="857" spans="1:11" x14ac:dyDescent="0.3">
      <c r="A857" s="1">
        <v>42608</v>
      </c>
      <c r="B857">
        <v>2016</v>
      </c>
      <c r="C857">
        <v>8</v>
      </c>
      <c r="D857" t="s">
        <v>2242</v>
      </c>
      <c r="E857" t="s">
        <v>149</v>
      </c>
      <c r="F857" t="s">
        <v>11</v>
      </c>
      <c r="G857" t="s">
        <v>20</v>
      </c>
      <c r="H857" t="s">
        <v>2218</v>
      </c>
      <c r="I857">
        <v>146.69</v>
      </c>
      <c r="J857">
        <v>8</v>
      </c>
      <c r="K857">
        <v>45.84</v>
      </c>
    </row>
    <row r="858" spans="1:11" x14ac:dyDescent="0.3">
      <c r="A858" s="1">
        <v>42604</v>
      </c>
      <c r="B858">
        <v>2016</v>
      </c>
      <c r="C858">
        <v>8</v>
      </c>
      <c r="D858" t="s">
        <v>1023</v>
      </c>
      <c r="E858" t="s">
        <v>91</v>
      </c>
      <c r="F858" t="s">
        <v>11</v>
      </c>
      <c r="G858" t="s">
        <v>20</v>
      </c>
      <c r="H858" t="s">
        <v>1959</v>
      </c>
      <c r="I858">
        <v>26.35</v>
      </c>
      <c r="J858">
        <v>8</v>
      </c>
      <c r="K858">
        <v>-18.45</v>
      </c>
    </row>
    <row r="859" spans="1:11" x14ac:dyDescent="0.3">
      <c r="A859" s="1">
        <v>42604</v>
      </c>
      <c r="B859">
        <v>2016</v>
      </c>
      <c r="C859">
        <v>8</v>
      </c>
      <c r="D859" t="s">
        <v>424</v>
      </c>
      <c r="E859" t="s">
        <v>10</v>
      </c>
      <c r="F859" t="s">
        <v>11</v>
      </c>
      <c r="G859" t="s">
        <v>20</v>
      </c>
      <c r="H859" t="s">
        <v>96</v>
      </c>
      <c r="I859">
        <v>4.3099999999999996</v>
      </c>
      <c r="J859">
        <v>2</v>
      </c>
      <c r="K859">
        <v>-6.9</v>
      </c>
    </row>
    <row r="860" spans="1:11" x14ac:dyDescent="0.3">
      <c r="A860" s="1">
        <v>42604</v>
      </c>
      <c r="B860">
        <v>2016</v>
      </c>
      <c r="C860">
        <v>8</v>
      </c>
      <c r="D860" t="s">
        <v>1140</v>
      </c>
      <c r="E860" t="s">
        <v>78</v>
      </c>
      <c r="F860" t="s">
        <v>11</v>
      </c>
      <c r="G860" t="s">
        <v>20</v>
      </c>
      <c r="H860" t="s">
        <v>166</v>
      </c>
      <c r="I860">
        <v>3.32</v>
      </c>
      <c r="J860">
        <v>2</v>
      </c>
      <c r="K860">
        <v>-2.65</v>
      </c>
    </row>
    <row r="861" spans="1:11" x14ac:dyDescent="0.3">
      <c r="A861" s="1">
        <v>42603</v>
      </c>
      <c r="B861">
        <v>2016</v>
      </c>
      <c r="C861">
        <v>8</v>
      </c>
      <c r="D861" t="s">
        <v>1489</v>
      </c>
      <c r="E861" t="s">
        <v>164</v>
      </c>
      <c r="F861" t="s">
        <v>11</v>
      </c>
      <c r="G861" t="s">
        <v>20</v>
      </c>
      <c r="H861" t="s">
        <v>1491</v>
      </c>
      <c r="I861">
        <v>33.44</v>
      </c>
      <c r="J861">
        <v>10</v>
      </c>
      <c r="K861">
        <v>11.7</v>
      </c>
    </row>
    <row r="862" spans="1:11" x14ac:dyDescent="0.3">
      <c r="A862" s="1">
        <v>42603</v>
      </c>
      <c r="B862">
        <v>2016</v>
      </c>
      <c r="C862">
        <v>8</v>
      </c>
      <c r="D862" t="s">
        <v>2537</v>
      </c>
      <c r="E862" t="s">
        <v>27</v>
      </c>
      <c r="F862" t="s">
        <v>11</v>
      </c>
      <c r="G862" t="s">
        <v>20</v>
      </c>
      <c r="H862" t="s">
        <v>2468</v>
      </c>
      <c r="I862">
        <v>12.67</v>
      </c>
      <c r="J862">
        <v>2</v>
      </c>
      <c r="K862">
        <v>4.75</v>
      </c>
    </row>
    <row r="863" spans="1:11" x14ac:dyDescent="0.3">
      <c r="A863" s="1">
        <v>42601</v>
      </c>
      <c r="B863">
        <v>2016</v>
      </c>
      <c r="C863">
        <v>8</v>
      </c>
      <c r="D863" t="s">
        <v>712</v>
      </c>
      <c r="E863" t="s">
        <v>149</v>
      </c>
      <c r="F863" t="s">
        <v>11</v>
      </c>
      <c r="G863" t="s">
        <v>20</v>
      </c>
      <c r="H863" t="s">
        <v>248</v>
      </c>
      <c r="I863">
        <v>25.32</v>
      </c>
      <c r="J863">
        <v>5</v>
      </c>
      <c r="K863">
        <v>9.18</v>
      </c>
    </row>
    <row r="864" spans="1:11" x14ac:dyDescent="0.3">
      <c r="A864" s="1">
        <v>42601</v>
      </c>
      <c r="B864">
        <v>2016</v>
      </c>
      <c r="C864">
        <v>8</v>
      </c>
      <c r="D864" t="s">
        <v>712</v>
      </c>
      <c r="E864" t="s">
        <v>149</v>
      </c>
      <c r="F864" t="s">
        <v>11</v>
      </c>
      <c r="G864" t="s">
        <v>20</v>
      </c>
      <c r="H864" t="s">
        <v>2461</v>
      </c>
      <c r="I864">
        <v>276.77999999999997</v>
      </c>
      <c r="J864">
        <v>2</v>
      </c>
      <c r="K864">
        <v>89.95</v>
      </c>
    </row>
    <row r="865" spans="1:11" x14ac:dyDescent="0.3">
      <c r="A865" s="1">
        <v>42601</v>
      </c>
      <c r="B865">
        <v>2016</v>
      </c>
      <c r="C865">
        <v>8</v>
      </c>
      <c r="D865" t="s">
        <v>712</v>
      </c>
      <c r="E865" t="s">
        <v>149</v>
      </c>
      <c r="F865" t="s">
        <v>11</v>
      </c>
      <c r="G865" t="s">
        <v>20</v>
      </c>
      <c r="H865" t="s">
        <v>162</v>
      </c>
      <c r="I865">
        <v>146.69</v>
      </c>
      <c r="J865">
        <v>6</v>
      </c>
      <c r="K865">
        <v>55.01</v>
      </c>
    </row>
    <row r="866" spans="1:11" x14ac:dyDescent="0.3">
      <c r="A866" s="1">
        <v>42600</v>
      </c>
      <c r="B866">
        <v>2016</v>
      </c>
      <c r="C866">
        <v>8</v>
      </c>
      <c r="D866" t="s">
        <v>182</v>
      </c>
      <c r="E866" t="s">
        <v>10</v>
      </c>
      <c r="F866" t="s">
        <v>11</v>
      </c>
      <c r="G866" t="s">
        <v>20</v>
      </c>
      <c r="H866" t="s">
        <v>263</v>
      </c>
      <c r="I866">
        <v>2.0699999999999998</v>
      </c>
      <c r="J866">
        <v>1</v>
      </c>
      <c r="K866">
        <v>-3.41</v>
      </c>
    </row>
    <row r="867" spans="1:11" x14ac:dyDescent="0.3">
      <c r="A867" s="1">
        <v>42599</v>
      </c>
      <c r="B867">
        <v>2016</v>
      </c>
      <c r="C867">
        <v>8</v>
      </c>
      <c r="D867" t="s">
        <v>2230</v>
      </c>
      <c r="E867" t="s">
        <v>164</v>
      </c>
      <c r="F867" t="s">
        <v>11</v>
      </c>
      <c r="G867" t="s">
        <v>20</v>
      </c>
      <c r="H867" t="s">
        <v>1313</v>
      </c>
      <c r="I867">
        <v>15.71</v>
      </c>
      <c r="J867">
        <v>4</v>
      </c>
      <c r="K867">
        <v>5.7</v>
      </c>
    </row>
    <row r="868" spans="1:11" x14ac:dyDescent="0.3">
      <c r="A868" s="1">
        <v>42597</v>
      </c>
      <c r="B868">
        <v>2016</v>
      </c>
      <c r="C868">
        <v>8</v>
      </c>
      <c r="D868" t="s">
        <v>945</v>
      </c>
      <c r="E868" t="s">
        <v>278</v>
      </c>
      <c r="F868" t="s">
        <v>11</v>
      </c>
      <c r="G868" t="s">
        <v>20</v>
      </c>
      <c r="H868" t="s">
        <v>1123</v>
      </c>
      <c r="I868">
        <v>18.88</v>
      </c>
      <c r="J868">
        <v>3</v>
      </c>
      <c r="K868">
        <v>-13.85</v>
      </c>
    </row>
    <row r="869" spans="1:11" x14ac:dyDescent="0.3">
      <c r="A869" s="1">
        <v>42595</v>
      </c>
      <c r="B869">
        <v>2016</v>
      </c>
      <c r="C869">
        <v>8</v>
      </c>
      <c r="D869" t="s">
        <v>1610</v>
      </c>
      <c r="E869" t="s">
        <v>55</v>
      </c>
      <c r="F869" t="s">
        <v>11</v>
      </c>
      <c r="G869" t="s">
        <v>20</v>
      </c>
      <c r="H869" t="s">
        <v>1127</v>
      </c>
      <c r="I869">
        <v>22.32</v>
      </c>
      <c r="J869">
        <v>4</v>
      </c>
      <c r="K869">
        <v>10.71</v>
      </c>
    </row>
    <row r="870" spans="1:11" x14ac:dyDescent="0.3">
      <c r="A870" s="1">
        <v>42595</v>
      </c>
      <c r="B870">
        <v>2016</v>
      </c>
      <c r="C870">
        <v>8</v>
      </c>
      <c r="D870" t="s">
        <v>560</v>
      </c>
      <c r="E870" t="s">
        <v>157</v>
      </c>
      <c r="F870" t="s">
        <v>11</v>
      </c>
      <c r="G870" t="s">
        <v>20</v>
      </c>
      <c r="H870" t="s">
        <v>423</v>
      </c>
      <c r="I870">
        <v>8.52</v>
      </c>
      <c r="J870">
        <v>3</v>
      </c>
      <c r="K870">
        <v>4.17</v>
      </c>
    </row>
    <row r="871" spans="1:11" x14ac:dyDescent="0.3">
      <c r="A871" s="1">
        <v>42595</v>
      </c>
      <c r="B871">
        <v>2016</v>
      </c>
      <c r="C871">
        <v>8</v>
      </c>
      <c r="D871" t="s">
        <v>997</v>
      </c>
      <c r="E871" t="s">
        <v>245</v>
      </c>
      <c r="F871" t="s">
        <v>11</v>
      </c>
      <c r="G871" t="s">
        <v>20</v>
      </c>
      <c r="H871" t="s">
        <v>1120</v>
      </c>
      <c r="I871">
        <v>11.23</v>
      </c>
      <c r="J871">
        <v>8</v>
      </c>
      <c r="K871">
        <v>-8.24</v>
      </c>
    </row>
    <row r="872" spans="1:11" x14ac:dyDescent="0.3">
      <c r="A872" s="1">
        <v>42593</v>
      </c>
      <c r="B872">
        <v>2016</v>
      </c>
      <c r="C872">
        <v>8</v>
      </c>
      <c r="D872" t="s">
        <v>1375</v>
      </c>
      <c r="E872" t="s">
        <v>840</v>
      </c>
      <c r="F872" t="s">
        <v>11</v>
      </c>
      <c r="G872" t="s">
        <v>20</v>
      </c>
      <c r="H872" t="s">
        <v>300</v>
      </c>
      <c r="I872">
        <v>77.56</v>
      </c>
      <c r="J872">
        <v>2</v>
      </c>
      <c r="K872">
        <v>35.68</v>
      </c>
    </row>
    <row r="873" spans="1:11" x14ac:dyDescent="0.3">
      <c r="A873" s="1">
        <v>42593</v>
      </c>
      <c r="B873">
        <v>2016</v>
      </c>
      <c r="C873">
        <v>8</v>
      </c>
      <c r="D873" t="s">
        <v>1375</v>
      </c>
      <c r="E873" t="s">
        <v>840</v>
      </c>
      <c r="F873" t="s">
        <v>11</v>
      </c>
      <c r="G873" t="s">
        <v>20</v>
      </c>
      <c r="H873" t="s">
        <v>1859</v>
      </c>
      <c r="I873">
        <v>41.86</v>
      </c>
      <c r="J873">
        <v>7</v>
      </c>
      <c r="K873">
        <v>19.260000000000002</v>
      </c>
    </row>
    <row r="874" spans="1:11" x14ac:dyDescent="0.3">
      <c r="A874" s="1">
        <v>41860</v>
      </c>
      <c r="B874">
        <v>2014</v>
      </c>
      <c r="C874">
        <v>8</v>
      </c>
      <c r="D874" t="s">
        <v>1102</v>
      </c>
      <c r="E874" t="s">
        <v>164</v>
      </c>
      <c r="F874" t="s">
        <v>11</v>
      </c>
      <c r="G874" t="s">
        <v>20</v>
      </c>
      <c r="H874" t="s">
        <v>1103</v>
      </c>
      <c r="I874">
        <v>2060.7399999999998</v>
      </c>
      <c r="J874">
        <v>7</v>
      </c>
      <c r="K874">
        <v>643.98</v>
      </c>
    </row>
    <row r="875" spans="1:11" x14ac:dyDescent="0.3">
      <c r="A875" s="1">
        <v>42591</v>
      </c>
      <c r="B875">
        <v>2016</v>
      </c>
      <c r="C875">
        <v>8</v>
      </c>
      <c r="D875" t="s">
        <v>925</v>
      </c>
      <c r="E875" t="s">
        <v>120</v>
      </c>
      <c r="F875" t="s">
        <v>11</v>
      </c>
      <c r="G875" t="s">
        <v>20</v>
      </c>
      <c r="H875" t="s">
        <v>2468</v>
      </c>
      <c r="I875">
        <v>11.88</v>
      </c>
      <c r="J875">
        <v>5</v>
      </c>
      <c r="K875">
        <v>-7.92</v>
      </c>
    </row>
    <row r="876" spans="1:11" x14ac:dyDescent="0.3">
      <c r="A876" s="1">
        <v>42591</v>
      </c>
      <c r="B876">
        <v>2016</v>
      </c>
      <c r="C876">
        <v>8</v>
      </c>
      <c r="D876" t="s">
        <v>925</v>
      </c>
      <c r="E876" t="s">
        <v>120</v>
      </c>
      <c r="F876" t="s">
        <v>11</v>
      </c>
      <c r="G876" t="s">
        <v>20</v>
      </c>
      <c r="H876" t="s">
        <v>941</v>
      </c>
      <c r="I876">
        <v>4.34</v>
      </c>
      <c r="J876">
        <v>3</v>
      </c>
      <c r="K876">
        <v>-3.04</v>
      </c>
    </row>
    <row r="877" spans="1:11" x14ac:dyDescent="0.3">
      <c r="A877" s="1">
        <v>41860</v>
      </c>
      <c r="B877">
        <v>2014</v>
      </c>
      <c r="C877">
        <v>8</v>
      </c>
      <c r="D877" t="s">
        <v>983</v>
      </c>
      <c r="E877" t="s">
        <v>95</v>
      </c>
      <c r="F877" t="s">
        <v>11</v>
      </c>
      <c r="G877" t="s">
        <v>20</v>
      </c>
      <c r="H877" t="s">
        <v>428</v>
      </c>
      <c r="I877">
        <v>9.35</v>
      </c>
      <c r="J877">
        <v>5</v>
      </c>
      <c r="K877">
        <v>-6.54</v>
      </c>
    </row>
    <row r="878" spans="1:11" x14ac:dyDescent="0.3">
      <c r="A878" s="1">
        <v>42590</v>
      </c>
      <c r="B878">
        <v>2016</v>
      </c>
      <c r="C878">
        <v>8</v>
      </c>
      <c r="D878" t="s">
        <v>2222</v>
      </c>
      <c r="E878" t="s">
        <v>27</v>
      </c>
      <c r="F878" t="s">
        <v>11</v>
      </c>
      <c r="G878" t="s">
        <v>20</v>
      </c>
      <c r="H878" t="s">
        <v>970</v>
      </c>
      <c r="I878">
        <v>15.24</v>
      </c>
      <c r="J878">
        <v>5</v>
      </c>
      <c r="K878">
        <v>5.33</v>
      </c>
    </row>
    <row r="879" spans="1:11" x14ac:dyDescent="0.3">
      <c r="A879" s="1">
        <v>42586</v>
      </c>
      <c r="B879">
        <v>2016</v>
      </c>
      <c r="C879">
        <v>8</v>
      </c>
      <c r="D879" t="s">
        <v>212</v>
      </c>
      <c r="E879" t="s">
        <v>27</v>
      </c>
      <c r="F879" t="s">
        <v>11</v>
      </c>
      <c r="G879" t="s">
        <v>20</v>
      </c>
      <c r="H879" t="s">
        <v>150</v>
      </c>
      <c r="I879">
        <v>11.78</v>
      </c>
      <c r="J879">
        <v>3</v>
      </c>
      <c r="K879">
        <v>3.98</v>
      </c>
    </row>
    <row r="880" spans="1:11" x14ac:dyDescent="0.3">
      <c r="A880" s="1">
        <v>42586</v>
      </c>
      <c r="B880">
        <v>2016</v>
      </c>
      <c r="C880">
        <v>8</v>
      </c>
      <c r="D880" t="s">
        <v>212</v>
      </c>
      <c r="E880" t="s">
        <v>27</v>
      </c>
      <c r="F880" t="s">
        <v>11</v>
      </c>
      <c r="G880" t="s">
        <v>20</v>
      </c>
      <c r="H880" t="s">
        <v>184</v>
      </c>
      <c r="I880">
        <v>20.95</v>
      </c>
      <c r="J880">
        <v>3</v>
      </c>
      <c r="K880">
        <v>7.07</v>
      </c>
    </row>
    <row r="881" spans="1:11" x14ac:dyDescent="0.3">
      <c r="A881" s="1">
        <v>42586</v>
      </c>
      <c r="B881">
        <v>2016</v>
      </c>
      <c r="C881">
        <v>8</v>
      </c>
      <c r="D881" t="s">
        <v>1781</v>
      </c>
      <c r="E881" t="s">
        <v>15</v>
      </c>
      <c r="F881" t="s">
        <v>11</v>
      </c>
      <c r="G881" t="s">
        <v>20</v>
      </c>
      <c r="H881" t="s">
        <v>2173</v>
      </c>
      <c r="I881">
        <v>3.98</v>
      </c>
      <c r="J881">
        <v>5</v>
      </c>
      <c r="K881">
        <v>-6.57</v>
      </c>
    </row>
    <row r="882" spans="1:11" x14ac:dyDescent="0.3">
      <c r="A882" s="1">
        <v>41863</v>
      </c>
      <c r="B882">
        <v>2014</v>
      </c>
      <c r="C882">
        <v>8</v>
      </c>
      <c r="D882" t="s">
        <v>1111</v>
      </c>
      <c r="E882" t="s">
        <v>177</v>
      </c>
      <c r="F882" t="s">
        <v>11</v>
      </c>
      <c r="G882" t="s">
        <v>20</v>
      </c>
      <c r="H882" t="s">
        <v>1112</v>
      </c>
      <c r="I882">
        <v>196.21</v>
      </c>
      <c r="J882">
        <v>7</v>
      </c>
      <c r="K882">
        <v>98.11</v>
      </c>
    </row>
    <row r="883" spans="1:11" x14ac:dyDescent="0.3">
      <c r="A883" s="1">
        <v>42584</v>
      </c>
      <c r="B883">
        <v>2016</v>
      </c>
      <c r="C883">
        <v>8</v>
      </c>
      <c r="D883" t="s">
        <v>202</v>
      </c>
      <c r="E883" t="s">
        <v>27</v>
      </c>
      <c r="F883" t="s">
        <v>11</v>
      </c>
      <c r="G883" t="s">
        <v>20</v>
      </c>
      <c r="H883" t="s">
        <v>1970</v>
      </c>
      <c r="I883">
        <v>12.54</v>
      </c>
      <c r="J883">
        <v>2</v>
      </c>
      <c r="K883">
        <v>4.7</v>
      </c>
    </row>
    <row r="884" spans="1:11" x14ac:dyDescent="0.3">
      <c r="A884" s="1">
        <v>42581</v>
      </c>
      <c r="B884">
        <v>2016</v>
      </c>
      <c r="C884">
        <v>7</v>
      </c>
      <c r="D884" t="s">
        <v>1497</v>
      </c>
      <c r="E884" t="s">
        <v>10</v>
      </c>
      <c r="F884" t="s">
        <v>11</v>
      </c>
      <c r="G884" t="s">
        <v>20</v>
      </c>
      <c r="H884" t="s">
        <v>1509</v>
      </c>
      <c r="I884">
        <v>9.26</v>
      </c>
      <c r="J884">
        <v>3</v>
      </c>
      <c r="K884">
        <v>-13.9</v>
      </c>
    </row>
    <row r="885" spans="1:11" x14ac:dyDescent="0.3">
      <c r="A885" s="1">
        <v>42580</v>
      </c>
      <c r="B885">
        <v>2016</v>
      </c>
      <c r="C885">
        <v>7</v>
      </c>
      <c r="D885" t="s">
        <v>2378</v>
      </c>
      <c r="E885" t="s">
        <v>245</v>
      </c>
      <c r="F885" t="s">
        <v>11</v>
      </c>
      <c r="G885" t="s">
        <v>20</v>
      </c>
      <c r="H885" t="s">
        <v>1281</v>
      </c>
      <c r="I885">
        <v>27.4</v>
      </c>
      <c r="J885">
        <v>3</v>
      </c>
      <c r="K885">
        <v>-20.09</v>
      </c>
    </row>
    <row r="886" spans="1:11" x14ac:dyDescent="0.3">
      <c r="A886" s="1">
        <v>42580</v>
      </c>
      <c r="B886">
        <v>2016</v>
      </c>
      <c r="C886">
        <v>7</v>
      </c>
      <c r="D886" t="s">
        <v>1643</v>
      </c>
      <c r="E886" t="s">
        <v>123</v>
      </c>
      <c r="F886" t="s">
        <v>11</v>
      </c>
      <c r="G886" t="s">
        <v>20</v>
      </c>
      <c r="H886" t="s">
        <v>1577</v>
      </c>
      <c r="I886">
        <v>2.21</v>
      </c>
      <c r="J886">
        <v>3</v>
      </c>
      <c r="K886">
        <v>-1.48</v>
      </c>
    </row>
    <row r="887" spans="1:11" x14ac:dyDescent="0.3">
      <c r="A887" s="1">
        <v>42579</v>
      </c>
      <c r="B887">
        <v>2016</v>
      </c>
      <c r="C887">
        <v>7</v>
      </c>
      <c r="D887" t="s">
        <v>2037</v>
      </c>
      <c r="E887" t="s">
        <v>23</v>
      </c>
      <c r="F887" t="s">
        <v>11</v>
      </c>
      <c r="G887" t="s">
        <v>20</v>
      </c>
      <c r="H887" t="s">
        <v>2127</v>
      </c>
      <c r="I887">
        <v>1369.76</v>
      </c>
      <c r="J887">
        <v>6</v>
      </c>
      <c r="K887">
        <v>-913.18</v>
      </c>
    </row>
    <row r="888" spans="1:11" x14ac:dyDescent="0.3">
      <c r="A888" s="1">
        <v>42576</v>
      </c>
      <c r="B888">
        <v>2016</v>
      </c>
      <c r="C888">
        <v>7</v>
      </c>
      <c r="D888" t="s">
        <v>973</v>
      </c>
      <c r="E888" t="s">
        <v>55</v>
      </c>
      <c r="F888" t="s">
        <v>11</v>
      </c>
      <c r="G888" t="s">
        <v>20</v>
      </c>
      <c r="H888" t="s">
        <v>969</v>
      </c>
      <c r="I888">
        <v>10.44</v>
      </c>
      <c r="J888">
        <v>1</v>
      </c>
      <c r="K888">
        <v>4.8</v>
      </c>
    </row>
    <row r="889" spans="1:11" x14ac:dyDescent="0.3">
      <c r="A889" s="1">
        <v>42576</v>
      </c>
      <c r="B889">
        <v>2016</v>
      </c>
      <c r="C889">
        <v>7</v>
      </c>
      <c r="D889" t="s">
        <v>193</v>
      </c>
      <c r="E889" t="s">
        <v>27</v>
      </c>
      <c r="F889" t="s">
        <v>11</v>
      </c>
      <c r="G889" t="s">
        <v>20</v>
      </c>
      <c r="H889" t="s">
        <v>984</v>
      </c>
      <c r="I889">
        <v>119.62</v>
      </c>
      <c r="J889">
        <v>8</v>
      </c>
      <c r="K889">
        <v>40.369999999999997</v>
      </c>
    </row>
    <row r="890" spans="1:11" x14ac:dyDescent="0.3">
      <c r="A890" s="1">
        <v>42574</v>
      </c>
      <c r="B890">
        <v>2016</v>
      </c>
      <c r="C890">
        <v>7</v>
      </c>
      <c r="D890" t="s">
        <v>280</v>
      </c>
      <c r="E890" t="s">
        <v>10</v>
      </c>
      <c r="F890" t="s">
        <v>11</v>
      </c>
      <c r="G890" t="s">
        <v>20</v>
      </c>
      <c r="H890" t="s">
        <v>118</v>
      </c>
      <c r="I890">
        <v>4.75</v>
      </c>
      <c r="J890">
        <v>4</v>
      </c>
      <c r="K890">
        <v>-8.32</v>
      </c>
    </row>
    <row r="891" spans="1:11" x14ac:dyDescent="0.3">
      <c r="A891" s="1">
        <v>41863</v>
      </c>
      <c r="B891">
        <v>2014</v>
      </c>
      <c r="C891">
        <v>8</v>
      </c>
      <c r="D891" t="s">
        <v>590</v>
      </c>
      <c r="E891" t="s">
        <v>30</v>
      </c>
      <c r="F891" t="s">
        <v>11</v>
      </c>
      <c r="G891" t="s">
        <v>20</v>
      </c>
      <c r="H891" t="s">
        <v>1120</v>
      </c>
      <c r="I891">
        <v>14.04</v>
      </c>
      <c r="J891">
        <v>3</v>
      </c>
      <c r="K891">
        <v>6.74</v>
      </c>
    </row>
    <row r="892" spans="1:11" x14ac:dyDescent="0.3">
      <c r="A892" s="1">
        <v>42574</v>
      </c>
      <c r="B892">
        <v>2016</v>
      </c>
      <c r="C892">
        <v>7</v>
      </c>
      <c r="D892" t="s">
        <v>305</v>
      </c>
      <c r="E892" t="s">
        <v>15</v>
      </c>
      <c r="F892" t="s">
        <v>11</v>
      </c>
      <c r="G892" t="s">
        <v>20</v>
      </c>
      <c r="H892" t="s">
        <v>1218</v>
      </c>
      <c r="I892">
        <v>11.42</v>
      </c>
      <c r="J892">
        <v>4</v>
      </c>
      <c r="K892">
        <v>-18.84</v>
      </c>
    </row>
    <row r="893" spans="1:11" x14ac:dyDescent="0.3">
      <c r="A893" s="1">
        <v>41866</v>
      </c>
      <c r="B893">
        <v>2014</v>
      </c>
      <c r="C893">
        <v>8</v>
      </c>
      <c r="D893" t="s">
        <v>1121</v>
      </c>
      <c r="E893" t="s">
        <v>10</v>
      </c>
      <c r="F893" t="s">
        <v>11</v>
      </c>
      <c r="G893" t="s">
        <v>20</v>
      </c>
      <c r="H893" t="s">
        <v>548</v>
      </c>
      <c r="I893">
        <v>30.96</v>
      </c>
      <c r="J893">
        <v>8</v>
      </c>
      <c r="K893">
        <v>-52.63</v>
      </c>
    </row>
    <row r="894" spans="1:11" x14ac:dyDescent="0.3">
      <c r="A894" s="1">
        <v>41866</v>
      </c>
      <c r="B894">
        <v>2014</v>
      </c>
      <c r="C894">
        <v>8</v>
      </c>
      <c r="D894" t="s">
        <v>1122</v>
      </c>
      <c r="E894" t="s">
        <v>613</v>
      </c>
      <c r="F894" t="s">
        <v>11</v>
      </c>
      <c r="G894" t="s">
        <v>20</v>
      </c>
      <c r="H894" t="s">
        <v>1123</v>
      </c>
      <c r="I894">
        <v>62.94</v>
      </c>
      <c r="J894">
        <v>3</v>
      </c>
      <c r="K894">
        <v>30.21</v>
      </c>
    </row>
    <row r="895" spans="1:11" x14ac:dyDescent="0.3">
      <c r="A895" s="1">
        <v>42573</v>
      </c>
      <c r="B895">
        <v>2016</v>
      </c>
      <c r="C895">
        <v>7</v>
      </c>
      <c r="D895" t="s">
        <v>1867</v>
      </c>
      <c r="E895" t="s">
        <v>531</v>
      </c>
      <c r="F895" t="s">
        <v>11</v>
      </c>
      <c r="G895" t="s">
        <v>20</v>
      </c>
      <c r="H895" t="s">
        <v>205</v>
      </c>
      <c r="I895">
        <v>5.4</v>
      </c>
      <c r="J895">
        <v>3</v>
      </c>
      <c r="K895">
        <v>2.59</v>
      </c>
    </row>
    <row r="896" spans="1:11" x14ac:dyDescent="0.3">
      <c r="A896" s="1">
        <v>42572</v>
      </c>
      <c r="B896">
        <v>2016</v>
      </c>
      <c r="C896">
        <v>7</v>
      </c>
      <c r="D896" t="s">
        <v>2450</v>
      </c>
      <c r="E896" t="s">
        <v>78</v>
      </c>
      <c r="F896" t="s">
        <v>11</v>
      </c>
      <c r="G896" t="s">
        <v>20</v>
      </c>
      <c r="H896" t="s">
        <v>846</v>
      </c>
      <c r="I896">
        <v>11.09</v>
      </c>
      <c r="J896">
        <v>7</v>
      </c>
      <c r="K896">
        <v>-8.1300000000000008</v>
      </c>
    </row>
    <row r="897" spans="1:11" x14ac:dyDescent="0.3">
      <c r="A897" s="1">
        <v>42572</v>
      </c>
      <c r="B897">
        <v>2016</v>
      </c>
      <c r="C897">
        <v>7</v>
      </c>
      <c r="D897" t="s">
        <v>1186</v>
      </c>
      <c r="E897" t="s">
        <v>23</v>
      </c>
      <c r="F897" t="s">
        <v>11</v>
      </c>
      <c r="G897" t="s">
        <v>20</v>
      </c>
      <c r="H897" t="s">
        <v>1367</v>
      </c>
      <c r="I897">
        <v>1.94</v>
      </c>
      <c r="J897">
        <v>1</v>
      </c>
      <c r="K897">
        <v>-1.29</v>
      </c>
    </row>
    <row r="898" spans="1:11" x14ac:dyDescent="0.3">
      <c r="A898" s="1">
        <v>42570</v>
      </c>
      <c r="B898">
        <v>2016</v>
      </c>
      <c r="C898">
        <v>7</v>
      </c>
      <c r="D898" t="s">
        <v>225</v>
      </c>
      <c r="E898" t="s">
        <v>329</v>
      </c>
      <c r="F898" t="s">
        <v>11</v>
      </c>
      <c r="G898" t="s">
        <v>20</v>
      </c>
      <c r="H898" t="s">
        <v>2292</v>
      </c>
      <c r="I898">
        <v>8.6</v>
      </c>
      <c r="J898">
        <v>1</v>
      </c>
      <c r="K898">
        <v>4.04</v>
      </c>
    </row>
    <row r="899" spans="1:11" x14ac:dyDescent="0.3">
      <c r="A899" s="1">
        <v>41866</v>
      </c>
      <c r="B899">
        <v>2014</v>
      </c>
      <c r="C899">
        <v>8</v>
      </c>
      <c r="D899" t="s">
        <v>72</v>
      </c>
      <c r="E899" t="s">
        <v>27</v>
      </c>
      <c r="F899" t="s">
        <v>11</v>
      </c>
      <c r="G899" t="s">
        <v>20</v>
      </c>
      <c r="H899" t="s">
        <v>1127</v>
      </c>
      <c r="I899">
        <v>17.86</v>
      </c>
      <c r="J899">
        <v>4</v>
      </c>
      <c r="K899">
        <v>6.25</v>
      </c>
    </row>
    <row r="900" spans="1:11" x14ac:dyDescent="0.3">
      <c r="A900" s="1">
        <v>41866</v>
      </c>
      <c r="B900">
        <v>2014</v>
      </c>
      <c r="C900">
        <v>8</v>
      </c>
      <c r="D900" t="s">
        <v>72</v>
      </c>
      <c r="E900" t="s">
        <v>27</v>
      </c>
      <c r="F900" t="s">
        <v>11</v>
      </c>
      <c r="G900" t="s">
        <v>20</v>
      </c>
      <c r="H900" t="s">
        <v>548</v>
      </c>
      <c r="I900">
        <v>46.44</v>
      </c>
      <c r="J900">
        <v>3</v>
      </c>
      <c r="K900">
        <v>15.09</v>
      </c>
    </row>
    <row r="901" spans="1:11" x14ac:dyDescent="0.3">
      <c r="A901" s="1">
        <v>42570</v>
      </c>
      <c r="B901">
        <v>2016</v>
      </c>
      <c r="C901">
        <v>7</v>
      </c>
      <c r="D901" t="s">
        <v>225</v>
      </c>
      <c r="E901" t="s">
        <v>329</v>
      </c>
      <c r="F901" t="s">
        <v>11</v>
      </c>
      <c r="G901" t="s">
        <v>20</v>
      </c>
      <c r="H901" t="s">
        <v>300</v>
      </c>
      <c r="I901">
        <v>77.56</v>
      </c>
      <c r="J901">
        <v>2</v>
      </c>
      <c r="K901">
        <v>35.68</v>
      </c>
    </row>
    <row r="902" spans="1:11" x14ac:dyDescent="0.3">
      <c r="A902" s="1">
        <v>42569</v>
      </c>
      <c r="B902">
        <v>2016</v>
      </c>
      <c r="C902">
        <v>7</v>
      </c>
      <c r="D902" t="s">
        <v>2042</v>
      </c>
      <c r="E902" t="s">
        <v>278</v>
      </c>
      <c r="F902" t="s">
        <v>11</v>
      </c>
      <c r="G902" t="s">
        <v>20</v>
      </c>
      <c r="H902" t="s">
        <v>2267</v>
      </c>
      <c r="I902">
        <v>1.87</v>
      </c>
      <c r="J902">
        <v>3</v>
      </c>
      <c r="K902">
        <v>-1.44</v>
      </c>
    </row>
    <row r="903" spans="1:11" x14ac:dyDescent="0.3">
      <c r="A903" s="1">
        <v>42568</v>
      </c>
      <c r="B903">
        <v>2016</v>
      </c>
      <c r="C903">
        <v>7</v>
      </c>
      <c r="D903" t="s">
        <v>1221</v>
      </c>
      <c r="E903" t="s">
        <v>164</v>
      </c>
      <c r="F903" t="s">
        <v>11</v>
      </c>
      <c r="G903" t="s">
        <v>20</v>
      </c>
      <c r="H903" t="s">
        <v>432</v>
      </c>
      <c r="I903">
        <v>12.82</v>
      </c>
      <c r="J903">
        <v>3</v>
      </c>
      <c r="K903">
        <v>4.17</v>
      </c>
    </row>
    <row r="904" spans="1:11" x14ac:dyDescent="0.3">
      <c r="A904" s="1">
        <v>42567</v>
      </c>
      <c r="B904">
        <v>2016</v>
      </c>
      <c r="C904">
        <v>7</v>
      </c>
      <c r="D904" t="s">
        <v>387</v>
      </c>
      <c r="E904" t="s">
        <v>70</v>
      </c>
      <c r="F904" t="s">
        <v>11</v>
      </c>
      <c r="G904" t="s">
        <v>20</v>
      </c>
      <c r="H904" t="s">
        <v>522</v>
      </c>
      <c r="I904">
        <v>6.46</v>
      </c>
      <c r="J904">
        <v>2</v>
      </c>
      <c r="K904">
        <v>3.17</v>
      </c>
    </row>
    <row r="905" spans="1:11" x14ac:dyDescent="0.3">
      <c r="A905" s="1">
        <v>41868</v>
      </c>
      <c r="B905">
        <v>2014</v>
      </c>
      <c r="C905">
        <v>8</v>
      </c>
      <c r="D905" t="s">
        <v>1131</v>
      </c>
      <c r="E905" t="s">
        <v>101</v>
      </c>
      <c r="F905" t="s">
        <v>11</v>
      </c>
      <c r="G905" t="s">
        <v>20</v>
      </c>
      <c r="H905" t="s">
        <v>451</v>
      </c>
      <c r="I905">
        <v>17.96</v>
      </c>
      <c r="J905">
        <v>4</v>
      </c>
      <c r="K905">
        <v>8.26</v>
      </c>
    </row>
    <row r="906" spans="1:11" x14ac:dyDescent="0.3">
      <c r="A906" s="1">
        <v>42567</v>
      </c>
      <c r="B906">
        <v>2016</v>
      </c>
      <c r="C906">
        <v>7</v>
      </c>
      <c r="D906" t="s">
        <v>387</v>
      </c>
      <c r="E906" t="s">
        <v>70</v>
      </c>
      <c r="F906" t="s">
        <v>11</v>
      </c>
      <c r="G906" t="s">
        <v>20</v>
      </c>
      <c r="H906" t="s">
        <v>189</v>
      </c>
      <c r="I906">
        <v>24.1</v>
      </c>
      <c r="J906">
        <v>5</v>
      </c>
      <c r="K906">
        <v>11.09</v>
      </c>
    </row>
    <row r="907" spans="1:11" x14ac:dyDescent="0.3">
      <c r="A907" s="1">
        <v>42565</v>
      </c>
      <c r="B907">
        <v>2016</v>
      </c>
      <c r="C907">
        <v>7</v>
      </c>
      <c r="D907" t="s">
        <v>2564</v>
      </c>
      <c r="E907" t="s">
        <v>30</v>
      </c>
      <c r="F907" t="s">
        <v>11</v>
      </c>
      <c r="G907" t="s">
        <v>20</v>
      </c>
      <c r="H907" t="s">
        <v>2339</v>
      </c>
      <c r="I907">
        <v>36.4</v>
      </c>
      <c r="J907">
        <v>5</v>
      </c>
      <c r="K907">
        <v>17.11</v>
      </c>
    </row>
    <row r="908" spans="1:11" x14ac:dyDescent="0.3">
      <c r="A908" s="1">
        <v>42565</v>
      </c>
      <c r="B908">
        <v>2016</v>
      </c>
      <c r="C908">
        <v>7</v>
      </c>
      <c r="D908" t="s">
        <v>2265</v>
      </c>
      <c r="E908" t="s">
        <v>149</v>
      </c>
      <c r="F908" t="s">
        <v>11</v>
      </c>
      <c r="G908" t="s">
        <v>20</v>
      </c>
      <c r="H908" t="s">
        <v>21</v>
      </c>
      <c r="I908">
        <v>14.16</v>
      </c>
      <c r="J908">
        <v>2</v>
      </c>
      <c r="K908">
        <v>5.13</v>
      </c>
    </row>
    <row r="909" spans="1:11" x14ac:dyDescent="0.3">
      <c r="A909" s="1">
        <v>41870</v>
      </c>
      <c r="B909">
        <v>2014</v>
      </c>
      <c r="C909">
        <v>8</v>
      </c>
      <c r="D909" t="s">
        <v>902</v>
      </c>
      <c r="E909" t="s">
        <v>78</v>
      </c>
      <c r="F909" t="s">
        <v>11</v>
      </c>
      <c r="G909" t="s">
        <v>20</v>
      </c>
      <c r="H909" t="s">
        <v>1136</v>
      </c>
      <c r="I909">
        <v>76.78</v>
      </c>
      <c r="J909">
        <v>4</v>
      </c>
      <c r="K909">
        <v>-58.86</v>
      </c>
    </row>
    <row r="910" spans="1:11" x14ac:dyDescent="0.3">
      <c r="A910" s="1">
        <v>42565</v>
      </c>
      <c r="B910">
        <v>2016</v>
      </c>
      <c r="C910">
        <v>7</v>
      </c>
      <c r="D910" t="s">
        <v>1550</v>
      </c>
      <c r="E910" t="s">
        <v>149</v>
      </c>
      <c r="F910" t="s">
        <v>11</v>
      </c>
      <c r="G910" t="s">
        <v>20</v>
      </c>
      <c r="H910" t="s">
        <v>203</v>
      </c>
      <c r="I910">
        <v>8.5399999999999991</v>
      </c>
      <c r="J910">
        <v>2</v>
      </c>
      <c r="K910">
        <v>2.88</v>
      </c>
    </row>
    <row r="911" spans="1:11" x14ac:dyDescent="0.3">
      <c r="A911" s="1">
        <v>42565</v>
      </c>
      <c r="B911">
        <v>2016</v>
      </c>
      <c r="C911">
        <v>7</v>
      </c>
      <c r="D911" t="s">
        <v>1550</v>
      </c>
      <c r="E911" t="s">
        <v>149</v>
      </c>
      <c r="F911" t="s">
        <v>11</v>
      </c>
      <c r="G911" t="s">
        <v>20</v>
      </c>
      <c r="H911" t="s">
        <v>970</v>
      </c>
      <c r="I911">
        <v>9.14</v>
      </c>
      <c r="J911">
        <v>3</v>
      </c>
      <c r="K911">
        <v>3.2</v>
      </c>
    </row>
    <row r="912" spans="1:11" x14ac:dyDescent="0.3">
      <c r="A912" s="1">
        <v>42561</v>
      </c>
      <c r="B912">
        <v>2016</v>
      </c>
      <c r="C912">
        <v>7</v>
      </c>
      <c r="D912" t="s">
        <v>1046</v>
      </c>
      <c r="E912" t="s">
        <v>95</v>
      </c>
      <c r="F912" t="s">
        <v>11</v>
      </c>
      <c r="G912" t="s">
        <v>20</v>
      </c>
      <c r="H912" t="s">
        <v>765</v>
      </c>
      <c r="I912">
        <v>44.86</v>
      </c>
      <c r="J912">
        <v>6</v>
      </c>
      <c r="K912">
        <v>-35.880000000000003</v>
      </c>
    </row>
    <row r="913" spans="1:11" x14ac:dyDescent="0.3">
      <c r="A913" s="1">
        <v>41870</v>
      </c>
      <c r="B913">
        <v>2014</v>
      </c>
      <c r="C913">
        <v>8</v>
      </c>
      <c r="D913" t="s">
        <v>90</v>
      </c>
      <c r="E913" t="s">
        <v>27</v>
      </c>
      <c r="F913" t="s">
        <v>11</v>
      </c>
      <c r="G913" t="s">
        <v>20</v>
      </c>
      <c r="H913" t="s">
        <v>1139</v>
      </c>
      <c r="I913">
        <v>69.459999999999994</v>
      </c>
      <c r="J913">
        <v>2</v>
      </c>
      <c r="K913">
        <v>22.57</v>
      </c>
    </row>
    <row r="914" spans="1:11" x14ac:dyDescent="0.3">
      <c r="A914" s="1">
        <v>42559</v>
      </c>
      <c r="B914">
        <v>2016</v>
      </c>
      <c r="C914">
        <v>7</v>
      </c>
      <c r="D914" t="s">
        <v>1271</v>
      </c>
      <c r="E914" t="s">
        <v>164</v>
      </c>
      <c r="F914" t="s">
        <v>11</v>
      </c>
      <c r="G914" t="s">
        <v>20</v>
      </c>
      <c r="H914" t="s">
        <v>467</v>
      </c>
      <c r="I914">
        <v>19.3</v>
      </c>
      <c r="J914">
        <v>3</v>
      </c>
      <c r="K914">
        <v>6.03</v>
      </c>
    </row>
    <row r="915" spans="1:11" x14ac:dyDescent="0.3">
      <c r="A915" s="1">
        <v>42559</v>
      </c>
      <c r="B915">
        <v>2016</v>
      </c>
      <c r="C915">
        <v>7</v>
      </c>
      <c r="D915" t="s">
        <v>1173</v>
      </c>
      <c r="E915" t="s">
        <v>278</v>
      </c>
      <c r="F915" t="s">
        <v>11</v>
      </c>
      <c r="G915" t="s">
        <v>20</v>
      </c>
      <c r="H915" t="s">
        <v>1630</v>
      </c>
      <c r="I915">
        <v>8.74</v>
      </c>
      <c r="J915">
        <v>4</v>
      </c>
      <c r="K915">
        <v>-6.12</v>
      </c>
    </row>
    <row r="916" spans="1:11" x14ac:dyDescent="0.3">
      <c r="A916" s="1">
        <v>42559</v>
      </c>
      <c r="B916">
        <v>2016</v>
      </c>
      <c r="C916">
        <v>7</v>
      </c>
      <c r="D916" t="s">
        <v>1173</v>
      </c>
      <c r="E916" t="s">
        <v>278</v>
      </c>
      <c r="F916" t="s">
        <v>11</v>
      </c>
      <c r="G916" t="s">
        <v>20</v>
      </c>
      <c r="H916" t="s">
        <v>2075</v>
      </c>
      <c r="I916">
        <v>19.97</v>
      </c>
      <c r="J916">
        <v>2</v>
      </c>
      <c r="K916">
        <v>-13.31</v>
      </c>
    </row>
    <row r="917" spans="1:11" x14ac:dyDescent="0.3">
      <c r="A917" s="1">
        <v>42558</v>
      </c>
      <c r="B917">
        <v>2016</v>
      </c>
      <c r="C917">
        <v>7</v>
      </c>
      <c r="D917" t="s">
        <v>1793</v>
      </c>
      <c r="E917" t="s">
        <v>23</v>
      </c>
      <c r="F917" t="s">
        <v>11</v>
      </c>
      <c r="G917" t="s">
        <v>20</v>
      </c>
      <c r="H917" t="s">
        <v>1409</v>
      </c>
      <c r="I917">
        <v>9.42</v>
      </c>
      <c r="J917">
        <v>5</v>
      </c>
      <c r="K917">
        <v>-7.85</v>
      </c>
    </row>
    <row r="918" spans="1:11" x14ac:dyDescent="0.3">
      <c r="A918" s="1">
        <v>41871</v>
      </c>
      <c r="B918">
        <v>2014</v>
      </c>
      <c r="C918">
        <v>8</v>
      </c>
      <c r="D918" t="s">
        <v>1009</v>
      </c>
      <c r="E918" t="s">
        <v>55</v>
      </c>
      <c r="F918" t="s">
        <v>11</v>
      </c>
      <c r="G918" t="s">
        <v>20</v>
      </c>
      <c r="H918" t="s">
        <v>1142</v>
      </c>
      <c r="I918">
        <v>896.99</v>
      </c>
      <c r="J918">
        <v>1</v>
      </c>
      <c r="K918">
        <v>421.59</v>
      </c>
    </row>
    <row r="919" spans="1:11" x14ac:dyDescent="0.3">
      <c r="A919" s="1">
        <v>42558</v>
      </c>
      <c r="B919">
        <v>2016</v>
      </c>
      <c r="C919">
        <v>7</v>
      </c>
      <c r="D919" t="s">
        <v>1793</v>
      </c>
      <c r="E919" t="s">
        <v>23</v>
      </c>
      <c r="F919" t="s">
        <v>11</v>
      </c>
      <c r="G919" t="s">
        <v>20</v>
      </c>
      <c r="H919" t="s">
        <v>575</v>
      </c>
      <c r="I919">
        <v>5.72</v>
      </c>
      <c r="J919">
        <v>5</v>
      </c>
      <c r="K919">
        <v>-4.76</v>
      </c>
    </row>
    <row r="920" spans="1:11" x14ac:dyDescent="0.3">
      <c r="A920" s="1">
        <v>42552</v>
      </c>
      <c r="B920">
        <v>2016</v>
      </c>
      <c r="C920">
        <v>7</v>
      </c>
      <c r="D920" t="s">
        <v>1046</v>
      </c>
      <c r="E920" t="s">
        <v>164</v>
      </c>
      <c r="F920" t="s">
        <v>11</v>
      </c>
      <c r="G920" t="s">
        <v>20</v>
      </c>
      <c r="H920" t="s">
        <v>436</v>
      </c>
      <c r="I920">
        <v>2.5</v>
      </c>
      <c r="J920">
        <v>1</v>
      </c>
      <c r="K920">
        <v>0.9</v>
      </c>
    </row>
    <row r="921" spans="1:11" x14ac:dyDescent="0.3">
      <c r="A921" s="1">
        <v>42552</v>
      </c>
      <c r="B921">
        <v>2016</v>
      </c>
      <c r="C921">
        <v>7</v>
      </c>
      <c r="D921" t="s">
        <v>2294</v>
      </c>
      <c r="E921" t="s">
        <v>70</v>
      </c>
      <c r="F921" t="s">
        <v>11</v>
      </c>
      <c r="G921" t="s">
        <v>20</v>
      </c>
      <c r="H921" t="s">
        <v>1896</v>
      </c>
      <c r="I921">
        <v>58.34</v>
      </c>
      <c r="J921">
        <v>2</v>
      </c>
      <c r="K921">
        <v>28</v>
      </c>
    </row>
    <row r="922" spans="1:11" x14ac:dyDescent="0.3">
      <c r="A922" s="1">
        <v>42552</v>
      </c>
      <c r="B922">
        <v>2016</v>
      </c>
      <c r="C922">
        <v>7</v>
      </c>
      <c r="D922" t="s">
        <v>2294</v>
      </c>
      <c r="E922" t="s">
        <v>70</v>
      </c>
      <c r="F922" t="s">
        <v>11</v>
      </c>
      <c r="G922" t="s">
        <v>20</v>
      </c>
      <c r="H922" t="s">
        <v>1185</v>
      </c>
      <c r="I922">
        <v>14.2</v>
      </c>
      <c r="J922">
        <v>2</v>
      </c>
      <c r="K922">
        <v>6.53</v>
      </c>
    </row>
    <row r="923" spans="1:11" x14ac:dyDescent="0.3">
      <c r="A923" s="1">
        <v>42549</v>
      </c>
      <c r="B923">
        <v>2016</v>
      </c>
      <c r="C923">
        <v>6</v>
      </c>
      <c r="D923" t="s">
        <v>2101</v>
      </c>
      <c r="E923" t="s">
        <v>177</v>
      </c>
      <c r="F923" t="s">
        <v>11</v>
      </c>
      <c r="G923" t="s">
        <v>20</v>
      </c>
      <c r="H923" t="s">
        <v>2173</v>
      </c>
      <c r="I923">
        <v>7.96</v>
      </c>
      <c r="J923">
        <v>2</v>
      </c>
      <c r="K923">
        <v>3.74</v>
      </c>
    </row>
    <row r="924" spans="1:11" x14ac:dyDescent="0.3">
      <c r="A924" s="1">
        <v>41874</v>
      </c>
      <c r="B924">
        <v>2014</v>
      </c>
      <c r="C924">
        <v>8</v>
      </c>
      <c r="D924" t="s">
        <v>1151</v>
      </c>
      <c r="E924" t="s">
        <v>27</v>
      </c>
      <c r="F924" t="s">
        <v>11</v>
      </c>
      <c r="G924" t="s">
        <v>20</v>
      </c>
      <c r="H924" t="s">
        <v>88</v>
      </c>
      <c r="I924">
        <v>49.57</v>
      </c>
      <c r="J924">
        <v>2</v>
      </c>
      <c r="K924">
        <v>17.350000000000001</v>
      </c>
    </row>
    <row r="925" spans="1:11" x14ac:dyDescent="0.3">
      <c r="A925" s="1">
        <v>42549</v>
      </c>
      <c r="B925">
        <v>2016</v>
      </c>
      <c r="C925">
        <v>6</v>
      </c>
      <c r="D925" t="s">
        <v>61</v>
      </c>
      <c r="E925" t="s">
        <v>27</v>
      </c>
      <c r="F925" t="s">
        <v>11</v>
      </c>
      <c r="G925" t="s">
        <v>20</v>
      </c>
      <c r="H925" t="s">
        <v>1029</v>
      </c>
      <c r="I925">
        <v>33.57</v>
      </c>
      <c r="J925">
        <v>2</v>
      </c>
      <c r="K925">
        <v>11.75</v>
      </c>
    </row>
    <row r="926" spans="1:11" x14ac:dyDescent="0.3">
      <c r="A926" s="1">
        <v>42549</v>
      </c>
      <c r="B926">
        <v>2016</v>
      </c>
      <c r="C926">
        <v>6</v>
      </c>
      <c r="D926" t="s">
        <v>61</v>
      </c>
      <c r="E926" t="s">
        <v>27</v>
      </c>
      <c r="F926" t="s">
        <v>11</v>
      </c>
      <c r="G926" t="s">
        <v>20</v>
      </c>
      <c r="H926" t="s">
        <v>522</v>
      </c>
      <c r="I926">
        <v>7.75</v>
      </c>
      <c r="J926">
        <v>3</v>
      </c>
      <c r="K926">
        <v>2.81</v>
      </c>
    </row>
    <row r="927" spans="1:11" x14ac:dyDescent="0.3">
      <c r="A927" s="1">
        <v>42547</v>
      </c>
      <c r="B927">
        <v>2016</v>
      </c>
      <c r="C927">
        <v>6</v>
      </c>
      <c r="D927" t="s">
        <v>2117</v>
      </c>
      <c r="E927" t="s">
        <v>110</v>
      </c>
      <c r="F927" t="s">
        <v>11</v>
      </c>
      <c r="G927" t="s">
        <v>20</v>
      </c>
      <c r="H927" t="s">
        <v>310</v>
      </c>
      <c r="I927">
        <v>8.02</v>
      </c>
      <c r="J927">
        <v>1</v>
      </c>
      <c r="K927">
        <v>3.77</v>
      </c>
    </row>
    <row r="928" spans="1:11" x14ac:dyDescent="0.3">
      <c r="A928" s="1">
        <v>42546</v>
      </c>
      <c r="B928">
        <v>2016</v>
      </c>
      <c r="C928">
        <v>6</v>
      </c>
      <c r="D928" t="s">
        <v>560</v>
      </c>
      <c r="E928" t="s">
        <v>23</v>
      </c>
      <c r="F928" t="s">
        <v>11</v>
      </c>
      <c r="G928" t="s">
        <v>20</v>
      </c>
      <c r="H928" t="s">
        <v>2228</v>
      </c>
      <c r="I928">
        <v>38.090000000000003</v>
      </c>
      <c r="J928">
        <v>4</v>
      </c>
      <c r="K928">
        <v>-27.93</v>
      </c>
    </row>
    <row r="929" spans="1:11" x14ac:dyDescent="0.3">
      <c r="A929" s="1">
        <v>42542</v>
      </c>
      <c r="B929">
        <v>2016</v>
      </c>
      <c r="C929">
        <v>6</v>
      </c>
      <c r="D929" t="s">
        <v>1866</v>
      </c>
      <c r="E929" t="s">
        <v>15</v>
      </c>
      <c r="F929" t="s">
        <v>11</v>
      </c>
      <c r="G929" t="s">
        <v>20</v>
      </c>
      <c r="H929" t="s">
        <v>1491</v>
      </c>
      <c r="I929">
        <v>0.84</v>
      </c>
      <c r="J929">
        <v>1</v>
      </c>
      <c r="K929">
        <v>-1.34</v>
      </c>
    </row>
    <row r="930" spans="1:11" x14ac:dyDescent="0.3">
      <c r="A930" s="1">
        <v>42542</v>
      </c>
      <c r="B930">
        <v>2016</v>
      </c>
      <c r="C930">
        <v>6</v>
      </c>
      <c r="D930" t="s">
        <v>1361</v>
      </c>
      <c r="E930" t="s">
        <v>149</v>
      </c>
      <c r="F930" t="s">
        <v>11</v>
      </c>
      <c r="G930" t="s">
        <v>20</v>
      </c>
      <c r="H930" t="s">
        <v>300</v>
      </c>
      <c r="I930">
        <v>186.14</v>
      </c>
      <c r="J930">
        <v>6</v>
      </c>
      <c r="K930">
        <v>60.5</v>
      </c>
    </row>
    <row r="931" spans="1:11" x14ac:dyDescent="0.3">
      <c r="A931" s="1">
        <v>42542</v>
      </c>
      <c r="B931">
        <v>2016</v>
      </c>
      <c r="C931">
        <v>6</v>
      </c>
      <c r="D931" t="s">
        <v>1361</v>
      </c>
      <c r="E931" t="s">
        <v>149</v>
      </c>
      <c r="F931" t="s">
        <v>11</v>
      </c>
      <c r="G931" t="s">
        <v>20</v>
      </c>
      <c r="H931" t="s">
        <v>865</v>
      </c>
      <c r="I931">
        <v>36.56</v>
      </c>
      <c r="J931">
        <v>5</v>
      </c>
      <c r="K931">
        <v>12.8</v>
      </c>
    </row>
    <row r="932" spans="1:11" x14ac:dyDescent="0.3">
      <c r="A932" s="1">
        <v>41875</v>
      </c>
      <c r="B932">
        <v>2014</v>
      </c>
      <c r="C932">
        <v>8</v>
      </c>
      <c r="D932" t="s">
        <v>1151</v>
      </c>
      <c r="E932" t="s">
        <v>515</v>
      </c>
      <c r="F932" t="s">
        <v>11</v>
      </c>
      <c r="G932" t="s">
        <v>20</v>
      </c>
      <c r="H932" t="s">
        <v>1160</v>
      </c>
      <c r="I932">
        <v>8.2899999999999991</v>
      </c>
      <c r="J932">
        <v>2</v>
      </c>
      <c r="K932">
        <v>2.69</v>
      </c>
    </row>
    <row r="933" spans="1:11" x14ac:dyDescent="0.3">
      <c r="A933" s="1">
        <v>42541</v>
      </c>
      <c r="B933">
        <v>2016</v>
      </c>
      <c r="C933">
        <v>6</v>
      </c>
      <c r="D933" t="s">
        <v>1747</v>
      </c>
      <c r="E933" t="s">
        <v>27</v>
      </c>
      <c r="F933" t="s">
        <v>11</v>
      </c>
      <c r="G933" t="s">
        <v>20</v>
      </c>
      <c r="H933" t="s">
        <v>222</v>
      </c>
      <c r="I933">
        <v>17.71</v>
      </c>
      <c r="J933">
        <v>3</v>
      </c>
      <c r="K933">
        <v>6.42</v>
      </c>
    </row>
    <row r="934" spans="1:11" x14ac:dyDescent="0.3">
      <c r="A934" s="1">
        <v>41875</v>
      </c>
      <c r="B934">
        <v>2014</v>
      </c>
      <c r="C934">
        <v>8</v>
      </c>
      <c r="D934" t="s">
        <v>1161</v>
      </c>
      <c r="E934" t="s">
        <v>149</v>
      </c>
      <c r="F934" t="s">
        <v>11</v>
      </c>
      <c r="G934" t="s">
        <v>20</v>
      </c>
      <c r="H934" t="s">
        <v>846</v>
      </c>
      <c r="I934">
        <v>12.67</v>
      </c>
      <c r="J934">
        <v>3</v>
      </c>
      <c r="K934">
        <v>4.4400000000000004</v>
      </c>
    </row>
    <row r="935" spans="1:11" x14ac:dyDescent="0.3">
      <c r="A935" s="1">
        <v>42541</v>
      </c>
      <c r="B935">
        <v>2016</v>
      </c>
      <c r="C935">
        <v>6</v>
      </c>
      <c r="D935" t="s">
        <v>2100</v>
      </c>
      <c r="E935" t="s">
        <v>23</v>
      </c>
      <c r="F935" t="s">
        <v>11</v>
      </c>
      <c r="G935" t="s">
        <v>20</v>
      </c>
      <c r="H935" t="s">
        <v>2120</v>
      </c>
      <c r="I935">
        <v>29.72</v>
      </c>
      <c r="J935">
        <v>6</v>
      </c>
      <c r="K935">
        <v>-21.79</v>
      </c>
    </row>
    <row r="936" spans="1:11" x14ac:dyDescent="0.3">
      <c r="A936" s="1">
        <v>42539</v>
      </c>
      <c r="B936">
        <v>2016</v>
      </c>
      <c r="C936">
        <v>6</v>
      </c>
      <c r="D936" t="s">
        <v>2124</v>
      </c>
      <c r="E936" t="s">
        <v>23</v>
      </c>
      <c r="F936" t="s">
        <v>11</v>
      </c>
      <c r="G936" t="s">
        <v>20</v>
      </c>
      <c r="H936" t="s">
        <v>800</v>
      </c>
      <c r="I936">
        <v>4.63</v>
      </c>
      <c r="J936">
        <v>2</v>
      </c>
      <c r="K936">
        <v>-3.86</v>
      </c>
    </row>
    <row r="937" spans="1:11" x14ac:dyDescent="0.3">
      <c r="A937" s="1">
        <v>42538</v>
      </c>
      <c r="B937">
        <v>2016</v>
      </c>
      <c r="C937">
        <v>6</v>
      </c>
      <c r="D937" t="s">
        <v>319</v>
      </c>
      <c r="E937" t="s">
        <v>613</v>
      </c>
      <c r="F937" t="s">
        <v>11</v>
      </c>
      <c r="G937" t="s">
        <v>20</v>
      </c>
      <c r="H937" t="s">
        <v>2173</v>
      </c>
      <c r="I937">
        <v>7.96</v>
      </c>
      <c r="J937">
        <v>2</v>
      </c>
      <c r="K937">
        <v>3.74</v>
      </c>
    </row>
    <row r="938" spans="1:11" x14ac:dyDescent="0.3">
      <c r="A938" s="1">
        <v>42538</v>
      </c>
      <c r="B938">
        <v>2016</v>
      </c>
      <c r="C938">
        <v>6</v>
      </c>
      <c r="D938" t="s">
        <v>2550</v>
      </c>
      <c r="E938" t="s">
        <v>149</v>
      </c>
      <c r="F938" t="s">
        <v>11</v>
      </c>
      <c r="G938" t="s">
        <v>20</v>
      </c>
      <c r="H938" t="s">
        <v>1503</v>
      </c>
      <c r="I938">
        <v>48.48</v>
      </c>
      <c r="J938">
        <v>4</v>
      </c>
      <c r="K938">
        <v>16.36</v>
      </c>
    </row>
    <row r="939" spans="1:11" x14ac:dyDescent="0.3">
      <c r="A939" s="1">
        <v>42535</v>
      </c>
      <c r="B939">
        <v>2016</v>
      </c>
      <c r="C939">
        <v>6</v>
      </c>
      <c r="D939" t="s">
        <v>372</v>
      </c>
      <c r="E939" t="s">
        <v>123</v>
      </c>
      <c r="F939" t="s">
        <v>11</v>
      </c>
      <c r="G939" t="s">
        <v>20</v>
      </c>
      <c r="H939" t="s">
        <v>2075</v>
      </c>
      <c r="I939">
        <v>39.94</v>
      </c>
      <c r="J939">
        <v>4</v>
      </c>
      <c r="K939">
        <v>-26.62</v>
      </c>
    </row>
    <row r="940" spans="1:11" x14ac:dyDescent="0.3">
      <c r="A940" s="1">
        <v>42534</v>
      </c>
      <c r="B940">
        <v>2016</v>
      </c>
      <c r="C940">
        <v>6</v>
      </c>
      <c r="D940" t="s">
        <v>709</v>
      </c>
      <c r="E940" t="s">
        <v>149</v>
      </c>
      <c r="F940" t="s">
        <v>11</v>
      </c>
      <c r="G940" t="s">
        <v>20</v>
      </c>
      <c r="H940" t="s">
        <v>1123</v>
      </c>
      <c r="I940">
        <v>33.57</v>
      </c>
      <c r="J940">
        <v>2</v>
      </c>
      <c r="K940">
        <v>11.75</v>
      </c>
    </row>
    <row r="941" spans="1:11" x14ac:dyDescent="0.3">
      <c r="A941" s="1">
        <v>42533</v>
      </c>
      <c r="B941">
        <v>2016</v>
      </c>
      <c r="C941">
        <v>6</v>
      </c>
      <c r="D941" t="s">
        <v>951</v>
      </c>
      <c r="E941" t="s">
        <v>10</v>
      </c>
      <c r="F941" t="s">
        <v>11</v>
      </c>
      <c r="G941" t="s">
        <v>20</v>
      </c>
      <c r="H941" t="s">
        <v>575</v>
      </c>
      <c r="I941">
        <v>1.52</v>
      </c>
      <c r="J941">
        <v>2</v>
      </c>
      <c r="K941">
        <v>-2.67</v>
      </c>
    </row>
    <row r="942" spans="1:11" x14ac:dyDescent="0.3">
      <c r="A942" s="1">
        <v>42533</v>
      </c>
      <c r="B942">
        <v>2016</v>
      </c>
      <c r="C942">
        <v>6</v>
      </c>
      <c r="D942" t="s">
        <v>768</v>
      </c>
      <c r="E942" t="s">
        <v>59</v>
      </c>
      <c r="F942" t="s">
        <v>11</v>
      </c>
      <c r="G942" t="s">
        <v>20</v>
      </c>
      <c r="H942" t="s">
        <v>800</v>
      </c>
      <c r="I942">
        <v>30.84</v>
      </c>
      <c r="J942">
        <v>4</v>
      </c>
      <c r="K942">
        <v>13.88</v>
      </c>
    </row>
    <row r="943" spans="1:11" x14ac:dyDescent="0.3">
      <c r="A943" s="1">
        <v>42533</v>
      </c>
      <c r="B943">
        <v>2016</v>
      </c>
      <c r="C943">
        <v>6</v>
      </c>
      <c r="D943" t="s">
        <v>2124</v>
      </c>
      <c r="E943" t="s">
        <v>488</v>
      </c>
      <c r="F943" t="s">
        <v>11</v>
      </c>
      <c r="G943" t="s">
        <v>20</v>
      </c>
      <c r="H943" t="s">
        <v>1127</v>
      </c>
      <c r="I943">
        <v>16.739999999999998</v>
      </c>
      <c r="J943">
        <v>3</v>
      </c>
      <c r="K943">
        <v>8.0399999999999991</v>
      </c>
    </row>
    <row r="944" spans="1:11" x14ac:dyDescent="0.3">
      <c r="A944" s="1">
        <v>42532</v>
      </c>
      <c r="B944">
        <v>2016</v>
      </c>
      <c r="C944">
        <v>6</v>
      </c>
      <c r="D944" t="s">
        <v>509</v>
      </c>
      <c r="E944" t="s">
        <v>164</v>
      </c>
      <c r="F944" t="s">
        <v>11</v>
      </c>
      <c r="G944" t="s">
        <v>20</v>
      </c>
      <c r="H944" t="s">
        <v>189</v>
      </c>
      <c r="I944">
        <v>53.98</v>
      </c>
      <c r="J944">
        <v>14</v>
      </c>
      <c r="K944">
        <v>17.54</v>
      </c>
    </row>
    <row r="945" spans="1:11" x14ac:dyDescent="0.3">
      <c r="A945" s="1">
        <v>41876</v>
      </c>
      <c r="B945">
        <v>2014</v>
      </c>
      <c r="C945">
        <v>8</v>
      </c>
      <c r="D945" t="s">
        <v>1173</v>
      </c>
      <c r="E945" t="s">
        <v>10</v>
      </c>
      <c r="F945" t="s">
        <v>11</v>
      </c>
      <c r="G945" t="s">
        <v>20</v>
      </c>
      <c r="H945" t="s">
        <v>1174</v>
      </c>
      <c r="I945">
        <v>25.68</v>
      </c>
      <c r="J945">
        <v>3</v>
      </c>
      <c r="K945">
        <v>-39.799999999999997</v>
      </c>
    </row>
    <row r="946" spans="1:11" x14ac:dyDescent="0.3">
      <c r="A946" s="1">
        <v>41876</v>
      </c>
      <c r="B946">
        <v>2014</v>
      </c>
      <c r="C946">
        <v>8</v>
      </c>
      <c r="D946" t="s">
        <v>1173</v>
      </c>
      <c r="E946" t="s">
        <v>10</v>
      </c>
      <c r="F946" t="s">
        <v>11</v>
      </c>
      <c r="G946" t="s">
        <v>20</v>
      </c>
      <c r="H946" t="s">
        <v>1175</v>
      </c>
      <c r="I946">
        <v>12.38</v>
      </c>
      <c r="J946">
        <v>3</v>
      </c>
      <c r="K946">
        <v>-19.809999999999999</v>
      </c>
    </row>
    <row r="947" spans="1:11" x14ac:dyDescent="0.3">
      <c r="A947" s="1">
        <v>41876</v>
      </c>
      <c r="B947">
        <v>2014</v>
      </c>
      <c r="C947">
        <v>8</v>
      </c>
      <c r="D947" t="s">
        <v>81</v>
      </c>
      <c r="E947" t="s">
        <v>78</v>
      </c>
      <c r="F947" t="s">
        <v>11</v>
      </c>
      <c r="G947" t="s">
        <v>20</v>
      </c>
      <c r="H947" t="s">
        <v>980</v>
      </c>
      <c r="I947">
        <v>6.53</v>
      </c>
      <c r="J947">
        <v>4</v>
      </c>
      <c r="K947">
        <v>-4.57</v>
      </c>
    </row>
    <row r="948" spans="1:11" x14ac:dyDescent="0.3">
      <c r="A948" s="1">
        <v>41876</v>
      </c>
      <c r="B948">
        <v>2014</v>
      </c>
      <c r="C948">
        <v>8</v>
      </c>
      <c r="D948" t="s">
        <v>81</v>
      </c>
      <c r="E948" t="s">
        <v>78</v>
      </c>
      <c r="F948" t="s">
        <v>11</v>
      </c>
      <c r="G948" t="s">
        <v>20</v>
      </c>
      <c r="H948" t="s">
        <v>1176</v>
      </c>
      <c r="I948">
        <v>2.86</v>
      </c>
      <c r="J948">
        <v>3</v>
      </c>
      <c r="K948">
        <v>-2.29</v>
      </c>
    </row>
    <row r="949" spans="1:11" x14ac:dyDescent="0.3">
      <c r="A949" s="1">
        <v>41876</v>
      </c>
      <c r="B949">
        <v>2014</v>
      </c>
      <c r="C949">
        <v>8</v>
      </c>
      <c r="D949" t="s">
        <v>81</v>
      </c>
      <c r="E949" t="s">
        <v>78</v>
      </c>
      <c r="F949" t="s">
        <v>11</v>
      </c>
      <c r="G949" t="s">
        <v>20</v>
      </c>
      <c r="H949" t="s">
        <v>966</v>
      </c>
      <c r="I949">
        <v>20.86</v>
      </c>
      <c r="J949">
        <v>8</v>
      </c>
      <c r="K949">
        <v>-16.68</v>
      </c>
    </row>
    <row r="950" spans="1:11" x14ac:dyDescent="0.3">
      <c r="A950" s="1">
        <v>42532</v>
      </c>
      <c r="B950">
        <v>2016</v>
      </c>
      <c r="C950">
        <v>6</v>
      </c>
      <c r="D950" t="s">
        <v>450</v>
      </c>
      <c r="E950" t="s">
        <v>10</v>
      </c>
      <c r="F950" t="s">
        <v>11</v>
      </c>
      <c r="G950" t="s">
        <v>20</v>
      </c>
      <c r="H950" t="s">
        <v>263</v>
      </c>
      <c r="I950">
        <v>8.27</v>
      </c>
      <c r="J950">
        <v>4</v>
      </c>
      <c r="K950">
        <v>-13.65</v>
      </c>
    </row>
    <row r="951" spans="1:11" x14ac:dyDescent="0.3">
      <c r="A951" s="1">
        <v>42532</v>
      </c>
      <c r="B951">
        <v>2016</v>
      </c>
      <c r="C951">
        <v>6</v>
      </c>
      <c r="D951" t="s">
        <v>450</v>
      </c>
      <c r="E951" t="s">
        <v>10</v>
      </c>
      <c r="F951" t="s">
        <v>11</v>
      </c>
      <c r="G951" t="s">
        <v>20</v>
      </c>
      <c r="H951" t="s">
        <v>1486</v>
      </c>
      <c r="I951">
        <v>1.34</v>
      </c>
      <c r="J951">
        <v>4</v>
      </c>
      <c r="K951">
        <v>-2.15</v>
      </c>
    </row>
    <row r="952" spans="1:11" x14ac:dyDescent="0.3">
      <c r="A952" s="1">
        <v>42528</v>
      </c>
      <c r="B952">
        <v>2016</v>
      </c>
      <c r="C952">
        <v>6</v>
      </c>
      <c r="D952" t="s">
        <v>1177</v>
      </c>
      <c r="E952" t="s">
        <v>27</v>
      </c>
      <c r="F952" t="s">
        <v>11</v>
      </c>
      <c r="G952" t="s">
        <v>20</v>
      </c>
      <c r="H952" t="s">
        <v>1859</v>
      </c>
      <c r="I952">
        <v>4.78</v>
      </c>
      <c r="J952">
        <v>1</v>
      </c>
      <c r="K952">
        <v>1.55</v>
      </c>
    </row>
    <row r="953" spans="1:11" x14ac:dyDescent="0.3">
      <c r="A953" s="1">
        <v>42527</v>
      </c>
      <c r="B953">
        <v>2016</v>
      </c>
      <c r="C953">
        <v>6</v>
      </c>
      <c r="D953" t="s">
        <v>1840</v>
      </c>
      <c r="E953" t="s">
        <v>101</v>
      </c>
      <c r="F953" t="s">
        <v>11</v>
      </c>
      <c r="G953" t="s">
        <v>20</v>
      </c>
      <c r="H953" t="s">
        <v>1792</v>
      </c>
      <c r="I953">
        <v>11.67</v>
      </c>
      <c r="J953">
        <v>3</v>
      </c>
      <c r="K953">
        <v>5.6</v>
      </c>
    </row>
    <row r="954" spans="1:11" x14ac:dyDescent="0.3">
      <c r="A954" s="1">
        <v>42527</v>
      </c>
      <c r="B954">
        <v>2016</v>
      </c>
      <c r="C954">
        <v>6</v>
      </c>
      <c r="D954" t="s">
        <v>1840</v>
      </c>
      <c r="E954" t="s">
        <v>101</v>
      </c>
      <c r="F954" t="s">
        <v>11</v>
      </c>
      <c r="G954" t="s">
        <v>20</v>
      </c>
      <c r="H954" t="s">
        <v>1309</v>
      </c>
      <c r="I954">
        <v>64.14</v>
      </c>
      <c r="J954">
        <v>3</v>
      </c>
      <c r="K954">
        <v>30.79</v>
      </c>
    </row>
    <row r="955" spans="1:11" x14ac:dyDescent="0.3">
      <c r="A955" s="1">
        <v>42526</v>
      </c>
      <c r="B955">
        <v>2016</v>
      </c>
      <c r="C955">
        <v>6</v>
      </c>
      <c r="D955" t="s">
        <v>280</v>
      </c>
      <c r="E955" t="s">
        <v>27</v>
      </c>
      <c r="F955" t="s">
        <v>11</v>
      </c>
      <c r="G955" t="s">
        <v>20</v>
      </c>
      <c r="H955" t="s">
        <v>451</v>
      </c>
      <c r="I955">
        <v>21.55</v>
      </c>
      <c r="J955">
        <v>6</v>
      </c>
      <c r="K955">
        <v>7</v>
      </c>
    </row>
    <row r="956" spans="1:11" x14ac:dyDescent="0.3">
      <c r="A956" s="1">
        <v>42523</v>
      </c>
      <c r="B956">
        <v>2016</v>
      </c>
      <c r="C956">
        <v>6</v>
      </c>
      <c r="D956" t="s">
        <v>525</v>
      </c>
      <c r="E956" t="s">
        <v>164</v>
      </c>
      <c r="F956" t="s">
        <v>11</v>
      </c>
      <c r="G956" t="s">
        <v>20</v>
      </c>
      <c r="H956" t="s">
        <v>1120</v>
      </c>
      <c r="I956">
        <v>11.23</v>
      </c>
      <c r="J956">
        <v>3</v>
      </c>
      <c r="K956">
        <v>3.93</v>
      </c>
    </row>
    <row r="957" spans="1:11" x14ac:dyDescent="0.3">
      <c r="A957" s="1">
        <v>42523</v>
      </c>
      <c r="B957">
        <v>2016</v>
      </c>
      <c r="C957">
        <v>6</v>
      </c>
      <c r="D957" t="s">
        <v>525</v>
      </c>
      <c r="E957" t="s">
        <v>164</v>
      </c>
      <c r="F957" t="s">
        <v>11</v>
      </c>
      <c r="G957" t="s">
        <v>20</v>
      </c>
      <c r="H957" t="s">
        <v>631</v>
      </c>
      <c r="I957">
        <v>51.65</v>
      </c>
      <c r="J957">
        <v>12</v>
      </c>
      <c r="K957">
        <v>18.72</v>
      </c>
    </row>
    <row r="958" spans="1:11" x14ac:dyDescent="0.3">
      <c r="A958" s="1">
        <v>41878</v>
      </c>
      <c r="B958">
        <v>2014</v>
      </c>
      <c r="C958">
        <v>8</v>
      </c>
      <c r="D958" t="s">
        <v>1183</v>
      </c>
      <c r="E958" t="s">
        <v>27</v>
      </c>
      <c r="F958" t="s">
        <v>11</v>
      </c>
      <c r="G958" t="s">
        <v>20</v>
      </c>
      <c r="H958" t="s">
        <v>1185</v>
      </c>
      <c r="I958">
        <v>22.72</v>
      </c>
      <c r="J958">
        <v>4</v>
      </c>
      <c r="K958">
        <v>7.38</v>
      </c>
    </row>
    <row r="959" spans="1:11" x14ac:dyDescent="0.3">
      <c r="A959" s="1">
        <v>42521</v>
      </c>
      <c r="B959">
        <v>2016</v>
      </c>
      <c r="C959">
        <v>5</v>
      </c>
      <c r="D959" t="s">
        <v>2230</v>
      </c>
      <c r="E959" t="s">
        <v>149</v>
      </c>
      <c r="F959" t="s">
        <v>11</v>
      </c>
      <c r="G959" t="s">
        <v>20</v>
      </c>
      <c r="H959" t="s">
        <v>929</v>
      </c>
      <c r="I959">
        <v>7.15</v>
      </c>
      <c r="J959">
        <v>3</v>
      </c>
      <c r="K959">
        <v>2.3199999999999998</v>
      </c>
    </row>
    <row r="960" spans="1:11" x14ac:dyDescent="0.3">
      <c r="A960" s="1">
        <v>42520</v>
      </c>
      <c r="B960">
        <v>2016</v>
      </c>
      <c r="C960">
        <v>5</v>
      </c>
      <c r="D960" t="s">
        <v>2534</v>
      </c>
      <c r="E960" t="s">
        <v>245</v>
      </c>
      <c r="F960" t="s">
        <v>11</v>
      </c>
      <c r="G960" t="s">
        <v>20</v>
      </c>
      <c r="H960" t="s">
        <v>705</v>
      </c>
      <c r="I960">
        <v>3.28</v>
      </c>
      <c r="J960">
        <v>2</v>
      </c>
      <c r="K960">
        <v>-2.63</v>
      </c>
    </row>
    <row r="961" spans="1:11" x14ac:dyDescent="0.3">
      <c r="A961" s="1">
        <v>42520</v>
      </c>
      <c r="B961">
        <v>2016</v>
      </c>
      <c r="C961">
        <v>5</v>
      </c>
      <c r="D961" t="s">
        <v>2298</v>
      </c>
      <c r="E961" t="s">
        <v>278</v>
      </c>
      <c r="F961" t="s">
        <v>11</v>
      </c>
      <c r="G961" t="s">
        <v>20</v>
      </c>
      <c r="H961" t="s">
        <v>2483</v>
      </c>
      <c r="I961">
        <v>2.38</v>
      </c>
      <c r="J961">
        <v>3</v>
      </c>
      <c r="K961">
        <v>-1.9</v>
      </c>
    </row>
    <row r="962" spans="1:11" x14ac:dyDescent="0.3">
      <c r="A962" s="1">
        <v>42520</v>
      </c>
      <c r="B962">
        <v>2016</v>
      </c>
      <c r="C962">
        <v>5</v>
      </c>
      <c r="D962" t="s">
        <v>2298</v>
      </c>
      <c r="E962" t="s">
        <v>278</v>
      </c>
      <c r="F962" t="s">
        <v>11</v>
      </c>
      <c r="G962" t="s">
        <v>20</v>
      </c>
      <c r="H962" t="s">
        <v>765</v>
      </c>
      <c r="I962">
        <v>14.95</v>
      </c>
      <c r="J962">
        <v>2</v>
      </c>
      <c r="K962">
        <v>-11.96</v>
      </c>
    </row>
    <row r="963" spans="1:11" x14ac:dyDescent="0.3">
      <c r="A963" s="1">
        <v>42520</v>
      </c>
      <c r="B963">
        <v>2016</v>
      </c>
      <c r="C963">
        <v>5</v>
      </c>
      <c r="D963" t="s">
        <v>2298</v>
      </c>
      <c r="E963" t="s">
        <v>278</v>
      </c>
      <c r="F963" t="s">
        <v>11</v>
      </c>
      <c r="G963" t="s">
        <v>20</v>
      </c>
      <c r="H963" t="s">
        <v>911</v>
      </c>
      <c r="I963">
        <v>22.62</v>
      </c>
      <c r="J963">
        <v>2</v>
      </c>
      <c r="K963">
        <v>-15.08</v>
      </c>
    </row>
    <row r="964" spans="1:11" x14ac:dyDescent="0.3">
      <c r="A964" s="1">
        <v>42519</v>
      </c>
      <c r="B964">
        <v>2016</v>
      </c>
      <c r="C964">
        <v>5</v>
      </c>
      <c r="D964" t="s">
        <v>2474</v>
      </c>
      <c r="E964" t="s">
        <v>120</v>
      </c>
      <c r="F964" t="s">
        <v>11</v>
      </c>
      <c r="G964" t="s">
        <v>20</v>
      </c>
      <c r="H964" t="s">
        <v>2487</v>
      </c>
      <c r="I964">
        <v>11.28</v>
      </c>
      <c r="J964">
        <v>3</v>
      </c>
      <c r="K964">
        <v>-8.65</v>
      </c>
    </row>
    <row r="965" spans="1:11" x14ac:dyDescent="0.3">
      <c r="A965" s="1">
        <v>42519</v>
      </c>
      <c r="B965">
        <v>2016</v>
      </c>
      <c r="C965">
        <v>5</v>
      </c>
      <c r="D965" t="s">
        <v>1751</v>
      </c>
      <c r="E965" t="s">
        <v>488</v>
      </c>
      <c r="F965" t="s">
        <v>11</v>
      </c>
      <c r="G965" t="s">
        <v>20</v>
      </c>
      <c r="H965" t="s">
        <v>787</v>
      </c>
      <c r="I965">
        <v>22.75</v>
      </c>
      <c r="J965">
        <v>5</v>
      </c>
      <c r="K965">
        <v>11.38</v>
      </c>
    </row>
    <row r="966" spans="1:11" x14ac:dyDescent="0.3">
      <c r="A966" s="1">
        <v>41880</v>
      </c>
      <c r="B966">
        <v>2014</v>
      </c>
      <c r="C966">
        <v>8</v>
      </c>
      <c r="D966" t="s">
        <v>1193</v>
      </c>
      <c r="E966" t="s">
        <v>123</v>
      </c>
      <c r="F966" t="s">
        <v>11</v>
      </c>
      <c r="G966" t="s">
        <v>20</v>
      </c>
      <c r="H966" t="s">
        <v>420</v>
      </c>
      <c r="I966">
        <v>505.18</v>
      </c>
      <c r="J966">
        <v>4</v>
      </c>
      <c r="K966">
        <v>-336.78</v>
      </c>
    </row>
    <row r="967" spans="1:11" x14ac:dyDescent="0.3">
      <c r="A967" s="1">
        <v>42518</v>
      </c>
      <c r="B967">
        <v>2016</v>
      </c>
      <c r="C967">
        <v>5</v>
      </c>
      <c r="D967" t="s">
        <v>256</v>
      </c>
      <c r="E967" t="s">
        <v>27</v>
      </c>
      <c r="F967" t="s">
        <v>11</v>
      </c>
      <c r="G967" t="s">
        <v>20</v>
      </c>
      <c r="H967" t="s">
        <v>1185</v>
      </c>
      <c r="I967">
        <v>22.72</v>
      </c>
      <c r="J967">
        <v>4</v>
      </c>
      <c r="K967">
        <v>7.38</v>
      </c>
    </row>
    <row r="968" spans="1:11" x14ac:dyDescent="0.3">
      <c r="A968" s="1">
        <v>41881</v>
      </c>
      <c r="B968">
        <v>2014</v>
      </c>
      <c r="C968">
        <v>8</v>
      </c>
      <c r="D968" t="s">
        <v>1196</v>
      </c>
      <c r="E968" t="s">
        <v>613</v>
      </c>
      <c r="F968" t="s">
        <v>11</v>
      </c>
      <c r="G968" t="s">
        <v>20</v>
      </c>
      <c r="H968" t="s">
        <v>1197</v>
      </c>
      <c r="I968">
        <v>25.3</v>
      </c>
      <c r="J968">
        <v>5</v>
      </c>
      <c r="K968">
        <v>11.89</v>
      </c>
    </row>
    <row r="969" spans="1:11" x14ac:dyDescent="0.3">
      <c r="A969" s="1">
        <v>42516</v>
      </c>
      <c r="B969">
        <v>2016</v>
      </c>
      <c r="C969">
        <v>5</v>
      </c>
      <c r="D969" t="s">
        <v>853</v>
      </c>
      <c r="E969" t="s">
        <v>2044</v>
      </c>
      <c r="F969" t="s">
        <v>11</v>
      </c>
      <c r="G969" t="s">
        <v>20</v>
      </c>
      <c r="H969" t="s">
        <v>189</v>
      </c>
      <c r="I969">
        <v>9.64</v>
      </c>
      <c r="J969">
        <v>2</v>
      </c>
      <c r="K969">
        <v>4.43</v>
      </c>
    </row>
    <row r="970" spans="1:11" x14ac:dyDescent="0.3">
      <c r="A970" s="1">
        <v>42513</v>
      </c>
      <c r="B970">
        <v>2016</v>
      </c>
      <c r="C970">
        <v>5</v>
      </c>
      <c r="D970" t="s">
        <v>2528</v>
      </c>
      <c r="E970" t="s">
        <v>23</v>
      </c>
      <c r="F970" t="s">
        <v>11</v>
      </c>
      <c r="G970" t="s">
        <v>20</v>
      </c>
      <c r="H970" t="s">
        <v>1232</v>
      </c>
      <c r="I970">
        <v>6.29</v>
      </c>
      <c r="J970">
        <v>1</v>
      </c>
      <c r="K970">
        <v>-4.2</v>
      </c>
    </row>
    <row r="971" spans="1:11" x14ac:dyDescent="0.3">
      <c r="A971" s="1">
        <v>42511</v>
      </c>
      <c r="B971">
        <v>2016</v>
      </c>
      <c r="C971">
        <v>5</v>
      </c>
      <c r="D971" t="s">
        <v>1771</v>
      </c>
      <c r="E971" t="s">
        <v>15</v>
      </c>
      <c r="F971" t="s">
        <v>11</v>
      </c>
      <c r="G971" t="s">
        <v>20</v>
      </c>
      <c r="H971" t="s">
        <v>248</v>
      </c>
      <c r="I971">
        <v>3.8</v>
      </c>
      <c r="J971">
        <v>3</v>
      </c>
      <c r="K971">
        <v>-5.89</v>
      </c>
    </row>
    <row r="972" spans="1:11" x14ac:dyDescent="0.3">
      <c r="A972" s="1">
        <v>41883</v>
      </c>
      <c r="B972">
        <v>2014</v>
      </c>
      <c r="C972">
        <v>9</v>
      </c>
      <c r="D972" t="s">
        <v>965</v>
      </c>
      <c r="E972" t="s">
        <v>10</v>
      </c>
      <c r="F972" t="s">
        <v>11</v>
      </c>
      <c r="G972" t="s">
        <v>20</v>
      </c>
      <c r="H972" t="s">
        <v>1202</v>
      </c>
      <c r="I972">
        <v>3.65</v>
      </c>
      <c r="J972">
        <v>3</v>
      </c>
      <c r="K972">
        <v>-6.02</v>
      </c>
    </row>
    <row r="973" spans="1:11" x14ac:dyDescent="0.3">
      <c r="A973" s="1">
        <v>42511</v>
      </c>
      <c r="B973">
        <v>2016</v>
      </c>
      <c r="C973">
        <v>5</v>
      </c>
      <c r="D973" t="s">
        <v>2526</v>
      </c>
      <c r="E973" t="s">
        <v>10</v>
      </c>
      <c r="F973" t="s">
        <v>11</v>
      </c>
      <c r="G973" t="s">
        <v>20</v>
      </c>
      <c r="H973" t="s">
        <v>150</v>
      </c>
      <c r="I973">
        <v>1.96</v>
      </c>
      <c r="J973">
        <v>2</v>
      </c>
      <c r="K973">
        <v>-3.24</v>
      </c>
    </row>
    <row r="974" spans="1:11" x14ac:dyDescent="0.3">
      <c r="A974" s="1">
        <v>41883</v>
      </c>
      <c r="B974">
        <v>2014</v>
      </c>
      <c r="C974">
        <v>9</v>
      </c>
      <c r="D974" t="s">
        <v>1138</v>
      </c>
      <c r="E974" t="s">
        <v>149</v>
      </c>
      <c r="F974" t="s">
        <v>11</v>
      </c>
      <c r="G974" t="s">
        <v>20</v>
      </c>
      <c r="H974" t="s">
        <v>1204</v>
      </c>
      <c r="I974">
        <v>23.74</v>
      </c>
      <c r="J974">
        <v>2</v>
      </c>
      <c r="K974">
        <v>8.31</v>
      </c>
    </row>
    <row r="975" spans="1:11" x14ac:dyDescent="0.3">
      <c r="A975" s="1">
        <v>42510</v>
      </c>
      <c r="B975">
        <v>2016</v>
      </c>
      <c r="C975">
        <v>5</v>
      </c>
      <c r="D975" t="s">
        <v>1494</v>
      </c>
      <c r="E975" t="s">
        <v>278</v>
      </c>
      <c r="F975" t="s">
        <v>11</v>
      </c>
      <c r="G975" t="s">
        <v>20</v>
      </c>
      <c r="H975" t="s">
        <v>548</v>
      </c>
      <c r="I975">
        <v>40.64</v>
      </c>
      <c r="J975">
        <v>7</v>
      </c>
      <c r="K975">
        <v>-32.51</v>
      </c>
    </row>
    <row r="976" spans="1:11" x14ac:dyDescent="0.3">
      <c r="A976" s="1">
        <v>42510</v>
      </c>
      <c r="B976">
        <v>2016</v>
      </c>
      <c r="C976">
        <v>5</v>
      </c>
      <c r="D976" t="s">
        <v>1968</v>
      </c>
      <c r="E976" t="s">
        <v>123</v>
      </c>
      <c r="F976" t="s">
        <v>11</v>
      </c>
      <c r="G976" t="s">
        <v>20</v>
      </c>
      <c r="H976" t="s">
        <v>451</v>
      </c>
      <c r="I976">
        <v>2.69</v>
      </c>
      <c r="J976">
        <v>2</v>
      </c>
      <c r="K976">
        <v>-2.25</v>
      </c>
    </row>
    <row r="977" spans="1:11" x14ac:dyDescent="0.3">
      <c r="A977" s="1">
        <v>42510</v>
      </c>
      <c r="B977">
        <v>2016</v>
      </c>
      <c r="C977">
        <v>5</v>
      </c>
      <c r="D977" t="s">
        <v>301</v>
      </c>
      <c r="E977" t="s">
        <v>27</v>
      </c>
      <c r="F977" t="s">
        <v>11</v>
      </c>
      <c r="G977" t="s">
        <v>20</v>
      </c>
      <c r="H977" t="s">
        <v>189</v>
      </c>
      <c r="I977">
        <v>15.42</v>
      </c>
      <c r="J977">
        <v>4</v>
      </c>
      <c r="K977">
        <v>5.01</v>
      </c>
    </row>
    <row r="978" spans="1:11" x14ac:dyDescent="0.3">
      <c r="A978" s="1">
        <v>42509</v>
      </c>
      <c r="B978">
        <v>2016</v>
      </c>
      <c r="C978">
        <v>5</v>
      </c>
      <c r="D978" t="s">
        <v>1517</v>
      </c>
      <c r="E978" t="s">
        <v>27</v>
      </c>
      <c r="F978" t="s">
        <v>11</v>
      </c>
      <c r="G978" t="s">
        <v>20</v>
      </c>
      <c r="H978" t="s">
        <v>511</v>
      </c>
      <c r="I978">
        <v>9.58</v>
      </c>
      <c r="J978">
        <v>1</v>
      </c>
      <c r="K978">
        <v>3.35</v>
      </c>
    </row>
    <row r="979" spans="1:11" x14ac:dyDescent="0.3">
      <c r="A979" s="1">
        <v>42509</v>
      </c>
      <c r="B979">
        <v>2016</v>
      </c>
      <c r="C979">
        <v>5</v>
      </c>
      <c r="D979" t="s">
        <v>314</v>
      </c>
      <c r="E979" t="s">
        <v>149</v>
      </c>
      <c r="F979" t="s">
        <v>11</v>
      </c>
      <c r="G979" t="s">
        <v>20</v>
      </c>
      <c r="H979" t="s">
        <v>1825</v>
      </c>
      <c r="I979">
        <v>47.74</v>
      </c>
      <c r="J979">
        <v>4</v>
      </c>
      <c r="K979">
        <v>14.92</v>
      </c>
    </row>
    <row r="980" spans="1:11" x14ac:dyDescent="0.3">
      <c r="A980" s="1">
        <v>42507</v>
      </c>
      <c r="B980">
        <v>2016</v>
      </c>
      <c r="C980">
        <v>5</v>
      </c>
      <c r="D980" t="s">
        <v>1286</v>
      </c>
      <c r="E980" t="s">
        <v>15</v>
      </c>
      <c r="F980" t="s">
        <v>11</v>
      </c>
      <c r="G980" t="s">
        <v>20</v>
      </c>
      <c r="H980" t="s">
        <v>2524</v>
      </c>
      <c r="I980">
        <v>2.89</v>
      </c>
      <c r="J980">
        <v>1</v>
      </c>
      <c r="K980">
        <v>-4.7699999999999996</v>
      </c>
    </row>
    <row r="981" spans="1:11" x14ac:dyDescent="0.3">
      <c r="A981" s="1">
        <v>42507</v>
      </c>
      <c r="B981">
        <v>2016</v>
      </c>
      <c r="C981">
        <v>5</v>
      </c>
      <c r="D981" t="s">
        <v>468</v>
      </c>
      <c r="E981" t="s">
        <v>123</v>
      </c>
      <c r="F981" t="s">
        <v>11</v>
      </c>
      <c r="G981" t="s">
        <v>20</v>
      </c>
      <c r="H981" t="s">
        <v>852</v>
      </c>
      <c r="I981">
        <v>27.02</v>
      </c>
      <c r="J981">
        <v>6</v>
      </c>
      <c r="K981">
        <v>-21.61</v>
      </c>
    </row>
    <row r="982" spans="1:11" x14ac:dyDescent="0.3">
      <c r="A982" s="1">
        <v>42507</v>
      </c>
      <c r="B982">
        <v>2016</v>
      </c>
      <c r="C982">
        <v>5</v>
      </c>
      <c r="D982" t="s">
        <v>468</v>
      </c>
      <c r="E982" t="s">
        <v>123</v>
      </c>
      <c r="F982" t="s">
        <v>11</v>
      </c>
      <c r="G982" t="s">
        <v>20</v>
      </c>
      <c r="H982" t="s">
        <v>1650</v>
      </c>
      <c r="I982">
        <v>2.95</v>
      </c>
      <c r="J982">
        <v>2</v>
      </c>
      <c r="K982">
        <v>-2.16</v>
      </c>
    </row>
    <row r="983" spans="1:11" x14ac:dyDescent="0.3">
      <c r="A983" s="1">
        <v>41884</v>
      </c>
      <c r="B983">
        <v>2014</v>
      </c>
      <c r="C983">
        <v>9</v>
      </c>
      <c r="D983" t="s">
        <v>193</v>
      </c>
      <c r="E983" t="s">
        <v>101</v>
      </c>
      <c r="F983" t="s">
        <v>11</v>
      </c>
      <c r="G983" t="s">
        <v>20</v>
      </c>
      <c r="H983" t="s">
        <v>1142</v>
      </c>
      <c r="I983">
        <v>1793.98</v>
      </c>
      <c r="J983">
        <v>2</v>
      </c>
      <c r="K983">
        <v>843.17</v>
      </c>
    </row>
    <row r="984" spans="1:11" x14ac:dyDescent="0.3">
      <c r="A984" s="1">
        <v>42505</v>
      </c>
      <c r="B984">
        <v>2016</v>
      </c>
      <c r="C984">
        <v>5</v>
      </c>
      <c r="D984" t="s">
        <v>9</v>
      </c>
      <c r="E984" t="s">
        <v>123</v>
      </c>
      <c r="F984" t="s">
        <v>11</v>
      </c>
      <c r="G984" t="s">
        <v>20</v>
      </c>
      <c r="H984" t="s">
        <v>1367</v>
      </c>
      <c r="I984">
        <v>7.76</v>
      </c>
      <c r="J984">
        <v>4</v>
      </c>
      <c r="K984">
        <v>-5.18</v>
      </c>
    </row>
    <row r="985" spans="1:11" x14ac:dyDescent="0.3">
      <c r="A985" s="1">
        <v>42505</v>
      </c>
      <c r="B985">
        <v>2016</v>
      </c>
      <c r="C985">
        <v>5</v>
      </c>
      <c r="D985" t="s">
        <v>1371</v>
      </c>
      <c r="E985" t="s">
        <v>149</v>
      </c>
      <c r="F985" t="s">
        <v>11</v>
      </c>
      <c r="G985" t="s">
        <v>20</v>
      </c>
      <c r="H985" t="s">
        <v>2329</v>
      </c>
      <c r="I985">
        <v>13.78</v>
      </c>
      <c r="J985">
        <v>3</v>
      </c>
      <c r="K985">
        <v>4.4800000000000004</v>
      </c>
    </row>
    <row r="986" spans="1:11" x14ac:dyDescent="0.3">
      <c r="A986" s="1">
        <v>41885</v>
      </c>
      <c r="B986">
        <v>2014</v>
      </c>
      <c r="C986">
        <v>9</v>
      </c>
      <c r="D986" t="s">
        <v>1209</v>
      </c>
      <c r="E986" t="s">
        <v>10</v>
      </c>
      <c r="F986" t="s">
        <v>11</v>
      </c>
      <c r="G986" t="s">
        <v>20</v>
      </c>
      <c r="H986" t="s">
        <v>1210</v>
      </c>
      <c r="I986">
        <v>7.68</v>
      </c>
      <c r="J986">
        <v>5</v>
      </c>
      <c r="K986">
        <v>-11.52</v>
      </c>
    </row>
    <row r="987" spans="1:11" x14ac:dyDescent="0.3">
      <c r="A987" s="1">
        <v>42505</v>
      </c>
      <c r="B987">
        <v>2016</v>
      </c>
      <c r="C987">
        <v>5</v>
      </c>
      <c r="D987" t="s">
        <v>628</v>
      </c>
      <c r="E987" t="s">
        <v>329</v>
      </c>
      <c r="F987" t="s">
        <v>11</v>
      </c>
      <c r="G987" t="s">
        <v>20</v>
      </c>
      <c r="H987" t="s">
        <v>1136</v>
      </c>
      <c r="I987">
        <v>511.84</v>
      </c>
      <c r="J987">
        <v>8</v>
      </c>
      <c r="K987">
        <v>240.56</v>
      </c>
    </row>
    <row r="988" spans="1:11" x14ac:dyDescent="0.3">
      <c r="A988" s="1">
        <v>42504</v>
      </c>
      <c r="B988">
        <v>2016</v>
      </c>
      <c r="C988">
        <v>5</v>
      </c>
      <c r="D988" t="s">
        <v>1657</v>
      </c>
      <c r="E988" t="s">
        <v>123</v>
      </c>
      <c r="F988" t="s">
        <v>11</v>
      </c>
      <c r="G988" t="s">
        <v>20</v>
      </c>
      <c r="H988" t="s">
        <v>1127</v>
      </c>
      <c r="I988">
        <v>13.39</v>
      </c>
      <c r="J988">
        <v>8</v>
      </c>
      <c r="K988">
        <v>-9.82</v>
      </c>
    </row>
    <row r="989" spans="1:11" x14ac:dyDescent="0.3">
      <c r="A989" s="1">
        <v>42504</v>
      </c>
      <c r="B989">
        <v>2016</v>
      </c>
      <c r="C989">
        <v>5</v>
      </c>
      <c r="D989" t="s">
        <v>1657</v>
      </c>
      <c r="E989" t="s">
        <v>123</v>
      </c>
      <c r="F989" t="s">
        <v>11</v>
      </c>
      <c r="G989" t="s">
        <v>20</v>
      </c>
      <c r="H989" t="s">
        <v>2119</v>
      </c>
      <c r="I989">
        <v>10.38</v>
      </c>
      <c r="J989">
        <v>2</v>
      </c>
      <c r="K989">
        <v>-7.61</v>
      </c>
    </row>
    <row r="990" spans="1:11" x14ac:dyDescent="0.3">
      <c r="A990" s="1">
        <v>42504</v>
      </c>
      <c r="B990">
        <v>2016</v>
      </c>
      <c r="C990">
        <v>5</v>
      </c>
      <c r="D990" t="s">
        <v>1657</v>
      </c>
      <c r="E990" t="s">
        <v>123</v>
      </c>
      <c r="F990" t="s">
        <v>11</v>
      </c>
      <c r="G990" t="s">
        <v>20</v>
      </c>
      <c r="H990" t="s">
        <v>1136</v>
      </c>
      <c r="I990">
        <v>57.58</v>
      </c>
      <c r="J990">
        <v>3</v>
      </c>
      <c r="K990">
        <v>-44.15</v>
      </c>
    </row>
    <row r="991" spans="1:11" x14ac:dyDescent="0.3">
      <c r="A991" s="1">
        <v>42499</v>
      </c>
      <c r="B991">
        <v>2016</v>
      </c>
      <c r="C991">
        <v>5</v>
      </c>
      <c r="D991" t="s">
        <v>2518</v>
      </c>
      <c r="E991" t="s">
        <v>10</v>
      </c>
      <c r="F991" t="s">
        <v>11</v>
      </c>
      <c r="G991" t="s">
        <v>20</v>
      </c>
      <c r="H991" t="s">
        <v>1509</v>
      </c>
      <c r="I991">
        <v>18.53</v>
      </c>
      <c r="J991">
        <v>6</v>
      </c>
      <c r="K991">
        <v>-27.79</v>
      </c>
    </row>
    <row r="992" spans="1:11" x14ac:dyDescent="0.3">
      <c r="A992" s="1">
        <v>42499</v>
      </c>
      <c r="B992">
        <v>2016</v>
      </c>
      <c r="C992">
        <v>5</v>
      </c>
      <c r="D992" t="s">
        <v>2518</v>
      </c>
      <c r="E992" t="s">
        <v>10</v>
      </c>
      <c r="F992" t="s">
        <v>11</v>
      </c>
      <c r="G992" t="s">
        <v>20</v>
      </c>
      <c r="H992" t="s">
        <v>469</v>
      </c>
      <c r="I992">
        <v>13.18</v>
      </c>
      <c r="J992">
        <v>4</v>
      </c>
      <c r="K992">
        <v>-20.440000000000001</v>
      </c>
    </row>
    <row r="993" spans="1:11" x14ac:dyDescent="0.3">
      <c r="A993" s="1">
        <v>42497</v>
      </c>
      <c r="B993">
        <v>2016</v>
      </c>
      <c r="C993">
        <v>5</v>
      </c>
      <c r="D993" t="s">
        <v>2455</v>
      </c>
      <c r="E993" t="s">
        <v>149</v>
      </c>
      <c r="F993" t="s">
        <v>11</v>
      </c>
      <c r="G993" t="s">
        <v>20</v>
      </c>
      <c r="H993" t="s">
        <v>330</v>
      </c>
      <c r="I993">
        <v>85.23</v>
      </c>
      <c r="J993">
        <v>7</v>
      </c>
      <c r="K993">
        <v>30.9</v>
      </c>
    </row>
    <row r="994" spans="1:11" x14ac:dyDescent="0.3">
      <c r="A994" s="1">
        <v>42496</v>
      </c>
      <c r="B994">
        <v>2016</v>
      </c>
      <c r="C994">
        <v>5</v>
      </c>
      <c r="D994" t="s">
        <v>2383</v>
      </c>
      <c r="E994" t="s">
        <v>15</v>
      </c>
      <c r="F994" t="s">
        <v>11</v>
      </c>
      <c r="G994" t="s">
        <v>20</v>
      </c>
      <c r="H994" t="s">
        <v>310</v>
      </c>
      <c r="I994">
        <v>3.21</v>
      </c>
      <c r="J994">
        <v>2</v>
      </c>
      <c r="K994">
        <v>-5.29</v>
      </c>
    </row>
    <row r="995" spans="1:11" x14ac:dyDescent="0.3">
      <c r="A995" s="1">
        <v>42495</v>
      </c>
      <c r="B995">
        <v>2016</v>
      </c>
      <c r="C995">
        <v>5</v>
      </c>
      <c r="D995" t="s">
        <v>2510</v>
      </c>
      <c r="E995" t="s">
        <v>126</v>
      </c>
      <c r="F995" t="s">
        <v>11</v>
      </c>
      <c r="G995" t="s">
        <v>20</v>
      </c>
      <c r="H995" t="s">
        <v>1302</v>
      </c>
      <c r="I995">
        <v>5.73</v>
      </c>
      <c r="J995">
        <v>2</v>
      </c>
      <c r="K995">
        <v>2</v>
      </c>
    </row>
    <row r="996" spans="1:11" x14ac:dyDescent="0.3">
      <c r="A996" s="1">
        <v>41889</v>
      </c>
      <c r="B996">
        <v>2014</v>
      </c>
      <c r="C996">
        <v>9</v>
      </c>
      <c r="D996" t="s">
        <v>122</v>
      </c>
      <c r="E996" t="s">
        <v>840</v>
      </c>
      <c r="F996" t="s">
        <v>11</v>
      </c>
      <c r="G996" t="s">
        <v>20</v>
      </c>
      <c r="H996" t="s">
        <v>1218</v>
      </c>
      <c r="I996">
        <v>42.81</v>
      </c>
      <c r="J996">
        <v>3</v>
      </c>
      <c r="K996">
        <v>20.12</v>
      </c>
    </row>
    <row r="997" spans="1:11" x14ac:dyDescent="0.3">
      <c r="A997" s="1">
        <v>42495</v>
      </c>
      <c r="B997">
        <v>2016</v>
      </c>
      <c r="C997">
        <v>5</v>
      </c>
      <c r="D997" t="s">
        <v>1303</v>
      </c>
      <c r="E997" t="s">
        <v>27</v>
      </c>
      <c r="F997" t="s">
        <v>11</v>
      </c>
      <c r="G997" t="s">
        <v>20</v>
      </c>
      <c r="H997" t="s">
        <v>1486</v>
      </c>
      <c r="I997">
        <v>6.72</v>
      </c>
      <c r="J997">
        <v>5</v>
      </c>
      <c r="K997">
        <v>2.35</v>
      </c>
    </row>
    <row r="998" spans="1:11" x14ac:dyDescent="0.3">
      <c r="A998" s="1">
        <v>42493</v>
      </c>
      <c r="B998">
        <v>2016</v>
      </c>
      <c r="C998">
        <v>5</v>
      </c>
      <c r="D998" t="s">
        <v>2318</v>
      </c>
      <c r="E998" t="s">
        <v>15</v>
      </c>
      <c r="F998" t="s">
        <v>11</v>
      </c>
      <c r="G998" t="s">
        <v>20</v>
      </c>
      <c r="H998" t="s">
        <v>2241</v>
      </c>
      <c r="I998">
        <v>2.1800000000000002</v>
      </c>
      <c r="J998">
        <v>1</v>
      </c>
      <c r="K998">
        <v>-3.6</v>
      </c>
    </row>
    <row r="999" spans="1:11" x14ac:dyDescent="0.3">
      <c r="A999" s="1">
        <v>42492</v>
      </c>
      <c r="B999">
        <v>2016</v>
      </c>
      <c r="C999">
        <v>5</v>
      </c>
      <c r="D999" t="s">
        <v>525</v>
      </c>
      <c r="E999" t="s">
        <v>149</v>
      </c>
      <c r="F999" t="s">
        <v>11</v>
      </c>
      <c r="G999" t="s">
        <v>20</v>
      </c>
      <c r="H999" t="s">
        <v>911</v>
      </c>
      <c r="I999">
        <v>90.48</v>
      </c>
      <c r="J999">
        <v>3</v>
      </c>
      <c r="K999">
        <v>33.93</v>
      </c>
    </row>
    <row r="1000" spans="1:11" x14ac:dyDescent="0.3">
      <c r="A1000" s="1">
        <v>42492</v>
      </c>
      <c r="B1000">
        <v>2016</v>
      </c>
      <c r="C1000">
        <v>5</v>
      </c>
      <c r="D1000" t="s">
        <v>672</v>
      </c>
      <c r="E1000" t="s">
        <v>149</v>
      </c>
      <c r="F1000" t="s">
        <v>11</v>
      </c>
      <c r="G1000" t="s">
        <v>20</v>
      </c>
      <c r="H1000" t="s">
        <v>1770</v>
      </c>
      <c r="I1000">
        <v>45.58</v>
      </c>
      <c r="J1000">
        <v>3</v>
      </c>
      <c r="K1000">
        <v>15.95</v>
      </c>
    </row>
    <row r="1001" spans="1:11" x14ac:dyDescent="0.3">
      <c r="A1001" s="1">
        <v>42491</v>
      </c>
      <c r="B1001">
        <v>2016</v>
      </c>
      <c r="C1001">
        <v>5</v>
      </c>
      <c r="D1001" t="s">
        <v>722</v>
      </c>
      <c r="E1001" t="s">
        <v>120</v>
      </c>
      <c r="F1001" t="s">
        <v>11</v>
      </c>
      <c r="G1001" t="s">
        <v>20</v>
      </c>
      <c r="H1001" t="s">
        <v>937</v>
      </c>
      <c r="I1001">
        <v>2.74</v>
      </c>
      <c r="J1001">
        <v>2</v>
      </c>
      <c r="K1001">
        <v>-2.0099999999999998</v>
      </c>
    </row>
    <row r="1002" spans="1:11" x14ac:dyDescent="0.3">
      <c r="A1002" s="1">
        <v>41889</v>
      </c>
      <c r="B1002">
        <v>2014</v>
      </c>
      <c r="C1002">
        <v>9</v>
      </c>
      <c r="D1002" t="s">
        <v>1223</v>
      </c>
      <c r="E1002" t="s">
        <v>10</v>
      </c>
      <c r="F1002" t="s">
        <v>11</v>
      </c>
      <c r="G1002" t="s">
        <v>20</v>
      </c>
      <c r="H1002" t="s">
        <v>1225</v>
      </c>
      <c r="I1002">
        <v>2.92</v>
      </c>
      <c r="J1002">
        <v>2</v>
      </c>
      <c r="K1002">
        <v>-4.82</v>
      </c>
    </row>
    <row r="1003" spans="1:11" x14ac:dyDescent="0.3">
      <c r="A1003" s="1">
        <v>42490</v>
      </c>
      <c r="B1003">
        <v>2016</v>
      </c>
      <c r="C1003">
        <v>4</v>
      </c>
      <c r="D1003" t="s">
        <v>537</v>
      </c>
      <c r="E1003" t="s">
        <v>149</v>
      </c>
      <c r="F1003" t="s">
        <v>11</v>
      </c>
      <c r="G1003" t="s">
        <v>20</v>
      </c>
      <c r="H1003" t="s">
        <v>941</v>
      </c>
      <c r="I1003">
        <v>7.71</v>
      </c>
      <c r="J1003">
        <v>2</v>
      </c>
      <c r="K1003">
        <v>2.8</v>
      </c>
    </row>
    <row r="1004" spans="1:11" x14ac:dyDescent="0.3">
      <c r="A1004" s="1">
        <v>42485</v>
      </c>
      <c r="B1004">
        <v>2016</v>
      </c>
      <c r="C1004">
        <v>4</v>
      </c>
      <c r="D1004" t="s">
        <v>1004</v>
      </c>
      <c r="E1004" t="s">
        <v>23</v>
      </c>
      <c r="F1004" t="s">
        <v>11</v>
      </c>
      <c r="G1004" t="s">
        <v>20</v>
      </c>
      <c r="H1004" t="s">
        <v>980</v>
      </c>
      <c r="I1004">
        <v>4.9000000000000004</v>
      </c>
      <c r="J1004">
        <v>3</v>
      </c>
      <c r="K1004">
        <v>-3.43</v>
      </c>
    </row>
    <row r="1005" spans="1:11" x14ac:dyDescent="0.3">
      <c r="A1005" s="1">
        <v>42485</v>
      </c>
      <c r="B1005">
        <v>2016</v>
      </c>
      <c r="C1005">
        <v>4</v>
      </c>
      <c r="D1005" t="s">
        <v>1004</v>
      </c>
      <c r="E1005" t="s">
        <v>23</v>
      </c>
      <c r="F1005" t="s">
        <v>11</v>
      </c>
      <c r="G1005" t="s">
        <v>20</v>
      </c>
      <c r="H1005" t="s">
        <v>2399</v>
      </c>
      <c r="I1005">
        <v>20.72</v>
      </c>
      <c r="J1005">
        <v>2</v>
      </c>
      <c r="K1005">
        <v>-13.82</v>
      </c>
    </row>
    <row r="1006" spans="1:11" x14ac:dyDescent="0.3">
      <c r="A1006" s="1">
        <v>42484</v>
      </c>
      <c r="B1006">
        <v>2016</v>
      </c>
      <c r="C1006">
        <v>4</v>
      </c>
      <c r="D1006" t="s">
        <v>2501</v>
      </c>
      <c r="E1006" t="s">
        <v>278</v>
      </c>
      <c r="F1006" t="s">
        <v>11</v>
      </c>
      <c r="G1006" t="s">
        <v>20</v>
      </c>
      <c r="H1006" t="s">
        <v>1280</v>
      </c>
      <c r="I1006">
        <v>3.11</v>
      </c>
      <c r="J1006">
        <v>2</v>
      </c>
      <c r="K1006">
        <v>-2.1800000000000002</v>
      </c>
    </row>
    <row r="1007" spans="1:11" x14ac:dyDescent="0.3">
      <c r="A1007" s="1">
        <v>41889</v>
      </c>
      <c r="B1007">
        <v>2014</v>
      </c>
      <c r="C1007">
        <v>9</v>
      </c>
      <c r="D1007" t="s">
        <v>301</v>
      </c>
      <c r="E1007" t="s">
        <v>840</v>
      </c>
      <c r="F1007" t="s">
        <v>11</v>
      </c>
      <c r="G1007" t="s">
        <v>20</v>
      </c>
      <c r="H1007" t="s">
        <v>1228</v>
      </c>
      <c r="I1007">
        <v>32.06</v>
      </c>
      <c r="J1007">
        <v>2</v>
      </c>
      <c r="K1007">
        <v>15.39</v>
      </c>
    </row>
    <row r="1008" spans="1:11" x14ac:dyDescent="0.3">
      <c r="A1008" s="1">
        <v>42484</v>
      </c>
      <c r="B1008">
        <v>2016</v>
      </c>
      <c r="C1008">
        <v>4</v>
      </c>
      <c r="D1008" t="s">
        <v>965</v>
      </c>
      <c r="E1008" t="s">
        <v>27</v>
      </c>
      <c r="F1008" t="s">
        <v>11</v>
      </c>
      <c r="G1008" t="s">
        <v>20</v>
      </c>
      <c r="H1008" t="s">
        <v>897</v>
      </c>
      <c r="I1008">
        <v>3.98</v>
      </c>
      <c r="J1008">
        <v>1</v>
      </c>
      <c r="K1008">
        <v>1.39</v>
      </c>
    </row>
    <row r="1009" spans="1:11" x14ac:dyDescent="0.3">
      <c r="A1009" s="1">
        <v>42483</v>
      </c>
      <c r="B1009">
        <v>2016</v>
      </c>
      <c r="C1009">
        <v>4</v>
      </c>
      <c r="D1009" t="s">
        <v>2383</v>
      </c>
      <c r="E1009" t="s">
        <v>27</v>
      </c>
      <c r="F1009" t="s">
        <v>11</v>
      </c>
      <c r="G1009" t="s">
        <v>20</v>
      </c>
      <c r="H1009" t="s">
        <v>522</v>
      </c>
      <c r="I1009">
        <v>18.09</v>
      </c>
      <c r="J1009">
        <v>7</v>
      </c>
      <c r="K1009">
        <v>6.56</v>
      </c>
    </row>
    <row r="1010" spans="1:11" x14ac:dyDescent="0.3">
      <c r="A1010" s="1">
        <v>42483</v>
      </c>
      <c r="B1010">
        <v>2016</v>
      </c>
      <c r="C1010">
        <v>4</v>
      </c>
      <c r="D1010" t="s">
        <v>875</v>
      </c>
      <c r="E1010" t="s">
        <v>27</v>
      </c>
      <c r="F1010" t="s">
        <v>11</v>
      </c>
      <c r="G1010" t="s">
        <v>20</v>
      </c>
      <c r="H1010" t="s">
        <v>165</v>
      </c>
      <c r="I1010">
        <v>251.52</v>
      </c>
      <c r="J1010">
        <v>6</v>
      </c>
      <c r="K1010">
        <v>81.739999999999995</v>
      </c>
    </row>
    <row r="1011" spans="1:11" x14ac:dyDescent="0.3">
      <c r="A1011" s="1">
        <v>42482</v>
      </c>
      <c r="B1011">
        <v>2016</v>
      </c>
      <c r="C1011">
        <v>4</v>
      </c>
      <c r="D1011" t="s">
        <v>1443</v>
      </c>
      <c r="E1011" t="s">
        <v>95</v>
      </c>
      <c r="F1011" t="s">
        <v>11</v>
      </c>
      <c r="G1011" t="s">
        <v>20</v>
      </c>
      <c r="H1011" t="s">
        <v>1770</v>
      </c>
      <c r="I1011">
        <v>28.49</v>
      </c>
      <c r="J1011">
        <v>5</v>
      </c>
      <c r="K1011">
        <v>-20.89</v>
      </c>
    </row>
    <row r="1012" spans="1:11" x14ac:dyDescent="0.3">
      <c r="A1012" s="1">
        <v>41889</v>
      </c>
      <c r="B1012">
        <v>2014</v>
      </c>
      <c r="C1012">
        <v>9</v>
      </c>
      <c r="D1012" t="s">
        <v>1230</v>
      </c>
      <c r="E1012" t="s">
        <v>27</v>
      </c>
      <c r="F1012" t="s">
        <v>11</v>
      </c>
      <c r="G1012" t="s">
        <v>20</v>
      </c>
      <c r="H1012" t="s">
        <v>1232</v>
      </c>
      <c r="I1012">
        <v>83.92</v>
      </c>
      <c r="J1012">
        <v>5</v>
      </c>
      <c r="K1012">
        <v>31.47</v>
      </c>
    </row>
    <row r="1013" spans="1:11" x14ac:dyDescent="0.3">
      <c r="A1013" s="1">
        <v>42481</v>
      </c>
      <c r="B1013">
        <v>2016</v>
      </c>
      <c r="C1013">
        <v>4</v>
      </c>
      <c r="D1013" t="s">
        <v>1339</v>
      </c>
      <c r="E1013" t="s">
        <v>164</v>
      </c>
      <c r="F1013" t="s">
        <v>11</v>
      </c>
      <c r="G1013" t="s">
        <v>20</v>
      </c>
      <c r="H1013" t="s">
        <v>2267</v>
      </c>
      <c r="I1013">
        <v>8.32</v>
      </c>
      <c r="J1013">
        <v>5</v>
      </c>
      <c r="K1013">
        <v>2.81</v>
      </c>
    </row>
    <row r="1014" spans="1:11" x14ac:dyDescent="0.3">
      <c r="A1014" s="1">
        <v>41889</v>
      </c>
      <c r="B1014">
        <v>2014</v>
      </c>
      <c r="C1014">
        <v>9</v>
      </c>
      <c r="D1014" t="s">
        <v>740</v>
      </c>
      <c r="E1014" t="s">
        <v>15</v>
      </c>
      <c r="F1014" t="s">
        <v>11</v>
      </c>
      <c r="G1014" t="s">
        <v>20</v>
      </c>
      <c r="H1014" t="s">
        <v>682</v>
      </c>
      <c r="I1014">
        <v>3.83</v>
      </c>
      <c r="J1014">
        <v>3</v>
      </c>
      <c r="K1014">
        <v>-6.51</v>
      </c>
    </row>
    <row r="1015" spans="1:11" x14ac:dyDescent="0.3">
      <c r="A1015" s="1">
        <v>41889</v>
      </c>
      <c r="B1015">
        <v>2014</v>
      </c>
      <c r="C1015">
        <v>9</v>
      </c>
      <c r="D1015" t="s">
        <v>740</v>
      </c>
      <c r="E1015" t="s">
        <v>15</v>
      </c>
      <c r="F1015" t="s">
        <v>11</v>
      </c>
      <c r="G1015" t="s">
        <v>20</v>
      </c>
      <c r="H1015" t="s">
        <v>37</v>
      </c>
      <c r="I1015">
        <v>304.99</v>
      </c>
      <c r="J1015">
        <v>5</v>
      </c>
      <c r="K1015">
        <v>-533.73</v>
      </c>
    </row>
    <row r="1016" spans="1:11" x14ac:dyDescent="0.3">
      <c r="A1016" s="1">
        <v>42481</v>
      </c>
      <c r="B1016">
        <v>2016</v>
      </c>
      <c r="C1016">
        <v>4</v>
      </c>
      <c r="D1016" t="s">
        <v>1463</v>
      </c>
      <c r="E1016" t="s">
        <v>15</v>
      </c>
      <c r="F1016" t="s">
        <v>11</v>
      </c>
      <c r="G1016" t="s">
        <v>20</v>
      </c>
      <c r="H1016" t="s">
        <v>1112</v>
      </c>
      <c r="I1016">
        <v>44.85</v>
      </c>
      <c r="J1016">
        <v>8</v>
      </c>
      <c r="K1016">
        <v>-67.27</v>
      </c>
    </row>
    <row r="1017" spans="1:11" x14ac:dyDescent="0.3">
      <c r="A1017" s="1">
        <v>42479</v>
      </c>
      <c r="B1017">
        <v>2016</v>
      </c>
      <c r="C1017">
        <v>4</v>
      </c>
      <c r="D1017" t="s">
        <v>405</v>
      </c>
      <c r="E1017" t="s">
        <v>149</v>
      </c>
      <c r="F1017" t="s">
        <v>11</v>
      </c>
      <c r="G1017" t="s">
        <v>20</v>
      </c>
      <c r="H1017" t="s">
        <v>886</v>
      </c>
      <c r="I1017">
        <v>9.2799999999999994</v>
      </c>
      <c r="J1017">
        <v>2</v>
      </c>
      <c r="K1017">
        <v>3.25</v>
      </c>
    </row>
    <row r="1018" spans="1:11" x14ac:dyDescent="0.3">
      <c r="A1018" s="1">
        <v>42479</v>
      </c>
      <c r="B1018">
        <v>2016</v>
      </c>
      <c r="C1018">
        <v>4</v>
      </c>
      <c r="D1018" t="s">
        <v>422</v>
      </c>
      <c r="E1018" t="s">
        <v>27</v>
      </c>
      <c r="F1018" t="s">
        <v>11</v>
      </c>
      <c r="G1018" t="s">
        <v>20</v>
      </c>
      <c r="H1018" t="s">
        <v>1792</v>
      </c>
      <c r="I1018">
        <v>9.34</v>
      </c>
      <c r="J1018">
        <v>3</v>
      </c>
      <c r="K1018">
        <v>3.27</v>
      </c>
    </row>
    <row r="1019" spans="1:11" x14ac:dyDescent="0.3">
      <c r="A1019" s="1">
        <v>42479</v>
      </c>
      <c r="B1019">
        <v>2016</v>
      </c>
      <c r="C1019">
        <v>4</v>
      </c>
      <c r="D1019" t="s">
        <v>422</v>
      </c>
      <c r="E1019" t="s">
        <v>27</v>
      </c>
      <c r="F1019" t="s">
        <v>11</v>
      </c>
      <c r="G1019" t="s">
        <v>20</v>
      </c>
      <c r="H1019" t="s">
        <v>1225</v>
      </c>
      <c r="I1019">
        <v>5.84</v>
      </c>
      <c r="J1019">
        <v>1</v>
      </c>
      <c r="K1019">
        <v>1.97</v>
      </c>
    </row>
    <row r="1020" spans="1:11" x14ac:dyDescent="0.3">
      <c r="A1020" s="1">
        <v>42476</v>
      </c>
      <c r="B1020">
        <v>2016</v>
      </c>
      <c r="C1020">
        <v>4</v>
      </c>
      <c r="D1020" t="s">
        <v>615</v>
      </c>
      <c r="E1020" t="s">
        <v>177</v>
      </c>
      <c r="F1020" t="s">
        <v>11</v>
      </c>
      <c r="G1020" t="s">
        <v>20</v>
      </c>
      <c r="H1020" t="s">
        <v>1197</v>
      </c>
      <c r="I1020">
        <v>25.3</v>
      </c>
      <c r="J1020">
        <v>5</v>
      </c>
      <c r="K1020">
        <v>11.89</v>
      </c>
    </row>
    <row r="1021" spans="1:11" x14ac:dyDescent="0.3">
      <c r="A1021" s="1">
        <v>42475</v>
      </c>
      <c r="B1021">
        <v>2016</v>
      </c>
      <c r="C1021">
        <v>4</v>
      </c>
      <c r="D1021" t="s">
        <v>769</v>
      </c>
      <c r="E1021" t="s">
        <v>245</v>
      </c>
      <c r="F1021" t="s">
        <v>11</v>
      </c>
      <c r="G1021" t="s">
        <v>20</v>
      </c>
      <c r="H1021" t="s">
        <v>2488</v>
      </c>
      <c r="I1021">
        <v>189.59</v>
      </c>
      <c r="J1021">
        <v>2</v>
      </c>
      <c r="K1021">
        <v>-145.35</v>
      </c>
    </row>
    <row r="1022" spans="1:11" x14ac:dyDescent="0.3">
      <c r="A1022" s="1">
        <v>42474</v>
      </c>
      <c r="B1022">
        <v>2016</v>
      </c>
      <c r="C1022">
        <v>4</v>
      </c>
      <c r="D1022" t="s">
        <v>2486</v>
      </c>
      <c r="E1022" t="s">
        <v>531</v>
      </c>
      <c r="F1022" t="s">
        <v>11</v>
      </c>
      <c r="G1022" t="s">
        <v>20</v>
      </c>
      <c r="H1022" t="s">
        <v>2487</v>
      </c>
      <c r="I1022">
        <v>25.06</v>
      </c>
      <c r="J1022">
        <v>2</v>
      </c>
      <c r="K1022">
        <v>11.78</v>
      </c>
    </row>
    <row r="1023" spans="1:11" x14ac:dyDescent="0.3">
      <c r="A1023" s="1">
        <v>42472</v>
      </c>
      <c r="B1023">
        <v>2016</v>
      </c>
      <c r="C1023">
        <v>4</v>
      </c>
      <c r="D1023" t="s">
        <v>295</v>
      </c>
      <c r="E1023" t="s">
        <v>27</v>
      </c>
      <c r="F1023" t="s">
        <v>11</v>
      </c>
      <c r="G1023" t="s">
        <v>20</v>
      </c>
      <c r="H1023" t="s">
        <v>1993</v>
      </c>
      <c r="I1023">
        <v>36.619999999999997</v>
      </c>
      <c r="J1023">
        <v>3</v>
      </c>
      <c r="K1023">
        <v>13.73</v>
      </c>
    </row>
    <row r="1024" spans="1:11" x14ac:dyDescent="0.3">
      <c r="A1024" s="1">
        <v>41890</v>
      </c>
      <c r="B1024">
        <v>2014</v>
      </c>
      <c r="C1024">
        <v>9</v>
      </c>
      <c r="D1024" t="s">
        <v>1241</v>
      </c>
      <c r="E1024" t="s">
        <v>10</v>
      </c>
      <c r="F1024" t="s">
        <v>11</v>
      </c>
      <c r="G1024" t="s">
        <v>20</v>
      </c>
      <c r="H1024" t="s">
        <v>697</v>
      </c>
      <c r="I1024">
        <v>51.18</v>
      </c>
      <c r="J1024">
        <v>4</v>
      </c>
      <c r="K1024">
        <v>-79.34</v>
      </c>
    </row>
    <row r="1025" spans="1:11" x14ac:dyDescent="0.3">
      <c r="A1025" s="1">
        <v>42472</v>
      </c>
      <c r="B1025">
        <v>2016</v>
      </c>
      <c r="C1025">
        <v>4</v>
      </c>
      <c r="D1025" t="s">
        <v>1423</v>
      </c>
      <c r="E1025" t="s">
        <v>27</v>
      </c>
      <c r="F1025" t="s">
        <v>11</v>
      </c>
      <c r="G1025" t="s">
        <v>20</v>
      </c>
      <c r="H1025" t="s">
        <v>2120</v>
      </c>
      <c r="I1025">
        <v>13.21</v>
      </c>
      <c r="J1025">
        <v>1</v>
      </c>
      <c r="K1025">
        <v>4.62</v>
      </c>
    </row>
    <row r="1026" spans="1:11" x14ac:dyDescent="0.3">
      <c r="A1026" s="1">
        <v>42470</v>
      </c>
      <c r="B1026">
        <v>2016</v>
      </c>
      <c r="C1026">
        <v>4</v>
      </c>
      <c r="D1026" t="s">
        <v>1719</v>
      </c>
      <c r="E1026" t="s">
        <v>27</v>
      </c>
      <c r="F1026" t="s">
        <v>11</v>
      </c>
      <c r="G1026" t="s">
        <v>20</v>
      </c>
      <c r="H1026" t="s">
        <v>852</v>
      </c>
      <c r="I1026">
        <v>48.03</v>
      </c>
      <c r="J1026">
        <v>4</v>
      </c>
      <c r="K1026">
        <v>15.61</v>
      </c>
    </row>
    <row r="1027" spans="1:11" x14ac:dyDescent="0.3">
      <c r="A1027" s="1">
        <v>42470</v>
      </c>
      <c r="B1027">
        <v>2016</v>
      </c>
      <c r="C1027">
        <v>4</v>
      </c>
      <c r="D1027" t="s">
        <v>285</v>
      </c>
      <c r="E1027" t="s">
        <v>27</v>
      </c>
      <c r="F1027" t="s">
        <v>11</v>
      </c>
      <c r="G1027" t="s">
        <v>20</v>
      </c>
      <c r="H1027" t="s">
        <v>886</v>
      </c>
      <c r="I1027">
        <v>23.2</v>
      </c>
      <c r="J1027">
        <v>5</v>
      </c>
      <c r="K1027">
        <v>8.1199999999999992</v>
      </c>
    </row>
    <row r="1028" spans="1:11" x14ac:dyDescent="0.3">
      <c r="A1028" s="1">
        <v>42470</v>
      </c>
      <c r="B1028">
        <v>2016</v>
      </c>
      <c r="C1028">
        <v>4</v>
      </c>
      <c r="D1028" t="s">
        <v>2252</v>
      </c>
      <c r="E1028" t="s">
        <v>78</v>
      </c>
      <c r="F1028" t="s">
        <v>11</v>
      </c>
      <c r="G1028" t="s">
        <v>20</v>
      </c>
      <c r="H1028" t="s">
        <v>1204</v>
      </c>
      <c r="I1028">
        <v>8.9</v>
      </c>
      <c r="J1028">
        <v>2</v>
      </c>
      <c r="K1028">
        <v>-6.53</v>
      </c>
    </row>
    <row r="1029" spans="1:11" x14ac:dyDescent="0.3">
      <c r="A1029" s="1">
        <v>42469</v>
      </c>
      <c r="B1029">
        <v>2016</v>
      </c>
      <c r="C1029">
        <v>4</v>
      </c>
      <c r="D1029" t="s">
        <v>2482</v>
      </c>
      <c r="E1029" t="s">
        <v>110</v>
      </c>
      <c r="F1029" t="s">
        <v>11</v>
      </c>
      <c r="G1029" t="s">
        <v>20</v>
      </c>
      <c r="H1029" t="s">
        <v>2483</v>
      </c>
      <c r="I1029">
        <v>5.28</v>
      </c>
      <c r="J1029">
        <v>2</v>
      </c>
      <c r="K1029">
        <v>2.4300000000000002</v>
      </c>
    </row>
    <row r="1030" spans="1:11" x14ac:dyDescent="0.3">
      <c r="A1030" s="1">
        <v>42469</v>
      </c>
      <c r="B1030">
        <v>2016</v>
      </c>
      <c r="C1030">
        <v>4</v>
      </c>
      <c r="D1030" t="s">
        <v>1946</v>
      </c>
      <c r="E1030" t="s">
        <v>164</v>
      </c>
      <c r="F1030" t="s">
        <v>11</v>
      </c>
      <c r="G1030" t="s">
        <v>20</v>
      </c>
      <c r="H1030" t="s">
        <v>1313</v>
      </c>
      <c r="I1030">
        <v>35.35</v>
      </c>
      <c r="J1030">
        <v>9</v>
      </c>
      <c r="K1030">
        <v>12.82</v>
      </c>
    </row>
    <row r="1031" spans="1:11" x14ac:dyDescent="0.3">
      <c r="A1031" s="1">
        <v>42468</v>
      </c>
      <c r="B1031">
        <v>2016</v>
      </c>
      <c r="C1031">
        <v>4</v>
      </c>
      <c r="D1031" t="s">
        <v>1494</v>
      </c>
      <c r="E1031" t="s">
        <v>78</v>
      </c>
      <c r="F1031" t="s">
        <v>11</v>
      </c>
      <c r="G1031" t="s">
        <v>20</v>
      </c>
      <c r="H1031" t="s">
        <v>269</v>
      </c>
      <c r="I1031">
        <v>121.1</v>
      </c>
      <c r="J1031">
        <v>6</v>
      </c>
      <c r="K1031">
        <v>-100.92</v>
      </c>
    </row>
    <row r="1032" spans="1:11" x14ac:dyDescent="0.3">
      <c r="A1032" s="1">
        <v>42468</v>
      </c>
      <c r="B1032">
        <v>2016</v>
      </c>
      <c r="C1032">
        <v>4</v>
      </c>
      <c r="D1032" t="s">
        <v>1459</v>
      </c>
      <c r="E1032" t="s">
        <v>10</v>
      </c>
      <c r="F1032" t="s">
        <v>11</v>
      </c>
      <c r="G1032" t="s">
        <v>20</v>
      </c>
      <c r="H1032" t="s">
        <v>828</v>
      </c>
      <c r="I1032">
        <v>1088.79</v>
      </c>
      <c r="J1032">
        <v>4</v>
      </c>
      <c r="K1032">
        <v>-1850.95</v>
      </c>
    </row>
    <row r="1033" spans="1:11" x14ac:dyDescent="0.3">
      <c r="A1033" s="1">
        <v>42464</v>
      </c>
      <c r="B1033">
        <v>2016</v>
      </c>
      <c r="C1033">
        <v>4</v>
      </c>
      <c r="D1033" t="s">
        <v>702</v>
      </c>
      <c r="E1033" t="s">
        <v>149</v>
      </c>
      <c r="F1033" t="s">
        <v>11</v>
      </c>
      <c r="G1033" t="s">
        <v>20</v>
      </c>
      <c r="H1033" t="s">
        <v>1103</v>
      </c>
      <c r="I1033">
        <v>588.78</v>
      </c>
      <c r="J1033">
        <v>2</v>
      </c>
      <c r="K1033">
        <v>184</v>
      </c>
    </row>
    <row r="1034" spans="1:11" x14ac:dyDescent="0.3">
      <c r="A1034" s="1">
        <v>42463</v>
      </c>
      <c r="B1034">
        <v>2016</v>
      </c>
      <c r="C1034">
        <v>4</v>
      </c>
      <c r="D1034" t="s">
        <v>791</v>
      </c>
      <c r="E1034" t="s">
        <v>23</v>
      </c>
      <c r="F1034" t="s">
        <v>11</v>
      </c>
      <c r="G1034" t="s">
        <v>20</v>
      </c>
      <c r="H1034" t="s">
        <v>2022</v>
      </c>
      <c r="I1034">
        <v>99.85</v>
      </c>
      <c r="J1034">
        <v>9</v>
      </c>
      <c r="K1034">
        <v>-83.21</v>
      </c>
    </row>
    <row r="1035" spans="1:11" x14ac:dyDescent="0.3">
      <c r="A1035" s="1">
        <v>42461</v>
      </c>
      <c r="B1035">
        <v>2016</v>
      </c>
      <c r="C1035">
        <v>4</v>
      </c>
      <c r="D1035" t="s">
        <v>1758</v>
      </c>
      <c r="E1035" t="s">
        <v>149</v>
      </c>
      <c r="F1035" t="s">
        <v>11</v>
      </c>
      <c r="G1035" t="s">
        <v>20</v>
      </c>
      <c r="H1035" t="s">
        <v>451</v>
      </c>
      <c r="I1035">
        <v>3.59</v>
      </c>
      <c r="J1035">
        <v>1</v>
      </c>
      <c r="K1035">
        <v>1.1200000000000001</v>
      </c>
    </row>
    <row r="1036" spans="1:11" x14ac:dyDescent="0.3">
      <c r="A1036" s="1">
        <v>42461</v>
      </c>
      <c r="B1036">
        <v>2016</v>
      </c>
      <c r="C1036">
        <v>4</v>
      </c>
      <c r="D1036" t="s">
        <v>1760</v>
      </c>
      <c r="E1036" t="s">
        <v>149</v>
      </c>
      <c r="F1036" t="s">
        <v>11</v>
      </c>
      <c r="G1036" t="s">
        <v>20</v>
      </c>
      <c r="H1036" t="s">
        <v>1859</v>
      </c>
      <c r="I1036">
        <v>14.35</v>
      </c>
      <c r="J1036">
        <v>3</v>
      </c>
      <c r="K1036">
        <v>4.66</v>
      </c>
    </row>
    <row r="1037" spans="1:11" x14ac:dyDescent="0.3">
      <c r="A1037" s="1">
        <v>42458</v>
      </c>
      <c r="B1037">
        <v>2016</v>
      </c>
      <c r="C1037">
        <v>3</v>
      </c>
      <c r="D1037" t="s">
        <v>2472</v>
      </c>
      <c r="E1037" t="s">
        <v>149</v>
      </c>
      <c r="F1037" t="s">
        <v>11</v>
      </c>
      <c r="G1037" t="s">
        <v>20</v>
      </c>
      <c r="H1037" t="s">
        <v>222</v>
      </c>
      <c r="I1037">
        <v>41.33</v>
      </c>
      <c r="J1037">
        <v>7</v>
      </c>
      <c r="K1037">
        <v>14.98</v>
      </c>
    </row>
    <row r="1038" spans="1:11" x14ac:dyDescent="0.3">
      <c r="A1038" s="1">
        <v>42458</v>
      </c>
      <c r="B1038">
        <v>2016</v>
      </c>
      <c r="C1038">
        <v>3</v>
      </c>
      <c r="D1038" t="s">
        <v>2472</v>
      </c>
      <c r="E1038" t="s">
        <v>149</v>
      </c>
      <c r="F1038" t="s">
        <v>11</v>
      </c>
      <c r="G1038" t="s">
        <v>20</v>
      </c>
      <c r="H1038" t="s">
        <v>49</v>
      </c>
      <c r="I1038">
        <v>29.8</v>
      </c>
      <c r="J1038">
        <v>5</v>
      </c>
      <c r="K1038">
        <v>9.31</v>
      </c>
    </row>
    <row r="1039" spans="1:11" x14ac:dyDescent="0.3">
      <c r="A1039" s="1">
        <v>42456</v>
      </c>
      <c r="B1039">
        <v>2016</v>
      </c>
      <c r="C1039">
        <v>3</v>
      </c>
      <c r="D1039" t="s">
        <v>589</v>
      </c>
      <c r="E1039" t="s">
        <v>30</v>
      </c>
      <c r="F1039" t="s">
        <v>11</v>
      </c>
      <c r="G1039" t="s">
        <v>20</v>
      </c>
      <c r="H1039" t="s">
        <v>1567</v>
      </c>
      <c r="I1039">
        <v>32.54</v>
      </c>
      <c r="J1039">
        <v>2</v>
      </c>
      <c r="K1039">
        <v>15.94</v>
      </c>
    </row>
    <row r="1040" spans="1:11" x14ac:dyDescent="0.3">
      <c r="A1040" s="1">
        <v>42455</v>
      </c>
      <c r="B1040">
        <v>2016</v>
      </c>
      <c r="C1040">
        <v>3</v>
      </c>
      <c r="D1040" t="s">
        <v>107</v>
      </c>
      <c r="E1040" t="s">
        <v>510</v>
      </c>
      <c r="F1040" t="s">
        <v>11</v>
      </c>
      <c r="G1040" t="s">
        <v>20</v>
      </c>
      <c r="H1040" t="s">
        <v>1185</v>
      </c>
      <c r="I1040">
        <v>17.04</v>
      </c>
      <c r="J1040">
        <v>3</v>
      </c>
      <c r="K1040">
        <v>5.54</v>
      </c>
    </row>
    <row r="1041" spans="1:11" x14ac:dyDescent="0.3">
      <c r="A1041" s="1">
        <v>42450</v>
      </c>
      <c r="B1041">
        <v>2016</v>
      </c>
      <c r="C1041">
        <v>3</v>
      </c>
      <c r="D1041" t="s">
        <v>1254</v>
      </c>
      <c r="E1041" t="s">
        <v>15</v>
      </c>
      <c r="F1041" t="s">
        <v>11</v>
      </c>
      <c r="G1041" t="s">
        <v>20</v>
      </c>
      <c r="H1041" t="s">
        <v>2468</v>
      </c>
      <c r="I1041">
        <v>3.17</v>
      </c>
      <c r="J1041">
        <v>2</v>
      </c>
      <c r="K1041">
        <v>-4.75</v>
      </c>
    </row>
    <row r="1042" spans="1:11" x14ac:dyDescent="0.3">
      <c r="A1042" s="1">
        <v>41890</v>
      </c>
      <c r="B1042">
        <v>2014</v>
      </c>
      <c r="C1042">
        <v>9</v>
      </c>
      <c r="D1042" t="s">
        <v>94</v>
      </c>
      <c r="E1042" t="s">
        <v>27</v>
      </c>
      <c r="F1042" t="s">
        <v>11</v>
      </c>
      <c r="G1042" t="s">
        <v>20</v>
      </c>
      <c r="H1042" t="s">
        <v>1257</v>
      </c>
      <c r="I1042">
        <v>8.61</v>
      </c>
      <c r="J1042">
        <v>2</v>
      </c>
      <c r="K1042">
        <v>3.01</v>
      </c>
    </row>
    <row r="1043" spans="1:11" x14ac:dyDescent="0.3">
      <c r="A1043" s="1">
        <v>42449</v>
      </c>
      <c r="B1043">
        <v>2016</v>
      </c>
      <c r="C1043">
        <v>3</v>
      </c>
      <c r="D1043" t="s">
        <v>1459</v>
      </c>
      <c r="E1043" t="s">
        <v>91</v>
      </c>
      <c r="F1043" t="s">
        <v>11</v>
      </c>
      <c r="G1043" t="s">
        <v>20</v>
      </c>
      <c r="H1043" t="s">
        <v>984</v>
      </c>
      <c r="I1043">
        <v>16.82</v>
      </c>
      <c r="J1043">
        <v>3</v>
      </c>
      <c r="K1043">
        <v>-12.9</v>
      </c>
    </row>
    <row r="1044" spans="1:11" x14ac:dyDescent="0.3">
      <c r="A1044" s="1">
        <v>42448</v>
      </c>
      <c r="B1044">
        <v>2016</v>
      </c>
      <c r="C1044">
        <v>3</v>
      </c>
      <c r="D1044" t="s">
        <v>1186</v>
      </c>
      <c r="E1044" t="s">
        <v>120</v>
      </c>
      <c r="F1044" t="s">
        <v>11</v>
      </c>
      <c r="G1044" t="s">
        <v>20</v>
      </c>
      <c r="H1044" t="s">
        <v>2399</v>
      </c>
      <c r="I1044">
        <v>31.09</v>
      </c>
      <c r="J1044">
        <v>3</v>
      </c>
      <c r="K1044">
        <v>-20.72</v>
      </c>
    </row>
    <row r="1045" spans="1:11" x14ac:dyDescent="0.3">
      <c r="A1045" s="1">
        <v>42446</v>
      </c>
      <c r="B1045">
        <v>2016</v>
      </c>
      <c r="C1045">
        <v>3</v>
      </c>
      <c r="D1045" t="s">
        <v>372</v>
      </c>
      <c r="E1045" t="s">
        <v>59</v>
      </c>
      <c r="F1045" t="s">
        <v>11</v>
      </c>
      <c r="G1045" t="s">
        <v>20</v>
      </c>
      <c r="H1045" t="s">
        <v>1567</v>
      </c>
      <c r="I1045">
        <v>32.54</v>
      </c>
      <c r="J1045">
        <v>2</v>
      </c>
      <c r="K1045">
        <v>15.94</v>
      </c>
    </row>
    <row r="1046" spans="1:11" x14ac:dyDescent="0.3">
      <c r="A1046" s="1">
        <v>42444</v>
      </c>
      <c r="B1046">
        <v>2016</v>
      </c>
      <c r="C1046">
        <v>3</v>
      </c>
      <c r="D1046" t="s">
        <v>578</v>
      </c>
      <c r="E1046" t="s">
        <v>10</v>
      </c>
      <c r="F1046" t="s">
        <v>11</v>
      </c>
      <c r="G1046" t="s">
        <v>20</v>
      </c>
      <c r="H1046" t="s">
        <v>744</v>
      </c>
      <c r="I1046">
        <v>22.39</v>
      </c>
      <c r="J1046">
        <v>7</v>
      </c>
      <c r="K1046">
        <v>-35.82</v>
      </c>
    </row>
    <row r="1047" spans="1:11" x14ac:dyDescent="0.3">
      <c r="A1047" s="1">
        <v>42444</v>
      </c>
      <c r="B1047">
        <v>2016</v>
      </c>
      <c r="C1047">
        <v>3</v>
      </c>
      <c r="D1047" t="s">
        <v>1446</v>
      </c>
      <c r="E1047" t="s">
        <v>27</v>
      </c>
      <c r="F1047" t="s">
        <v>11</v>
      </c>
      <c r="G1047" t="s">
        <v>20</v>
      </c>
      <c r="H1047" t="s">
        <v>423</v>
      </c>
      <c r="I1047">
        <v>4.54</v>
      </c>
      <c r="J1047">
        <v>2</v>
      </c>
      <c r="K1047">
        <v>1.65</v>
      </c>
    </row>
    <row r="1048" spans="1:11" x14ac:dyDescent="0.3">
      <c r="A1048" s="1">
        <v>42443</v>
      </c>
      <c r="B1048">
        <v>2016</v>
      </c>
      <c r="C1048">
        <v>3</v>
      </c>
      <c r="D1048" t="s">
        <v>536</v>
      </c>
      <c r="E1048" t="s">
        <v>27</v>
      </c>
      <c r="F1048" t="s">
        <v>11</v>
      </c>
      <c r="G1048" t="s">
        <v>20</v>
      </c>
      <c r="H1048" t="s">
        <v>184</v>
      </c>
      <c r="I1048">
        <v>41.9</v>
      </c>
      <c r="J1048">
        <v>6</v>
      </c>
      <c r="K1048">
        <v>14.14</v>
      </c>
    </row>
    <row r="1049" spans="1:11" x14ac:dyDescent="0.3">
      <c r="A1049" s="1">
        <v>42442</v>
      </c>
      <c r="B1049">
        <v>2016</v>
      </c>
      <c r="C1049">
        <v>3</v>
      </c>
      <c r="D1049" t="s">
        <v>1663</v>
      </c>
      <c r="E1049" t="s">
        <v>27</v>
      </c>
      <c r="F1049" t="s">
        <v>11</v>
      </c>
      <c r="G1049" t="s">
        <v>20</v>
      </c>
      <c r="H1049" t="s">
        <v>1565</v>
      </c>
      <c r="I1049">
        <v>51.18</v>
      </c>
      <c r="J1049">
        <v>7</v>
      </c>
      <c r="K1049">
        <v>19.190000000000001</v>
      </c>
    </row>
    <row r="1050" spans="1:11" x14ac:dyDescent="0.3">
      <c r="A1050" s="1">
        <v>42442</v>
      </c>
      <c r="B1050">
        <v>2016</v>
      </c>
      <c r="C1050">
        <v>3</v>
      </c>
      <c r="D1050" t="s">
        <v>2124</v>
      </c>
      <c r="E1050" t="s">
        <v>23</v>
      </c>
      <c r="F1050" t="s">
        <v>11</v>
      </c>
      <c r="G1050" t="s">
        <v>20</v>
      </c>
      <c r="H1050" t="s">
        <v>1509</v>
      </c>
      <c r="I1050">
        <v>23.16</v>
      </c>
      <c r="J1050">
        <v>5</v>
      </c>
      <c r="K1050">
        <v>-15.44</v>
      </c>
    </row>
    <row r="1051" spans="1:11" x14ac:dyDescent="0.3">
      <c r="A1051" s="1">
        <v>42442</v>
      </c>
      <c r="B1051">
        <v>2016</v>
      </c>
      <c r="C1051">
        <v>3</v>
      </c>
      <c r="D1051" t="s">
        <v>2124</v>
      </c>
      <c r="E1051" t="s">
        <v>23</v>
      </c>
      <c r="F1051" t="s">
        <v>11</v>
      </c>
      <c r="G1051" t="s">
        <v>20</v>
      </c>
      <c r="H1051" t="s">
        <v>2461</v>
      </c>
      <c r="I1051">
        <v>51.9</v>
      </c>
      <c r="J1051">
        <v>1</v>
      </c>
      <c r="K1051">
        <v>-41.52</v>
      </c>
    </row>
    <row r="1052" spans="1:11" x14ac:dyDescent="0.3">
      <c r="A1052" s="1">
        <v>42442</v>
      </c>
      <c r="B1052">
        <v>2016</v>
      </c>
      <c r="C1052">
        <v>3</v>
      </c>
      <c r="D1052" t="s">
        <v>2253</v>
      </c>
      <c r="E1052" t="s">
        <v>55</v>
      </c>
      <c r="F1052" t="s">
        <v>11</v>
      </c>
      <c r="G1052" t="s">
        <v>20</v>
      </c>
      <c r="H1052" t="s">
        <v>1372</v>
      </c>
      <c r="I1052">
        <v>46</v>
      </c>
      <c r="J1052">
        <v>4</v>
      </c>
      <c r="K1052">
        <v>20.7</v>
      </c>
    </row>
    <row r="1053" spans="1:11" x14ac:dyDescent="0.3">
      <c r="A1053" s="1">
        <v>42442</v>
      </c>
      <c r="B1053">
        <v>2016</v>
      </c>
      <c r="C1053">
        <v>3</v>
      </c>
      <c r="D1053" t="s">
        <v>760</v>
      </c>
      <c r="E1053" t="s">
        <v>10</v>
      </c>
      <c r="F1053" t="s">
        <v>11</v>
      </c>
      <c r="G1053" t="s">
        <v>20</v>
      </c>
      <c r="H1053" t="s">
        <v>1176</v>
      </c>
      <c r="I1053">
        <v>1.27</v>
      </c>
      <c r="J1053">
        <v>2</v>
      </c>
      <c r="K1053">
        <v>-2.16</v>
      </c>
    </row>
    <row r="1054" spans="1:11" x14ac:dyDescent="0.3">
      <c r="A1054" s="1">
        <v>42440</v>
      </c>
      <c r="B1054">
        <v>2016</v>
      </c>
      <c r="C1054">
        <v>3</v>
      </c>
      <c r="D1054" t="s">
        <v>1289</v>
      </c>
      <c r="E1054" t="s">
        <v>315</v>
      </c>
      <c r="F1054" t="s">
        <v>11</v>
      </c>
      <c r="G1054" t="s">
        <v>20</v>
      </c>
      <c r="H1054" t="s">
        <v>184</v>
      </c>
      <c r="I1054">
        <v>17.46</v>
      </c>
      <c r="J1054">
        <v>2</v>
      </c>
      <c r="K1054">
        <v>8.2100000000000009</v>
      </c>
    </row>
    <row r="1055" spans="1:11" x14ac:dyDescent="0.3">
      <c r="A1055" s="1">
        <v>42438</v>
      </c>
      <c r="B1055">
        <v>2016</v>
      </c>
      <c r="C1055">
        <v>3</v>
      </c>
      <c r="D1055" t="s">
        <v>820</v>
      </c>
      <c r="E1055" t="s">
        <v>434</v>
      </c>
      <c r="F1055" t="s">
        <v>11</v>
      </c>
      <c r="G1055" t="s">
        <v>20</v>
      </c>
      <c r="H1055" t="s">
        <v>2187</v>
      </c>
      <c r="I1055">
        <v>51.8</v>
      </c>
      <c r="J1055">
        <v>4</v>
      </c>
      <c r="K1055">
        <v>23.31</v>
      </c>
    </row>
    <row r="1056" spans="1:11" x14ac:dyDescent="0.3">
      <c r="A1056" s="1">
        <v>41892</v>
      </c>
      <c r="B1056">
        <v>2014</v>
      </c>
      <c r="C1056">
        <v>9</v>
      </c>
      <c r="D1056" t="s">
        <v>564</v>
      </c>
      <c r="E1056" t="s">
        <v>55</v>
      </c>
      <c r="F1056" t="s">
        <v>11</v>
      </c>
      <c r="G1056" t="s">
        <v>20</v>
      </c>
      <c r="H1056" t="s">
        <v>941</v>
      </c>
      <c r="I1056">
        <v>9.64</v>
      </c>
      <c r="J1056">
        <v>2</v>
      </c>
      <c r="K1056">
        <v>4.72</v>
      </c>
    </row>
    <row r="1057" spans="1:11" x14ac:dyDescent="0.3">
      <c r="A1057" s="1">
        <v>42437</v>
      </c>
      <c r="B1057">
        <v>2016</v>
      </c>
      <c r="C1057">
        <v>3</v>
      </c>
      <c r="D1057" t="s">
        <v>2259</v>
      </c>
      <c r="E1057" t="s">
        <v>10</v>
      </c>
      <c r="F1057" t="s">
        <v>11</v>
      </c>
      <c r="G1057" t="s">
        <v>20</v>
      </c>
      <c r="H1057" t="s">
        <v>1650</v>
      </c>
      <c r="I1057">
        <v>8.86</v>
      </c>
      <c r="J1057">
        <v>9</v>
      </c>
      <c r="K1057">
        <v>-14.17</v>
      </c>
    </row>
    <row r="1058" spans="1:11" x14ac:dyDescent="0.3">
      <c r="A1058" s="1">
        <v>42437</v>
      </c>
      <c r="B1058">
        <v>2016</v>
      </c>
      <c r="C1058">
        <v>3</v>
      </c>
      <c r="D1058" t="s">
        <v>2111</v>
      </c>
      <c r="E1058" t="s">
        <v>149</v>
      </c>
      <c r="F1058" t="s">
        <v>11</v>
      </c>
      <c r="G1058" t="s">
        <v>20</v>
      </c>
      <c r="H1058" t="s">
        <v>1139</v>
      </c>
      <c r="I1058">
        <v>69.459999999999994</v>
      </c>
      <c r="J1058">
        <v>2</v>
      </c>
      <c r="K1058">
        <v>22.57</v>
      </c>
    </row>
    <row r="1059" spans="1:11" x14ac:dyDescent="0.3">
      <c r="A1059" s="1">
        <v>42437</v>
      </c>
      <c r="B1059">
        <v>2016</v>
      </c>
      <c r="C1059">
        <v>3</v>
      </c>
      <c r="D1059" t="s">
        <v>635</v>
      </c>
      <c r="E1059" t="s">
        <v>95</v>
      </c>
      <c r="F1059" t="s">
        <v>11</v>
      </c>
      <c r="G1059" t="s">
        <v>20</v>
      </c>
      <c r="H1059" t="s">
        <v>96</v>
      </c>
      <c r="I1059">
        <v>9.6999999999999993</v>
      </c>
      <c r="J1059">
        <v>3</v>
      </c>
      <c r="K1059">
        <v>-7.11</v>
      </c>
    </row>
    <row r="1060" spans="1:11" x14ac:dyDescent="0.3">
      <c r="A1060" s="1">
        <v>42435</v>
      </c>
      <c r="B1060">
        <v>2016</v>
      </c>
      <c r="C1060">
        <v>3</v>
      </c>
      <c r="D1060" t="s">
        <v>2060</v>
      </c>
      <c r="E1060" t="s">
        <v>15</v>
      </c>
      <c r="F1060" t="s">
        <v>11</v>
      </c>
      <c r="G1060" t="s">
        <v>20</v>
      </c>
      <c r="H1060" t="s">
        <v>1647</v>
      </c>
      <c r="I1060">
        <v>1.73</v>
      </c>
      <c r="J1060">
        <v>4</v>
      </c>
      <c r="K1060">
        <v>-2.76</v>
      </c>
    </row>
    <row r="1061" spans="1:11" x14ac:dyDescent="0.3">
      <c r="A1061" s="1">
        <v>42435</v>
      </c>
      <c r="B1061">
        <v>2016</v>
      </c>
      <c r="C1061">
        <v>3</v>
      </c>
      <c r="D1061" t="s">
        <v>2057</v>
      </c>
      <c r="E1061" t="s">
        <v>23</v>
      </c>
      <c r="F1061" t="s">
        <v>11</v>
      </c>
      <c r="G1061" t="s">
        <v>20</v>
      </c>
      <c r="H1061" t="s">
        <v>1377</v>
      </c>
      <c r="I1061">
        <v>2.04</v>
      </c>
      <c r="J1061">
        <v>1</v>
      </c>
      <c r="K1061">
        <v>-1.5</v>
      </c>
    </row>
    <row r="1062" spans="1:11" x14ac:dyDescent="0.3">
      <c r="A1062" s="1">
        <v>42433</v>
      </c>
      <c r="B1062">
        <v>2016</v>
      </c>
      <c r="C1062">
        <v>3</v>
      </c>
      <c r="D1062" t="s">
        <v>794</v>
      </c>
      <c r="E1062" t="s">
        <v>129</v>
      </c>
      <c r="F1062" t="s">
        <v>11</v>
      </c>
      <c r="G1062" t="s">
        <v>20</v>
      </c>
      <c r="H1062" t="s">
        <v>737</v>
      </c>
      <c r="I1062">
        <v>128.4</v>
      </c>
      <c r="J1062">
        <v>3</v>
      </c>
      <c r="K1062">
        <v>64.2</v>
      </c>
    </row>
    <row r="1063" spans="1:11" x14ac:dyDescent="0.3">
      <c r="A1063" s="1">
        <v>42432</v>
      </c>
      <c r="B1063">
        <v>2016</v>
      </c>
      <c r="C1063">
        <v>3</v>
      </c>
      <c r="D1063" t="s">
        <v>796</v>
      </c>
      <c r="E1063" t="s">
        <v>59</v>
      </c>
      <c r="F1063" t="s">
        <v>11</v>
      </c>
      <c r="G1063" t="s">
        <v>20</v>
      </c>
      <c r="H1063" t="s">
        <v>697</v>
      </c>
      <c r="I1063">
        <v>447.86</v>
      </c>
      <c r="J1063">
        <v>7</v>
      </c>
      <c r="K1063">
        <v>219.45</v>
      </c>
    </row>
    <row r="1064" spans="1:11" x14ac:dyDescent="0.3">
      <c r="A1064" s="1">
        <v>42427</v>
      </c>
      <c r="B1064">
        <v>2016</v>
      </c>
      <c r="C1064">
        <v>2</v>
      </c>
      <c r="D1064" t="s">
        <v>161</v>
      </c>
      <c r="E1064" t="s">
        <v>157</v>
      </c>
      <c r="F1064" t="s">
        <v>11</v>
      </c>
      <c r="G1064" t="s">
        <v>20</v>
      </c>
      <c r="H1064" t="s">
        <v>1462</v>
      </c>
      <c r="I1064">
        <v>56.82</v>
      </c>
      <c r="J1064">
        <v>3</v>
      </c>
      <c r="K1064">
        <v>28.41</v>
      </c>
    </row>
    <row r="1065" spans="1:11" x14ac:dyDescent="0.3">
      <c r="A1065" s="1">
        <v>42421</v>
      </c>
      <c r="B1065">
        <v>2016</v>
      </c>
      <c r="C1065">
        <v>2</v>
      </c>
      <c r="D1065" t="s">
        <v>1922</v>
      </c>
      <c r="E1065" t="s">
        <v>123</v>
      </c>
      <c r="F1065" t="s">
        <v>11</v>
      </c>
      <c r="G1065" t="s">
        <v>20</v>
      </c>
      <c r="H1065" t="s">
        <v>662</v>
      </c>
      <c r="I1065">
        <v>34.86</v>
      </c>
      <c r="J1065">
        <v>2</v>
      </c>
      <c r="K1065">
        <v>-26.73</v>
      </c>
    </row>
    <row r="1066" spans="1:11" x14ac:dyDescent="0.3">
      <c r="A1066" s="1">
        <v>41894</v>
      </c>
      <c r="B1066">
        <v>2014</v>
      </c>
      <c r="C1066">
        <v>9</v>
      </c>
      <c r="D1066" t="s">
        <v>1279</v>
      </c>
      <c r="E1066" t="s">
        <v>10</v>
      </c>
      <c r="F1066" t="s">
        <v>11</v>
      </c>
      <c r="G1066" t="s">
        <v>20</v>
      </c>
      <c r="H1066" t="s">
        <v>1280</v>
      </c>
      <c r="I1066">
        <v>5.18</v>
      </c>
      <c r="J1066">
        <v>5</v>
      </c>
      <c r="K1066">
        <v>-8.0299999999999994</v>
      </c>
    </row>
    <row r="1067" spans="1:11" x14ac:dyDescent="0.3">
      <c r="A1067" s="1">
        <v>41894</v>
      </c>
      <c r="B1067">
        <v>2014</v>
      </c>
      <c r="C1067">
        <v>9</v>
      </c>
      <c r="D1067" t="s">
        <v>643</v>
      </c>
      <c r="E1067" t="s">
        <v>78</v>
      </c>
      <c r="F1067" t="s">
        <v>11</v>
      </c>
      <c r="G1067" t="s">
        <v>20</v>
      </c>
      <c r="H1067" t="s">
        <v>1281</v>
      </c>
      <c r="I1067">
        <v>63.92</v>
      </c>
      <c r="J1067">
        <v>7</v>
      </c>
      <c r="K1067">
        <v>-46.88</v>
      </c>
    </row>
    <row r="1068" spans="1:11" x14ac:dyDescent="0.3">
      <c r="A1068" s="1">
        <v>42421</v>
      </c>
      <c r="B1068">
        <v>2016</v>
      </c>
      <c r="C1068">
        <v>2</v>
      </c>
      <c r="D1068" t="s">
        <v>1922</v>
      </c>
      <c r="E1068" t="s">
        <v>123</v>
      </c>
      <c r="F1068" t="s">
        <v>11</v>
      </c>
      <c r="G1068" t="s">
        <v>20</v>
      </c>
      <c r="H1068" t="s">
        <v>1491</v>
      </c>
      <c r="I1068">
        <v>3.76</v>
      </c>
      <c r="J1068">
        <v>3</v>
      </c>
      <c r="K1068">
        <v>-2.76</v>
      </c>
    </row>
    <row r="1069" spans="1:11" x14ac:dyDescent="0.3">
      <c r="A1069" s="1">
        <v>42421</v>
      </c>
      <c r="B1069">
        <v>2016</v>
      </c>
      <c r="C1069">
        <v>2</v>
      </c>
      <c r="D1069" t="s">
        <v>1720</v>
      </c>
      <c r="E1069" t="s">
        <v>27</v>
      </c>
      <c r="F1069" t="s">
        <v>11</v>
      </c>
      <c r="G1069" t="s">
        <v>20</v>
      </c>
      <c r="H1069" t="s">
        <v>1127</v>
      </c>
      <c r="I1069">
        <v>31.25</v>
      </c>
      <c r="J1069">
        <v>7</v>
      </c>
      <c r="K1069">
        <v>10.94</v>
      </c>
    </row>
    <row r="1070" spans="1:11" x14ac:dyDescent="0.3">
      <c r="A1070" s="1">
        <v>41894</v>
      </c>
      <c r="B1070">
        <v>2014</v>
      </c>
      <c r="C1070">
        <v>9</v>
      </c>
      <c r="D1070" t="s">
        <v>1282</v>
      </c>
      <c r="E1070" t="s">
        <v>1283</v>
      </c>
      <c r="F1070" t="s">
        <v>11</v>
      </c>
      <c r="G1070" t="s">
        <v>20</v>
      </c>
      <c r="H1070" t="s">
        <v>666</v>
      </c>
      <c r="I1070">
        <v>331.96</v>
      </c>
      <c r="J1070">
        <v>2</v>
      </c>
      <c r="K1070">
        <v>149.38</v>
      </c>
    </row>
    <row r="1071" spans="1:11" x14ac:dyDescent="0.3">
      <c r="A1071" s="1">
        <v>42421</v>
      </c>
      <c r="B1071">
        <v>2016</v>
      </c>
      <c r="C1071">
        <v>2</v>
      </c>
      <c r="D1071" t="s">
        <v>1720</v>
      </c>
      <c r="E1071" t="s">
        <v>27</v>
      </c>
      <c r="F1071" t="s">
        <v>11</v>
      </c>
      <c r="G1071" t="s">
        <v>20</v>
      </c>
      <c r="H1071" t="s">
        <v>886</v>
      </c>
      <c r="I1071">
        <v>18.559999999999999</v>
      </c>
      <c r="J1071">
        <v>4</v>
      </c>
      <c r="K1071">
        <v>6.5</v>
      </c>
    </row>
    <row r="1072" spans="1:11" x14ac:dyDescent="0.3">
      <c r="A1072" s="1">
        <v>42416</v>
      </c>
      <c r="B1072">
        <v>2016</v>
      </c>
      <c r="C1072">
        <v>2</v>
      </c>
      <c r="D1072" t="s">
        <v>237</v>
      </c>
      <c r="E1072" t="s">
        <v>33</v>
      </c>
      <c r="F1072" t="s">
        <v>11</v>
      </c>
      <c r="G1072" t="s">
        <v>20</v>
      </c>
      <c r="H1072" t="s">
        <v>2200</v>
      </c>
      <c r="I1072">
        <v>5.8</v>
      </c>
      <c r="J1072">
        <v>1</v>
      </c>
      <c r="K1072">
        <v>2.61</v>
      </c>
    </row>
    <row r="1073" spans="1:11" x14ac:dyDescent="0.3">
      <c r="A1073" s="1">
        <v>41895</v>
      </c>
      <c r="B1073">
        <v>2014</v>
      </c>
      <c r="C1073">
        <v>9</v>
      </c>
      <c r="D1073" t="s">
        <v>1287</v>
      </c>
      <c r="E1073" t="s">
        <v>245</v>
      </c>
      <c r="F1073" t="s">
        <v>11</v>
      </c>
      <c r="G1073" t="s">
        <v>20</v>
      </c>
      <c r="H1073" t="s">
        <v>1030</v>
      </c>
      <c r="I1073">
        <v>18.649999999999999</v>
      </c>
      <c r="J1073">
        <v>7</v>
      </c>
      <c r="K1073">
        <v>-12.43</v>
      </c>
    </row>
    <row r="1074" spans="1:11" x14ac:dyDescent="0.3">
      <c r="A1074" s="1">
        <v>42415</v>
      </c>
      <c r="B1074">
        <v>2016</v>
      </c>
      <c r="C1074">
        <v>2</v>
      </c>
      <c r="D1074" t="s">
        <v>635</v>
      </c>
      <c r="E1074" t="s">
        <v>149</v>
      </c>
      <c r="F1074" t="s">
        <v>11</v>
      </c>
      <c r="G1074" t="s">
        <v>20</v>
      </c>
      <c r="H1074" t="s">
        <v>666</v>
      </c>
      <c r="I1074">
        <v>398.35</v>
      </c>
      <c r="J1074">
        <v>3</v>
      </c>
      <c r="K1074">
        <v>124.49</v>
      </c>
    </row>
    <row r="1075" spans="1:11" x14ac:dyDescent="0.3">
      <c r="A1075" s="1">
        <v>42412</v>
      </c>
      <c r="B1075">
        <v>2016</v>
      </c>
      <c r="C1075">
        <v>2</v>
      </c>
      <c r="D1075" t="s">
        <v>503</v>
      </c>
      <c r="E1075" t="s">
        <v>30</v>
      </c>
      <c r="F1075" t="s">
        <v>11</v>
      </c>
      <c r="G1075" t="s">
        <v>20</v>
      </c>
      <c r="H1075" t="s">
        <v>1386</v>
      </c>
      <c r="I1075">
        <v>15.92</v>
      </c>
      <c r="J1075">
        <v>4</v>
      </c>
      <c r="K1075">
        <v>7.48</v>
      </c>
    </row>
    <row r="1076" spans="1:11" x14ac:dyDescent="0.3">
      <c r="A1076" s="1">
        <v>42402</v>
      </c>
      <c r="B1076">
        <v>2016</v>
      </c>
      <c r="C1076">
        <v>2</v>
      </c>
      <c r="D1076" t="s">
        <v>509</v>
      </c>
      <c r="E1076" t="s">
        <v>55</v>
      </c>
      <c r="F1076" t="s">
        <v>11</v>
      </c>
      <c r="G1076" t="s">
        <v>20</v>
      </c>
      <c r="H1076" t="s">
        <v>787</v>
      </c>
      <c r="I1076">
        <v>36.4</v>
      </c>
      <c r="J1076">
        <v>8</v>
      </c>
      <c r="K1076">
        <v>18.2</v>
      </c>
    </row>
    <row r="1077" spans="1:11" x14ac:dyDescent="0.3">
      <c r="A1077" s="1">
        <v>42400</v>
      </c>
      <c r="B1077">
        <v>2016</v>
      </c>
      <c r="C1077">
        <v>1</v>
      </c>
      <c r="D1077" t="s">
        <v>530</v>
      </c>
      <c r="E1077" t="s">
        <v>30</v>
      </c>
      <c r="F1077" t="s">
        <v>11</v>
      </c>
      <c r="G1077" t="s">
        <v>20</v>
      </c>
      <c r="H1077" t="s">
        <v>1606</v>
      </c>
      <c r="I1077">
        <v>1270.99</v>
      </c>
      <c r="J1077">
        <v>1</v>
      </c>
      <c r="K1077">
        <v>635.5</v>
      </c>
    </row>
    <row r="1078" spans="1:11" x14ac:dyDescent="0.3">
      <c r="A1078" s="1">
        <v>42399</v>
      </c>
      <c r="B1078">
        <v>2016</v>
      </c>
      <c r="C1078">
        <v>1</v>
      </c>
      <c r="D1078" t="s">
        <v>1431</v>
      </c>
      <c r="E1078" t="s">
        <v>15</v>
      </c>
      <c r="F1078" t="s">
        <v>11</v>
      </c>
      <c r="G1078" t="s">
        <v>20</v>
      </c>
      <c r="H1078" t="s">
        <v>899</v>
      </c>
      <c r="I1078">
        <v>1.73</v>
      </c>
      <c r="J1078">
        <v>3</v>
      </c>
      <c r="K1078">
        <v>-2.68</v>
      </c>
    </row>
    <row r="1079" spans="1:11" x14ac:dyDescent="0.3">
      <c r="A1079" s="1">
        <v>41895</v>
      </c>
      <c r="B1079">
        <v>2014</v>
      </c>
      <c r="C1079">
        <v>9</v>
      </c>
      <c r="D1079" t="s">
        <v>1138</v>
      </c>
      <c r="E1079" t="s">
        <v>78</v>
      </c>
      <c r="F1079" t="s">
        <v>11</v>
      </c>
      <c r="G1079" t="s">
        <v>20</v>
      </c>
      <c r="H1079" t="s">
        <v>1291</v>
      </c>
      <c r="I1079">
        <v>2.5</v>
      </c>
      <c r="J1079">
        <v>3</v>
      </c>
      <c r="K1079">
        <v>-2</v>
      </c>
    </row>
    <row r="1080" spans="1:11" x14ac:dyDescent="0.3">
      <c r="A1080" s="1">
        <v>42399</v>
      </c>
      <c r="B1080">
        <v>2016</v>
      </c>
      <c r="C1080">
        <v>1</v>
      </c>
      <c r="D1080" t="s">
        <v>768</v>
      </c>
      <c r="E1080" t="s">
        <v>27</v>
      </c>
      <c r="F1080" t="s">
        <v>11</v>
      </c>
      <c r="G1080" t="s">
        <v>20</v>
      </c>
      <c r="H1080" t="s">
        <v>2228</v>
      </c>
      <c r="I1080">
        <v>50.78</v>
      </c>
      <c r="J1080">
        <v>2</v>
      </c>
      <c r="K1080">
        <v>17.77</v>
      </c>
    </row>
    <row r="1081" spans="1:11" x14ac:dyDescent="0.3">
      <c r="A1081" s="1">
        <v>42399</v>
      </c>
      <c r="B1081">
        <v>2016</v>
      </c>
      <c r="C1081">
        <v>1</v>
      </c>
      <c r="D1081" t="s">
        <v>1487</v>
      </c>
      <c r="E1081" t="s">
        <v>27</v>
      </c>
      <c r="F1081" t="s">
        <v>11</v>
      </c>
      <c r="G1081" t="s">
        <v>20</v>
      </c>
      <c r="H1081" t="s">
        <v>2241</v>
      </c>
      <c r="I1081">
        <v>17.46</v>
      </c>
      <c r="J1081">
        <v>2</v>
      </c>
      <c r="K1081">
        <v>5.89</v>
      </c>
    </row>
    <row r="1082" spans="1:11" x14ac:dyDescent="0.3">
      <c r="A1082" s="1">
        <v>42394</v>
      </c>
      <c r="B1082">
        <v>2016</v>
      </c>
      <c r="C1082">
        <v>1</v>
      </c>
      <c r="D1082" t="s">
        <v>387</v>
      </c>
      <c r="E1082" t="s">
        <v>149</v>
      </c>
      <c r="F1082" t="s">
        <v>11</v>
      </c>
      <c r="G1082" t="s">
        <v>20</v>
      </c>
      <c r="H1082" t="s">
        <v>96</v>
      </c>
      <c r="I1082">
        <v>43.12</v>
      </c>
      <c r="J1082">
        <v>5</v>
      </c>
      <c r="K1082">
        <v>15.09</v>
      </c>
    </row>
    <row r="1083" spans="1:11" x14ac:dyDescent="0.3">
      <c r="A1083" s="1">
        <v>42393</v>
      </c>
      <c r="B1083">
        <v>2016</v>
      </c>
      <c r="C1083">
        <v>1</v>
      </c>
      <c r="D1083" t="s">
        <v>1343</v>
      </c>
      <c r="E1083" t="s">
        <v>329</v>
      </c>
      <c r="F1083" t="s">
        <v>11</v>
      </c>
      <c r="G1083" t="s">
        <v>20</v>
      </c>
      <c r="H1083" t="s">
        <v>1970</v>
      </c>
      <c r="I1083">
        <v>31.36</v>
      </c>
      <c r="J1083">
        <v>4</v>
      </c>
      <c r="K1083">
        <v>15.68</v>
      </c>
    </row>
    <row r="1084" spans="1:11" x14ac:dyDescent="0.3">
      <c r="A1084" s="1">
        <v>42391</v>
      </c>
      <c r="B1084">
        <v>2016</v>
      </c>
      <c r="C1084">
        <v>1</v>
      </c>
      <c r="D1084" t="s">
        <v>853</v>
      </c>
      <c r="E1084" t="s">
        <v>149</v>
      </c>
      <c r="F1084" t="s">
        <v>11</v>
      </c>
      <c r="G1084" t="s">
        <v>20</v>
      </c>
      <c r="H1084" t="s">
        <v>1043</v>
      </c>
      <c r="I1084">
        <v>26.34</v>
      </c>
      <c r="J1084">
        <v>4</v>
      </c>
      <c r="K1084">
        <v>9.2200000000000006</v>
      </c>
    </row>
    <row r="1085" spans="1:11" x14ac:dyDescent="0.3">
      <c r="A1085" s="1">
        <v>42385</v>
      </c>
      <c r="B1085">
        <v>2016</v>
      </c>
      <c r="C1085">
        <v>1</v>
      </c>
      <c r="D1085" t="s">
        <v>900</v>
      </c>
      <c r="E1085" t="s">
        <v>27</v>
      </c>
      <c r="F1085" t="s">
        <v>11</v>
      </c>
      <c r="G1085" t="s">
        <v>20</v>
      </c>
      <c r="H1085" t="s">
        <v>1630</v>
      </c>
      <c r="I1085">
        <v>11.65</v>
      </c>
      <c r="J1085">
        <v>2</v>
      </c>
      <c r="K1085">
        <v>4.22</v>
      </c>
    </row>
    <row r="1086" spans="1:11" x14ac:dyDescent="0.3">
      <c r="A1086" s="1">
        <v>42384</v>
      </c>
      <c r="B1086">
        <v>2016</v>
      </c>
      <c r="C1086">
        <v>1</v>
      </c>
      <c r="D1086" t="s">
        <v>1563</v>
      </c>
      <c r="E1086" t="s">
        <v>149</v>
      </c>
      <c r="F1086" t="s">
        <v>11</v>
      </c>
      <c r="G1086" t="s">
        <v>20</v>
      </c>
      <c r="H1086" t="s">
        <v>1175</v>
      </c>
      <c r="I1086">
        <v>49.54</v>
      </c>
      <c r="J1086">
        <v>3</v>
      </c>
      <c r="K1086">
        <v>17.34</v>
      </c>
    </row>
    <row r="1087" spans="1:11" x14ac:dyDescent="0.3">
      <c r="A1087" s="1">
        <v>42377</v>
      </c>
      <c r="B1087">
        <v>2016</v>
      </c>
      <c r="C1087">
        <v>1</v>
      </c>
      <c r="D1087" t="s">
        <v>46</v>
      </c>
      <c r="E1087" t="s">
        <v>245</v>
      </c>
      <c r="F1087" t="s">
        <v>11</v>
      </c>
      <c r="G1087" t="s">
        <v>20</v>
      </c>
      <c r="H1087" t="s">
        <v>1927</v>
      </c>
      <c r="I1087">
        <v>30.83</v>
      </c>
      <c r="J1087">
        <v>7</v>
      </c>
      <c r="K1087">
        <v>-24.66</v>
      </c>
    </row>
    <row r="1088" spans="1:11" x14ac:dyDescent="0.3">
      <c r="A1088" s="1">
        <v>42377</v>
      </c>
      <c r="B1088">
        <v>2016</v>
      </c>
      <c r="C1088">
        <v>1</v>
      </c>
      <c r="D1088" t="s">
        <v>29</v>
      </c>
      <c r="E1088" t="s">
        <v>157</v>
      </c>
      <c r="F1088" t="s">
        <v>11</v>
      </c>
      <c r="G1088" t="s">
        <v>20</v>
      </c>
      <c r="H1088" t="s">
        <v>1503</v>
      </c>
      <c r="I1088">
        <v>106.05</v>
      </c>
      <c r="J1088">
        <v>7</v>
      </c>
      <c r="K1088">
        <v>49.84</v>
      </c>
    </row>
    <row r="1089" spans="1:11" x14ac:dyDescent="0.3">
      <c r="A1089" s="1">
        <v>42373</v>
      </c>
      <c r="B1089">
        <v>2016</v>
      </c>
      <c r="C1089">
        <v>1</v>
      </c>
      <c r="D1089" t="s">
        <v>1974</v>
      </c>
      <c r="E1089" t="s">
        <v>23</v>
      </c>
      <c r="F1089" t="s">
        <v>11</v>
      </c>
      <c r="G1089" t="s">
        <v>20</v>
      </c>
      <c r="H1089" t="s">
        <v>662</v>
      </c>
      <c r="I1089">
        <v>104.58</v>
      </c>
      <c r="J1089">
        <v>6</v>
      </c>
      <c r="K1089">
        <v>-80.180000000000007</v>
      </c>
    </row>
    <row r="1090" spans="1:11" x14ac:dyDescent="0.3">
      <c r="A1090" s="1">
        <v>42372</v>
      </c>
      <c r="B1090">
        <v>2016</v>
      </c>
      <c r="C1090">
        <v>1</v>
      </c>
      <c r="D1090" t="s">
        <v>2423</v>
      </c>
      <c r="E1090" t="s">
        <v>840</v>
      </c>
      <c r="F1090" t="s">
        <v>11</v>
      </c>
      <c r="G1090" t="s">
        <v>20</v>
      </c>
      <c r="H1090" t="s">
        <v>118</v>
      </c>
      <c r="I1090">
        <v>11.88</v>
      </c>
      <c r="J1090">
        <v>2</v>
      </c>
      <c r="K1090">
        <v>5.35</v>
      </c>
    </row>
    <row r="1091" spans="1:11" x14ac:dyDescent="0.3">
      <c r="A1091" s="1">
        <v>42369</v>
      </c>
      <c r="B1091">
        <v>2015</v>
      </c>
      <c r="C1091">
        <v>12</v>
      </c>
      <c r="D1091" t="s">
        <v>443</v>
      </c>
      <c r="E1091" t="s">
        <v>110</v>
      </c>
      <c r="F1091" t="s">
        <v>11</v>
      </c>
      <c r="G1091" t="s">
        <v>20</v>
      </c>
      <c r="H1091" t="s">
        <v>733</v>
      </c>
      <c r="I1091">
        <v>116.4</v>
      </c>
      <c r="J1091">
        <v>8</v>
      </c>
      <c r="K1091">
        <v>52.38</v>
      </c>
    </row>
    <row r="1092" spans="1:11" x14ac:dyDescent="0.3">
      <c r="A1092" s="1">
        <v>42369</v>
      </c>
      <c r="B1092">
        <v>2015</v>
      </c>
      <c r="C1092">
        <v>12</v>
      </c>
      <c r="D1092" t="s">
        <v>1242</v>
      </c>
      <c r="E1092" t="s">
        <v>33</v>
      </c>
      <c r="F1092" t="s">
        <v>11</v>
      </c>
      <c r="G1092" t="s">
        <v>20</v>
      </c>
      <c r="H1092" t="s">
        <v>701</v>
      </c>
      <c r="I1092">
        <v>364.8</v>
      </c>
      <c r="J1092">
        <v>12</v>
      </c>
      <c r="K1092">
        <v>167.81</v>
      </c>
    </row>
    <row r="1093" spans="1:11" x14ac:dyDescent="0.3">
      <c r="A1093" s="1">
        <v>42369</v>
      </c>
      <c r="B1093">
        <v>2015</v>
      </c>
      <c r="C1093">
        <v>12</v>
      </c>
      <c r="D1093" t="s">
        <v>1242</v>
      </c>
      <c r="E1093" t="s">
        <v>33</v>
      </c>
      <c r="F1093" t="s">
        <v>11</v>
      </c>
      <c r="G1093" t="s">
        <v>20</v>
      </c>
      <c r="H1093" t="s">
        <v>1993</v>
      </c>
      <c r="I1093">
        <v>76.3</v>
      </c>
      <c r="J1093">
        <v>5</v>
      </c>
      <c r="K1093">
        <v>38.15</v>
      </c>
    </row>
    <row r="1094" spans="1:11" x14ac:dyDescent="0.3">
      <c r="A1094" s="1">
        <v>42369</v>
      </c>
      <c r="B1094">
        <v>2015</v>
      </c>
      <c r="C1094">
        <v>12</v>
      </c>
      <c r="D1094" t="s">
        <v>1242</v>
      </c>
      <c r="E1094" t="s">
        <v>33</v>
      </c>
      <c r="F1094" t="s">
        <v>11</v>
      </c>
      <c r="G1094" t="s">
        <v>20</v>
      </c>
      <c r="H1094" t="s">
        <v>758</v>
      </c>
      <c r="I1094">
        <v>60.64</v>
      </c>
      <c r="J1094">
        <v>4</v>
      </c>
      <c r="K1094">
        <v>27.89</v>
      </c>
    </row>
    <row r="1095" spans="1:11" x14ac:dyDescent="0.3">
      <c r="A1095" s="1">
        <v>41896</v>
      </c>
      <c r="B1095">
        <v>2014</v>
      </c>
      <c r="C1095">
        <v>9</v>
      </c>
      <c r="D1095" t="s">
        <v>1301</v>
      </c>
      <c r="E1095" t="s">
        <v>30</v>
      </c>
      <c r="F1095" t="s">
        <v>11</v>
      </c>
      <c r="G1095" t="s">
        <v>20</v>
      </c>
      <c r="H1095" t="s">
        <v>1302</v>
      </c>
      <c r="I1095">
        <v>7.16</v>
      </c>
      <c r="J1095">
        <v>2</v>
      </c>
      <c r="K1095">
        <v>3.44</v>
      </c>
    </row>
    <row r="1096" spans="1:11" x14ac:dyDescent="0.3">
      <c r="A1096" s="1">
        <v>42369</v>
      </c>
      <c r="B1096">
        <v>2015</v>
      </c>
      <c r="C1096">
        <v>12</v>
      </c>
      <c r="D1096" t="s">
        <v>1242</v>
      </c>
      <c r="E1096" t="s">
        <v>33</v>
      </c>
      <c r="F1096" t="s">
        <v>11</v>
      </c>
      <c r="G1096" t="s">
        <v>20</v>
      </c>
      <c r="H1096" t="s">
        <v>2155</v>
      </c>
      <c r="I1096">
        <v>94.74</v>
      </c>
      <c r="J1096">
        <v>3</v>
      </c>
      <c r="K1096">
        <v>44.53</v>
      </c>
    </row>
    <row r="1097" spans="1:11" x14ac:dyDescent="0.3">
      <c r="A1097" s="1">
        <v>42369</v>
      </c>
      <c r="B1097">
        <v>2015</v>
      </c>
      <c r="C1097">
        <v>12</v>
      </c>
      <c r="D1097" t="s">
        <v>1077</v>
      </c>
      <c r="E1097" t="s">
        <v>10</v>
      </c>
      <c r="F1097" t="s">
        <v>11</v>
      </c>
      <c r="G1097" t="s">
        <v>20</v>
      </c>
      <c r="H1097" t="s">
        <v>937</v>
      </c>
      <c r="I1097">
        <v>3.66</v>
      </c>
      <c r="J1097">
        <v>4</v>
      </c>
      <c r="K1097">
        <v>-5.85</v>
      </c>
    </row>
    <row r="1098" spans="1:11" x14ac:dyDescent="0.3">
      <c r="A1098" s="1">
        <v>42369</v>
      </c>
      <c r="B1098">
        <v>2015</v>
      </c>
      <c r="C1098">
        <v>12</v>
      </c>
      <c r="D1098" t="s">
        <v>422</v>
      </c>
      <c r="E1098" t="s">
        <v>515</v>
      </c>
      <c r="F1098" t="s">
        <v>11</v>
      </c>
      <c r="G1098" t="s">
        <v>20</v>
      </c>
      <c r="H1098" t="s">
        <v>37</v>
      </c>
      <c r="I1098">
        <v>487.98</v>
      </c>
      <c r="J1098">
        <v>2</v>
      </c>
      <c r="K1098">
        <v>152.5</v>
      </c>
    </row>
    <row r="1099" spans="1:11" x14ac:dyDescent="0.3">
      <c r="A1099" s="1">
        <v>42363</v>
      </c>
      <c r="B1099">
        <v>2015</v>
      </c>
      <c r="C1099">
        <v>12</v>
      </c>
      <c r="D1099" t="s">
        <v>1138</v>
      </c>
      <c r="E1099" t="s">
        <v>30</v>
      </c>
      <c r="F1099" t="s">
        <v>11</v>
      </c>
      <c r="G1099" t="s">
        <v>20</v>
      </c>
      <c r="H1099" t="s">
        <v>2155</v>
      </c>
      <c r="I1099">
        <v>157.9</v>
      </c>
      <c r="J1099">
        <v>5</v>
      </c>
      <c r="K1099">
        <v>74.209999999999994</v>
      </c>
    </row>
    <row r="1100" spans="1:11" x14ac:dyDescent="0.3">
      <c r="A1100" s="1">
        <v>42362</v>
      </c>
      <c r="B1100">
        <v>2015</v>
      </c>
      <c r="C1100">
        <v>12</v>
      </c>
      <c r="D1100" t="s">
        <v>1254</v>
      </c>
      <c r="E1100" t="s">
        <v>27</v>
      </c>
      <c r="F1100" t="s">
        <v>11</v>
      </c>
      <c r="G1100" t="s">
        <v>20</v>
      </c>
      <c r="H1100" t="s">
        <v>428</v>
      </c>
      <c r="I1100">
        <v>19.940000000000001</v>
      </c>
      <c r="J1100">
        <v>4</v>
      </c>
      <c r="K1100">
        <v>7.23</v>
      </c>
    </row>
    <row r="1101" spans="1:11" x14ac:dyDescent="0.3">
      <c r="A1101" s="1">
        <v>42362</v>
      </c>
      <c r="B1101">
        <v>2015</v>
      </c>
      <c r="C1101">
        <v>12</v>
      </c>
      <c r="D1101" t="s">
        <v>1752</v>
      </c>
      <c r="E1101" t="s">
        <v>78</v>
      </c>
      <c r="F1101" t="s">
        <v>11</v>
      </c>
      <c r="G1101" t="s">
        <v>20</v>
      </c>
      <c r="H1101" t="s">
        <v>469</v>
      </c>
      <c r="I1101">
        <v>19.78</v>
      </c>
      <c r="J1101">
        <v>4</v>
      </c>
      <c r="K1101">
        <v>-13.84</v>
      </c>
    </row>
    <row r="1102" spans="1:11" x14ac:dyDescent="0.3">
      <c r="A1102" s="1">
        <v>42357</v>
      </c>
      <c r="B1102">
        <v>2015</v>
      </c>
      <c r="C1102">
        <v>12</v>
      </c>
      <c r="D1102" t="s">
        <v>1401</v>
      </c>
      <c r="E1102" t="s">
        <v>996</v>
      </c>
      <c r="F1102" t="s">
        <v>11</v>
      </c>
      <c r="G1102" t="s">
        <v>20</v>
      </c>
      <c r="H1102" t="s">
        <v>881</v>
      </c>
      <c r="I1102">
        <v>7.04</v>
      </c>
      <c r="J1102">
        <v>2</v>
      </c>
      <c r="K1102">
        <v>3.31</v>
      </c>
    </row>
    <row r="1103" spans="1:11" x14ac:dyDescent="0.3">
      <c r="A1103" s="1">
        <v>42355</v>
      </c>
      <c r="B1103">
        <v>2015</v>
      </c>
      <c r="C1103">
        <v>12</v>
      </c>
      <c r="D1103" t="s">
        <v>651</v>
      </c>
      <c r="E1103" t="s">
        <v>27</v>
      </c>
      <c r="F1103" t="s">
        <v>11</v>
      </c>
      <c r="G1103" t="s">
        <v>20</v>
      </c>
      <c r="H1103" t="s">
        <v>662</v>
      </c>
      <c r="I1103">
        <v>92.96</v>
      </c>
      <c r="J1103">
        <v>2</v>
      </c>
      <c r="K1103">
        <v>31.37</v>
      </c>
    </row>
    <row r="1104" spans="1:11" x14ac:dyDescent="0.3">
      <c r="A1104" s="1">
        <v>42355</v>
      </c>
      <c r="B1104">
        <v>2015</v>
      </c>
      <c r="C1104">
        <v>12</v>
      </c>
      <c r="D1104" t="s">
        <v>537</v>
      </c>
      <c r="E1104" t="s">
        <v>110</v>
      </c>
      <c r="F1104" t="s">
        <v>11</v>
      </c>
      <c r="G1104" t="s">
        <v>20</v>
      </c>
      <c r="H1104" t="s">
        <v>222</v>
      </c>
      <c r="I1104">
        <v>29.52</v>
      </c>
      <c r="J1104">
        <v>4</v>
      </c>
      <c r="K1104">
        <v>14.46</v>
      </c>
    </row>
    <row r="1105" spans="1:11" x14ac:dyDescent="0.3">
      <c r="A1105" s="1">
        <v>42353</v>
      </c>
      <c r="B1105">
        <v>2015</v>
      </c>
      <c r="C1105">
        <v>12</v>
      </c>
      <c r="D1105" t="s">
        <v>1102</v>
      </c>
      <c r="E1105" t="s">
        <v>164</v>
      </c>
      <c r="F1105" t="s">
        <v>11</v>
      </c>
      <c r="G1105" t="s">
        <v>20</v>
      </c>
      <c r="H1105" t="s">
        <v>952</v>
      </c>
      <c r="I1105">
        <v>51.31</v>
      </c>
      <c r="J1105">
        <v>3</v>
      </c>
      <c r="K1105">
        <v>18.600000000000001</v>
      </c>
    </row>
    <row r="1106" spans="1:11" x14ac:dyDescent="0.3">
      <c r="A1106" s="1">
        <v>41896</v>
      </c>
      <c r="B1106">
        <v>2014</v>
      </c>
      <c r="C1106">
        <v>9</v>
      </c>
      <c r="D1106" t="s">
        <v>475</v>
      </c>
      <c r="E1106" t="s">
        <v>10</v>
      </c>
      <c r="F1106" t="s">
        <v>11</v>
      </c>
      <c r="G1106" t="s">
        <v>20</v>
      </c>
      <c r="H1106" t="s">
        <v>1309</v>
      </c>
      <c r="I1106">
        <v>8.5500000000000007</v>
      </c>
      <c r="J1106">
        <v>2</v>
      </c>
      <c r="K1106">
        <v>-13.68</v>
      </c>
    </row>
    <row r="1107" spans="1:11" x14ac:dyDescent="0.3">
      <c r="A1107" s="1">
        <v>42352</v>
      </c>
      <c r="B1107">
        <v>2015</v>
      </c>
      <c r="C1107">
        <v>12</v>
      </c>
      <c r="D1107" t="s">
        <v>1614</v>
      </c>
      <c r="E1107" t="s">
        <v>27</v>
      </c>
      <c r="F1107" t="s">
        <v>11</v>
      </c>
      <c r="G1107" t="s">
        <v>20</v>
      </c>
      <c r="H1107" t="s">
        <v>1218</v>
      </c>
      <c r="I1107">
        <v>34.25</v>
      </c>
      <c r="J1107">
        <v>3</v>
      </c>
      <c r="K1107">
        <v>11.56</v>
      </c>
    </row>
    <row r="1108" spans="1:11" x14ac:dyDescent="0.3">
      <c r="A1108" s="1">
        <v>42352</v>
      </c>
      <c r="B1108">
        <v>2015</v>
      </c>
      <c r="C1108">
        <v>12</v>
      </c>
      <c r="D1108" t="s">
        <v>1614</v>
      </c>
      <c r="E1108" t="s">
        <v>27</v>
      </c>
      <c r="F1108" t="s">
        <v>11</v>
      </c>
      <c r="G1108" t="s">
        <v>20</v>
      </c>
      <c r="H1108" t="s">
        <v>2399</v>
      </c>
      <c r="I1108">
        <v>55.26</v>
      </c>
      <c r="J1108">
        <v>2</v>
      </c>
      <c r="K1108">
        <v>20.72</v>
      </c>
    </row>
    <row r="1109" spans="1:11" x14ac:dyDescent="0.3">
      <c r="A1109" s="1">
        <v>42352</v>
      </c>
      <c r="B1109">
        <v>2015</v>
      </c>
      <c r="C1109">
        <v>12</v>
      </c>
      <c r="D1109" t="s">
        <v>794</v>
      </c>
      <c r="E1109" t="s">
        <v>27</v>
      </c>
      <c r="F1109" t="s">
        <v>11</v>
      </c>
      <c r="G1109" t="s">
        <v>20</v>
      </c>
      <c r="H1109" t="s">
        <v>1197</v>
      </c>
      <c r="I1109">
        <v>8.1</v>
      </c>
      <c r="J1109">
        <v>2</v>
      </c>
      <c r="K1109">
        <v>2.73</v>
      </c>
    </row>
    <row r="1110" spans="1:11" x14ac:dyDescent="0.3">
      <c r="A1110" s="1">
        <v>41898</v>
      </c>
      <c r="B1110">
        <v>2014</v>
      </c>
      <c r="C1110">
        <v>9</v>
      </c>
      <c r="D1110" t="s">
        <v>684</v>
      </c>
      <c r="E1110" t="s">
        <v>149</v>
      </c>
      <c r="F1110" t="s">
        <v>11</v>
      </c>
      <c r="G1110" t="s">
        <v>20</v>
      </c>
      <c r="H1110" t="s">
        <v>847</v>
      </c>
      <c r="I1110">
        <v>33.549999999999997</v>
      </c>
      <c r="J1110">
        <v>1</v>
      </c>
      <c r="K1110">
        <v>12.58</v>
      </c>
    </row>
    <row r="1111" spans="1:11" x14ac:dyDescent="0.3">
      <c r="A1111" s="1">
        <v>41899</v>
      </c>
      <c r="B1111">
        <v>2014</v>
      </c>
      <c r="C1111">
        <v>9</v>
      </c>
      <c r="D1111" t="s">
        <v>1312</v>
      </c>
      <c r="E1111" t="s">
        <v>23</v>
      </c>
      <c r="F1111" t="s">
        <v>11</v>
      </c>
      <c r="G1111" t="s">
        <v>20</v>
      </c>
      <c r="H1111" t="s">
        <v>1313</v>
      </c>
      <c r="I1111">
        <v>5.89</v>
      </c>
      <c r="J1111">
        <v>4</v>
      </c>
      <c r="K1111">
        <v>-4.12</v>
      </c>
    </row>
    <row r="1112" spans="1:11" x14ac:dyDescent="0.3">
      <c r="A1112" s="1">
        <v>42352</v>
      </c>
      <c r="B1112">
        <v>2015</v>
      </c>
      <c r="C1112">
        <v>12</v>
      </c>
      <c r="D1112" t="s">
        <v>119</v>
      </c>
      <c r="E1112" t="s">
        <v>30</v>
      </c>
      <c r="F1112" t="s">
        <v>11</v>
      </c>
      <c r="G1112" t="s">
        <v>20</v>
      </c>
      <c r="H1112" t="s">
        <v>67</v>
      </c>
      <c r="I1112">
        <v>3.76</v>
      </c>
      <c r="J1112">
        <v>2</v>
      </c>
      <c r="K1112">
        <v>1.8</v>
      </c>
    </row>
    <row r="1113" spans="1:11" x14ac:dyDescent="0.3">
      <c r="A1113" s="1">
        <v>42351</v>
      </c>
      <c r="B1113">
        <v>2015</v>
      </c>
      <c r="C1113">
        <v>12</v>
      </c>
      <c r="D1113" t="s">
        <v>724</v>
      </c>
      <c r="E1113" t="s">
        <v>434</v>
      </c>
      <c r="F1113" t="s">
        <v>11</v>
      </c>
      <c r="G1113" t="s">
        <v>20</v>
      </c>
      <c r="H1113" t="s">
        <v>1462</v>
      </c>
      <c r="I1113">
        <v>37.880000000000003</v>
      </c>
      <c r="J1113">
        <v>2</v>
      </c>
      <c r="K1113">
        <v>18.940000000000001</v>
      </c>
    </row>
    <row r="1114" spans="1:11" x14ac:dyDescent="0.3">
      <c r="A1114" s="1">
        <v>42351</v>
      </c>
      <c r="B1114">
        <v>2015</v>
      </c>
      <c r="C1114">
        <v>12</v>
      </c>
      <c r="D1114" t="s">
        <v>437</v>
      </c>
      <c r="E1114" t="s">
        <v>27</v>
      </c>
      <c r="F1114" t="s">
        <v>11</v>
      </c>
      <c r="G1114" t="s">
        <v>20</v>
      </c>
      <c r="H1114" t="s">
        <v>1225</v>
      </c>
      <c r="I1114">
        <v>29.2</v>
      </c>
      <c r="J1114">
        <v>5</v>
      </c>
      <c r="K1114">
        <v>9.86</v>
      </c>
    </row>
    <row r="1115" spans="1:11" x14ac:dyDescent="0.3">
      <c r="A1115" s="1">
        <v>42350</v>
      </c>
      <c r="B1115">
        <v>2015</v>
      </c>
      <c r="C1115">
        <v>12</v>
      </c>
      <c r="D1115" t="s">
        <v>1221</v>
      </c>
      <c r="E1115" t="s">
        <v>27</v>
      </c>
      <c r="F1115" t="s">
        <v>11</v>
      </c>
      <c r="G1115" t="s">
        <v>20</v>
      </c>
      <c r="H1115" t="s">
        <v>2257</v>
      </c>
      <c r="I1115">
        <v>24.45</v>
      </c>
      <c r="J1115">
        <v>2</v>
      </c>
      <c r="K1115">
        <v>8.86</v>
      </c>
    </row>
    <row r="1116" spans="1:11" x14ac:dyDescent="0.3">
      <c r="A1116" s="1">
        <v>42349</v>
      </c>
      <c r="B1116">
        <v>2015</v>
      </c>
      <c r="C1116">
        <v>12</v>
      </c>
      <c r="D1116" t="s">
        <v>879</v>
      </c>
      <c r="E1116" t="s">
        <v>110</v>
      </c>
      <c r="F1116" t="s">
        <v>11</v>
      </c>
      <c r="G1116" t="s">
        <v>20</v>
      </c>
      <c r="H1116" t="s">
        <v>1372</v>
      </c>
      <c r="I1116">
        <v>23</v>
      </c>
      <c r="J1116">
        <v>2</v>
      </c>
      <c r="K1116">
        <v>10.35</v>
      </c>
    </row>
    <row r="1117" spans="1:11" x14ac:dyDescent="0.3">
      <c r="A1117" s="1">
        <v>41899</v>
      </c>
      <c r="B1117">
        <v>2014</v>
      </c>
      <c r="C1117">
        <v>9</v>
      </c>
      <c r="D1117" t="s">
        <v>314</v>
      </c>
      <c r="E1117" t="s">
        <v>164</v>
      </c>
      <c r="F1117" t="s">
        <v>11</v>
      </c>
      <c r="G1117" t="s">
        <v>20</v>
      </c>
      <c r="H1117" t="s">
        <v>368</v>
      </c>
      <c r="I1117">
        <v>137.24</v>
      </c>
      <c r="J1117">
        <v>5</v>
      </c>
      <c r="K1117">
        <v>46.32</v>
      </c>
    </row>
    <row r="1118" spans="1:11" x14ac:dyDescent="0.3">
      <c r="A1118" s="1">
        <v>42349</v>
      </c>
      <c r="B1118">
        <v>2015</v>
      </c>
      <c r="C1118">
        <v>12</v>
      </c>
      <c r="D1118" t="s">
        <v>1332</v>
      </c>
      <c r="E1118" t="s">
        <v>27</v>
      </c>
      <c r="F1118" t="s">
        <v>11</v>
      </c>
      <c r="G1118" t="s">
        <v>20</v>
      </c>
      <c r="H1118" t="s">
        <v>168</v>
      </c>
      <c r="I1118">
        <v>110.53</v>
      </c>
      <c r="J1118">
        <v>4</v>
      </c>
      <c r="K1118">
        <v>38.68</v>
      </c>
    </row>
    <row r="1119" spans="1:11" x14ac:dyDescent="0.3">
      <c r="A1119" s="1">
        <v>42349</v>
      </c>
      <c r="B1119">
        <v>2015</v>
      </c>
      <c r="C1119">
        <v>12</v>
      </c>
      <c r="D1119" t="s">
        <v>567</v>
      </c>
      <c r="E1119" t="s">
        <v>78</v>
      </c>
      <c r="F1119" t="s">
        <v>11</v>
      </c>
      <c r="G1119" t="s">
        <v>20</v>
      </c>
      <c r="H1119" t="s">
        <v>2226</v>
      </c>
      <c r="I1119">
        <v>10.33</v>
      </c>
      <c r="J1119">
        <v>3</v>
      </c>
      <c r="K1119">
        <v>-7.58</v>
      </c>
    </row>
    <row r="1120" spans="1:11" x14ac:dyDescent="0.3">
      <c r="A1120" s="1">
        <v>42349</v>
      </c>
      <c r="B1120">
        <v>2015</v>
      </c>
      <c r="C1120">
        <v>12</v>
      </c>
      <c r="D1120" t="s">
        <v>826</v>
      </c>
      <c r="E1120" t="s">
        <v>123</v>
      </c>
      <c r="F1120" t="s">
        <v>11</v>
      </c>
      <c r="G1120" t="s">
        <v>20</v>
      </c>
      <c r="H1120" t="s">
        <v>952</v>
      </c>
      <c r="I1120">
        <v>12.83</v>
      </c>
      <c r="J1120">
        <v>2</v>
      </c>
      <c r="K1120">
        <v>-8.98</v>
      </c>
    </row>
    <row r="1121" spans="1:11" x14ac:dyDescent="0.3">
      <c r="A1121" s="1">
        <v>42345</v>
      </c>
      <c r="B1121">
        <v>2015</v>
      </c>
      <c r="C1121">
        <v>12</v>
      </c>
      <c r="D1121" t="s">
        <v>1723</v>
      </c>
      <c r="E1121" t="s">
        <v>149</v>
      </c>
      <c r="F1121" t="s">
        <v>11</v>
      </c>
      <c r="G1121" t="s">
        <v>20</v>
      </c>
      <c r="H1121" t="s">
        <v>1491</v>
      </c>
      <c r="I1121">
        <v>6.69</v>
      </c>
      <c r="J1121">
        <v>2</v>
      </c>
      <c r="K1121">
        <v>2.34</v>
      </c>
    </row>
    <row r="1122" spans="1:11" x14ac:dyDescent="0.3">
      <c r="A1122" s="1">
        <v>42345</v>
      </c>
      <c r="B1122">
        <v>2015</v>
      </c>
      <c r="C1122">
        <v>12</v>
      </c>
      <c r="D1122" t="s">
        <v>1723</v>
      </c>
      <c r="E1122" t="s">
        <v>149</v>
      </c>
      <c r="F1122" t="s">
        <v>11</v>
      </c>
      <c r="G1122" t="s">
        <v>20</v>
      </c>
      <c r="H1122" t="s">
        <v>203</v>
      </c>
      <c r="I1122">
        <v>21.36</v>
      </c>
      <c r="J1122">
        <v>5</v>
      </c>
      <c r="K1122">
        <v>7.21</v>
      </c>
    </row>
    <row r="1123" spans="1:11" x14ac:dyDescent="0.3">
      <c r="A1123" s="1">
        <v>42344</v>
      </c>
      <c r="B1123">
        <v>2015</v>
      </c>
      <c r="C1123">
        <v>12</v>
      </c>
      <c r="D1123" t="s">
        <v>401</v>
      </c>
      <c r="E1123" t="s">
        <v>78</v>
      </c>
      <c r="F1123" t="s">
        <v>11</v>
      </c>
      <c r="G1123" t="s">
        <v>20</v>
      </c>
      <c r="H1123" t="s">
        <v>469</v>
      </c>
      <c r="I1123">
        <v>14.83</v>
      </c>
      <c r="J1123">
        <v>3</v>
      </c>
      <c r="K1123">
        <v>-10.38</v>
      </c>
    </row>
    <row r="1124" spans="1:11" x14ac:dyDescent="0.3">
      <c r="A1124" s="1">
        <v>42344</v>
      </c>
      <c r="B1124">
        <v>2015</v>
      </c>
      <c r="C1124">
        <v>12</v>
      </c>
      <c r="D1124" t="s">
        <v>2212</v>
      </c>
      <c r="E1124" t="s">
        <v>10</v>
      </c>
      <c r="F1124" t="s">
        <v>11</v>
      </c>
      <c r="G1124" t="s">
        <v>20</v>
      </c>
      <c r="H1124" t="s">
        <v>2287</v>
      </c>
      <c r="I1124">
        <v>2.77</v>
      </c>
      <c r="J1124">
        <v>7</v>
      </c>
      <c r="K1124">
        <v>-4.8499999999999996</v>
      </c>
    </row>
    <row r="1125" spans="1:11" x14ac:dyDescent="0.3">
      <c r="A1125" s="1">
        <v>42343</v>
      </c>
      <c r="B1125">
        <v>2015</v>
      </c>
      <c r="C1125">
        <v>12</v>
      </c>
      <c r="D1125" t="s">
        <v>1436</v>
      </c>
      <c r="E1125" t="s">
        <v>149</v>
      </c>
      <c r="F1125" t="s">
        <v>11</v>
      </c>
      <c r="G1125" t="s">
        <v>20</v>
      </c>
      <c r="H1125" t="s">
        <v>662</v>
      </c>
      <c r="I1125">
        <v>232.4</v>
      </c>
      <c r="J1125">
        <v>5</v>
      </c>
      <c r="K1125">
        <v>78.44</v>
      </c>
    </row>
    <row r="1126" spans="1:11" x14ac:dyDescent="0.3">
      <c r="A1126" s="1">
        <v>42343</v>
      </c>
      <c r="B1126">
        <v>2015</v>
      </c>
      <c r="C1126">
        <v>12</v>
      </c>
      <c r="D1126" t="s">
        <v>2381</v>
      </c>
      <c r="E1126" t="s">
        <v>110</v>
      </c>
      <c r="F1126" t="s">
        <v>11</v>
      </c>
      <c r="G1126" t="s">
        <v>20</v>
      </c>
      <c r="H1126" t="s">
        <v>162</v>
      </c>
      <c r="I1126">
        <v>152.80000000000001</v>
      </c>
      <c r="J1126">
        <v>5</v>
      </c>
      <c r="K1126">
        <v>76.400000000000006</v>
      </c>
    </row>
    <row r="1127" spans="1:11" x14ac:dyDescent="0.3">
      <c r="A1127" s="1">
        <v>42343</v>
      </c>
      <c r="B1127">
        <v>2015</v>
      </c>
      <c r="C1127">
        <v>12</v>
      </c>
      <c r="D1127" t="s">
        <v>977</v>
      </c>
      <c r="E1127" t="s">
        <v>23</v>
      </c>
      <c r="F1127" t="s">
        <v>11</v>
      </c>
      <c r="G1127" t="s">
        <v>20</v>
      </c>
      <c r="H1127" t="s">
        <v>1649</v>
      </c>
      <c r="I1127">
        <v>26.06</v>
      </c>
      <c r="J1127">
        <v>6</v>
      </c>
      <c r="K1127">
        <v>-19.98</v>
      </c>
    </row>
    <row r="1128" spans="1:11" x14ac:dyDescent="0.3">
      <c r="A1128" s="1">
        <v>42342</v>
      </c>
      <c r="B1128">
        <v>2015</v>
      </c>
      <c r="C1128">
        <v>12</v>
      </c>
      <c r="D1128" t="s">
        <v>2071</v>
      </c>
      <c r="E1128" t="s">
        <v>120</v>
      </c>
      <c r="F1128" t="s">
        <v>11</v>
      </c>
      <c r="G1128" t="s">
        <v>20</v>
      </c>
      <c r="H1128" t="s">
        <v>2127</v>
      </c>
      <c r="I1128">
        <v>1598.06</v>
      </c>
      <c r="J1128">
        <v>7</v>
      </c>
      <c r="K1128">
        <v>-1065.3699999999999</v>
      </c>
    </row>
    <row r="1129" spans="1:11" x14ac:dyDescent="0.3">
      <c r="A1129" s="1">
        <v>42342</v>
      </c>
      <c r="B1129">
        <v>2015</v>
      </c>
      <c r="C1129">
        <v>12</v>
      </c>
      <c r="D1129" t="s">
        <v>2378</v>
      </c>
      <c r="E1129" t="s">
        <v>123</v>
      </c>
      <c r="F1129" t="s">
        <v>11</v>
      </c>
      <c r="G1129" t="s">
        <v>20</v>
      </c>
      <c r="H1129" t="s">
        <v>865</v>
      </c>
      <c r="I1129">
        <v>8.23</v>
      </c>
      <c r="J1129">
        <v>3</v>
      </c>
      <c r="K1129">
        <v>-6.03</v>
      </c>
    </row>
    <row r="1130" spans="1:11" x14ac:dyDescent="0.3">
      <c r="A1130" s="1">
        <v>42341</v>
      </c>
      <c r="B1130">
        <v>2015</v>
      </c>
      <c r="C1130">
        <v>12</v>
      </c>
      <c r="D1130" t="s">
        <v>1346</v>
      </c>
      <c r="E1130" t="s">
        <v>245</v>
      </c>
      <c r="F1130" t="s">
        <v>11</v>
      </c>
      <c r="G1130" t="s">
        <v>20</v>
      </c>
      <c r="H1130" t="s">
        <v>1136</v>
      </c>
      <c r="I1130">
        <v>95.97</v>
      </c>
      <c r="J1130">
        <v>5</v>
      </c>
      <c r="K1130">
        <v>-73.58</v>
      </c>
    </row>
    <row r="1131" spans="1:11" x14ac:dyDescent="0.3">
      <c r="A1131" s="1">
        <v>42341</v>
      </c>
      <c r="B1131">
        <v>2015</v>
      </c>
      <c r="C1131">
        <v>12</v>
      </c>
      <c r="D1131" t="s">
        <v>1722</v>
      </c>
      <c r="E1131" t="s">
        <v>149</v>
      </c>
      <c r="F1131" t="s">
        <v>11</v>
      </c>
      <c r="G1131" t="s">
        <v>20</v>
      </c>
      <c r="H1131" t="s">
        <v>2376</v>
      </c>
      <c r="I1131">
        <v>590.35</v>
      </c>
      <c r="J1131">
        <v>6</v>
      </c>
      <c r="K1131">
        <v>206.62</v>
      </c>
    </row>
    <row r="1132" spans="1:11" x14ac:dyDescent="0.3">
      <c r="A1132" s="1">
        <v>42341</v>
      </c>
      <c r="B1132">
        <v>2015</v>
      </c>
      <c r="C1132">
        <v>12</v>
      </c>
      <c r="D1132" t="s">
        <v>413</v>
      </c>
      <c r="E1132" t="s">
        <v>149</v>
      </c>
      <c r="F1132" t="s">
        <v>11</v>
      </c>
      <c r="G1132" t="s">
        <v>20</v>
      </c>
      <c r="H1132" t="s">
        <v>893</v>
      </c>
      <c r="I1132">
        <v>10.75</v>
      </c>
      <c r="J1132">
        <v>4</v>
      </c>
      <c r="K1132">
        <v>3.36</v>
      </c>
    </row>
    <row r="1133" spans="1:11" x14ac:dyDescent="0.3">
      <c r="A1133" s="1">
        <v>42339</v>
      </c>
      <c r="B1133">
        <v>2015</v>
      </c>
      <c r="C1133">
        <v>12</v>
      </c>
      <c r="D1133" t="s">
        <v>1394</v>
      </c>
      <c r="E1133" t="s">
        <v>55</v>
      </c>
      <c r="F1133" t="s">
        <v>11</v>
      </c>
      <c r="G1133" t="s">
        <v>20</v>
      </c>
      <c r="H1133" t="s">
        <v>744</v>
      </c>
      <c r="I1133">
        <v>63.96</v>
      </c>
      <c r="J1133">
        <v>4</v>
      </c>
      <c r="K1133">
        <v>30.7</v>
      </c>
    </row>
    <row r="1134" spans="1:11" x14ac:dyDescent="0.3">
      <c r="A1134" s="1">
        <v>42339</v>
      </c>
      <c r="B1134">
        <v>2015</v>
      </c>
      <c r="C1134">
        <v>12</v>
      </c>
      <c r="D1134" t="s">
        <v>1263</v>
      </c>
      <c r="E1134" t="s">
        <v>164</v>
      </c>
      <c r="F1134" t="s">
        <v>11</v>
      </c>
      <c r="G1134" t="s">
        <v>20</v>
      </c>
      <c r="H1134" t="s">
        <v>763</v>
      </c>
      <c r="I1134">
        <v>55.42</v>
      </c>
      <c r="J1134">
        <v>2</v>
      </c>
      <c r="K1134">
        <v>19.399999999999999</v>
      </c>
    </row>
    <row r="1135" spans="1:11" x14ac:dyDescent="0.3">
      <c r="A1135" s="1">
        <v>42338</v>
      </c>
      <c r="B1135">
        <v>2015</v>
      </c>
      <c r="C1135">
        <v>11</v>
      </c>
      <c r="D1135" t="s">
        <v>1079</v>
      </c>
      <c r="E1135" t="s">
        <v>245</v>
      </c>
      <c r="F1135" t="s">
        <v>11</v>
      </c>
      <c r="G1135" t="s">
        <v>20</v>
      </c>
      <c r="H1135" t="s">
        <v>899</v>
      </c>
      <c r="I1135">
        <v>6.05</v>
      </c>
      <c r="J1135">
        <v>7</v>
      </c>
      <c r="K1135">
        <v>-4.2300000000000004</v>
      </c>
    </row>
    <row r="1136" spans="1:11" x14ac:dyDescent="0.3">
      <c r="A1136" s="1">
        <v>42338</v>
      </c>
      <c r="B1136">
        <v>2015</v>
      </c>
      <c r="C1136">
        <v>11</v>
      </c>
      <c r="D1136" t="s">
        <v>167</v>
      </c>
      <c r="E1136" t="s">
        <v>10</v>
      </c>
      <c r="F1136" t="s">
        <v>11</v>
      </c>
      <c r="G1136" t="s">
        <v>20</v>
      </c>
      <c r="H1136" t="s">
        <v>1367</v>
      </c>
      <c r="I1136">
        <v>3.88</v>
      </c>
      <c r="J1136">
        <v>3</v>
      </c>
      <c r="K1136">
        <v>-5.82</v>
      </c>
    </row>
    <row r="1137" spans="1:11" x14ac:dyDescent="0.3">
      <c r="A1137" s="1">
        <v>42338</v>
      </c>
      <c r="B1137">
        <v>2015</v>
      </c>
      <c r="C1137">
        <v>11</v>
      </c>
      <c r="D1137" t="s">
        <v>1563</v>
      </c>
      <c r="E1137" t="s">
        <v>23</v>
      </c>
      <c r="F1137" t="s">
        <v>11</v>
      </c>
      <c r="G1137" t="s">
        <v>20</v>
      </c>
      <c r="H1137" t="s">
        <v>528</v>
      </c>
      <c r="I1137">
        <v>152.99</v>
      </c>
      <c r="J1137">
        <v>3</v>
      </c>
      <c r="K1137">
        <v>-122.39</v>
      </c>
    </row>
    <row r="1138" spans="1:11" x14ac:dyDescent="0.3">
      <c r="A1138" s="1">
        <v>42337</v>
      </c>
      <c r="B1138">
        <v>2015</v>
      </c>
      <c r="C1138">
        <v>11</v>
      </c>
      <c r="D1138" t="s">
        <v>14</v>
      </c>
      <c r="E1138" t="s">
        <v>27</v>
      </c>
      <c r="F1138" t="s">
        <v>11</v>
      </c>
      <c r="G1138" t="s">
        <v>20</v>
      </c>
      <c r="H1138" t="s">
        <v>631</v>
      </c>
      <c r="I1138">
        <v>4.3</v>
      </c>
      <c r="J1138">
        <v>1</v>
      </c>
      <c r="K1138">
        <v>1.56</v>
      </c>
    </row>
    <row r="1139" spans="1:11" x14ac:dyDescent="0.3">
      <c r="A1139" s="1">
        <v>41902</v>
      </c>
      <c r="B1139">
        <v>2014</v>
      </c>
      <c r="C1139">
        <v>9</v>
      </c>
      <c r="D1139" t="s">
        <v>1338</v>
      </c>
      <c r="E1139" t="s">
        <v>27</v>
      </c>
      <c r="F1139" t="s">
        <v>11</v>
      </c>
      <c r="G1139" t="s">
        <v>20</v>
      </c>
      <c r="H1139" t="s">
        <v>431</v>
      </c>
      <c r="I1139">
        <v>20.23</v>
      </c>
      <c r="J1139">
        <v>3</v>
      </c>
      <c r="K1139">
        <v>6.58</v>
      </c>
    </row>
    <row r="1140" spans="1:11" x14ac:dyDescent="0.3">
      <c r="A1140" s="1">
        <v>42337</v>
      </c>
      <c r="B1140">
        <v>2015</v>
      </c>
      <c r="C1140">
        <v>11</v>
      </c>
      <c r="D1140" t="s">
        <v>2012</v>
      </c>
      <c r="E1140" t="s">
        <v>10</v>
      </c>
      <c r="F1140" t="s">
        <v>11</v>
      </c>
      <c r="G1140" t="s">
        <v>20</v>
      </c>
      <c r="H1140" t="s">
        <v>1959</v>
      </c>
      <c r="I1140">
        <v>8.7799999999999994</v>
      </c>
      <c r="J1140">
        <v>4</v>
      </c>
      <c r="K1140">
        <v>-13.62</v>
      </c>
    </row>
    <row r="1141" spans="1:11" x14ac:dyDescent="0.3">
      <c r="A1141" s="1">
        <v>42335</v>
      </c>
      <c r="B1141">
        <v>2015</v>
      </c>
      <c r="C1141">
        <v>11</v>
      </c>
      <c r="D1141" t="s">
        <v>1846</v>
      </c>
      <c r="E1141" t="s">
        <v>101</v>
      </c>
      <c r="F1141" t="s">
        <v>11</v>
      </c>
      <c r="G1141" t="s">
        <v>20</v>
      </c>
      <c r="H1141" t="s">
        <v>436</v>
      </c>
      <c r="I1141">
        <v>6.24</v>
      </c>
      <c r="J1141">
        <v>2</v>
      </c>
      <c r="K1141">
        <v>3.06</v>
      </c>
    </row>
    <row r="1142" spans="1:11" x14ac:dyDescent="0.3">
      <c r="A1142" s="1">
        <v>42334</v>
      </c>
      <c r="B1142">
        <v>2015</v>
      </c>
      <c r="C1142">
        <v>11</v>
      </c>
      <c r="D1142" t="s">
        <v>470</v>
      </c>
      <c r="E1142" t="s">
        <v>434</v>
      </c>
      <c r="F1142" t="s">
        <v>11</v>
      </c>
      <c r="G1142" t="s">
        <v>20</v>
      </c>
      <c r="H1142" t="s">
        <v>1993</v>
      </c>
      <c r="I1142">
        <v>61.04</v>
      </c>
      <c r="J1142">
        <v>4</v>
      </c>
      <c r="K1142">
        <v>30.52</v>
      </c>
    </row>
    <row r="1143" spans="1:11" x14ac:dyDescent="0.3">
      <c r="A1143" s="1">
        <v>42334</v>
      </c>
      <c r="B1143">
        <v>2015</v>
      </c>
      <c r="C1143">
        <v>11</v>
      </c>
      <c r="D1143" t="s">
        <v>470</v>
      </c>
      <c r="E1143" t="s">
        <v>434</v>
      </c>
      <c r="F1143" t="s">
        <v>11</v>
      </c>
      <c r="G1143" t="s">
        <v>20</v>
      </c>
      <c r="H1143" t="s">
        <v>150</v>
      </c>
      <c r="I1143">
        <v>14.73</v>
      </c>
      <c r="J1143">
        <v>3</v>
      </c>
      <c r="K1143">
        <v>6.92</v>
      </c>
    </row>
    <row r="1144" spans="1:11" x14ac:dyDescent="0.3">
      <c r="A1144" s="1">
        <v>42332</v>
      </c>
      <c r="B1144">
        <v>2015</v>
      </c>
      <c r="C1144">
        <v>11</v>
      </c>
      <c r="D1144" t="s">
        <v>94</v>
      </c>
      <c r="E1144" t="s">
        <v>27</v>
      </c>
      <c r="F1144" t="s">
        <v>11</v>
      </c>
      <c r="G1144" t="s">
        <v>20</v>
      </c>
      <c r="H1144" t="s">
        <v>819</v>
      </c>
      <c r="I1144">
        <v>91.39</v>
      </c>
      <c r="J1144">
        <v>8</v>
      </c>
      <c r="K1144">
        <v>29.7</v>
      </c>
    </row>
    <row r="1145" spans="1:11" x14ac:dyDescent="0.3">
      <c r="A1145" s="1">
        <v>42332</v>
      </c>
      <c r="B1145">
        <v>2015</v>
      </c>
      <c r="C1145">
        <v>11</v>
      </c>
      <c r="D1145" t="s">
        <v>94</v>
      </c>
      <c r="E1145" t="s">
        <v>27</v>
      </c>
      <c r="F1145" t="s">
        <v>11</v>
      </c>
      <c r="G1145" t="s">
        <v>20</v>
      </c>
      <c r="H1145" t="s">
        <v>2287</v>
      </c>
      <c r="I1145">
        <v>3.17</v>
      </c>
      <c r="J1145">
        <v>2</v>
      </c>
      <c r="K1145">
        <v>0.99</v>
      </c>
    </row>
    <row r="1146" spans="1:11" x14ac:dyDescent="0.3">
      <c r="A1146" s="1">
        <v>42332</v>
      </c>
      <c r="B1146">
        <v>2015</v>
      </c>
      <c r="C1146">
        <v>11</v>
      </c>
      <c r="D1146" t="s">
        <v>405</v>
      </c>
      <c r="E1146" t="s">
        <v>27</v>
      </c>
      <c r="F1146" t="s">
        <v>11</v>
      </c>
      <c r="G1146" t="s">
        <v>20</v>
      </c>
      <c r="H1146" t="s">
        <v>631</v>
      </c>
      <c r="I1146">
        <v>25.82</v>
      </c>
      <c r="J1146">
        <v>6</v>
      </c>
      <c r="K1146">
        <v>9.36</v>
      </c>
    </row>
    <row r="1147" spans="1:11" x14ac:dyDescent="0.3">
      <c r="A1147" s="1">
        <v>42331</v>
      </c>
      <c r="B1147">
        <v>2015</v>
      </c>
      <c r="C1147">
        <v>11</v>
      </c>
      <c r="D1147" t="s">
        <v>2162</v>
      </c>
      <c r="E1147" t="s">
        <v>10</v>
      </c>
      <c r="F1147" t="s">
        <v>11</v>
      </c>
      <c r="G1147" t="s">
        <v>20</v>
      </c>
      <c r="H1147" t="s">
        <v>888</v>
      </c>
      <c r="I1147">
        <v>23.91</v>
      </c>
      <c r="J1147">
        <v>2</v>
      </c>
      <c r="K1147">
        <v>-40.65</v>
      </c>
    </row>
    <row r="1148" spans="1:11" x14ac:dyDescent="0.3">
      <c r="A1148" s="1">
        <v>42330</v>
      </c>
      <c r="B1148">
        <v>2015</v>
      </c>
      <c r="C1148">
        <v>11</v>
      </c>
      <c r="D1148" t="s">
        <v>1251</v>
      </c>
      <c r="E1148" t="s">
        <v>120</v>
      </c>
      <c r="F1148" t="s">
        <v>11</v>
      </c>
      <c r="G1148" t="s">
        <v>20</v>
      </c>
      <c r="H1148" t="s">
        <v>1313</v>
      </c>
      <c r="I1148">
        <v>2.95</v>
      </c>
      <c r="J1148">
        <v>2</v>
      </c>
      <c r="K1148">
        <v>-2.06</v>
      </c>
    </row>
    <row r="1149" spans="1:11" x14ac:dyDescent="0.3">
      <c r="A1149" s="1">
        <v>42330</v>
      </c>
      <c r="B1149">
        <v>2015</v>
      </c>
      <c r="C1149">
        <v>11</v>
      </c>
      <c r="D1149" t="s">
        <v>1803</v>
      </c>
      <c r="E1149" t="s">
        <v>23</v>
      </c>
      <c r="F1149" t="s">
        <v>11</v>
      </c>
      <c r="G1149" t="s">
        <v>20</v>
      </c>
      <c r="H1149" t="s">
        <v>548</v>
      </c>
      <c r="I1149">
        <v>11.61</v>
      </c>
      <c r="J1149">
        <v>2</v>
      </c>
      <c r="K1149">
        <v>-9.2899999999999991</v>
      </c>
    </row>
    <row r="1150" spans="1:11" x14ac:dyDescent="0.3">
      <c r="A1150" s="1">
        <v>42330</v>
      </c>
      <c r="B1150">
        <v>2015</v>
      </c>
      <c r="C1150">
        <v>11</v>
      </c>
      <c r="D1150" t="s">
        <v>626</v>
      </c>
      <c r="E1150" t="s">
        <v>10</v>
      </c>
      <c r="F1150" t="s">
        <v>11</v>
      </c>
      <c r="G1150" t="s">
        <v>20</v>
      </c>
      <c r="H1150" t="s">
        <v>834</v>
      </c>
      <c r="I1150">
        <v>2.54</v>
      </c>
      <c r="J1150">
        <v>3</v>
      </c>
      <c r="K1150">
        <v>-3.82</v>
      </c>
    </row>
    <row r="1151" spans="1:11" x14ac:dyDescent="0.3">
      <c r="A1151" s="1">
        <v>42329</v>
      </c>
      <c r="B1151">
        <v>2015</v>
      </c>
      <c r="C1151">
        <v>11</v>
      </c>
      <c r="D1151" t="s">
        <v>2103</v>
      </c>
      <c r="E1151" t="s">
        <v>10</v>
      </c>
      <c r="F1151" t="s">
        <v>11</v>
      </c>
      <c r="G1151" t="s">
        <v>20</v>
      </c>
      <c r="H1151" t="s">
        <v>2177</v>
      </c>
      <c r="I1151">
        <v>7.98</v>
      </c>
      <c r="J1151">
        <v>5</v>
      </c>
      <c r="K1151">
        <v>-13.17</v>
      </c>
    </row>
    <row r="1152" spans="1:11" x14ac:dyDescent="0.3">
      <c r="A1152" s="1">
        <v>42329</v>
      </c>
      <c r="B1152">
        <v>2015</v>
      </c>
      <c r="C1152">
        <v>11</v>
      </c>
      <c r="D1152" t="s">
        <v>2103</v>
      </c>
      <c r="E1152" t="s">
        <v>10</v>
      </c>
      <c r="F1152" t="s">
        <v>11</v>
      </c>
      <c r="G1152" t="s">
        <v>20</v>
      </c>
      <c r="H1152" t="s">
        <v>834</v>
      </c>
      <c r="I1152">
        <v>1.7</v>
      </c>
      <c r="J1152">
        <v>2</v>
      </c>
      <c r="K1152">
        <v>-2.54</v>
      </c>
    </row>
    <row r="1153" spans="1:11" x14ac:dyDescent="0.3">
      <c r="A1153" s="1">
        <v>42329</v>
      </c>
      <c r="B1153">
        <v>2015</v>
      </c>
      <c r="C1153">
        <v>11</v>
      </c>
      <c r="D1153" t="s">
        <v>848</v>
      </c>
      <c r="E1153" t="s">
        <v>126</v>
      </c>
      <c r="F1153" t="s">
        <v>11</v>
      </c>
      <c r="G1153" t="s">
        <v>20</v>
      </c>
      <c r="H1153" t="s">
        <v>1175</v>
      </c>
      <c r="I1153">
        <v>66.05</v>
      </c>
      <c r="J1153">
        <v>4</v>
      </c>
      <c r="K1153">
        <v>23.12</v>
      </c>
    </row>
    <row r="1154" spans="1:11" x14ac:dyDescent="0.3">
      <c r="A1154" s="1">
        <v>42328</v>
      </c>
      <c r="B1154">
        <v>2015</v>
      </c>
      <c r="C1154">
        <v>11</v>
      </c>
      <c r="D1154" t="s">
        <v>61</v>
      </c>
      <c r="E1154" t="s">
        <v>27</v>
      </c>
      <c r="F1154" t="s">
        <v>11</v>
      </c>
      <c r="G1154" t="s">
        <v>20</v>
      </c>
      <c r="H1154" t="s">
        <v>1112</v>
      </c>
      <c r="I1154">
        <v>89.7</v>
      </c>
      <c r="J1154">
        <v>4</v>
      </c>
      <c r="K1154">
        <v>33.64</v>
      </c>
    </row>
    <row r="1155" spans="1:11" x14ac:dyDescent="0.3">
      <c r="A1155" s="1">
        <v>42328</v>
      </c>
      <c r="B1155">
        <v>2015</v>
      </c>
      <c r="C1155">
        <v>11</v>
      </c>
      <c r="D1155" t="s">
        <v>514</v>
      </c>
      <c r="E1155" t="s">
        <v>278</v>
      </c>
      <c r="F1155" t="s">
        <v>11</v>
      </c>
      <c r="G1155" t="s">
        <v>20</v>
      </c>
      <c r="H1155" t="s">
        <v>141</v>
      </c>
      <c r="I1155">
        <v>9.61</v>
      </c>
      <c r="J1155">
        <v>6</v>
      </c>
      <c r="K1155">
        <v>-7.37</v>
      </c>
    </row>
    <row r="1156" spans="1:11" x14ac:dyDescent="0.3">
      <c r="A1156" s="1">
        <v>42328</v>
      </c>
      <c r="B1156">
        <v>2015</v>
      </c>
      <c r="C1156">
        <v>11</v>
      </c>
      <c r="D1156" t="s">
        <v>514</v>
      </c>
      <c r="E1156" t="s">
        <v>278</v>
      </c>
      <c r="F1156" t="s">
        <v>11</v>
      </c>
      <c r="G1156" t="s">
        <v>20</v>
      </c>
      <c r="H1156" t="s">
        <v>980</v>
      </c>
      <c r="I1156">
        <v>4.9000000000000004</v>
      </c>
      <c r="J1156">
        <v>3</v>
      </c>
      <c r="K1156">
        <v>-3.43</v>
      </c>
    </row>
    <row r="1157" spans="1:11" x14ac:dyDescent="0.3">
      <c r="A1157" s="1">
        <v>42328</v>
      </c>
      <c r="B1157">
        <v>2015</v>
      </c>
      <c r="C1157">
        <v>11</v>
      </c>
      <c r="D1157" t="s">
        <v>1785</v>
      </c>
      <c r="E1157" t="s">
        <v>123</v>
      </c>
      <c r="F1157" t="s">
        <v>11</v>
      </c>
      <c r="G1157" t="s">
        <v>20</v>
      </c>
      <c r="H1157" t="s">
        <v>165</v>
      </c>
      <c r="I1157">
        <v>62.88</v>
      </c>
      <c r="J1157">
        <v>4</v>
      </c>
      <c r="K1157">
        <v>-50.3</v>
      </c>
    </row>
    <row r="1158" spans="1:11" x14ac:dyDescent="0.3">
      <c r="A1158" s="1">
        <v>42328</v>
      </c>
      <c r="B1158">
        <v>2015</v>
      </c>
      <c r="C1158">
        <v>11</v>
      </c>
      <c r="D1158" t="s">
        <v>1785</v>
      </c>
      <c r="E1158" t="s">
        <v>123</v>
      </c>
      <c r="F1158" t="s">
        <v>11</v>
      </c>
      <c r="G1158" t="s">
        <v>20</v>
      </c>
      <c r="H1158" t="s">
        <v>189</v>
      </c>
      <c r="I1158">
        <v>7.23</v>
      </c>
      <c r="J1158">
        <v>5</v>
      </c>
      <c r="K1158">
        <v>-5.78</v>
      </c>
    </row>
    <row r="1159" spans="1:11" x14ac:dyDescent="0.3">
      <c r="A1159" s="1">
        <v>42328</v>
      </c>
      <c r="B1159">
        <v>2015</v>
      </c>
      <c r="C1159">
        <v>11</v>
      </c>
      <c r="D1159" t="s">
        <v>2346</v>
      </c>
      <c r="E1159" t="s">
        <v>27</v>
      </c>
      <c r="F1159" t="s">
        <v>11</v>
      </c>
      <c r="G1159" t="s">
        <v>20</v>
      </c>
      <c r="H1159" t="s">
        <v>893</v>
      </c>
      <c r="I1159">
        <v>24.19</v>
      </c>
      <c r="J1159">
        <v>9</v>
      </c>
      <c r="K1159">
        <v>7.56</v>
      </c>
    </row>
    <row r="1160" spans="1:11" x14ac:dyDescent="0.3">
      <c r="A1160" s="1">
        <v>42327</v>
      </c>
      <c r="B1160">
        <v>2015</v>
      </c>
      <c r="C1160">
        <v>11</v>
      </c>
      <c r="D1160" t="s">
        <v>1207</v>
      </c>
      <c r="E1160" t="s">
        <v>149</v>
      </c>
      <c r="F1160" t="s">
        <v>11</v>
      </c>
      <c r="G1160" t="s">
        <v>20</v>
      </c>
      <c r="H1160" t="s">
        <v>1490</v>
      </c>
      <c r="I1160">
        <v>5.98</v>
      </c>
      <c r="J1160">
        <v>2</v>
      </c>
      <c r="K1160">
        <v>2.2400000000000002</v>
      </c>
    </row>
    <row r="1161" spans="1:11" x14ac:dyDescent="0.3">
      <c r="A1161" s="1">
        <v>42323</v>
      </c>
      <c r="B1161">
        <v>2015</v>
      </c>
      <c r="C1161">
        <v>11</v>
      </c>
      <c r="D1161" t="s">
        <v>1214</v>
      </c>
      <c r="E1161" t="s">
        <v>78</v>
      </c>
      <c r="F1161" t="s">
        <v>11</v>
      </c>
      <c r="G1161" t="s">
        <v>20</v>
      </c>
      <c r="H1161" t="s">
        <v>1174</v>
      </c>
      <c r="I1161">
        <v>166.92</v>
      </c>
      <c r="J1161">
        <v>13</v>
      </c>
      <c r="K1161">
        <v>-116.84</v>
      </c>
    </row>
    <row r="1162" spans="1:11" x14ac:dyDescent="0.3">
      <c r="A1162" s="1">
        <v>42323</v>
      </c>
      <c r="B1162">
        <v>2015</v>
      </c>
      <c r="C1162">
        <v>11</v>
      </c>
      <c r="D1162" t="s">
        <v>727</v>
      </c>
      <c r="E1162" t="s">
        <v>149</v>
      </c>
      <c r="F1162" t="s">
        <v>11</v>
      </c>
      <c r="G1162" t="s">
        <v>20</v>
      </c>
      <c r="H1162" t="s">
        <v>2339</v>
      </c>
      <c r="I1162">
        <v>34.94</v>
      </c>
      <c r="J1162">
        <v>6</v>
      </c>
      <c r="K1162">
        <v>11.79</v>
      </c>
    </row>
    <row r="1163" spans="1:11" x14ac:dyDescent="0.3">
      <c r="A1163" s="1">
        <v>42323</v>
      </c>
      <c r="B1163">
        <v>2015</v>
      </c>
      <c r="C1163">
        <v>11</v>
      </c>
      <c r="D1163" t="s">
        <v>291</v>
      </c>
      <c r="E1163" t="s">
        <v>15</v>
      </c>
      <c r="F1163" t="s">
        <v>11</v>
      </c>
      <c r="G1163" t="s">
        <v>20</v>
      </c>
      <c r="H1163" t="s">
        <v>1462</v>
      </c>
      <c r="I1163">
        <v>11.36</v>
      </c>
      <c r="J1163">
        <v>3</v>
      </c>
      <c r="K1163">
        <v>-17.05</v>
      </c>
    </row>
    <row r="1164" spans="1:11" x14ac:dyDescent="0.3">
      <c r="A1164" s="1">
        <v>42322</v>
      </c>
      <c r="B1164">
        <v>2015</v>
      </c>
      <c r="C1164">
        <v>11</v>
      </c>
      <c r="D1164" t="s">
        <v>26</v>
      </c>
      <c r="E1164" t="s">
        <v>59</v>
      </c>
      <c r="F1164" t="s">
        <v>11</v>
      </c>
      <c r="G1164" t="s">
        <v>20</v>
      </c>
      <c r="H1164" t="s">
        <v>1523</v>
      </c>
      <c r="I1164">
        <v>19.96</v>
      </c>
      <c r="J1164">
        <v>2</v>
      </c>
      <c r="K1164">
        <v>9.3800000000000008</v>
      </c>
    </row>
    <row r="1165" spans="1:11" x14ac:dyDescent="0.3">
      <c r="A1165" s="1">
        <v>42321</v>
      </c>
      <c r="B1165">
        <v>2015</v>
      </c>
      <c r="C1165">
        <v>11</v>
      </c>
      <c r="D1165" t="s">
        <v>1121</v>
      </c>
      <c r="E1165" t="s">
        <v>27</v>
      </c>
      <c r="F1165" t="s">
        <v>11</v>
      </c>
      <c r="G1165" t="s">
        <v>20</v>
      </c>
      <c r="H1165" t="s">
        <v>1599</v>
      </c>
      <c r="I1165">
        <v>9.8699999999999992</v>
      </c>
      <c r="J1165">
        <v>2</v>
      </c>
      <c r="K1165">
        <v>3.46</v>
      </c>
    </row>
    <row r="1166" spans="1:11" x14ac:dyDescent="0.3">
      <c r="A1166" s="1">
        <v>41903</v>
      </c>
      <c r="B1166">
        <v>2014</v>
      </c>
      <c r="C1166">
        <v>9</v>
      </c>
      <c r="D1166" t="s">
        <v>1356</v>
      </c>
      <c r="E1166" t="s">
        <v>23</v>
      </c>
      <c r="F1166" t="s">
        <v>11</v>
      </c>
      <c r="G1166" t="s">
        <v>20</v>
      </c>
      <c r="H1166" t="s">
        <v>1225</v>
      </c>
      <c r="I1166">
        <v>6.57</v>
      </c>
      <c r="J1166">
        <v>3</v>
      </c>
      <c r="K1166">
        <v>-5.04</v>
      </c>
    </row>
    <row r="1167" spans="1:11" x14ac:dyDescent="0.3">
      <c r="A1167" s="1">
        <v>42321</v>
      </c>
      <c r="B1167">
        <v>2015</v>
      </c>
      <c r="C1167">
        <v>11</v>
      </c>
      <c r="D1167" t="s">
        <v>2156</v>
      </c>
      <c r="E1167" t="s">
        <v>123</v>
      </c>
      <c r="F1167" t="s">
        <v>11</v>
      </c>
      <c r="G1167" t="s">
        <v>20</v>
      </c>
      <c r="H1167" t="s">
        <v>269</v>
      </c>
      <c r="I1167">
        <v>121.1</v>
      </c>
      <c r="J1167">
        <v>6</v>
      </c>
      <c r="K1167">
        <v>-100.92</v>
      </c>
    </row>
    <row r="1168" spans="1:11" x14ac:dyDescent="0.3">
      <c r="A1168" s="1">
        <v>42321</v>
      </c>
      <c r="B1168">
        <v>2015</v>
      </c>
      <c r="C1168">
        <v>11</v>
      </c>
      <c r="D1168" t="s">
        <v>2060</v>
      </c>
      <c r="E1168" t="s">
        <v>278</v>
      </c>
      <c r="F1168" t="s">
        <v>11</v>
      </c>
      <c r="G1168" t="s">
        <v>20</v>
      </c>
      <c r="H1168" t="s">
        <v>485</v>
      </c>
      <c r="I1168">
        <v>36.880000000000003</v>
      </c>
      <c r="J1168">
        <v>3</v>
      </c>
      <c r="K1168">
        <v>-25.82</v>
      </c>
    </row>
    <row r="1169" spans="1:11" x14ac:dyDescent="0.3">
      <c r="A1169" s="1">
        <v>42320</v>
      </c>
      <c r="B1169">
        <v>2015</v>
      </c>
      <c r="C1169">
        <v>11</v>
      </c>
      <c r="D1169" t="s">
        <v>443</v>
      </c>
      <c r="E1169" t="s">
        <v>123</v>
      </c>
      <c r="F1169" t="s">
        <v>11</v>
      </c>
      <c r="G1169" t="s">
        <v>20</v>
      </c>
      <c r="H1169" t="s">
        <v>1160</v>
      </c>
      <c r="I1169">
        <v>4.66</v>
      </c>
      <c r="J1169">
        <v>3</v>
      </c>
      <c r="K1169">
        <v>-3.73</v>
      </c>
    </row>
    <row r="1170" spans="1:11" x14ac:dyDescent="0.3">
      <c r="A1170" s="1">
        <v>42320</v>
      </c>
      <c r="B1170">
        <v>2015</v>
      </c>
      <c r="C1170">
        <v>11</v>
      </c>
      <c r="D1170" t="s">
        <v>443</v>
      </c>
      <c r="E1170" t="s">
        <v>123</v>
      </c>
      <c r="F1170" t="s">
        <v>11</v>
      </c>
      <c r="G1170" t="s">
        <v>20</v>
      </c>
      <c r="H1170" t="s">
        <v>184</v>
      </c>
      <c r="I1170">
        <v>5.24</v>
      </c>
      <c r="J1170">
        <v>2</v>
      </c>
      <c r="K1170">
        <v>-4.0199999999999996</v>
      </c>
    </row>
    <row r="1171" spans="1:11" x14ac:dyDescent="0.3">
      <c r="A1171" s="1">
        <v>42318</v>
      </c>
      <c r="B1171">
        <v>2015</v>
      </c>
      <c r="C1171">
        <v>11</v>
      </c>
      <c r="D1171" t="s">
        <v>2188</v>
      </c>
      <c r="E1171" t="s">
        <v>315</v>
      </c>
      <c r="F1171" t="s">
        <v>11</v>
      </c>
      <c r="G1171" t="s">
        <v>20</v>
      </c>
      <c r="H1171" t="s">
        <v>765</v>
      </c>
      <c r="I1171">
        <v>74.760000000000005</v>
      </c>
      <c r="J1171">
        <v>3</v>
      </c>
      <c r="K1171">
        <v>34.39</v>
      </c>
    </row>
    <row r="1172" spans="1:11" x14ac:dyDescent="0.3">
      <c r="A1172" s="1">
        <v>42317</v>
      </c>
      <c r="B1172">
        <v>2015</v>
      </c>
      <c r="C1172">
        <v>11</v>
      </c>
      <c r="D1172" t="s">
        <v>1312</v>
      </c>
      <c r="E1172" t="s">
        <v>129</v>
      </c>
      <c r="F1172" t="s">
        <v>11</v>
      </c>
      <c r="G1172" t="s">
        <v>20</v>
      </c>
      <c r="H1172" t="s">
        <v>1302</v>
      </c>
      <c r="I1172">
        <v>10.74</v>
      </c>
      <c r="J1172">
        <v>3</v>
      </c>
      <c r="K1172">
        <v>5.16</v>
      </c>
    </row>
    <row r="1173" spans="1:11" x14ac:dyDescent="0.3">
      <c r="A1173" s="1">
        <v>41904</v>
      </c>
      <c r="B1173">
        <v>2014</v>
      </c>
      <c r="C1173">
        <v>9</v>
      </c>
      <c r="D1173" t="s">
        <v>1361</v>
      </c>
      <c r="E1173" t="s">
        <v>149</v>
      </c>
      <c r="F1173" t="s">
        <v>11</v>
      </c>
      <c r="G1173" t="s">
        <v>20</v>
      </c>
      <c r="H1173" t="s">
        <v>897</v>
      </c>
      <c r="I1173">
        <v>3.98</v>
      </c>
      <c r="J1173">
        <v>1</v>
      </c>
      <c r="K1173">
        <v>1.39</v>
      </c>
    </row>
    <row r="1174" spans="1:11" x14ac:dyDescent="0.3">
      <c r="A1174" s="1">
        <v>42317</v>
      </c>
      <c r="B1174">
        <v>2015</v>
      </c>
      <c r="C1174">
        <v>11</v>
      </c>
      <c r="D1174" t="s">
        <v>1361</v>
      </c>
      <c r="E1174" t="s">
        <v>186</v>
      </c>
      <c r="F1174" t="s">
        <v>11</v>
      </c>
      <c r="G1174" t="s">
        <v>20</v>
      </c>
      <c r="H1174" t="s">
        <v>2329</v>
      </c>
      <c r="I1174">
        <v>17.22</v>
      </c>
      <c r="J1174">
        <v>3</v>
      </c>
      <c r="K1174">
        <v>7.92</v>
      </c>
    </row>
    <row r="1175" spans="1:11" x14ac:dyDescent="0.3">
      <c r="A1175" s="1">
        <v>42316</v>
      </c>
      <c r="B1175">
        <v>2015</v>
      </c>
      <c r="C1175">
        <v>11</v>
      </c>
      <c r="D1175" t="s">
        <v>873</v>
      </c>
      <c r="E1175" t="s">
        <v>245</v>
      </c>
      <c r="F1175" t="s">
        <v>11</v>
      </c>
      <c r="G1175" t="s">
        <v>20</v>
      </c>
      <c r="H1175" t="s">
        <v>1770</v>
      </c>
      <c r="I1175">
        <v>39.880000000000003</v>
      </c>
      <c r="J1175">
        <v>7</v>
      </c>
      <c r="K1175">
        <v>-29.24</v>
      </c>
    </row>
    <row r="1176" spans="1:11" x14ac:dyDescent="0.3">
      <c r="A1176" s="1">
        <v>42316</v>
      </c>
      <c r="B1176">
        <v>2015</v>
      </c>
      <c r="C1176">
        <v>11</v>
      </c>
      <c r="D1176" t="s">
        <v>824</v>
      </c>
      <c r="E1176" t="s">
        <v>10</v>
      </c>
      <c r="F1176" t="s">
        <v>11</v>
      </c>
      <c r="G1176" t="s">
        <v>20</v>
      </c>
      <c r="H1176" t="s">
        <v>184</v>
      </c>
      <c r="I1176">
        <v>10.48</v>
      </c>
      <c r="J1176">
        <v>6</v>
      </c>
      <c r="K1176">
        <v>-17.29</v>
      </c>
    </row>
    <row r="1177" spans="1:11" x14ac:dyDescent="0.3">
      <c r="A1177" s="1">
        <v>42316</v>
      </c>
      <c r="B1177">
        <v>2015</v>
      </c>
      <c r="C1177">
        <v>11</v>
      </c>
      <c r="D1177" t="s">
        <v>1534</v>
      </c>
      <c r="E1177" t="s">
        <v>149</v>
      </c>
      <c r="F1177" t="s">
        <v>11</v>
      </c>
      <c r="G1177" t="s">
        <v>20</v>
      </c>
      <c r="H1177" t="s">
        <v>118</v>
      </c>
      <c r="I1177">
        <v>52.27</v>
      </c>
      <c r="J1177">
        <v>11</v>
      </c>
      <c r="K1177">
        <v>17.64</v>
      </c>
    </row>
    <row r="1178" spans="1:11" x14ac:dyDescent="0.3">
      <c r="A1178" s="1">
        <v>41905</v>
      </c>
      <c r="B1178">
        <v>2014</v>
      </c>
      <c r="C1178">
        <v>9</v>
      </c>
      <c r="D1178" t="s">
        <v>195</v>
      </c>
      <c r="E1178" t="s">
        <v>149</v>
      </c>
      <c r="F1178" t="s">
        <v>11</v>
      </c>
      <c r="G1178" t="s">
        <v>20</v>
      </c>
      <c r="H1178" t="s">
        <v>662</v>
      </c>
      <c r="I1178">
        <v>139.44</v>
      </c>
      <c r="J1178">
        <v>3</v>
      </c>
      <c r="K1178">
        <v>47.06</v>
      </c>
    </row>
    <row r="1179" spans="1:11" x14ac:dyDescent="0.3">
      <c r="A1179" s="1">
        <v>42316</v>
      </c>
      <c r="B1179">
        <v>2015</v>
      </c>
      <c r="C1179">
        <v>11</v>
      </c>
      <c r="D1179" t="s">
        <v>193</v>
      </c>
      <c r="E1179" t="s">
        <v>296</v>
      </c>
      <c r="F1179" t="s">
        <v>11</v>
      </c>
      <c r="G1179" t="s">
        <v>20</v>
      </c>
      <c r="H1179" t="s">
        <v>2218</v>
      </c>
      <c r="I1179">
        <v>91.68</v>
      </c>
      <c r="J1179">
        <v>5</v>
      </c>
      <c r="K1179">
        <v>28.65</v>
      </c>
    </row>
    <row r="1180" spans="1:11" x14ac:dyDescent="0.3">
      <c r="A1180" s="1">
        <v>42315</v>
      </c>
      <c r="B1180">
        <v>2015</v>
      </c>
      <c r="C1180">
        <v>11</v>
      </c>
      <c r="D1180" t="s">
        <v>1817</v>
      </c>
      <c r="E1180" t="s">
        <v>10</v>
      </c>
      <c r="F1180" t="s">
        <v>11</v>
      </c>
      <c r="G1180" t="s">
        <v>20</v>
      </c>
      <c r="H1180" t="s">
        <v>1228</v>
      </c>
      <c r="I1180">
        <v>32.06</v>
      </c>
      <c r="J1180">
        <v>10</v>
      </c>
      <c r="K1180">
        <v>-51.3</v>
      </c>
    </row>
    <row r="1181" spans="1:11" x14ac:dyDescent="0.3">
      <c r="A1181" s="1">
        <v>41905</v>
      </c>
      <c r="B1181">
        <v>2014</v>
      </c>
      <c r="C1181">
        <v>9</v>
      </c>
      <c r="D1181" t="s">
        <v>193</v>
      </c>
      <c r="E1181" t="s">
        <v>315</v>
      </c>
      <c r="F1181" t="s">
        <v>11</v>
      </c>
      <c r="G1181" t="s">
        <v>20</v>
      </c>
      <c r="H1181" t="s">
        <v>1366</v>
      </c>
      <c r="I1181">
        <v>9449.9500000000007</v>
      </c>
      <c r="J1181">
        <v>5</v>
      </c>
      <c r="K1181">
        <v>4630.4799999999996</v>
      </c>
    </row>
    <row r="1182" spans="1:11" x14ac:dyDescent="0.3">
      <c r="A1182" s="1">
        <v>41905</v>
      </c>
      <c r="B1182">
        <v>2014</v>
      </c>
      <c r="C1182">
        <v>9</v>
      </c>
      <c r="D1182" t="s">
        <v>193</v>
      </c>
      <c r="E1182" t="s">
        <v>315</v>
      </c>
      <c r="F1182" t="s">
        <v>11</v>
      </c>
      <c r="G1182" t="s">
        <v>20</v>
      </c>
      <c r="H1182" t="s">
        <v>1367</v>
      </c>
      <c r="I1182">
        <v>12.94</v>
      </c>
      <c r="J1182">
        <v>2</v>
      </c>
      <c r="K1182">
        <v>6.47</v>
      </c>
    </row>
    <row r="1183" spans="1:11" x14ac:dyDescent="0.3">
      <c r="A1183" s="1">
        <v>42315</v>
      </c>
      <c r="B1183">
        <v>2015</v>
      </c>
      <c r="C1183">
        <v>11</v>
      </c>
      <c r="D1183" t="s">
        <v>319</v>
      </c>
      <c r="E1183" t="s">
        <v>123</v>
      </c>
      <c r="F1183" t="s">
        <v>11</v>
      </c>
      <c r="G1183" t="s">
        <v>20</v>
      </c>
      <c r="H1183" t="s">
        <v>1142</v>
      </c>
      <c r="I1183">
        <v>1345.49</v>
      </c>
      <c r="J1183">
        <v>5</v>
      </c>
      <c r="K1183">
        <v>-1031.54</v>
      </c>
    </row>
    <row r="1184" spans="1:11" x14ac:dyDescent="0.3">
      <c r="A1184" s="1">
        <v>41905</v>
      </c>
      <c r="B1184">
        <v>2014</v>
      </c>
      <c r="C1184">
        <v>9</v>
      </c>
      <c r="D1184" t="s">
        <v>1368</v>
      </c>
      <c r="E1184" t="s">
        <v>59</v>
      </c>
      <c r="F1184" t="s">
        <v>11</v>
      </c>
      <c r="G1184" t="s">
        <v>20</v>
      </c>
      <c r="H1184" t="s">
        <v>561</v>
      </c>
      <c r="I1184">
        <v>11.12</v>
      </c>
      <c r="J1184">
        <v>4</v>
      </c>
      <c r="K1184">
        <v>5.45</v>
      </c>
    </row>
    <row r="1185" spans="1:11" x14ac:dyDescent="0.3">
      <c r="A1185" s="1">
        <v>41905</v>
      </c>
      <c r="B1185">
        <v>2014</v>
      </c>
      <c r="C1185">
        <v>9</v>
      </c>
      <c r="D1185" t="s">
        <v>1369</v>
      </c>
      <c r="E1185" t="s">
        <v>149</v>
      </c>
      <c r="F1185" t="s">
        <v>11</v>
      </c>
      <c r="G1185" t="s">
        <v>20</v>
      </c>
      <c r="H1185" t="s">
        <v>1370</v>
      </c>
      <c r="I1185">
        <v>18.46</v>
      </c>
      <c r="J1185">
        <v>4</v>
      </c>
      <c r="K1185">
        <v>6.92</v>
      </c>
    </row>
    <row r="1186" spans="1:11" x14ac:dyDescent="0.3">
      <c r="A1186" s="1">
        <v>42315</v>
      </c>
      <c r="B1186">
        <v>2015</v>
      </c>
      <c r="C1186">
        <v>11</v>
      </c>
      <c r="D1186" t="s">
        <v>319</v>
      </c>
      <c r="E1186" t="s">
        <v>123</v>
      </c>
      <c r="F1186" t="s">
        <v>11</v>
      </c>
      <c r="G1186" t="s">
        <v>20</v>
      </c>
      <c r="H1186" t="s">
        <v>1859</v>
      </c>
      <c r="I1186">
        <v>16.149999999999999</v>
      </c>
      <c r="J1186">
        <v>9</v>
      </c>
      <c r="K1186">
        <v>-12.92</v>
      </c>
    </row>
    <row r="1187" spans="1:11" x14ac:dyDescent="0.3">
      <c r="A1187" s="1">
        <v>41905</v>
      </c>
      <c r="B1187">
        <v>2014</v>
      </c>
      <c r="C1187">
        <v>9</v>
      </c>
      <c r="D1187" t="s">
        <v>1371</v>
      </c>
      <c r="E1187" t="s">
        <v>59</v>
      </c>
      <c r="F1187" t="s">
        <v>11</v>
      </c>
      <c r="G1187" t="s">
        <v>20</v>
      </c>
      <c r="H1187" t="s">
        <v>1372</v>
      </c>
      <c r="I1187">
        <v>34.5</v>
      </c>
      <c r="J1187">
        <v>3</v>
      </c>
      <c r="K1187">
        <v>15.53</v>
      </c>
    </row>
    <row r="1188" spans="1:11" x14ac:dyDescent="0.3">
      <c r="A1188" s="1">
        <v>42314</v>
      </c>
      <c r="B1188">
        <v>2015</v>
      </c>
      <c r="C1188">
        <v>11</v>
      </c>
      <c r="D1188" t="s">
        <v>2319</v>
      </c>
      <c r="E1188" t="s">
        <v>95</v>
      </c>
      <c r="F1188" t="s">
        <v>11</v>
      </c>
      <c r="G1188" t="s">
        <v>20</v>
      </c>
      <c r="H1188" t="s">
        <v>1686</v>
      </c>
      <c r="I1188">
        <v>4.4000000000000004</v>
      </c>
      <c r="J1188">
        <v>3</v>
      </c>
      <c r="K1188">
        <v>-3.52</v>
      </c>
    </row>
    <row r="1189" spans="1:11" x14ac:dyDescent="0.3">
      <c r="A1189" s="1">
        <v>42313</v>
      </c>
      <c r="B1189">
        <v>2015</v>
      </c>
      <c r="C1189">
        <v>11</v>
      </c>
      <c r="D1189" t="s">
        <v>2318</v>
      </c>
      <c r="E1189" t="s">
        <v>78</v>
      </c>
      <c r="F1189" t="s">
        <v>11</v>
      </c>
      <c r="G1189" t="s">
        <v>20</v>
      </c>
      <c r="H1189" t="s">
        <v>310</v>
      </c>
      <c r="I1189">
        <v>7.22</v>
      </c>
      <c r="J1189">
        <v>3</v>
      </c>
      <c r="K1189">
        <v>-5.53</v>
      </c>
    </row>
    <row r="1190" spans="1:11" x14ac:dyDescent="0.3">
      <c r="A1190" s="1">
        <v>42313</v>
      </c>
      <c r="B1190">
        <v>2015</v>
      </c>
      <c r="C1190">
        <v>11</v>
      </c>
      <c r="D1190" t="s">
        <v>1012</v>
      </c>
      <c r="E1190" t="s">
        <v>164</v>
      </c>
      <c r="F1190" t="s">
        <v>11</v>
      </c>
      <c r="G1190" t="s">
        <v>20</v>
      </c>
      <c r="H1190" t="s">
        <v>485</v>
      </c>
      <c r="I1190">
        <v>98.35</v>
      </c>
      <c r="J1190">
        <v>3</v>
      </c>
      <c r="K1190">
        <v>35.65</v>
      </c>
    </row>
    <row r="1191" spans="1:11" x14ac:dyDescent="0.3">
      <c r="A1191" s="1">
        <v>41907</v>
      </c>
      <c r="B1191">
        <v>2014</v>
      </c>
      <c r="C1191">
        <v>9</v>
      </c>
      <c r="D1191" t="s">
        <v>1375</v>
      </c>
      <c r="E1191" t="s">
        <v>10</v>
      </c>
      <c r="F1191" t="s">
        <v>11</v>
      </c>
      <c r="G1191" t="s">
        <v>20</v>
      </c>
      <c r="H1191" t="s">
        <v>1377</v>
      </c>
      <c r="I1191">
        <v>2.72</v>
      </c>
      <c r="J1191">
        <v>2</v>
      </c>
      <c r="K1191">
        <v>-4.3600000000000003</v>
      </c>
    </row>
    <row r="1192" spans="1:11" x14ac:dyDescent="0.3">
      <c r="A1192" s="1">
        <v>42313</v>
      </c>
      <c r="B1192">
        <v>2015</v>
      </c>
      <c r="C1192">
        <v>11</v>
      </c>
      <c r="D1192" t="s">
        <v>780</v>
      </c>
      <c r="E1192" t="s">
        <v>149</v>
      </c>
      <c r="F1192" t="s">
        <v>11</v>
      </c>
      <c r="G1192" t="s">
        <v>20</v>
      </c>
      <c r="H1192" t="s">
        <v>846</v>
      </c>
      <c r="I1192">
        <v>25.34</v>
      </c>
      <c r="J1192">
        <v>6</v>
      </c>
      <c r="K1192">
        <v>8.8699999999999992</v>
      </c>
    </row>
    <row r="1193" spans="1:11" x14ac:dyDescent="0.3">
      <c r="A1193" s="1">
        <v>42310</v>
      </c>
      <c r="B1193">
        <v>2015</v>
      </c>
      <c r="C1193">
        <v>11</v>
      </c>
      <c r="D1193" t="s">
        <v>1035</v>
      </c>
      <c r="E1193" t="s">
        <v>10</v>
      </c>
      <c r="F1193" t="s">
        <v>11</v>
      </c>
      <c r="G1193" t="s">
        <v>20</v>
      </c>
      <c r="H1193" t="s">
        <v>1029</v>
      </c>
      <c r="I1193">
        <v>29.37</v>
      </c>
      <c r="J1193">
        <v>7</v>
      </c>
      <c r="K1193">
        <v>-47</v>
      </c>
    </row>
    <row r="1194" spans="1:11" x14ac:dyDescent="0.3">
      <c r="A1194" s="1">
        <v>42310</v>
      </c>
      <c r="B1194">
        <v>2015</v>
      </c>
      <c r="C1194">
        <v>11</v>
      </c>
      <c r="D1194" t="s">
        <v>760</v>
      </c>
      <c r="E1194" t="s">
        <v>27</v>
      </c>
      <c r="F1194" t="s">
        <v>11</v>
      </c>
      <c r="G1194" t="s">
        <v>20</v>
      </c>
      <c r="H1194" t="s">
        <v>897</v>
      </c>
      <c r="I1194">
        <v>11.95</v>
      </c>
      <c r="J1194">
        <v>3</v>
      </c>
      <c r="K1194">
        <v>4.18</v>
      </c>
    </row>
    <row r="1195" spans="1:11" x14ac:dyDescent="0.3">
      <c r="A1195" s="1">
        <v>41908</v>
      </c>
      <c r="B1195">
        <v>2014</v>
      </c>
      <c r="C1195">
        <v>9</v>
      </c>
      <c r="D1195" t="s">
        <v>1343</v>
      </c>
      <c r="E1195" t="s">
        <v>10</v>
      </c>
      <c r="F1195" t="s">
        <v>11</v>
      </c>
      <c r="G1195" t="s">
        <v>20</v>
      </c>
      <c r="H1195" t="s">
        <v>1380</v>
      </c>
      <c r="I1195">
        <v>0.88</v>
      </c>
      <c r="J1195">
        <v>1</v>
      </c>
      <c r="K1195">
        <v>-1.4</v>
      </c>
    </row>
    <row r="1196" spans="1:11" x14ac:dyDescent="0.3">
      <c r="A1196" s="1">
        <v>42310</v>
      </c>
      <c r="B1196">
        <v>2015</v>
      </c>
      <c r="C1196">
        <v>11</v>
      </c>
      <c r="D1196" t="s">
        <v>760</v>
      </c>
      <c r="E1196" t="s">
        <v>27</v>
      </c>
      <c r="F1196" t="s">
        <v>11</v>
      </c>
      <c r="G1196" t="s">
        <v>20</v>
      </c>
      <c r="H1196" t="s">
        <v>1029</v>
      </c>
      <c r="I1196">
        <v>117.49</v>
      </c>
      <c r="J1196">
        <v>7</v>
      </c>
      <c r="K1196">
        <v>41.12</v>
      </c>
    </row>
    <row r="1197" spans="1:11" x14ac:dyDescent="0.3">
      <c r="A1197" s="1">
        <v>42308</v>
      </c>
      <c r="B1197">
        <v>2015</v>
      </c>
      <c r="C1197">
        <v>10</v>
      </c>
      <c r="D1197" t="s">
        <v>2306</v>
      </c>
      <c r="E1197" t="s">
        <v>27</v>
      </c>
      <c r="F1197" t="s">
        <v>11</v>
      </c>
      <c r="G1197" t="s">
        <v>20</v>
      </c>
      <c r="H1197" t="s">
        <v>666</v>
      </c>
      <c r="I1197">
        <v>398.35</v>
      </c>
      <c r="J1197">
        <v>3</v>
      </c>
      <c r="K1197">
        <v>124.49</v>
      </c>
    </row>
    <row r="1198" spans="1:11" x14ac:dyDescent="0.3">
      <c r="A1198" s="1">
        <v>42308</v>
      </c>
      <c r="B1198">
        <v>2015</v>
      </c>
      <c r="C1198">
        <v>10</v>
      </c>
      <c r="D1198" t="s">
        <v>389</v>
      </c>
      <c r="E1198" t="s">
        <v>27</v>
      </c>
      <c r="F1198" t="s">
        <v>11</v>
      </c>
      <c r="G1198" t="s">
        <v>20</v>
      </c>
      <c r="H1198" t="s">
        <v>49</v>
      </c>
      <c r="I1198">
        <v>29.8</v>
      </c>
      <c r="J1198">
        <v>5</v>
      </c>
      <c r="K1198">
        <v>9.31</v>
      </c>
    </row>
    <row r="1199" spans="1:11" x14ac:dyDescent="0.3">
      <c r="A1199" s="1">
        <v>42308</v>
      </c>
      <c r="B1199">
        <v>2015</v>
      </c>
      <c r="C1199">
        <v>10</v>
      </c>
      <c r="D1199" t="s">
        <v>389</v>
      </c>
      <c r="E1199" t="s">
        <v>27</v>
      </c>
      <c r="F1199" t="s">
        <v>11</v>
      </c>
      <c r="G1199" t="s">
        <v>20</v>
      </c>
      <c r="H1199" t="s">
        <v>1202</v>
      </c>
      <c r="I1199">
        <v>9.73</v>
      </c>
      <c r="J1199">
        <v>2</v>
      </c>
      <c r="K1199">
        <v>3.28</v>
      </c>
    </row>
    <row r="1200" spans="1:11" x14ac:dyDescent="0.3">
      <c r="A1200" s="1">
        <v>41908</v>
      </c>
      <c r="B1200">
        <v>2014</v>
      </c>
      <c r="C1200">
        <v>9</v>
      </c>
      <c r="D1200" t="s">
        <v>270</v>
      </c>
      <c r="E1200" t="s">
        <v>23</v>
      </c>
      <c r="F1200" t="s">
        <v>11</v>
      </c>
      <c r="G1200" t="s">
        <v>20</v>
      </c>
      <c r="H1200" t="s">
        <v>1386</v>
      </c>
      <c r="I1200">
        <v>5.97</v>
      </c>
      <c r="J1200">
        <v>5</v>
      </c>
      <c r="K1200">
        <v>-4.58</v>
      </c>
    </row>
    <row r="1201" spans="1:11" x14ac:dyDescent="0.3">
      <c r="A1201" s="1">
        <v>42303</v>
      </c>
      <c r="B1201">
        <v>2015</v>
      </c>
      <c r="C1201">
        <v>10</v>
      </c>
      <c r="D1201" t="s">
        <v>357</v>
      </c>
      <c r="E1201" t="s">
        <v>91</v>
      </c>
      <c r="F1201" t="s">
        <v>11</v>
      </c>
      <c r="G1201" t="s">
        <v>20</v>
      </c>
      <c r="H1201" t="s">
        <v>1377</v>
      </c>
      <c r="I1201">
        <v>14.3</v>
      </c>
      <c r="J1201">
        <v>7</v>
      </c>
      <c r="K1201">
        <v>-10.49</v>
      </c>
    </row>
    <row r="1202" spans="1:11" x14ac:dyDescent="0.3">
      <c r="A1202" s="1">
        <v>42301</v>
      </c>
      <c r="B1202">
        <v>2015</v>
      </c>
      <c r="C1202">
        <v>10</v>
      </c>
      <c r="D1202" t="s">
        <v>1375</v>
      </c>
      <c r="E1202" t="s">
        <v>10</v>
      </c>
      <c r="F1202" t="s">
        <v>11</v>
      </c>
      <c r="G1202" t="s">
        <v>20</v>
      </c>
      <c r="H1202" t="s">
        <v>451</v>
      </c>
      <c r="I1202">
        <v>3.59</v>
      </c>
      <c r="J1202">
        <v>4</v>
      </c>
      <c r="K1202">
        <v>-6.29</v>
      </c>
    </row>
    <row r="1203" spans="1:11" x14ac:dyDescent="0.3">
      <c r="A1203" s="1">
        <v>42300</v>
      </c>
      <c r="B1203">
        <v>2015</v>
      </c>
      <c r="C1203">
        <v>10</v>
      </c>
      <c r="D1203" t="s">
        <v>366</v>
      </c>
      <c r="E1203" t="s">
        <v>10</v>
      </c>
      <c r="F1203" t="s">
        <v>11</v>
      </c>
      <c r="G1203" t="s">
        <v>20</v>
      </c>
      <c r="H1203" t="s">
        <v>701</v>
      </c>
      <c r="I1203">
        <v>6.08</v>
      </c>
      <c r="J1203">
        <v>1</v>
      </c>
      <c r="K1203">
        <v>-10.34</v>
      </c>
    </row>
    <row r="1204" spans="1:11" x14ac:dyDescent="0.3">
      <c r="A1204" s="1">
        <v>42300</v>
      </c>
      <c r="B1204">
        <v>2015</v>
      </c>
      <c r="C1204">
        <v>10</v>
      </c>
      <c r="D1204" t="s">
        <v>1886</v>
      </c>
      <c r="E1204" t="s">
        <v>164</v>
      </c>
      <c r="F1204" t="s">
        <v>11</v>
      </c>
      <c r="G1204" t="s">
        <v>20</v>
      </c>
      <c r="H1204" t="s">
        <v>451</v>
      </c>
      <c r="I1204">
        <v>3.59</v>
      </c>
      <c r="J1204">
        <v>1</v>
      </c>
      <c r="K1204">
        <v>1.1200000000000001</v>
      </c>
    </row>
    <row r="1205" spans="1:11" x14ac:dyDescent="0.3">
      <c r="A1205" s="1">
        <v>42299</v>
      </c>
      <c r="B1205">
        <v>2015</v>
      </c>
      <c r="C1205">
        <v>10</v>
      </c>
      <c r="D1205" t="s">
        <v>760</v>
      </c>
      <c r="E1205" t="s">
        <v>15</v>
      </c>
      <c r="F1205" t="s">
        <v>11</v>
      </c>
      <c r="G1205" t="s">
        <v>20</v>
      </c>
      <c r="H1205" t="s">
        <v>1367</v>
      </c>
      <c r="I1205">
        <v>5.18</v>
      </c>
      <c r="J1205">
        <v>4</v>
      </c>
      <c r="K1205">
        <v>-7.76</v>
      </c>
    </row>
    <row r="1206" spans="1:11" x14ac:dyDescent="0.3">
      <c r="A1206" s="1">
        <v>42296</v>
      </c>
      <c r="B1206">
        <v>2015</v>
      </c>
      <c r="C1206">
        <v>10</v>
      </c>
      <c r="D1206" t="s">
        <v>602</v>
      </c>
      <c r="E1206" t="s">
        <v>10</v>
      </c>
      <c r="F1206" t="s">
        <v>11</v>
      </c>
      <c r="G1206" t="s">
        <v>20</v>
      </c>
      <c r="H1206" t="s">
        <v>2292</v>
      </c>
      <c r="I1206">
        <v>1.72</v>
      </c>
      <c r="J1206">
        <v>1</v>
      </c>
      <c r="K1206">
        <v>-2.84</v>
      </c>
    </row>
    <row r="1207" spans="1:11" x14ac:dyDescent="0.3">
      <c r="A1207" s="1">
        <v>42296</v>
      </c>
      <c r="B1207">
        <v>2015</v>
      </c>
      <c r="C1207">
        <v>10</v>
      </c>
      <c r="D1207" t="s">
        <v>241</v>
      </c>
      <c r="E1207" t="s">
        <v>110</v>
      </c>
      <c r="F1207" t="s">
        <v>11</v>
      </c>
      <c r="G1207" t="s">
        <v>20</v>
      </c>
      <c r="H1207" t="s">
        <v>682</v>
      </c>
      <c r="I1207">
        <v>38.28</v>
      </c>
      <c r="J1207">
        <v>6</v>
      </c>
      <c r="K1207">
        <v>17.61</v>
      </c>
    </row>
    <row r="1208" spans="1:11" x14ac:dyDescent="0.3">
      <c r="A1208" s="1">
        <v>42292</v>
      </c>
      <c r="B1208">
        <v>2015</v>
      </c>
      <c r="C1208">
        <v>10</v>
      </c>
      <c r="D1208" t="s">
        <v>1497</v>
      </c>
      <c r="E1208" t="s">
        <v>10</v>
      </c>
      <c r="F1208" t="s">
        <v>11</v>
      </c>
      <c r="G1208" t="s">
        <v>20</v>
      </c>
      <c r="H1208" t="s">
        <v>2287</v>
      </c>
      <c r="I1208">
        <v>3.96</v>
      </c>
      <c r="J1208">
        <v>10</v>
      </c>
      <c r="K1208">
        <v>-6.93</v>
      </c>
    </row>
    <row r="1209" spans="1:11" x14ac:dyDescent="0.3">
      <c r="A1209" s="1">
        <v>42289</v>
      </c>
      <c r="B1209">
        <v>2015</v>
      </c>
      <c r="C1209">
        <v>10</v>
      </c>
      <c r="D1209" t="s">
        <v>1267</v>
      </c>
      <c r="E1209" t="s">
        <v>129</v>
      </c>
      <c r="F1209" t="s">
        <v>11</v>
      </c>
      <c r="G1209" t="s">
        <v>20</v>
      </c>
      <c r="H1209" t="s">
        <v>1409</v>
      </c>
      <c r="I1209">
        <v>12.56</v>
      </c>
      <c r="J1209">
        <v>2</v>
      </c>
      <c r="K1209">
        <v>5.65</v>
      </c>
    </row>
    <row r="1210" spans="1:11" x14ac:dyDescent="0.3">
      <c r="A1210" s="1">
        <v>42286</v>
      </c>
      <c r="B1210">
        <v>2015</v>
      </c>
      <c r="C1210">
        <v>10</v>
      </c>
      <c r="D1210" t="s">
        <v>822</v>
      </c>
      <c r="E1210" t="s">
        <v>123</v>
      </c>
      <c r="F1210" t="s">
        <v>11</v>
      </c>
      <c r="G1210" t="s">
        <v>20</v>
      </c>
      <c r="H1210" t="s">
        <v>984</v>
      </c>
      <c r="I1210">
        <v>11.21</v>
      </c>
      <c r="J1210">
        <v>2</v>
      </c>
      <c r="K1210">
        <v>-8.6</v>
      </c>
    </row>
    <row r="1211" spans="1:11" x14ac:dyDescent="0.3">
      <c r="A1211" s="1">
        <v>42286</v>
      </c>
      <c r="B1211">
        <v>2015</v>
      </c>
      <c r="C1211">
        <v>10</v>
      </c>
      <c r="D1211" t="s">
        <v>822</v>
      </c>
      <c r="E1211" t="s">
        <v>123</v>
      </c>
      <c r="F1211" t="s">
        <v>11</v>
      </c>
      <c r="G1211" t="s">
        <v>20</v>
      </c>
      <c r="H1211" t="s">
        <v>436</v>
      </c>
      <c r="I1211">
        <v>1.87</v>
      </c>
      <c r="J1211">
        <v>2</v>
      </c>
      <c r="K1211">
        <v>-1.31</v>
      </c>
    </row>
    <row r="1212" spans="1:11" x14ac:dyDescent="0.3">
      <c r="A1212" s="1">
        <v>42280</v>
      </c>
      <c r="B1212">
        <v>2015</v>
      </c>
      <c r="C1212">
        <v>10</v>
      </c>
      <c r="D1212" t="s">
        <v>778</v>
      </c>
      <c r="E1212" t="s">
        <v>78</v>
      </c>
      <c r="F1212" t="s">
        <v>11</v>
      </c>
      <c r="G1212" t="s">
        <v>20</v>
      </c>
      <c r="H1212" t="s">
        <v>952</v>
      </c>
      <c r="I1212">
        <v>32.07</v>
      </c>
      <c r="J1212">
        <v>5</v>
      </c>
      <c r="K1212">
        <v>-22.45</v>
      </c>
    </row>
    <row r="1213" spans="1:11" x14ac:dyDescent="0.3">
      <c r="A1213" s="1">
        <v>42279</v>
      </c>
      <c r="B1213">
        <v>2015</v>
      </c>
      <c r="C1213">
        <v>10</v>
      </c>
      <c r="D1213" t="s">
        <v>1023</v>
      </c>
      <c r="E1213" t="s">
        <v>531</v>
      </c>
      <c r="F1213" t="s">
        <v>11</v>
      </c>
      <c r="G1213" t="s">
        <v>20</v>
      </c>
      <c r="H1213" t="s">
        <v>222</v>
      </c>
      <c r="I1213">
        <v>7.38</v>
      </c>
      <c r="J1213">
        <v>1</v>
      </c>
      <c r="K1213">
        <v>3.62</v>
      </c>
    </row>
    <row r="1214" spans="1:11" x14ac:dyDescent="0.3">
      <c r="A1214" s="1">
        <v>42279</v>
      </c>
      <c r="B1214">
        <v>2015</v>
      </c>
      <c r="C1214">
        <v>10</v>
      </c>
      <c r="D1214" t="s">
        <v>2033</v>
      </c>
      <c r="E1214" t="s">
        <v>613</v>
      </c>
      <c r="F1214" t="s">
        <v>11</v>
      </c>
      <c r="G1214" t="s">
        <v>20</v>
      </c>
      <c r="H1214" t="s">
        <v>631</v>
      </c>
      <c r="I1214">
        <v>26.9</v>
      </c>
      <c r="J1214">
        <v>5</v>
      </c>
      <c r="K1214">
        <v>13.18</v>
      </c>
    </row>
    <row r="1215" spans="1:11" x14ac:dyDescent="0.3">
      <c r="A1215" s="1">
        <v>42279</v>
      </c>
      <c r="B1215">
        <v>2015</v>
      </c>
      <c r="C1215">
        <v>10</v>
      </c>
      <c r="D1215" t="s">
        <v>2277</v>
      </c>
      <c r="E1215" t="s">
        <v>27</v>
      </c>
      <c r="F1215" t="s">
        <v>11</v>
      </c>
      <c r="G1215" t="s">
        <v>20</v>
      </c>
      <c r="H1215" t="s">
        <v>608</v>
      </c>
      <c r="I1215">
        <v>53.57</v>
      </c>
      <c r="J1215">
        <v>4</v>
      </c>
      <c r="K1215">
        <v>19.420000000000002</v>
      </c>
    </row>
    <row r="1216" spans="1:11" x14ac:dyDescent="0.3">
      <c r="A1216" s="1">
        <v>42279</v>
      </c>
      <c r="B1216">
        <v>2015</v>
      </c>
      <c r="C1216">
        <v>10</v>
      </c>
      <c r="D1216" t="s">
        <v>2277</v>
      </c>
      <c r="E1216" t="s">
        <v>27</v>
      </c>
      <c r="F1216" t="s">
        <v>11</v>
      </c>
      <c r="G1216" t="s">
        <v>20</v>
      </c>
      <c r="H1216" t="s">
        <v>1650</v>
      </c>
      <c r="I1216">
        <v>11.81</v>
      </c>
      <c r="J1216">
        <v>3</v>
      </c>
      <c r="K1216">
        <v>4.13</v>
      </c>
    </row>
    <row r="1217" spans="1:11" x14ac:dyDescent="0.3">
      <c r="A1217" s="1">
        <v>42279</v>
      </c>
      <c r="B1217">
        <v>2015</v>
      </c>
      <c r="C1217">
        <v>10</v>
      </c>
      <c r="D1217" t="s">
        <v>268</v>
      </c>
      <c r="E1217" t="s">
        <v>245</v>
      </c>
      <c r="F1217" t="s">
        <v>11</v>
      </c>
      <c r="G1217" t="s">
        <v>20</v>
      </c>
      <c r="H1217" t="s">
        <v>1650</v>
      </c>
      <c r="I1217">
        <v>7.38</v>
      </c>
      <c r="J1217">
        <v>5</v>
      </c>
      <c r="K1217">
        <v>-5.41</v>
      </c>
    </row>
    <row r="1218" spans="1:11" x14ac:dyDescent="0.3">
      <c r="A1218" s="1">
        <v>42279</v>
      </c>
      <c r="B1218">
        <v>2015</v>
      </c>
      <c r="C1218">
        <v>10</v>
      </c>
      <c r="D1218" t="s">
        <v>922</v>
      </c>
      <c r="E1218" t="s">
        <v>27</v>
      </c>
      <c r="F1218" t="s">
        <v>11</v>
      </c>
      <c r="G1218" t="s">
        <v>20</v>
      </c>
      <c r="H1218" t="s">
        <v>511</v>
      </c>
      <c r="I1218">
        <v>57.5</v>
      </c>
      <c r="J1218">
        <v>6</v>
      </c>
      <c r="K1218">
        <v>20.13</v>
      </c>
    </row>
    <row r="1219" spans="1:11" x14ac:dyDescent="0.3">
      <c r="A1219" s="1">
        <v>42278</v>
      </c>
      <c r="B1219">
        <v>2015</v>
      </c>
      <c r="C1219">
        <v>10</v>
      </c>
      <c r="D1219" t="s">
        <v>2276</v>
      </c>
      <c r="E1219" t="s">
        <v>15</v>
      </c>
      <c r="F1219" t="s">
        <v>11</v>
      </c>
      <c r="G1219" t="s">
        <v>20</v>
      </c>
      <c r="H1219" t="s">
        <v>1490</v>
      </c>
      <c r="I1219">
        <v>2.99</v>
      </c>
      <c r="J1219">
        <v>4</v>
      </c>
      <c r="K1219">
        <v>-4.49</v>
      </c>
    </row>
    <row r="1220" spans="1:11" x14ac:dyDescent="0.3">
      <c r="A1220" s="1">
        <v>42278</v>
      </c>
      <c r="B1220">
        <v>2015</v>
      </c>
      <c r="C1220">
        <v>10</v>
      </c>
      <c r="D1220" t="s">
        <v>1620</v>
      </c>
      <c r="E1220" t="s">
        <v>434</v>
      </c>
      <c r="F1220" t="s">
        <v>11</v>
      </c>
      <c r="G1220" t="s">
        <v>20</v>
      </c>
      <c r="H1220" t="s">
        <v>451</v>
      </c>
      <c r="I1220">
        <v>22.45</v>
      </c>
      <c r="J1220">
        <v>5</v>
      </c>
      <c r="K1220">
        <v>10.33</v>
      </c>
    </row>
    <row r="1221" spans="1:11" x14ac:dyDescent="0.3">
      <c r="A1221" s="1">
        <v>42275</v>
      </c>
      <c r="B1221">
        <v>2015</v>
      </c>
      <c r="C1221">
        <v>9</v>
      </c>
      <c r="D1221" t="s">
        <v>468</v>
      </c>
      <c r="E1221" t="s">
        <v>27</v>
      </c>
      <c r="F1221" t="s">
        <v>11</v>
      </c>
      <c r="G1221" t="s">
        <v>20</v>
      </c>
      <c r="H1221" t="s">
        <v>1533</v>
      </c>
      <c r="I1221">
        <v>81.790000000000006</v>
      </c>
      <c r="J1221">
        <v>6</v>
      </c>
      <c r="K1221">
        <v>26.58</v>
      </c>
    </row>
    <row r="1222" spans="1:11" x14ac:dyDescent="0.3">
      <c r="A1222" s="1">
        <v>42275</v>
      </c>
      <c r="B1222">
        <v>2015</v>
      </c>
      <c r="C1222">
        <v>9</v>
      </c>
      <c r="D1222" t="s">
        <v>1459</v>
      </c>
      <c r="E1222" t="s">
        <v>278</v>
      </c>
      <c r="F1222" t="s">
        <v>11</v>
      </c>
      <c r="G1222" t="s">
        <v>20</v>
      </c>
      <c r="H1222" t="s">
        <v>205</v>
      </c>
      <c r="I1222">
        <v>1.08</v>
      </c>
      <c r="J1222">
        <v>2</v>
      </c>
      <c r="K1222">
        <v>-0.79</v>
      </c>
    </row>
    <row r="1223" spans="1:11" x14ac:dyDescent="0.3">
      <c r="A1223" s="1">
        <v>42274</v>
      </c>
      <c r="B1223">
        <v>2015</v>
      </c>
      <c r="C1223">
        <v>9</v>
      </c>
      <c r="D1223" t="s">
        <v>2230</v>
      </c>
      <c r="E1223" t="s">
        <v>15</v>
      </c>
      <c r="F1223" t="s">
        <v>11</v>
      </c>
      <c r="G1223" t="s">
        <v>20</v>
      </c>
      <c r="H1223" t="s">
        <v>911</v>
      </c>
      <c r="I1223">
        <v>15.08</v>
      </c>
      <c r="J1223">
        <v>2</v>
      </c>
      <c r="K1223">
        <v>-22.62</v>
      </c>
    </row>
    <row r="1224" spans="1:11" x14ac:dyDescent="0.3">
      <c r="A1224" s="1">
        <v>42273</v>
      </c>
      <c r="B1224">
        <v>2015</v>
      </c>
      <c r="C1224">
        <v>9</v>
      </c>
      <c r="D1224" t="s">
        <v>1104</v>
      </c>
      <c r="E1224" t="s">
        <v>149</v>
      </c>
      <c r="F1224" t="s">
        <v>11</v>
      </c>
      <c r="G1224" t="s">
        <v>20</v>
      </c>
      <c r="H1224" t="s">
        <v>1959</v>
      </c>
      <c r="I1224">
        <v>79.06</v>
      </c>
      <c r="J1224">
        <v>9</v>
      </c>
      <c r="K1224">
        <v>28.66</v>
      </c>
    </row>
    <row r="1225" spans="1:11" x14ac:dyDescent="0.3">
      <c r="A1225" s="1">
        <v>42273</v>
      </c>
      <c r="B1225">
        <v>2015</v>
      </c>
      <c r="C1225">
        <v>9</v>
      </c>
      <c r="D1225" t="s">
        <v>1828</v>
      </c>
      <c r="E1225" t="s">
        <v>23</v>
      </c>
      <c r="F1225" t="s">
        <v>11</v>
      </c>
      <c r="G1225" t="s">
        <v>20</v>
      </c>
      <c r="H1225" t="s">
        <v>269</v>
      </c>
      <c r="I1225">
        <v>121.1</v>
      </c>
      <c r="J1225">
        <v>6</v>
      </c>
      <c r="K1225">
        <v>-100.92</v>
      </c>
    </row>
    <row r="1226" spans="1:11" x14ac:dyDescent="0.3">
      <c r="A1226" s="1">
        <v>42273</v>
      </c>
      <c r="B1226">
        <v>2015</v>
      </c>
      <c r="C1226">
        <v>9</v>
      </c>
      <c r="D1226" t="s">
        <v>1907</v>
      </c>
      <c r="E1226" t="s">
        <v>95</v>
      </c>
      <c r="F1226" t="s">
        <v>11</v>
      </c>
      <c r="G1226" t="s">
        <v>20</v>
      </c>
      <c r="H1226" t="s">
        <v>1827</v>
      </c>
      <c r="I1226">
        <v>77.03</v>
      </c>
      <c r="J1226">
        <v>9</v>
      </c>
      <c r="K1226">
        <v>-59.06</v>
      </c>
    </row>
    <row r="1227" spans="1:11" x14ac:dyDescent="0.3">
      <c r="A1227" s="1">
        <v>42273</v>
      </c>
      <c r="B1227">
        <v>2015</v>
      </c>
      <c r="C1227">
        <v>9</v>
      </c>
      <c r="D1227" t="s">
        <v>1907</v>
      </c>
      <c r="E1227" t="s">
        <v>95</v>
      </c>
      <c r="F1227" t="s">
        <v>11</v>
      </c>
      <c r="G1227" t="s">
        <v>20</v>
      </c>
      <c r="H1227" t="s">
        <v>2269</v>
      </c>
      <c r="I1227">
        <v>72.59</v>
      </c>
      <c r="J1227">
        <v>2</v>
      </c>
      <c r="K1227">
        <v>-48.39</v>
      </c>
    </row>
    <row r="1228" spans="1:11" x14ac:dyDescent="0.3">
      <c r="A1228" s="1">
        <v>42273</v>
      </c>
      <c r="B1228">
        <v>2015</v>
      </c>
      <c r="C1228">
        <v>9</v>
      </c>
      <c r="D1228" t="s">
        <v>768</v>
      </c>
      <c r="E1228" t="s">
        <v>10</v>
      </c>
      <c r="F1228" t="s">
        <v>11</v>
      </c>
      <c r="G1228" t="s">
        <v>20</v>
      </c>
      <c r="H1228" t="s">
        <v>2267</v>
      </c>
      <c r="I1228">
        <v>2.08</v>
      </c>
      <c r="J1228">
        <v>5</v>
      </c>
      <c r="K1228">
        <v>-3.43</v>
      </c>
    </row>
    <row r="1229" spans="1:11" x14ac:dyDescent="0.3">
      <c r="A1229" s="1">
        <v>42272</v>
      </c>
      <c r="B1229">
        <v>2015</v>
      </c>
      <c r="C1229">
        <v>9</v>
      </c>
      <c r="D1229" t="s">
        <v>778</v>
      </c>
      <c r="E1229" t="s">
        <v>23</v>
      </c>
      <c r="F1229" t="s">
        <v>11</v>
      </c>
      <c r="G1229" t="s">
        <v>20</v>
      </c>
      <c r="H1229" t="s">
        <v>1313</v>
      </c>
      <c r="I1229">
        <v>2.95</v>
      </c>
      <c r="J1229">
        <v>2</v>
      </c>
      <c r="K1229">
        <v>-2.06</v>
      </c>
    </row>
    <row r="1230" spans="1:11" x14ac:dyDescent="0.3">
      <c r="A1230" s="1">
        <v>42272</v>
      </c>
      <c r="B1230">
        <v>2015</v>
      </c>
      <c r="C1230">
        <v>9</v>
      </c>
      <c r="D1230" t="s">
        <v>197</v>
      </c>
      <c r="E1230" t="s">
        <v>120</v>
      </c>
      <c r="F1230" t="s">
        <v>11</v>
      </c>
      <c r="G1230" t="s">
        <v>20</v>
      </c>
      <c r="H1230" t="s">
        <v>980</v>
      </c>
      <c r="I1230">
        <v>3.26</v>
      </c>
      <c r="J1230">
        <v>2</v>
      </c>
      <c r="K1230">
        <v>-2.2799999999999998</v>
      </c>
    </row>
    <row r="1231" spans="1:11" x14ac:dyDescent="0.3">
      <c r="A1231" s="1">
        <v>41911</v>
      </c>
      <c r="B1231">
        <v>2014</v>
      </c>
      <c r="C1231">
        <v>9</v>
      </c>
      <c r="D1231" t="s">
        <v>1408</v>
      </c>
      <c r="E1231" t="s">
        <v>164</v>
      </c>
      <c r="F1231" t="s">
        <v>11</v>
      </c>
      <c r="G1231" t="s">
        <v>20</v>
      </c>
      <c r="H1231" t="s">
        <v>1409</v>
      </c>
      <c r="I1231">
        <v>10.050000000000001</v>
      </c>
      <c r="J1231">
        <v>2</v>
      </c>
      <c r="K1231">
        <v>3.14</v>
      </c>
    </row>
    <row r="1232" spans="1:11" x14ac:dyDescent="0.3">
      <c r="A1232" s="1">
        <v>42272</v>
      </c>
      <c r="B1232">
        <v>2015</v>
      </c>
      <c r="C1232">
        <v>9</v>
      </c>
      <c r="D1232" t="s">
        <v>197</v>
      </c>
      <c r="E1232" t="s">
        <v>120</v>
      </c>
      <c r="F1232" t="s">
        <v>11</v>
      </c>
      <c r="G1232" t="s">
        <v>20</v>
      </c>
      <c r="H1232" t="s">
        <v>1043</v>
      </c>
      <c r="I1232">
        <v>2.4700000000000002</v>
      </c>
      <c r="J1232">
        <v>1</v>
      </c>
      <c r="K1232">
        <v>-1.81</v>
      </c>
    </row>
    <row r="1233" spans="1:11" x14ac:dyDescent="0.3">
      <c r="A1233" s="1">
        <v>42272</v>
      </c>
      <c r="B1233">
        <v>2015</v>
      </c>
      <c r="C1233">
        <v>9</v>
      </c>
      <c r="D1233" t="s">
        <v>197</v>
      </c>
      <c r="E1233" t="s">
        <v>120</v>
      </c>
      <c r="F1233" t="s">
        <v>11</v>
      </c>
      <c r="G1233" t="s">
        <v>20</v>
      </c>
      <c r="H1233" t="s">
        <v>846</v>
      </c>
      <c r="I1233">
        <v>6.34</v>
      </c>
      <c r="J1233">
        <v>4</v>
      </c>
      <c r="K1233">
        <v>-4.6500000000000004</v>
      </c>
    </row>
    <row r="1234" spans="1:11" x14ac:dyDescent="0.3">
      <c r="A1234" s="1">
        <v>42272</v>
      </c>
      <c r="B1234">
        <v>2015</v>
      </c>
      <c r="C1234">
        <v>9</v>
      </c>
      <c r="D1234" t="s">
        <v>83</v>
      </c>
      <c r="E1234" t="s">
        <v>613</v>
      </c>
      <c r="F1234" t="s">
        <v>11</v>
      </c>
      <c r="G1234" t="s">
        <v>20</v>
      </c>
      <c r="H1234" t="s">
        <v>1257</v>
      </c>
      <c r="I1234">
        <v>10.76</v>
      </c>
      <c r="J1234">
        <v>2</v>
      </c>
      <c r="K1234">
        <v>5.16</v>
      </c>
    </row>
    <row r="1235" spans="1:11" x14ac:dyDescent="0.3">
      <c r="A1235" s="1">
        <v>42272</v>
      </c>
      <c r="B1235">
        <v>2015</v>
      </c>
      <c r="C1235">
        <v>9</v>
      </c>
      <c r="D1235" t="s">
        <v>1341</v>
      </c>
      <c r="E1235" t="s">
        <v>685</v>
      </c>
      <c r="F1235" t="s">
        <v>11</v>
      </c>
      <c r="G1235" t="s">
        <v>20</v>
      </c>
      <c r="H1235" t="s">
        <v>368</v>
      </c>
      <c r="I1235">
        <v>68.62</v>
      </c>
      <c r="J1235">
        <v>2</v>
      </c>
      <c r="K1235">
        <v>32.25</v>
      </c>
    </row>
    <row r="1236" spans="1:11" x14ac:dyDescent="0.3">
      <c r="A1236" s="1">
        <v>41912</v>
      </c>
      <c r="B1236">
        <v>2014</v>
      </c>
      <c r="C1236">
        <v>9</v>
      </c>
      <c r="D1236" t="s">
        <v>1413</v>
      </c>
      <c r="E1236" t="s">
        <v>164</v>
      </c>
      <c r="F1236" t="s">
        <v>11</v>
      </c>
      <c r="G1236" t="s">
        <v>20</v>
      </c>
      <c r="H1236" t="s">
        <v>800</v>
      </c>
      <c r="I1236">
        <v>43.18</v>
      </c>
      <c r="J1236">
        <v>7</v>
      </c>
      <c r="K1236">
        <v>13.49</v>
      </c>
    </row>
    <row r="1237" spans="1:11" x14ac:dyDescent="0.3">
      <c r="A1237" s="1">
        <v>42272</v>
      </c>
      <c r="B1237">
        <v>2015</v>
      </c>
      <c r="C1237">
        <v>9</v>
      </c>
      <c r="D1237" t="s">
        <v>14</v>
      </c>
      <c r="E1237" t="s">
        <v>177</v>
      </c>
      <c r="F1237" t="s">
        <v>11</v>
      </c>
      <c r="G1237" t="s">
        <v>20</v>
      </c>
      <c r="H1237" t="s">
        <v>941</v>
      </c>
      <c r="I1237">
        <v>14.46</v>
      </c>
      <c r="J1237">
        <v>3</v>
      </c>
      <c r="K1237">
        <v>7.09</v>
      </c>
    </row>
    <row r="1238" spans="1:11" x14ac:dyDescent="0.3">
      <c r="A1238" s="1">
        <v>42271</v>
      </c>
      <c r="B1238">
        <v>2015</v>
      </c>
      <c r="C1238">
        <v>9</v>
      </c>
      <c r="D1238" t="s">
        <v>1084</v>
      </c>
      <c r="E1238" t="s">
        <v>78</v>
      </c>
      <c r="F1238" t="s">
        <v>11</v>
      </c>
      <c r="G1238" t="s">
        <v>20</v>
      </c>
      <c r="H1238" t="s">
        <v>1490</v>
      </c>
      <c r="I1238">
        <v>6.73</v>
      </c>
      <c r="J1238">
        <v>6</v>
      </c>
      <c r="K1238">
        <v>-4.49</v>
      </c>
    </row>
    <row r="1239" spans="1:11" x14ac:dyDescent="0.3">
      <c r="A1239" s="1">
        <v>42271</v>
      </c>
      <c r="B1239">
        <v>2015</v>
      </c>
      <c r="C1239">
        <v>9</v>
      </c>
      <c r="D1239" t="s">
        <v>945</v>
      </c>
      <c r="E1239" t="s">
        <v>164</v>
      </c>
      <c r="F1239" t="s">
        <v>11</v>
      </c>
      <c r="G1239" t="s">
        <v>20</v>
      </c>
      <c r="H1239" t="s">
        <v>428</v>
      </c>
      <c r="I1239">
        <v>14.95</v>
      </c>
      <c r="J1239">
        <v>3</v>
      </c>
      <c r="K1239">
        <v>5.42</v>
      </c>
    </row>
    <row r="1240" spans="1:11" x14ac:dyDescent="0.3">
      <c r="A1240" s="1">
        <v>42271</v>
      </c>
      <c r="B1240">
        <v>2015</v>
      </c>
      <c r="C1240">
        <v>9</v>
      </c>
      <c r="D1240" t="s">
        <v>1143</v>
      </c>
      <c r="E1240" t="s">
        <v>395</v>
      </c>
      <c r="F1240" t="s">
        <v>11</v>
      </c>
      <c r="G1240" t="s">
        <v>20</v>
      </c>
      <c r="H1240" t="s">
        <v>575</v>
      </c>
      <c r="I1240">
        <v>15.24</v>
      </c>
      <c r="J1240">
        <v>4</v>
      </c>
      <c r="K1240">
        <v>6.86</v>
      </c>
    </row>
    <row r="1241" spans="1:11" x14ac:dyDescent="0.3">
      <c r="A1241" s="1">
        <v>42269</v>
      </c>
      <c r="B1241">
        <v>2015</v>
      </c>
      <c r="C1241">
        <v>9</v>
      </c>
      <c r="D1241" t="s">
        <v>2259</v>
      </c>
      <c r="E1241" t="s">
        <v>120</v>
      </c>
      <c r="F1241" t="s">
        <v>11</v>
      </c>
      <c r="G1241" t="s">
        <v>20</v>
      </c>
      <c r="H1241" t="s">
        <v>432</v>
      </c>
      <c r="I1241">
        <v>3.2</v>
      </c>
      <c r="J1241">
        <v>2</v>
      </c>
      <c r="K1241">
        <v>-2.56</v>
      </c>
    </row>
    <row r="1242" spans="1:11" x14ac:dyDescent="0.3">
      <c r="A1242" s="1">
        <v>42268</v>
      </c>
      <c r="B1242">
        <v>2015</v>
      </c>
      <c r="C1242">
        <v>9</v>
      </c>
      <c r="D1242" t="s">
        <v>2111</v>
      </c>
      <c r="E1242" t="s">
        <v>70</v>
      </c>
      <c r="F1242" t="s">
        <v>11</v>
      </c>
      <c r="G1242" t="s">
        <v>20</v>
      </c>
      <c r="H1242" t="s">
        <v>1225</v>
      </c>
      <c r="I1242">
        <v>14.6</v>
      </c>
      <c r="J1242">
        <v>2</v>
      </c>
      <c r="K1242">
        <v>6.86</v>
      </c>
    </row>
    <row r="1243" spans="1:11" x14ac:dyDescent="0.3">
      <c r="A1243" s="1">
        <v>42267</v>
      </c>
      <c r="B1243">
        <v>2015</v>
      </c>
      <c r="C1243">
        <v>9</v>
      </c>
      <c r="D1243" t="s">
        <v>2021</v>
      </c>
      <c r="E1243" t="s">
        <v>15</v>
      </c>
      <c r="F1243" t="s">
        <v>11</v>
      </c>
      <c r="G1243" t="s">
        <v>20</v>
      </c>
      <c r="H1243" t="s">
        <v>1120</v>
      </c>
      <c r="I1243">
        <v>2.81</v>
      </c>
      <c r="J1243">
        <v>3</v>
      </c>
      <c r="K1243">
        <v>-4.49</v>
      </c>
    </row>
    <row r="1244" spans="1:11" x14ac:dyDescent="0.3">
      <c r="A1244" s="1">
        <v>42267</v>
      </c>
      <c r="B1244">
        <v>2015</v>
      </c>
      <c r="C1244">
        <v>9</v>
      </c>
      <c r="D1244" t="s">
        <v>1528</v>
      </c>
      <c r="E1244" t="s">
        <v>126</v>
      </c>
      <c r="F1244" t="s">
        <v>11</v>
      </c>
      <c r="G1244" t="s">
        <v>20</v>
      </c>
      <c r="H1244" t="s">
        <v>1280</v>
      </c>
      <c r="I1244">
        <v>45.58</v>
      </c>
      <c r="J1244">
        <v>11</v>
      </c>
      <c r="K1244">
        <v>16.52</v>
      </c>
    </row>
    <row r="1245" spans="1:11" x14ac:dyDescent="0.3">
      <c r="A1245" s="1">
        <v>42267</v>
      </c>
      <c r="B1245">
        <v>2015</v>
      </c>
      <c r="C1245">
        <v>9</v>
      </c>
      <c r="D1245" t="s">
        <v>1574</v>
      </c>
      <c r="E1245" t="s">
        <v>120</v>
      </c>
      <c r="F1245" t="s">
        <v>11</v>
      </c>
      <c r="G1245" t="s">
        <v>20</v>
      </c>
      <c r="H1245" t="s">
        <v>2127</v>
      </c>
      <c r="I1245">
        <v>1369.76</v>
      </c>
      <c r="J1245">
        <v>6</v>
      </c>
      <c r="K1245">
        <v>-913.18</v>
      </c>
    </row>
    <row r="1246" spans="1:11" x14ac:dyDescent="0.3">
      <c r="A1246" s="1">
        <v>42267</v>
      </c>
      <c r="B1246">
        <v>2015</v>
      </c>
      <c r="C1246">
        <v>9</v>
      </c>
      <c r="D1246" t="s">
        <v>1576</v>
      </c>
      <c r="E1246" t="s">
        <v>149</v>
      </c>
      <c r="F1246" t="s">
        <v>11</v>
      </c>
      <c r="G1246" t="s">
        <v>20</v>
      </c>
      <c r="H1246" t="s">
        <v>2257</v>
      </c>
      <c r="I1246">
        <v>24.45</v>
      </c>
      <c r="J1246">
        <v>2</v>
      </c>
      <c r="K1246">
        <v>8.86</v>
      </c>
    </row>
    <row r="1247" spans="1:11" x14ac:dyDescent="0.3">
      <c r="A1247" s="1">
        <v>42267</v>
      </c>
      <c r="B1247">
        <v>2015</v>
      </c>
      <c r="C1247">
        <v>9</v>
      </c>
      <c r="D1247" t="s">
        <v>664</v>
      </c>
      <c r="E1247" t="s">
        <v>434</v>
      </c>
      <c r="F1247" t="s">
        <v>11</v>
      </c>
      <c r="G1247" t="s">
        <v>20</v>
      </c>
      <c r="H1247" t="s">
        <v>1409</v>
      </c>
      <c r="I1247">
        <v>37.68</v>
      </c>
      <c r="J1247">
        <v>6</v>
      </c>
      <c r="K1247">
        <v>16.96</v>
      </c>
    </row>
    <row r="1248" spans="1:11" x14ac:dyDescent="0.3">
      <c r="A1248" s="1">
        <v>42265</v>
      </c>
      <c r="B1248">
        <v>2015</v>
      </c>
      <c r="C1248">
        <v>9</v>
      </c>
      <c r="D1248" t="s">
        <v>1538</v>
      </c>
      <c r="E1248" t="s">
        <v>531</v>
      </c>
      <c r="F1248" t="s">
        <v>11</v>
      </c>
      <c r="G1248" t="s">
        <v>20</v>
      </c>
      <c r="H1248" t="s">
        <v>1567</v>
      </c>
      <c r="I1248">
        <v>65.08</v>
      </c>
      <c r="J1248">
        <v>4</v>
      </c>
      <c r="K1248">
        <v>31.89</v>
      </c>
    </row>
    <row r="1249" spans="1:11" x14ac:dyDescent="0.3">
      <c r="A1249" s="1">
        <v>42264</v>
      </c>
      <c r="B1249">
        <v>2015</v>
      </c>
      <c r="C1249">
        <v>9</v>
      </c>
      <c r="D1249" t="s">
        <v>1788</v>
      </c>
      <c r="E1249" t="s">
        <v>164</v>
      </c>
      <c r="F1249" t="s">
        <v>11</v>
      </c>
      <c r="G1249" t="s">
        <v>20</v>
      </c>
      <c r="H1249" t="s">
        <v>579</v>
      </c>
      <c r="I1249">
        <v>25.03</v>
      </c>
      <c r="J1249">
        <v>3</v>
      </c>
      <c r="K1249">
        <v>7.82</v>
      </c>
    </row>
    <row r="1250" spans="1:11" x14ac:dyDescent="0.3">
      <c r="A1250" s="1">
        <v>42264</v>
      </c>
      <c r="B1250">
        <v>2015</v>
      </c>
      <c r="C1250">
        <v>9</v>
      </c>
      <c r="D1250" t="s">
        <v>1502</v>
      </c>
      <c r="E1250" t="s">
        <v>10</v>
      </c>
      <c r="F1250" t="s">
        <v>11</v>
      </c>
      <c r="G1250" t="s">
        <v>20</v>
      </c>
      <c r="H1250" t="s">
        <v>1959</v>
      </c>
      <c r="I1250">
        <v>6.59</v>
      </c>
      <c r="J1250">
        <v>3</v>
      </c>
      <c r="K1250">
        <v>-10.210000000000001</v>
      </c>
    </row>
    <row r="1251" spans="1:11" x14ac:dyDescent="0.3">
      <c r="A1251" s="1">
        <v>42264</v>
      </c>
      <c r="B1251">
        <v>2015</v>
      </c>
      <c r="C1251">
        <v>9</v>
      </c>
      <c r="D1251" t="s">
        <v>1477</v>
      </c>
      <c r="E1251" t="s">
        <v>23</v>
      </c>
      <c r="F1251" t="s">
        <v>11</v>
      </c>
      <c r="G1251" t="s">
        <v>20</v>
      </c>
      <c r="H1251" t="s">
        <v>575</v>
      </c>
      <c r="I1251">
        <v>6.86</v>
      </c>
      <c r="J1251">
        <v>6</v>
      </c>
      <c r="K1251">
        <v>-5.72</v>
      </c>
    </row>
    <row r="1252" spans="1:11" x14ac:dyDescent="0.3">
      <c r="A1252" s="1">
        <v>42264</v>
      </c>
      <c r="B1252">
        <v>2015</v>
      </c>
      <c r="C1252">
        <v>9</v>
      </c>
      <c r="D1252" t="s">
        <v>1477</v>
      </c>
      <c r="E1252" t="s">
        <v>23</v>
      </c>
      <c r="F1252" t="s">
        <v>11</v>
      </c>
      <c r="G1252" t="s">
        <v>20</v>
      </c>
      <c r="H1252" t="s">
        <v>1228</v>
      </c>
      <c r="I1252">
        <v>9.6199999999999992</v>
      </c>
      <c r="J1252">
        <v>2</v>
      </c>
      <c r="K1252">
        <v>-7.05</v>
      </c>
    </row>
    <row r="1253" spans="1:11" x14ac:dyDescent="0.3">
      <c r="A1253" s="1">
        <v>42262</v>
      </c>
      <c r="B1253">
        <v>2015</v>
      </c>
      <c r="C1253">
        <v>9</v>
      </c>
      <c r="D1253" t="s">
        <v>2246</v>
      </c>
      <c r="E1253" t="s">
        <v>23</v>
      </c>
      <c r="F1253" t="s">
        <v>11</v>
      </c>
      <c r="G1253" t="s">
        <v>20</v>
      </c>
      <c r="H1253" t="s">
        <v>929</v>
      </c>
      <c r="I1253">
        <v>3.58</v>
      </c>
      <c r="J1253">
        <v>4</v>
      </c>
      <c r="K1253">
        <v>-2.86</v>
      </c>
    </row>
    <row r="1254" spans="1:11" x14ac:dyDescent="0.3">
      <c r="A1254" s="1">
        <v>42262</v>
      </c>
      <c r="B1254">
        <v>2015</v>
      </c>
      <c r="C1254">
        <v>9</v>
      </c>
      <c r="D1254" t="s">
        <v>2244</v>
      </c>
      <c r="E1254" t="s">
        <v>149</v>
      </c>
      <c r="F1254" t="s">
        <v>11</v>
      </c>
      <c r="G1254" t="s">
        <v>20</v>
      </c>
      <c r="H1254" t="s">
        <v>2075</v>
      </c>
      <c r="I1254">
        <v>79.87</v>
      </c>
      <c r="J1254">
        <v>3</v>
      </c>
      <c r="K1254">
        <v>29.95</v>
      </c>
    </row>
    <row r="1255" spans="1:11" x14ac:dyDescent="0.3">
      <c r="A1255" s="1">
        <v>42261</v>
      </c>
      <c r="B1255">
        <v>2015</v>
      </c>
      <c r="C1255">
        <v>9</v>
      </c>
      <c r="D1255" t="s">
        <v>2174</v>
      </c>
      <c r="E1255" t="s">
        <v>395</v>
      </c>
      <c r="F1255" t="s">
        <v>11</v>
      </c>
      <c r="G1255" t="s">
        <v>20</v>
      </c>
      <c r="H1255" t="s">
        <v>1280</v>
      </c>
      <c r="I1255">
        <v>25.9</v>
      </c>
      <c r="J1255">
        <v>5</v>
      </c>
      <c r="K1255">
        <v>12.69</v>
      </c>
    </row>
    <row r="1256" spans="1:11" x14ac:dyDescent="0.3">
      <c r="A1256" s="1">
        <v>42261</v>
      </c>
      <c r="B1256">
        <v>2015</v>
      </c>
      <c r="C1256">
        <v>9</v>
      </c>
      <c r="D1256" t="s">
        <v>366</v>
      </c>
      <c r="E1256" t="s">
        <v>149</v>
      </c>
      <c r="F1256" t="s">
        <v>11</v>
      </c>
      <c r="G1256" t="s">
        <v>20</v>
      </c>
      <c r="H1256" t="s">
        <v>205</v>
      </c>
      <c r="I1256">
        <v>12.96</v>
      </c>
      <c r="J1256">
        <v>9</v>
      </c>
      <c r="K1256">
        <v>4.54</v>
      </c>
    </row>
    <row r="1257" spans="1:11" x14ac:dyDescent="0.3">
      <c r="A1257" s="1">
        <v>42260</v>
      </c>
      <c r="B1257">
        <v>2015</v>
      </c>
      <c r="C1257">
        <v>9</v>
      </c>
      <c r="D1257" t="s">
        <v>2242</v>
      </c>
      <c r="E1257" t="s">
        <v>27</v>
      </c>
      <c r="F1257" t="s">
        <v>11</v>
      </c>
      <c r="G1257" t="s">
        <v>20</v>
      </c>
      <c r="H1257" t="s">
        <v>579</v>
      </c>
      <c r="I1257">
        <v>25.03</v>
      </c>
      <c r="J1257">
        <v>3</v>
      </c>
      <c r="K1257">
        <v>7.82</v>
      </c>
    </row>
    <row r="1258" spans="1:11" x14ac:dyDescent="0.3">
      <c r="A1258" s="1">
        <v>41915</v>
      </c>
      <c r="B1258">
        <v>2014</v>
      </c>
      <c r="C1258">
        <v>10</v>
      </c>
      <c r="D1258" t="s">
        <v>1429</v>
      </c>
      <c r="E1258" t="s">
        <v>10</v>
      </c>
      <c r="F1258" t="s">
        <v>11</v>
      </c>
      <c r="G1258" t="s">
        <v>20</v>
      </c>
      <c r="H1258" t="s">
        <v>929</v>
      </c>
      <c r="I1258">
        <v>1.79</v>
      </c>
      <c r="J1258">
        <v>3</v>
      </c>
      <c r="K1258">
        <v>-3.04</v>
      </c>
    </row>
    <row r="1259" spans="1:11" x14ac:dyDescent="0.3">
      <c r="A1259" s="1">
        <v>42260</v>
      </c>
      <c r="B1259">
        <v>2015</v>
      </c>
      <c r="C1259">
        <v>9</v>
      </c>
      <c r="D1259" t="s">
        <v>1528</v>
      </c>
      <c r="E1259" t="s">
        <v>245</v>
      </c>
      <c r="F1259" t="s">
        <v>11</v>
      </c>
      <c r="G1259" t="s">
        <v>20</v>
      </c>
      <c r="H1259" t="s">
        <v>2241</v>
      </c>
      <c r="I1259">
        <v>13.09</v>
      </c>
      <c r="J1259">
        <v>4</v>
      </c>
      <c r="K1259">
        <v>-10.039999999999999</v>
      </c>
    </row>
    <row r="1260" spans="1:11" x14ac:dyDescent="0.3">
      <c r="A1260" s="1">
        <v>42260</v>
      </c>
      <c r="B1260">
        <v>2015</v>
      </c>
      <c r="C1260">
        <v>9</v>
      </c>
      <c r="D1260" t="s">
        <v>592</v>
      </c>
      <c r="E1260" t="s">
        <v>23</v>
      </c>
      <c r="F1260" t="s">
        <v>11</v>
      </c>
      <c r="G1260" t="s">
        <v>20</v>
      </c>
      <c r="H1260" t="s">
        <v>467</v>
      </c>
      <c r="I1260">
        <v>2.41</v>
      </c>
      <c r="J1260">
        <v>1</v>
      </c>
      <c r="K1260">
        <v>-2.0099999999999998</v>
      </c>
    </row>
    <row r="1261" spans="1:11" x14ac:dyDescent="0.3">
      <c r="A1261" s="1">
        <v>41916</v>
      </c>
      <c r="B1261">
        <v>2014</v>
      </c>
      <c r="C1261">
        <v>10</v>
      </c>
      <c r="D1261" t="s">
        <v>1431</v>
      </c>
      <c r="E1261" t="s">
        <v>27</v>
      </c>
      <c r="F1261" t="s">
        <v>11</v>
      </c>
      <c r="G1261" t="s">
        <v>20</v>
      </c>
      <c r="H1261" t="s">
        <v>888</v>
      </c>
      <c r="I1261">
        <v>95.65</v>
      </c>
      <c r="J1261">
        <v>2</v>
      </c>
      <c r="K1261">
        <v>31.09</v>
      </c>
    </row>
    <row r="1262" spans="1:11" x14ac:dyDescent="0.3">
      <c r="A1262" s="1">
        <v>42258</v>
      </c>
      <c r="B1262">
        <v>2015</v>
      </c>
      <c r="C1262">
        <v>9</v>
      </c>
      <c r="D1262" t="s">
        <v>2117</v>
      </c>
      <c r="E1262" t="s">
        <v>177</v>
      </c>
      <c r="F1262" t="s">
        <v>11</v>
      </c>
      <c r="G1262" t="s">
        <v>20</v>
      </c>
      <c r="H1262" t="s">
        <v>165</v>
      </c>
      <c r="I1262">
        <v>209.6</v>
      </c>
      <c r="J1262">
        <v>4</v>
      </c>
      <c r="K1262">
        <v>96.42</v>
      </c>
    </row>
    <row r="1263" spans="1:11" x14ac:dyDescent="0.3">
      <c r="A1263" s="1">
        <v>42254</v>
      </c>
      <c r="B1263">
        <v>2015</v>
      </c>
      <c r="C1263">
        <v>9</v>
      </c>
      <c r="D1263" t="s">
        <v>1095</v>
      </c>
      <c r="E1263" t="s">
        <v>149</v>
      </c>
      <c r="F1263" t="s">
        <v>11</v>
      </c>
      <c r="G1263" t="s">
        <v>20</v>
      </c>
      <c r="H1263" t="s">
        <v>113</v>
      </c>
      <c r="I1263">
        <v>6.1</v>
      </c>
      <c r="J1263">
        <v>2</v>
      </c>
      <c r="K1263">
        <v>2.06</v>
      </c>
    </row>
    <row r="1264" spans="1:11" x14ac:dyDescent="0.3">
      <c r="A1264" s="1">
        <v>42254</v>
      </c>
      <c r="B1264">
        <v>2015</v>
      </c>
      <c r="C1264">
        <v>9</v>
      </c>
      <c r="D1264" t="s">
        <v>1230</v>
      </c>
      <c r="E1264" t="s">
        <v>23</v>
      </c>
      <c r="F1264" t="s">
        <v>11</v>
      </c>
      <c r="G1264" t="s">
        <v>20</v>
      </c>
      <c r="H1264" t="s">
        <v>705</v>
      </c>
      <c r="I1264">
        <v>4.92</v>
      </c>
      <c r="J1264">
        <v>3</v>
      </c>
      <c r="K1264">
        <v>-3.94</v>
      </c>
    </row>
    <row r="1265" spans="1:11" x14ac:dyDescent="0.3">
      <c r="A1265" s="1">
        <v>42254</v>
      </c>
      <c r="B1265">
        <v>2015</v>
      </c>
      <c r="C1265">
        <v>9</v>
      </c>
      <c r="D1265" t="s">
        <v>1230</v>
      </c>
      <c r="E1265" t="s">
        <v>23</v>
      </c>
      <c r="F1265" t="s">
        <v>11</v>
      </c>
      <c r="G1265" t="s">
        <v>20</v>
      </c>
      <c r="H1265" t="s">
        <v>2228</v>
      </c>
      <c r="I1265">
        <v>9.52</v>
      </c>
      <c r="J1265">
        <v>1</v>
      </c>
      <c r="K1265">
        <v>-6.98</v>
      </c>
    </row>
    <row r="1266" spans="1:11" x14ac:dyDescent="0.3">
      <c r="A1266" s="1">
        <v>42253</v>
      </c>
      <c r="B1266">
        <v>2015</v>
      </c>
      <c r="C1266">
        <v>9</v>
      </c>
      <c r="D1266" t="s">
        <v>1095</v>
      </c>
      <c r="E1266" t="s">
        <v>55</v>
      </c>
      <c r="F1266" t="s">
        <v>11</v>
      </c>
      <c r="G1266" t="s">
        <v>20</v>
      </c>
      <c r="H1266" t="s">
        <v>1160</v>
      </c>
      <c r="I1266">
        <v>46.62</v>
      </c>
      <c r="J1266">
        <v>9</v>
      </c>
      <c r="K1266">
        <v>21.45</v>
      </c>
    </row>
    <row r="1267" spans="1:11" x14ac:dyDescent="0.3">
      <c r="A1267" s="1">
        <v>41918</v>
      </c>
      <c r="B1267">
        <v>2014</v>
      </c>
      <c r="C1267">
        <v>10</v>
      </c>
      <c r="D1267" t="s">
        <v>1438</v>
      </c>
      <c r="E1267" t="s">
        <v>996</v>
      </c>
      <c r="F1267" t="s">
        <v>11</v>
      </c>
      <c r="G1267" t="s">
        <v>20</v>
      </c>
      <c r="H1267" t="s">
        <v>1210</v>
      </c>
      <c r="I1267">
        <v>15.36</v>
      </c>
      <c r="J1267">
        <v>2</v>
      </c>
      <c r="K1267">
        <v>7.68</v>
      </c>
    </row>
    <row r="1268" spans="1:11" x14ac:dyDescent="0.3">
      <c r="A1268" s="1">
        <v>42253</v>
      </c>
      <c r="B1268">
        <v>2015</v>
      </c>
      <c r="C1268">
        <v>9</v>
      </c>
      <c r="D1268" t="s">
        <v>1699</v>
      </c>
      <c r="E1268" t="s">
        <v>123</v>
      </c>
      <c r="F1268" t="s">
        <v>11</v>
      </c>
      <c r="G1268" t="s">
        <v>20</v>
      </c>
      <c r="H1268" t="s">
        <v>2226</v>
      </c>
      <c r="I1268">
        <v>3.44</v>
      </c>
      <c r="J1268">
        <v>1</v>
      </c>
      <c r="K1268">
        <v>-2.5299999999999998</v>
      </c>
    </row>
    <row r="1269" spans="1:11" x14ac:dyDescent="0.3">
      <c r="A1269" s="1">
        <v>42253</v>
      </c>
      <c r="B1269">
        <v>2015</v>
      </c>
      <c r="C1269">
        <v>9</v>
      </c>
      <c r="D1269" t="s">
        <v>569</v>
      </c>
      <c r="E1269" t="s">
        <v>164</v>
      </c>
      <c r="F1269" t="s">
        <v>11</v>
      </c>
      <c r="G1269" t="s">
        <v>20</v>
      </c>
      <c r="H1269" t="s">
        <v>970</v>
      </c>
      <c r="I1269">
        <v>6.1</v>
      </c>
      <c r="J1269">
        <v>2</v>
      </c>
      <c r="K1269">
        <v>2.13</v>
      </c>
    </row>
    <row r="1270" spans="1:11" x14ac:dyDescent="0.3">
      <c r="A1270" s="1">
        <v>42252</v>
      </c>
      <c r="B1270">
        <v>2015</v>
      </c>
      <c r="C1270">
        <v>9</v>
      </c>
      <c r="D1270" t="s">
        <v>2222</v>
      </c>
      <c r="E1270" t="s">
        <v>10</v>
      </c>
      <c r="F1270" t="s">
        <v>11</v>
      </c>
      <c r="G1270" t="s">
        <v>20</v>
      </c>
      <c r="H1270" t="s">
        <v>49</v>
      </c>
      <c r="I1270">
        <v>4.47</v>
      </c>
      <c r="J1270">
        <v>3</v>
      </c>
      <c r="K1270">
        <v>-7.82</v>
      </c>
    </row>
    <row r="1271" spans="1:11" x14ac:dyDescent="0.3">
      <c r="A1271" s="1">
        <v>42252</v>
      </c>
      <c r="B1271">
        <v>2015</v>
      </c>
      <c r="C1271">
        <v>9</v>
      </c>
      <c r="D1271" t="s">
        <v>2222</v>
      </c>
      <c r="E1271" t="s">
        <v>10</v>
      </c>
      <c r="F1271" t="s">
        <v>11</v>
      </c>
      <c r="G1271" t="s">
        <v>20</v>
      </c>
      <c r="H1271" t="s">
        <v>1567</v>
      </c>
      <c r="I1271">
        <v>16.27</v>
      </c>
      <c r="J1271">
        <v>5</v>
      </c>
      <c r="K1271">
        <v>-25.22</v>
      </c>
    </row>
    <row r="1272" spans="1:11" x14ac:dyDescent="0.3">
      <c r="A1272" s="1">
        <v>42252</v>
      </c>
      <c r="B1272">
        <v>2015</v>
      </c>
      <c r="C1272">
        <v>9</v>
      </c>
      <c r="D1272" t="s">
        <v>1005</v>
      </c>
      <c r="E1272" t="s">
        <v>27</v>
      </c>
      <c r="F1272" t="s">
        <v>11</v>
      </c>
      <c r="G1272" t="s">
        <v>20</v>
      </c>
      <c r="H1272" t="s">
        <v>2027</v>
      </c>
      <c r="I1272">
        <v>28.75</v>
      </c>
      <c r="J1272">
        <v>6</v>
      </c>
      <c r="K1272">
        <v>9.6999999999999993</v>
      </c>
    </row>
    <row r="1273" spans="1:11" x14ac:dyDescent="0.3">
      <c r="A1273" s="1">
        <v>42251</v>
      </c>
      <c r="B1273">
        <v>2015</v>
      </c>
      <c r="C1273">
        <v>9</v>
      </c>
      <c r="D1273" t="s">
        <v>2199</v>
      </c>
      <c r="E1273" t="s">
        <v>23</v>
      </c>
      <c r="F1273" t="s">
        <v>11</v>
      </c>
      <c r="G1273" t="s">
        <v>20</v>
      </c>
      <c r="H1273" t="s">
        <v>682</v>
      </c>
      <c r="I1273">
        <v>7.66</v>
      </c>
      <c r="J1273">
        <v>4</v>
      </c>
      <c r="K1273">
        <v>-6.12</v>
      </c>
    </row>
    <row r="1274" spans="1:11" x14ac:dyDescent="0.3">
      <c r="A1274" s="1">
        <v>42251</v>
      </c>
      <c r="B1274">
        <v>2015</v>
      </c>
      <c r="C1274">
        <v>9</v>
      </c>
      <c r="D1274" t="s">
        <v>452</v>
      </c>
      <c r="E1274" t="s">
        <v>91</v>
      </c>
      <c r="F1274" t="s">
        <v>11</v>
      </c>
      <c r="G1274" t="s">
        <v>20</v>
      </c>
      <c r="H1274" t="s">
        <v>1567</v>
      </c>
      <c r="I1274">
        <v>9.76</v>
      </c>
      <c r="J1274">
        <v>2</v>
      </c>
      <c r="K1274">
        <v>-6.83</v>
      </c>
    </row>
    <row r="1275" spans="1:11" x14ac:dyDescent="0.3">
      <c r="A1275" s="1">
        <v>42250</v>
      </c>
      <c r="B1275">
        <v>2015</v>
      </c>
      <c r="C1275">
        <v>9</v>
      </c>
      <c r="D1275" t="s">
        <v>1044</v>
      </c>
      <c r="E1275" t="s">
        <v>27</v>
      </c>
      <c r="F1275" t="s">
        <v>11</v>
      </c>
      <c r="G1275" t="s">
        <v>20</v>
      </c>
      <c r="H1275" t="s">
        <v>1386</v>
      </c>
      <c r="I1275">
        <v>6.37</v>
      </c>
      <c r="J1275">
        <v>2</v>
      </c>
      <c r="K1275">
        <v>2.15</v>
      </c>
    </row>
    <row r="1276" spans="1:11" x14ac:dyDescent="0.3">
      <c r="A1276" s="1">
        <v>42248</v>
      </c>
      <c r="B1276">
        <v>2015</v>
      </c>
      <c r="C1276">
        <v>9</v>
      </c>
      <c r="D1276" t="s">
        <v>398</v>
      </c>
      <c r="E1276" t="s">
        <v>434</v>
      </c>
      <c r="F1276" t="s">
        <v>11</v>
      </c>
      <c r="G1276" t="s">
        <v>20</v>
      </c>
      <c r="H1276" t="s">
        <v>2218</v>
      </c>
      <c r="I1276">
        <v>114.6</v>
      </c>
      <c r="J1276">
        <v>5</v>
      </c>
      <c r="K1276">
        <v>51.57</v>
      </c>
    </row>
    <row r="1277" spans="1:11" x14ac:dyDescent="0.3">
      <c r="A1277" s="1">
        <v>42248</v>
      </c>
      <c r="B1277">
        <v>2015</v>
      </c>
      <c r="C1277">
        <v>9</v>
      </c>
      <c r="D1277" t="s">
        <v>1413</v>
      </c>
      <c r="E1277" t="s">
        <v>27</v>
      </c>
      <c r="F1277" t="s">
        <v>11</v>
      </c>
      <c r="G1277" t="s">
        <v>20</v>
      </c>
      <c r="H1277" t="s">
        <v>451</v>
      </c>
      <c r="I1277">
        <v>14.37</v>
      </c>
      <c r="J1277">
        <v>4</v>
      </c>
      <c r="K1277">
        <v>4.49</v>
      </c>
    </row>
    <row r="1278" spans="1:11" x14ac:dyDescent="0.3">
      <c r="A1278" s="1">
        <v>42248</v>
      </c>
      <c r="B1278">
        <v>2015</v>
      </c>
      <c r="C1278">
        <v>9</v>
      </c>
      <c r="D1278" t="s">
        <v>1413</v>
      </c>
      <c r="E1278" t="s">
        <v>27</v>
      </c>
      <c r="F1278" t="s">
        <v>11</v>
      </c>
      <c r="G1278" t="s">
        <v>20</v>
      </c>
      <c r="H1278" t="s">
        <v>118</v>
      </c>
      <c r="I1278">
        <v>4.75</v>
      </c>
      <c r="J1278">
        <v>1</v>
      </c>
      <c r="K1278">
        <v>1.6</v>
      </c>
    </row>
    <row r="1279" spans="1:11" x14ac:dyDescent="0.3">
      <c r="A1279" s="1">
        <v>42247</v>
      </c>
      <c r="B1279">
        <v>2015</v>
      </c>
      <c r="C1279">
        <v>8</v>
      </c>
      <c r="D1279" t="s">
        <v>475</v>
      </c>
      <c r="E1279" t="s">
        <v>27</v>
      </c>
      <c r="F1279" t="s">
        <v>11</v>
      </c>
      <c r="G1279" t="s">
        <v>20</v>
      </c>
      <c r="H1279" t="s">
        <v>368</v>
      </c>
      <c r="I1279">
        <v>137.24</v>
      </c>
      <c r="J1279">
        <v>5</v>
      </c>
      <c r="K1279">
        <v>46.32</v>
      </c>
    </row>
    <row r="1280" spans="1:11" x14ac:dyDescent="0.3">
      <c r="A1280" s="1">
        <v>42244</v>
      </c>
      <c r="B1280">
        <v>2015</v>
      </c>
      <c r="C1280">
        <v>8</v>
      </c>
      <c r="D1280" t="s">
        <v>352</v>
      </c>
      <c r="E1280" t="s">
        <v>27</v>
      </c>
      <c r="F1280" t="s">
        <v>11</v>
      </c>
      <c r="G1280" t="s">
        <v>20</v>
      </c>
      <c r="H1280" t="s">
        <v>263</v>
      </c>
      <c r="I1280">
        <v>41.36</v>
      </c>
      <c r="J1280">
        <v>5</v>
      </c>
      <c r="K1280">
        <v>13.96</v>
      </c>
    </row>
    <row r="1281" spans="1:11" x14ac:dyDescent="0.3">
      <c r="A1281" s="1">
        <v>42243</v>
      </c>
      <c r="B1281">
        <v>2015</v>
      </c>
      <c r="C1281">
        <v>8</v>
      </c>
      <c r="D1281" t="s">
        <v>1793</v>
      </c>
      <c r="E1281" t="s">
        <v>27</v>
      </c>
      <c r="F1281" t="s">
        <v>11</v>
      </c>
      <c r="G1281" t="s">
        <v>20</v>
      </c>
      <c r="H1281" t="s">
        <v>682</v>
      </c>
      <c r="I1281">
        <v>5.0999999999999996</v>
      </c>
      <c r="J1281">
        <v>1</v>
      </c>
      <c r="K1281">
        <v>1.66</v>
      </c>
    </row>
    <row r="1282" spans="1:11" x14ac:dyDescent="0.3">
      <c r="A1282" s="1">
        <v>41922</v>
      </c>
      <c r="B1282">
        <v>2014</v>
      </c>
      <c r="C1282">
        <v>10</v>
      </c>
      <c r="D1282" t="s">
        <v>270</v>
      </c>
      <c r="E1282" t="s">
        <v>10</v>
      </c>
      <c r="F1282" t="s">
        <v>11</v>
      </c>
      <c r="G1282" t="s">
        <v>20</v>
      </c>
      <c r="H1282" t="s">
        <v>511</v>
      </c>
      <c r="I1282">
        <v>11.98</v>
      </c>
      <c r="J1282">
        <v>5</v>
      </c>
      <c r="K1282">
        <v>-19.170000000000002</v>
      </c>
    </row>
    <row r="1283" spans="1:11" x14ac:dyDescent="0.3">
      <c r="A1283" s="1">
        <v>41922</v>
      </c>
      <c r="B1283">
        <v>2014</v>
      </c>
      <c r="C1283">
        <v>10</v>
      </c>
      <c r="D1283" t="s">
        <v>270</v>
      </c>
      <c r="E1283" t="s">
        <v>10</v>
      </c>
      <c r="F1283" t="s">
        <v>11</v>
      </c>
      <c r="G1283" t="s">
        <v>20</v>
      </c>
      <c r="H1283" t="s">
        <v>451</v>
      </c>
      <c r="I1283">
        <v>0.9</v>
      </c>
      <c r="J1283">
        <v>1</v>
      </c>
      <c r="K1283">
        <v>-1.57</v>
      </c>
    </row>
    <row r="1284" spans="1:11" x14ac:dyDescent="0.3">
      <c r="A1284" s="1">
        <v>42241</v>
      </c>
      <c r="B1284">
        <v>2015</v>
      </c>
      <c r="C1284">
        <v>8</v>
      </c>
      <c r="D1284" t="s">
        <v>831</v>
      </c>
      <c r="E1284" t="s">
        <v>10</v>
      </c>
      <c r="F1284" t="s">
        <v>11</v>
      </c>
      <c r="G1284" t="s">
        <v>20</v>
      </c>
      <c r="H1284" t="s">
        <v>1770</v>
      </c>
      <c r="I1284">
        <v>3.8</v>
      </c>
      <c r="J1284">
        <v>1</v>
      </c>
      <c r="K1284">
        <v>-6.08</v>
      </c>
    </row>
    <row r="1285" spans="1:11" x14ac:dyDescent="0.3">
      <c r="A1285" s="1">
        <v>41922</v>
      </c>
      <c r="B1285">
        <v>2014</v>
      </c>
      <c r="C1285">
        <v>10</v>
      </c>
      <c r="D1285" t="s">
        <v>289</v>
      </c>
      <c r="E1285" t="s">
        <v>78</v>
      </c>
      <c r="F1285" t="s">
        <v>11</v>
      </c>
      <c r="G1285" t="s">
        <v>20</v>
      </c>
      <c r="H1285" t="s">
        <v>1281</v>
      </c>
      <c r="I1285">
        <v>18.260000000000002</v>
      </c>
      <c r="J1285">
        <v>2</v>
      </c>
      <c r="K1285">
        <v>-13.39</v>
      </c>
    </row>
    <row r="1286" spans="1:11" x14ac:dyDescent="0.3">
      <c r="A1286" s="1">
        <v>42240</v>
      </c>
      <c r="B1286">
        <v>2015</v>
      </c>
      <c r="C1286">
        <v>8</v>
      </c>
      <c r="D1286" t="s">
        <v>352</v>
      </c>
      <c r="E1286" t="s">
        <v>10</v>
      </c>
      <c r="F1286" t="s">
        <v>11</v>
      </c>
      <c r="G1286" t="s">
        <v>20</v>
      </c>
      <c r="H1286" t="s">
        <v>609</v>
      </c>
      <c r="I1286">
        <v>2.72</v>
      </c>
      <c r="J1286">
        <v>3</v>
      </c>
      <c r="K1286">
        <v>-4.22</v>
      </c>
    </row>
    <row r="1287" spans="1:11" x14ac:dyDescent="0.3">
      <c r="A1287" s="1">
        <v>42238</v>
      </c>
      <c r="B1287">
        <v>2015</v>
      </c>
      <c r="C1287">
        <v>8</v>
      </c>
      <c r="D1287" t="s">
        <v>2205</v>
      </c>
      <c r="E1287" t="s">
        <v>149</v>
      </c>
      <c r="F1287" t="s">
        <v>11</v>
      </c>
      <c r="G1287" t="s">
        <v>20</v>
      </c>
      <c r="H1287" t="s">
        <v>969</v>
      </c>
      <c r="I1287">
        <v>50.11</v>
      </c>
      <c r="J1287">
        <v>6</v>
      </c>
      <c r="K1287">
        <v>16.29</v>
      </c>
    </row>
    <row r="1288" spans="1:11" x14ac:dyDescent="0.3">
      <c r="A1288" s="1">
        <v>42237</v>
      </c>
      <c r="B1288">
        <v>2015</v>
      </c>
      <c r="C1288">
        <v>8</v>
      </c>
      <c r="D1288" t="s">
        <v>336</v>
      </c>
      <c r="E1288" t="s">
        <v>23</v>
      </c>
      <c r="F1288" t="s">
        <v>11</v>
      </c>
      <c r="G1288" t="s">
        <v>20</v>
      </c>
      <c r="H1288" t="s">
        <v>666</v>
      </c>
      <c r="I1288">
        <v>99.59</v>
      </c>
      <c r="J1288">
        <v>2</v>
      </c>
      <c r="K1288">
        <v>-82.99</v>
      </c>
    </row>
    <row r="1289" spans="1:11" x14ac:dyDescent="0.3">
      <c r="A1289" s="1">
        <v>42237</v>
      </c>
      <c r="B1289">
        <v>2015</v>
      </c>
      <c r="C1289">
        <v>8</v>
      </c>
      <c r="D1289" t="s">
        <v>1736</v>
      </c>
      <c r="E1289" t="s">
        <v>78</v>
      </c>
      <c r="F1289" t="s">
        <v>11</v>
      </c>
      <c r="G1289" t="s">
        <v>20</v>
      </c>
      <c r="H1289" t="s">
        <v>952</v>
      </c>
      <c r="I1289">
        <v>12.83</v>
      </c>
      <c r="J1289">
        <v>2</v>
      </c>
      <c r="K1289">
        <v>-8.98</v>
      </c>
    </row>
    <row r="1290" spans="1:11" x14ac:dyDescent="0.3">
      <c r="A1290" s="1">
        <v>42233</v>
      </c>
      <c r="B1290">
        <v>2015</v>
      </c>
      <c r="C1290">
        <v>8</v>
      </c>
      <c r="D1290" t="s">
        <v>2199</v>
      </c>
      <c r="E1290" t="s">
        <v>434</v>
      </c>
      <c r="F1290" t="s">
        <v>11</v>
      </c>
      <c r="G1290" t="s">
        <v>20</v>
      </c>
      <c r="H1290" t="s">
        <v>2200</v>
      </c>
      <c r="I1290">
        <v>52.2</v>
      </c>
      <c r="J1290">
        <v>9</v>
      </c>
      <c r="K1290">
        <v>23.49</v>
      </c>
    </row>
    <row r="1291" spans="1:11" x14ac:dyDescent="0.3">
      <c r="A1291" s="1">
        <v>42232</v>
      </c>
      <c r="B1291">
        <v>2015</v>
      </c>
      <c r="C1291">
        <v>8</v>
      </c>
      <c r="D1291" t="s">
        <v>1791</v>
      </c>
      <c r="E1291" t="s">
        <v>23</v>
      </c>
      <c r="F1291" t="s">
        <v>11</v>
      </c>
      <c r="G1291" t="s">
        <v>20</v>
      </c>
      <c r="H1291" t="s">
        <v>1491</v>
      </c>
      <c r="I1291">
        <v>3.76</v>
      </c>
      <c r="J1291">
        <v>3</v>
      </c>
      <c r="K1291">
        <v>-2.76</v>
      </c>
    </row>
    <row r="1292" spans="1:11" x14ac:dyDescent="0.3">
      <c r="A1292" s="1">
        <v>42232</v>
      </c>
      <c r="B1292">
        <v>2015</v>
      </c>
      <c r="C1292">
        <v>8</v>
      </c>
      <c r="D1292" t="s">
        <v>1791</v>
      </c>
      <c r="E1292" t="s">
        <v>23</v>
      </c>
      <c r="F1292" t="s">
        <v>11</v>
      </c>
      <c r="G1292" t="s">
        <v>20</v>
      </c>
      <c r="H1292" t="s">
        <v>609</v>
      </c>
      <c r="I1292">
        <v>2.72</v>
      </c>
      <c r="J1292">
        <v>2</v>
      </c>
      <c r="K1292">
        <v>-1.91</v>
      </c>
    </row>
    <row r="1293" spans="1:11" x14ac:dyDescent="0.3">
      <c r="A1293" s="1">
        <v>42229</v>
      </c>
      <c r="B1293">
        <v>2015</v>
      </c>
      <c r="C1293">
        <v>8</v>
      </c>
      <c r="D1293" t="s">
        <v>1781</v>
      </c>
      <c r="E1293" t="s">
        <v>129</v>
      </c>
      <c r="F1293" t="s">
        <v>11</v>
      </c>
      <c r="G1293" t="s">
        <v>20</v>
      </c>
      <c r="H1293" t="s">
        <v>423</v>
      </c>
      <c r="I1293">
        <v>11.36</v>
      </c>
      <c r="J1293">
        <v>4</v>
      </c>
      <c r="K1293">
        <v>5.57</v>
      </c>
    </row>
    <row r="1294" spans="1:11" x14ac:dyDescent="0.3">
      <c r="A1294" s="1">
        <v>42229</v>
      </c>
      <c r="B1294">
        <v>2015</v>
      </c>
      <c r="C1294">
        <v>8</v>
      </c>
      <c r="D1294" t="s">
        <v>1840</v>
      </c>
      <c r="E1294" t="s">
        <v>30</v>
      </c>
      <c r="F1294" t="s">
        <v>11</v>
      </c>
      <c r="G1294" t="s">
        <v>20</v>
      </c>
      <c r="H1294" t="s">
        <v>67</v>
      </c>
      <c r="I1294">
        <v>5.64</v>
      </c>
      <c r="J1294">
        <v>3</v>
      </c>
      <c r="K1294">
        <v>2.71</v>
      </c>
    </row>
    <row r="1295" spans="1:11" x14ac:dyDescent="0.3">
      <c r="A1295" s="1">
        <v>42226</v>
      </c>
      <c r="B1295">
        <v>2015</v>
      </c>
      <c r="C1295">
        <v>8</v>
      </c>
      <c r="D1295" t="s">
        <v>2094</v>
      </c>
      <c r="E1295" t="s">
        <v>110</v>
      </c>
      <c r="F1295" t="s">
        <v>11</v>
      </c>
      <c r="G1295" t="s">
        <v>20</v>
      </c>
      <c r="H1295" t="s">
        <v>2187</v>
      </c>
      <c r="I1295">
        <v>64.75</v>
      </c>
      <c r="J1295">
        <v>5</v>
      </c>
      <c r="K1295">
        <v>29.14</v>
      </c>
    </row>
    <row r="1296" spans="1:11" x14ac:dyDescent="0.3">
      <c r="A1296" s="1">
        <v>42225</v>
      </c>
      <c r="B1296">
        <v>2015</v>
      </c>
      <c r="C1296">
        <v>8</v>
      </c>
      <c r="D1296" t="s">
        <v>667</v>
      </c>
      <c r="E1296" t="s">
        <v>149</v>
      </c>
      <c r="F1296" t="s">
        <v>11</v>
      </c>
      <c r="G1296" t="s">
        <v>20</v>
      </c>
      <c r="H1296" t="s">
        <v>2127</v>
      </c>
      <c r="I1296">
        <v>1217.57</v>
      </c>
      <c r="J1296">
        <v>2</v>
      </c>
      <c r="K1296">
        <v>456.59</v>
      </c>
    </row>
    <row r="1297" spans="1:11" x14ac:dyDescent="0.3">
      <c r="A1297" s="1">
        <v>42224</v>
      </c>
      <c r="B1297">
        <v>2015</v>
      </c>
      <c r="C1297">
        <v>8</v>
      </c>
      <c r="D1297" t="s">
        <v>2183</v>
      </c>
      <c r="E1297" t="s">
        <v>434</v>
      </c>
      <c r="F1297" t="s">
        <v>11</v>
      </c>
      <c r="G1297" t="s">
        <v>20</v>
      </c>
      <c r="H1297" t="s">
        <v>1136</v>
      </c>
      <c r="I1297">
        <v>447.86</v>
      </c>
      <c r="J1297">
        <v>7</v>
      </c>
      <c r="K1297">
        <v>210.49</v>
      </c>
    </row>
    <row r="1298" spans="1:11" x14ac:dyDescent="0.3">
      <c r="A1298" s="1">
        <v>42224</v>
      </c>
      <c r="B1298">
        <v>2015</v>
      </c>
      <c r="C1298">
        <v>8</v>
      </c>
      <c r="D1298" t="s">
        <v>1371</v>
      </c>
      <c r="E1298" t="s">
        <v>27</v>
      </c>
      <c r="F1298" t="s">
        <v>11</v>
      </c>
      <c r="G1298" t="s">
        <v>20</v>
      </c>
      <c r="H1298" t="s">
        <v>787</v>
      </c>
      <c r="I1298">
        <v>7.28</v>
      </c>
      <c r="J1298">
        <v>2</v>
      </c>
      <c r="K1298">
        <v>2.73</v>
      </c>
    </row>
    <row r="1299" spans="1:11" x14ac:dyDescent="0.3">
      <c r="A1299" s="1">
        <v>42224</v>
      </c>
      <c r="B1299">
        <v>2015</v>
      </c>
      <c r="C1299">
        <v>8</v>
      </c>
      <c r="D1299" t="s">
        <v>1371</v>
      </c>
      <c r="E1299" t="s">
        <v>27</v>
      </c>
      <c r="F1299" t="s">
        <v>11</v>
      </c>
      <c r="G1299" t="s">
        <v>20</v>
      </c>
      <c r="H1299" t="s">
        <v>559</v>
      </c>
      <c r="I1299">
        <v>6.61</v>
      </c>
      <c r="J1299">
        <v>2</v>
      </c>
      <c r="K1299">
        <v>2.23</v>
      </c>
    </row>
    <row r="1300" spans="1:11" x14ac:dyDescent="0.3">
      <c r="A1300" s="1">
        <v>42223</v>
      </c>
      <c r="B1300">
        <v>2015</v>
      </c>
      <c r="C1300">
        <v>8</v>
      </c>
      <c r="D1300" t="s">
        <v>1412</v>
      </c>
      <c r="E1300" t="s">
        <v>186</v>
      </c>
      <c r="F1300" t="s">
        <v>11</v>
      </c>
      <c r="G1300" t="s">
        <v>20</v>
      </c>
      <c r="H1300" t="s">
        <v>1185</v>
      </c>
      <c r="I1300">
        <v>28.4</v>
      </c>
      <c r="J1300">
        <v>4</v>
      </c>
      <c r="K1300">
        <v>13.06</v>
      </c>
    </row>
    <row r="1301" spans="1:11" x14ac:dyDescent="0.3">
      <c r="A1301" s="1">
        <v>42223</v>
      </c>
      <c r="B1301">
        <v>2015</v>
      </c>
      <c r="C1301">
        <v>8</v>
      </c>
      <c r="D1301" t="s">
        <v>2176</v>
      </c>
      <c r="E1301" t="s">
        <v>27</v>
      </c>
      <c r="F1301" t="s">
        <v>11</v>
      </c>
      <c r="G1301" t="s">
        <v>20</v>
      </c>
      <c r="H1301" t="s">
        <v>2177</v>
      </c>
      <c r="I1301">
        <v>19.149999999999999</v>
      </c>
      <c r="J1301">
        <v>3</v>
      </c>
      <c r="K1301">
        <v>6.46</v>
      </c>
    </row>
    <row r="1302" spans="1:11" x14ac:dyDescent="0.3">
      <c r="A1302" s="1">
        <v>42223</v>
      </c>
      <c r="B1302">
        <v>2015</v>
      </c>
      <c r="C1302">
        <v>8</v>
      </c>
      <c r="D1302" t="s">
        <v>873</v>
      </c>
      <c r="E1302" t="s">
        <v>510</v>
      </c>
      <c r="F1302" t="s">
        <v>11</v>
      </c>
      <c r="G1302" t="s">
        <v>20</v>
      </c>
      <c r="H1302" t="s">
        <v>559</v>
      </c>
      <c r="I1302">
        <v>3.3</v>
      </c>
      <c r="J1302">
        <v>1</v>
      </c>
      <c r="K1302">
        <v>1.1200000000000001</v>
      </c>
    </row>
    <row r="1303" spans="1:11" x14ac:dyDescent="0.3">
      <c r="A1303" s="1">
        <v>42222</v>
      </c>
      <c r="B1303">
        <v>2015</v>
      </c>
      <c r="C1303">
        <v>8</v>
      </c>
      <c r="D1303" t="s">
        <v>1489</v>
      </c>
      <c r="E1303" t="s">
        <v>10</v>
      </c>
      <c r="F1303" t="s">
        <v>11</v>
      </c>
      <c r="G1303" t="s">
        <v>20</v>
      </c>
      <c r="H1303" t="s">
        <v>428</v>
      </c>
      <c r="I1303">
        <v>6.23</v>
      </c>
      <c r="J1303">
        <v>5</v>
      </c>
      <c r="K1303">
        <v>-9.66</v>
      </c>
    </row>
    <row r="1304" spans="1:11" x14ac:dyDescent="0.3">
      <c r="A1304" s="1">
        <v>41925</v>
      </c>
      <c r="B1304">
        <v>2014</v>
      </c>
      <c r="C1304">
        <v>10</v>
      </c>
      <c r="D1304" t="s">
        <v>197</v>
      </c>
      <c r="E1304" t="s">
        <v>177</v>
      </c>
      <c r="F1304" t="s">
        <v>11</v>
      </c>
      <c r="G1304" t="s">
        <v>20</v>
      </c>
      <c r="H1304" t="s">
        <v>1462</v>
      </c>
      <c r="I1304">
        <v>18.940000000000001</v>
      </c>
      <c r="J1304">
        <v>1</v>
      </c>
      <c r="K1304">
        <v>9.4700000000000006</v>
      </c>
    </row>
    <row r="1305" spans="1:11" x14ac:dyDescent="0.3">
      <c r="A1305" s="1">
        <v>41925</v>
      </c>
      <c r="B1305">
        <v>2014</v>
      </c>
      <c r="C1305">
        <v>10</v>
      </c>
      <c r="D1305" t="s">
        <v>1463</v>
      </c>
      <c r="E1305" t="s">
        <v>149</v>
      </c>
      <c r="F1305" t="s">
        <v>11</v>
      </c>
      <c r="G1305" t="s">
        <v>20</v>
      </c>
      <c r="H1305" t="s">
        <v>522</v>
      </c>
      <c r="I1305">
        <v>7.75</v>
      </c>
      <c r="J1305">
        <v>3</v>
      </c>
      <c r="K1305">
        <v>2.81</v>
      </c>
    </row>
    <row r="1306" spans="1:11" x14ac:dyDescent="0.3">
      <c r="A1306" s="1">
        <v>42221</v>
      </c>
      <c r="B1306">
        <v>2015</v>
      </c>
      <c r="C1306">
        <v>8</v>
      </c>
      <c r="D1306" t="s">
        <v>443</v>
      </c>
      <c r="E1306" t="s">
        <v>10</v>
      </c>
      <c r="F1306" t="s">
        <v>11</v>
      </c>
      <c r="G1306" t="s">
        <v>20</v>
      </c>
      <c r="H1306" t="s">
        <v>1377</v>
      </c>
      <c r="I1306">
        <v>1.36</v>
      </c>
      <c r="J1306">
        <v>1</v>
      </c>
      <c r="K1306">
        <v>-2.1800000000000002</v>
      </c>
    </row>
    <row r="1307" spans="1:11" x14ac:dyDescent="0.3">
      <c r="A1307" s="1">
        <v>42218</v>
      </c>
      <c r="B1307">
        <v>2015</v>
      </c>
      <c r="C1307">
        <v>8</v>
      </c>
      <c r="D1307" t="s">
        <v>839</v>
      </c>
      <c r="E1307" t="s">
        <v>164</v>
      </c>
      <c r="F1307" t="s">
        <v>11</v>
      </c>
      <c r="G1307" t="s">
        <v>20</v>
      </c>
      <c r="H1307" t="s">
        <v>2173</v>
      </c>
      <c r="I1307">
        <v>6.37</v>
      </c>
      <c r="J1307">
        <v>2</v>
      </c>
      <c r="K1307">
        <v>2.15</v>
      </c>
    </row>
    <row r="1308" spans="1:11" x14ac:dyDescent="0.3">
      <c r="A1308" s="1">
        <v>42215</v>
      </c>
      <c r="B1308">
        <v>2015</v>
      </c>
      <c r="C1308">
        <v>7</v>
      </c>
      <c r="D1308" t="s">
        <v>1452</v>
      </c>
      <c r="E1308" t="s">
        <v>27</v>
      </c>
      <c r="F1308" t="s">
        <v>11</v>
      </c>
      <c r="G1308" t="s">
        <v>20</v>
      </c>
      <c r="H1308" t="s">
        <v>787</v>
      </c>
      <c r="I1308">
        <v>10.92</v>
      </c>
      <c r="J1308">
        <v>3</v>
      </c>
      <c r="K1308">
        <v>4.0999999999999996</v>
      </c>
    </row>
    <row r="1309" spans="1:11" x14ac:dyDescent="0.3">
      <c r="A1309" s="1">
        <v>41925</v>
      </c>
      <c r="B1309">
        <v>2014</v>
      </c>
      <c r="C1309">
        <v>10</v>
      </c>
      <c r="D1309" t="s">
        <v>1338</v>
      </c>
      <c r="E1309" t="s">
        <v>55</v>
      </c>
      <c r="F1309" t="s">
        <v>11</v>
      </c>
      <c r="G1309" t="s">
        <v>20</v>
      </c>
      <c r="H1309" t="s">
        <v>1197</v>
      </c>
      <c r="I1309">
        <v>15.18</v>
      </c>
      <c r="J1309">
        <v>3</v>
      </c>
      <c r="K1309">
        <v>7.13</v>
      </c>
    </row>
    <row r="1310" spans="1:11" x14ac:dyDescent="0.3">
      <c r="A1310" s="1">
        <v>41926</v>
      </c>
      <c r="B1310">
        <v>2014</v>
      </c>
      <c r="C1310">
        <v>10</v>
      </c>
      <c r="D1310" t="s">
        <v>1466</v>
      </c>
      <c r="E1310" t="s">
        <v>685</v>
      </c>
      <c r="F1310" t="s">
        <v>11</v>
      </c>
      <c r="G1310" t="s">
        <v>20</v>
      </c>
      <c r="H1310" t="s">
        <v>80</v>
      </c>
      <c r="I1310">
        <v>22.92</v>
      </c>
      <c r="J1310">
        <v>4</v>
      </c>
      <c r="K1310">
        <v>11</v>
      </c>
    </row>
    <row r="1311" spans="1:11" x14ac:dyDescent="0.3">
      <c r="A1311" s="1">
        <v>42211</v>
      </c>
      <c r="B1311">
        <v>2015</v>
      </c>
      <c r="C1311">
        <v>7</v>
      </c>
      <c r="D1311" t="s">
        <v>788</v>
      </c>
      <c r="E1311" t="s">
        <v>27</v>
      </c>
      <c r="F1311" t="s">
        <v>11</v>
      </c>
      <c r="G1311" t="s">
        <v>20</v>
      </c>
      <c r="H1311" t="s">
        <v>941</v>
      </c>
      <c r="I1311">
        <v>23.14</v>
      </c>
      <c r="J1311">
        <v>6</v>
      </c>
      <c r="K1311">
        <v>8.39</v>
      </c>
    </row>
    <row r="1312" spans="1:11" x14ac:dyDescent="0.3">
      <c r="A1312" s="1">
        <v>42211</v>
      </c>
      <c r="B1312">
        <v>2015</v>
      </c>
      <c r="C1312">
        <v>7</v>
      </c>
      <c r="D1312" t="s">
        <v>788</v>
      </c>
      <c r="E1312" t="s">
        <v>27</v>
      </c>
      <c r="F1312" t="s">
        <v>11</v>
      </c>
      <c r="G1312" t="s">
        <v>20</v>
      </c>
      <c r="H1312" t="s">
        <v>113</v>
      </c>
      <c r="I1312">
        <v>9.14</v>
      </c>
      <c r="J1312">
        <v>3</v>
      </c>
      <c r="K1312">
        <v>3.09</v>
      </c>
    </row>
    <row r="1313" spans="1:11" x14ac:dyDescent="0.3">
      <c r="A1313" s="1">
        <v>42210</v>
      </c>
      <c r="B1313">
        <v>2015</v>
      </c>
      <c r="C1313">
        <v>7</v>
      </c>
      <c r="D1313" t="s">
        <v>769</v>
      </c>
      <c r="E1313" t="s">
        <v>23</v>
      </c>
      <c r="F1313" t="s">
        <v>11</v>
      </c>
      <c r="G1313" t="s">
        <v>20</v>
      </c>
      <c r="H1313" t="s">
        <v>1029</v>
      </c>
      <c r="I1313">
        <v>25.18</v>
      </c>
      <c r="J1313">
        <v>4</v>
      </c>
      <c r="K1313">
        <v>-18.46</v>
      </c>
    </row>
    <row r="1314" spans="1:11" x14ac:dyDescent="0.3">
      <c r="A1314" s="1">
        <v>42209</v>
      </c>
      <c r="B1314">
        <v>2015</v>
      </c>
      <c r="C1314">
        <v>7</v>
      </c>
      <c r="D1314" t="s">
        <v>957</v>
      </c>
      <c r="E1314" t="s">
        <v>33</v>
      </c>
      <c r="F1314" t="s">
        <v>11</v>
      </c>
      <c r="G1314" t="s">
        <v>20</v>
      </c>
      <c r="H1314" t="s">
        <v>852</v>
      </c>
      <c r="I1314">
        <v>90.06</v>
      </c>
      <c r="J1314">
        <v>6</v>
      </c>
      <c r="K1314">
        <v>41.43</v>
      </c>
    </row>
    <row r="1315" spans="1:11" x14ac:dyDescent="0.3">
      <c r="A1315" s="1">
        <v>41926</v>
      </c>
      <c r="B1315">
        <v>2014</v>
      </c>
      <c r="C1315">
        <v>10</v>
      </c>
      <c r="D1315" t="s">
        <v>156</v>
      </c>
      <c r="E1315" t="s">
        <v>15</v>
      </c>
      <c r="F1315" t="s">
        <v>11</v>
      </c>
      <c r="G1315" t="s">
        <v>20</v>
      </c>
      <c r="H1315" t="s">
        <v>150</v>
      </c>
      <c r="I1315">
        <v>2.95</v>
      </c>
      <c r="J1315">
        <v>3</v>
      </c>
      <c r="K1315">
        <v>-4.8600000000000003</v>
      </c>
    </row>
    <row r="1316" spans="1:11" x14ac:dyDescent="0.3">
      <c r="A1316" s="1">
        <v>42209</v>
      </c>
      <c r="B1316">
        <v>2015</v>
      </c>
      <c r="C1316">
        <v>7</v>
      </c>
      <c r="D1316" t="s">
        <v>957</v>
      </c>
      <c r="E1316" t="s">
        <v>33</v>
      </c>
      <c r="F1316" t="s">
        <v>11</v>
      </c>
      <c r="G1316" t="s">
        <v>20</v>
      </c>
      <c r="H1316" t="s">
        <v>852</v>
      </c>
      <c r="I1316">
        <v>135.09</v>
      </c>
      <c r="J1316">
        <v>9</v>
      </c>
      <c r="K1316">
        <v>62.14</v>
      </c>
    </row>
    <row r="1317" spans="1:11" x14ac:dyDescent="0.3">
      <c r="A1317" s="1">
        <v>42208</v>
      </c>
      <c r="B1317">
        <v>2015</v>
      </c>
      <c r="C1317">
        <v>7</v>
      </c>
      <c r="D1317" t="s">
        <v>50</v>
      </c>
      <c r="E1317" t="s">
        <v>149</v>
      </c>
      <c r="F1317" t="s">
        <v>11</v>
      </c>
      <c r="G1317" t="s">
        <v>20</v>
      </c>
      <c r="H1317" t="s">
        <v>1380</v>
      </c>
      <c r="I1317">
        <v>10.51</v>
      </c>
      <c r="J1317">
        <v>3</v>
      </c>
      <c r="K1317">
        <v>3.68</v>
      </c>
    </row>
    <row r="1318" spans="1:11" x14ac:dyDescent="0.3">
      <c r="A1318" s="1">
        <v>42205</v>
      </c>
      <c r="B1318">
        <v>2015</v>
      </c>
      <c r="C1318">
        <v>7</v>
      </c>
      <c r="D1318" t="s">
        <v>889</v>
      </c>
      <c r="E1318" t="s">
        <v>15</v>
      </c>
      <c r="F1318" t="s">
        <v>11</v>
      </c>
      <c r="G1318" t="s">
        <v>20</v>
      </c>
      <c r="H1318" t="s">
        <v>899</v>
      </c>
      <c r="I1318">
        <v>2.88</v>
      </c>
      <c r="J1318">
        <v>5</v>
      </c>
      <c r="K1318">
        <v>-4.46</v>
      </c>
    </row>
    <row r="1319" spans="1:11" x14ac:dyDescent="0.3">
      <c r="A1319" s="1">
        <v>42204</v>
      </c>
      <c r="B1319">
        <v>2015</v>
      </c>
      <c r="C1319">
        <v>7</v>
      </c>
      <c r="D1319" t="s">
        <v>2164</v>
      </c>
      <c r="E1319" t="s">
        <v>95</v>
      </c>
      <c r="F1319" t="s">
        <v>11</v>
      </c>
      <c r="G1319" t="s">
        <v>20</v>
      </c>
      <c r="H1319" t="s">
        <v>2165</v>
      </c>
      <c r="I1319">
        <v>2.0299999999999998</v>
      </c>
      <c r="J1319">
        <v>1</v>
      </c>
      <c r="K1319">
        <v>-1.35</v>
      </c>
    </row>
    <row r="1320" spans="1:11" x14ac:dyDescent="0.3">
      <c r="A1320" s="1">
        <v>42203</v>
      </c>
      <c r="B1320">
        <v>2015</v>
      </c>
      <c r="C1320">
        <v>7</v>
      </c>
      <c r="D1320" t="s">
        <v>487</v>
      </c>
      <c r="E1320" t="s">
        <v>149</v>
      </c>
      <c r="F1320" t="s">
        <v>11</v>
      </c>
      <c r="G1320" t="s">
        <v>20</v>
      </c>
      <c r="H1320" t="s">
        <v>2163</v>
      </c>
      <c r="I1320">
        <v>3.33</v>
      </c>
      <c r="J1320">
        <v>2</v>
      </c>
      <c r="K1320">
        <v>1.21</v>
      </c>
    </row>
    <row r="1321" spans="1:11" x14ac:dyDescent="0.3">
      <c r="A1321" s="1">
        <v>42198</v>
      </c>
      <c r="B1321">
        <v>2015</v>
      </c>
      <c r="C1321">
        <v>7</v>
      </c>
      <c r="D1321" t="s">
        <v>1357</v>
      </c>
      <c r="E1321" t="s">
        <v>10</v>
      </c>
      <c r="F1321" t="s">
        <v>11</v>
      </c>
      <c r="G1321" t="s">
        <v>20</v>
      </c>
      <c r="H1321" t="s">
        <v>763</v>
      </c>
      <c r="I1321">
        <v>41.57</v>
      </c>
      <c r="J1321">
        <v>6</v>
      </c>
      <c r="K1321">
        <v>-66.510000000000005</v>
      </c>
    </row>
    <row r="1322" spans="1:11" x14ac:dyDescent="0.3">
      <c r="A1322" s="1">
        <v>42198</v>
      </c>
      <c r="B1322">
        <v>2015</v>
      </c>
      <c r="C1322">
        <v>7</v>
      </c>
      <c r="D1322" t="s">
        <v>69</v>
      </c>
      <c r="E1322" t="s">
        <v>149</v>
      </c>
      <c r="F1322" t="s">
        <v>11</v>
      </c>
      <c r="G1322" t="s">
        <v>20</v>
      </c>
      <c r="H1322" t="s">
        <v>222</v>
      </c>
      <c r="I1322">
        <v>11.81</v>
      </c>
      <c r="J1322">
        <v>2</v>
      </c>
      <c r="K1322">
        <v>4.28</v>
      </c>
    </row>
    <row r="1323" spans="1:11" x14ac:dyDescent="0.3">
      <c r="A1323" s="1">
        <v>41928</v>
      </c>
      <c r="B1323">
        <v>2014</v>
      </c>
      <c r="C1323">
        <v>10</v>
      </c>
      <c r="D1323" t="s">
        <v>1475</v>
      </c>
      <c r="E1323" t="s">
        <v>27</v>
      </c>
      <c r="F1323" t="s">
        <v>11</v>
      </c>
      <c r="G1323" t="s">
        <v>20</v>
      </c>
      <c r="H1323" t="s">
        <v>318</v>
      </c>
      <c r="I1323">
        <v>14.35</v>
      </c>
      <c r="J1323">
        <v>3</v>
      </c>
      <c r="K1323">
        <v>5.0199999999999996</v>
      </c>
    </row>
    <row r="1324" spans="1:11" x14ac:dyDescent="0.3">
      <c r="A1324" s="1">
        <v>42197</v>
      </c>
      <c r="B1324">
        <v>2015</v>
      </c>
      <c r="C1324">
        <v>7</v>
      </c>
      <c r="D1324" t="s">
        <v>1751</v>
      </c>
      <c r="E1324" t="s">
        <v>15</v>
      </c>
      <c r="F1324" t="s">
        <v>11</v>
      </c>
      <c r="G1324" t="s">
        <v>20</v>
      </c>
      <c r="H1324" t="s">
        <v>941</v>
      </c>
      <c r="I1324">
        <v>1.93</v>
      </c>
      <c r="J1324">
        <v>2</v>
      </c>
      <c r="K1324">
        <v>-2.99</v>
      </c>
    </row>
    <row r="1325" spans="1:11" x14ac:dyDescent="0.3">
      <c r="A1325" s="1">
        <v>41929</v>
      </c>
      <c r="B1325">
        <v>2014</v>
      </c>
      <c r="C1325">
        <v>10</v>
      </c>
      <c r="D1325" t="s">
        <v>1477</v>
      </c>
      <c r="E1325" t="s">
        <v>10</v>
      </c>
      <c r="F1325" t="s">
        <v>11</v>
      </c>
      <c r="G1325" t="s">
        <v>20</v>
      </c>
      <c r="H1325" t="s">
        <v>96</v>
      </c>
      <c r="I1325">
        <v>10.78</v>
      </c>
      <c r="J1325">
        <v>5</v>
      </c>
      <c r="K1325">
        <v>-17.25</v>
      </c>
    </row>
    <row r="1326" spans="1:11" x14ac:dyDescent="0.3">
      <c r="A1326" s="1">
        <v>42196</v>
      </c>
      <c r="B1326">
        <v>2015</v>
      </c>
      <c r="C1326">
        <v>7</v>
      </c>
      <c r="D1326" t="s">
        <v>1514</v>
      </c>
      <c r="E1326" t="s">
        <v>59</v>
      </c>
      <c r="F1326" t="s">
        <v>11</v>
      </c>
      <c r="G1326" t="s">
        <v>20</v>
      </c>
      <c r="H1326" t="s">
        <v>2155</v>
      </c>
      <c r="I1326">
        <v>221.06</v>
      </c>
      <c r="J1326">
        <v>7</v>
      </c>
      <c r="K1326">
        <v>103.9</v>
      </c>
    </row>
    <row r="1327" spans="1:11" x14ac:dyDescent="0.3">
      <c r="A1327" s="1">
        <v>42196</v>
      </c>
      <c r="B1327">
        <v>2015</v>
      </c>
      <c r="C1327">
        <v>7</v>
      </c>
      <c r="D1327" t="s">
        <v>233</v>
      </c>
      <c r="E1327" t="s">
        <v>164</v>
      </c>
      <c r="F1327" t="s">
        <v>11</v>
      </c>
      <c r="G1327" t="s">
        <v>20</v>
      </c>
      <c r="H1327" t="s">
        <v>362</v>
      </c>
      <c r="I1327">
        <v>98.35</v>
      </c>
      <c r="J1327">
        <v>3</v>
      </c>
      <c r="K1327">
        <v>34.42</v>
      </c>
    </row>
    <row r="1328" spans="1:11" x14ac:dyDescent="0.3">
      <c r="A1328" s="1">
        <v>42196</v>
      </c>
      <c r="B1328">
        <v>2015</v>
      </c>
      <c r="C1328">
        <v>7</v>
      </c>
      <c r="D1328" t="s">
        <v>1840</v>
      </c>
      <c r="E1328" t="s">
        <v>23</v>
      </c>
      <c r="F1328" t="s">
        <v>11</v>
      </c>
      <c r="G1328" t="s">
        <v>20</v>
      </c>
      <c r="H1328" t="s">
        <v>1668</v>
      </c>
      <c r="I1328">
        <v>6.48</v>
      </c>
      <c r="J1328">
        <v>4</v>
      </c>
      <c r="K1328">
        <v>-4.75</v>
      </c>
    </row>
    <row r="1329" spans="1:11" x14ac:dyDescent="0.3">
      <c r="A1329" s="1">
        <v>42196</v>
      </c>
      <c r="B1329">
        <v>2015</v>
      </c>
      <c r="C1329">
        <v>7</v>
      </c>
      <c r="D1329" t="s">
        <v>1840</v>
      </c>
      <c r="E1329" t="s">
        <v>23</v>
      </c>
      <c r="F1329" t="s">
        <v>11</v>
      </c>
      <c r="G1329" t="s">
        <v>20</v>
      </c>
      <c r="H1329" t="s">
        <v>1291</v>
      </c>
      <c r="I1329">
        <v>2.5</v>
      </c>
      <c r="J1329">
        <v>3</v>
      </c>
      <c r="K1329">
        <v>-2</v>
      </c>
    </row>
    <row r="1330" spans="1:11" x14ac:dyDescent="0.3">
      <c r="A1330" s="1">
        <v>42195</v>
      </c>
      <c r="B1330">
        <v>2015</v>
      </c>
      <c r="C1330">
        <v>7</v>
      </c>
      <c r="D1330" t="s">
        <v>151</v>
      </c>
      <c r="E1330" t="s">
        <v>27</v>
      </c>
      <c r="F1330" t="s">
        <v>11</v>
      </c>
      <c r="G1330" t="s">
        <v>20</v>
      </c>
      <c r="H1330" t="s">
        <v>471</v>
      </c>
      <c r="I1330">
        <v>39.92</v>
      </c>
      <c r="J1330">
        <v>2</v>
      </c>
      <c r="K1330">
        <v>12.97</v>
      </c>
    </row>
    <row r="1331" spans="1:11" x14ac:dyDescent="0.3">
      <c r="A1331" s="1">
        <v>42195</v>
      </c>
      <c r="B1331">
        <v>2015</v>
      </c>
      <c r="C1331">
        <v>7</v>
      </c>
      <c r="D1331" t="s">
        <v>900</v>
      </c>
      <c r="E1331" t="s">
        <v>95</v>
      </c>
      <c r="F1331" t="s">
        <v>11</v>
      </c>
      <c r="G1331" t="s">
        <v>20</v>
      </c>
      <c r="H1331" t="s">
        <v>1490</v>
      </c>
      <c r="I1331">
        <v>3.37</v>
      </c>
      <c r="J1331">
        <v>3</v>
      </c>
      <c r="K1331">
        <v>-2.2400000000000002</v>
      </c>
    </row>
    <row r="1332" spans="1:11" x14ac:dyDescent="0.3">
      <c r="A1332" s="1">
        <v>42194</v>
      </c>
      <c r="B1332">
        <v>2015</v>
      </c>
      <c r="C1332">
        <v>7</v>
      </c>
      <c r="D1332" t="s">
        <v>1719</v>
      </c>
      <c r="E1332" t="s">
        <v>531</v>
      </c>
      <c r="F1332" t="s">
        <v>11</v>
      </c>
      <c r="G1332" t="s">
        <v>20</v>
      </c>
      <c r="H1332" t="s">
        <v>1630</v>
      </c>
      <c r="I1332">
        <v>43.68</v>
      </c>
      <c r="J1332">
        <v>6</v>
      </c>
      <c r="K1332">
        <v>21.4</v>
      </c>
    </row>
    <row r="1333" spans="1:11" x14ac:dyDescent="0.3">
      <c r="A1333" s="1">
        <v>42194</v>
      </c>
      <c r="B1333">
        <v>2015</v>
      </c>
      <c r="C1333">
        <v>7</v>
      </c>
      <c r="D1333" t="s">
        <v>1719</v>
      </c>
      <c r="E1333" t="s">
        <v>531</v>
      </c>
      <c r="F1333" t="s">
        <v>11</v>
      </c>
      <c r="G1333" t="s">
        <v>20</v>
      </c>
      <c r="H1333" t="s">
        <v>1533</v>
      </c>
      <c r="I1333">
        <v>153.36000000000001</v>
      </c>
      <c r="J1333">
        <v>9</v>
      </c>
      <c r="K1333">
        <v>70.55</v>
      </c>
    </row>
    <row r="1334" spans="1:11" x14ac:dyDescent="0.3">
      <c r="A1334" s="1">
        <v>42194</v>
      </c>
      <c r="B1334">
        <v>2015</v>
      </c>
      <c r="C1334">
        <v>7</v>
      </c>
      <c r="D1334" t="s">
        <v>1719</v>
      </c>
      <c r="E1334" t="s">
        <v>531</v>
      </c>
      <c r="F1334" t="s">
        <v>11</v>
      </c>
      <c r="G1334" t="s">
        <v>20</v>
      </c>
      <c r="H1334" t="s">
        <v>1112</v>
      </c>
      <c r="I1334">
        <v>84.09</v>
      </c>
      <c r="J1334">
        <v>3</v>
      </c>
      <c r="K1334">
        <v>42.05</v>
      </c>
    </row>
    <row r="1335" spans="1:11" x14ac:dyDescent="0.3">
      <c r="A1335" s="1">
        <v>42194</v>
      </c>
      <c r="B1335">
        <v>2015</v>
      </c>
      <c r="C1335">
        <v>7</v>
      </c>
      <c r="D1335" t="s">
        <v>1883</v>
      </c>
      <c r="E1335" t="s">
        <v>434</v>
      </c>
      <c r="F1335" t="s">
        <v>11</v>
      </c>
      <c r="G1335" t="s">
        <v>20</v>
      </c>
      <c r="H1335" t="s">
        <v>362</v>
      </c>
      <c r="I1335">
        <v>122.94</v>
      </c>
      <c r="J1335">
        <v>3</v>
      </c>
      <c r="K1335">
        <v>59.01</v>
      </c>
    </row>
    <row r="1336" spans="1:11" x14ac:dyDescent="0.3">
      <c r="A1336" s="1">
        <v>41930</v>
      </c>
      <c r="B1336">
        <v>2014</v>
      </c>
      <c r="C1336">
        <v>10</v>
      </c>
      <c r="D1336" t="s">
        <v>1485</v>
      </c>
      <c r="E1336" t="s">
        <v>164</v>
      </c>
      <c r="F1336" t="s">
        <v>11</v>
      </c>
      <c r="G1336" t="s">
        <v>20</v>
      </c>
      <c r="H1336" t="s">
        <v>1486</v>
      </c>
      <c r="I1336">
        <v>1.34</v>
      </c>
      <c r="J1336">
        <v>1</v>
      </c>
      <c r="K1336">
        <v>0.47</v>
      </c>
    </row>
    <row r="1337" spans="1:11" x14ac:dyDescent="0.3">
      <c r="A1337" s="1">
        <v>42190</v>
      </c>
      <c r="B1337">
        <v>2015</v>
      </c>
      <c r="C1337">
        <v>7</v>
      </c>
      <c r="D1337" t="s">
        <v>2145</v>
      </c>
      <c r="E1337" t="s">
        <v>110</v>
      </c>
      <c r="F1337" t="s">
        <v>11</v>
      </c>
      <c r="G1337" t="s">
        <v>20</v>
      </c>
      <c r="H1337" t="s">
        <v>2146</v>
      </c>
      <c r="I1337">
        <v>19</v>
      </c>
      <c r="J1337">
        <v>5</v>
      </c>
      <c r="K1337">
        <v>8.93</v>
      </c>
    </row>
    <row r="1338" spans="1:11" x14ac:dyDescent="0.3">
      <c r="A1338" s="1">
        <v>41931</v>
      </c>
      <c r="B1338">
        <v>2014</v>
      </c>
      <c r="C1338">
        <v>10</v>
      </c>
      <c r="D1338" t="s">
        <v>1489</v>
      </c>
      <c r="E1338" t="s">
        <v>27</v>
      </c>
      <c r="F1338" t="s">
        <v>11</v>
      </c>
      <c r="G1338" t="s">
        <v>20</v>
      </c>
      <c r="H1338" t="s">
        <v>1490</v>
      </c>
      <c r="I1338">
        <v>2.99</v>
      </c>
      <c r="J1338">
        <v>1</v>
      </c>
      <c r="K1338">
        <v>1.1200000000000001</v>
      </c>
    </row>
    <row r="1339" spans="1:11" x14ac:dyDescent="0.3">
      <c r="A1339" s="1">
        <v>41931</v>
      </c>
      <c r="B1339">
        <v>2014</v>
      </c>
      <c r="C1339">
        <v>10</v>
      </c>
      <c r="D1339" t="s">
        <v>1489</v>
      </c>
      <c r="E1339" t="s">
        <v>27</v>
      </c>
      <c r="F1339" t="s">
        <v>11</v>
      </c>
      <c r="G1339" t="s">
        <v>20</v>
      </c>
      <c r="H1339" t="s">
        <v>1491</v>
      </c>
      <c r="I1339">
        <v>20.059999999999999</v>
      </c>
      <c r="J1339">
        <v>6</v>
      </c>
      <c r="K1339">
        <v>7.02</v>
      </c>
    </row>
    <row r="1340" spans="1:11" x14ac:dyDescent="0.3">
      <c r="A1340" s="1">
        <v>42190</v>
      </c>
      <c r="B1340">
        <v>2015</v>
      </c>
      <c r="C1340">
        <v>7</v>
      </c>
      <c r="D1340" t="s">
        <v>959</v>
      </c>
      <c r="E1340" t="s">
        <v>245</v>
      </c>
      <c r="F1340" t="s">
        <v>11</v>
      </c>
      <c r="G1340" t="s">
        <v>20</v>
      </c>
      <c r="H1340" t="s">
        <v>189</v>
      </c>
      <c r="I1340">
        <v>7.23</v>
      </c>
      <c r="J1340">
        <v>5</v>
      </c>
      <c r="K1340">
        <v>-5.78</v>
      </c>
    </row>
    <row r="1341" spans="1:11" x14ac:dyDescent="0.3">
      <c r="A1341" s="1">
        <v>42189</v>
      </c>
      <c r="B1341">
        <v>2015</v>
      </c>
      <c r="C1341">
        <v>7</v>
      </c>
      <c r="D1341" t="s">
        <v>1369</v>
      </c>
      <c r="E1341" t="s">
        <v>27</v>
      </c>
      <c r="F1341" t="s">
        <v>11</v>
      </c>
      <c r="G1341" t="s">
        <v>20</v>
      </c>
      <c r="H1341" t="s">
        <v>819</v>
      </c>
      <c r="I1341">
        <v>22.85</v>
      </c>
      <c r="J1341">
        <v>2</v>
      </c>
      <c r="K1341">
        <v>7.43</v>
      </c>
    </row>
    <row r="1342" spans="1:11" x14ac:dyDescent="0.3">
      <c r="A1342" s="1">
        <v>42187</v>
      </c>
      <c r="B1342">
        <v>2015</v>
      </c>
      <c r="C1342">
        <v>7</v>
      </c>
      <c r="D1342" t="s">
        <v>1327</v>
      </c>
      <c r="E1342" t="s">
        <v>245</v>
      </c>
      <c r="F1342" t="s">
        <v>11</v>
      </c>
      <c r="G1342" t="s">
        <v>20</v>
      </c>
      <c r="H1342" t="s">
        <v>189</v>
      </c>
      <c r="I1342">
        <v>2.89</v>
      </c>
      <c r="J1342">
        <v>2</v>
      </c>
      <c r="K1342">
        <v>-2.31</v>
      </c>
    </row>
    <row r="1343" spans="1:11" x14ac:dyDescent="0.3">
      <c r="A1343" s="1">
        <v>42183</v>
      </c>
      <c r="B1343">
        <v>2015</v>
      </c>
      <c r="C1343">
        <v>6</v>
      </c>
      <c r="D1343" t="s">
        <v>413</v>
      </c>
      <c r="E1343" t="s">
        <v>30</v>
      </c>
      <c r="F1343" t="s">
        <v>11</v>
      </c>
      <c r="G1343" t="s">
        <v>20</v>
      </c>
      <c r="H1343" t="s">
        <v>888</v>
      </c>
      <c r="I1343">
        <v>119.56</v>
      </c>
      <c r="J1343">
        <v>2</v>
      </c>
      <c r="K1343">
        <v>55</v>
      </c>
    </row>
    <row r="1344" spans="1:11" x14ac:dyDescent="0.3">
      <c r="A1344" s="1">
        <v>42181</v>
      </c>
      <c r="B1344">
        <v>2015</v>
      </c>
      <c r="C1344">
        <v>6</v>
      </c>
      <c r="D1344" t="s">
        <v>218</v>
      </c>
      <c r="E1344" t="s">
        <v>55</v>
      </c>
      <c r="F1344" t="s">
        <v>11</v>
      </c>
      <c r="G1344" t="s">
        <v>20</v>
      </c>
      <c r="H1344" t="s">
        <v>1763</v>
      </c>
      <c r="I1344">
        <v>43.04</v>
      </c>
      <c r="J1344">
        <v>8</v>
      </c>
      <c r="K1344">
        <v>21.09</v>
      </c>
    </row>
    <row r="1345" spans="1:11" x14ac:dyDescent="0.3">
      <c r="A1345" s="1">
        <v>42181</v>
      </c>
      <c r="B1345">
        <v>2015</v>
      </c>
      <c r="C1345">
        <v>6</v>
      </c>
      <c r="D1345" t="s">
        <v>218</v>
      </c>
      <c r="E1345" t="s">
        <v>55</v>
      </c>
      <c r="F1345" t="s">
        <v>11</v>
      </c>
      <c r="G1345" t="s">
        <v>20</v>
      </c>
      <c r="H1345" t="s">
        <v>311</v>
      </c>
      <c r="I1345">
        <v>143.96</v>
      </c>
      <c r="J1345">
        <v>4</v>
      </c>
      <c r="K1345">
        <v>69.099999999999994</v>
      </c>
    </row>
    <row r="1346" spans="1:11" x14ac:dyDescent="0.3">
      <c r="A1346" s="1">
        <v>42180</v>
      </c>
      <c r="B1346">
        <v>2015</v>
      </c>
      <c r="C1346">
        <v>6</v>
      </c>
      <c r="D1346" t="s">
        <v>107</v>
      </c>
      <c r="E1346" t="s">
        <v>10</v>
      </c>
      <c r="F1346" t="s">
        <v>11</v>
      </c>
      <c r="G1346" t="s">
        <v>20</v>
      </c>
      <c r="H1346" t="s">
        <v>1577</v>
      </c>
      <c r="I1346">
        <v>0.98</v>
      </c>
      <c r="J1346">
        <v>2</v>
      </c>
      <c r="K1346">
        <v>-1.48</v>
      </c>
    </row>
    <row r="1347" spans="1:11" x14ac:dyDescent="0.3">
      <c r="A1347" s="1">
        <v>42180</v>
      </c>
      <c r="B1347">
        <v>2015</v>
      </c>
      <c r="C1347">
        <v>6</v>
      </c>
      <c r="D1347" t="s">
        <v>1633</v>
      </c>
      <c r="E1347" t="s">
        <v>27</v>
      </c>
      <c r="F1347" t="s">
        <v>11</v>
      </c>
      <c r="G1347" t="s">
        <v>20</v>
      </c>
      <c r="H1347" t="s">
        <v>2022</v>
      </c>
      <c r="I1347">
        <v>88.75</v>
      </c>
      <c r="J1347">
        <v>3</v>
      </c>
      <c r="K1347">
        <v>27.74</v>
      </c>
    </row>
    <row r="1348" spans="1:11" x14ac:dyDescent="0.3">
      <c r="A1348" s="1">
        <v>42178</v>
      </c>
      <c r="B1348">
        <v>2015</v>
      </c>
      <c r="C1348">
        <v>6</v>
      </c>
      <c r="D1348" t="s">
        <v>684</v>
      </c>
      <c r="E1348" t="s">
        <v>30</v>
      </c>
      <c r="F1348" t="s">
        <v>11</v>
      </c>
      <c r="G1348" t="s">
        <v>20</v>
      </c>
      <c r="H1348" t="s">
        <v>666</v>
      </c>
      <c r="I1348">
        <v>165.98</v>
      </c>
      <c r="J1348">
        <v>1</v>
      </c>
      <c r="K1348">
        <v>74.69</v>
      </c>
    </row>
    <row r="1349" spans="1:11" x14ac:dyDescent="0.3">
      <c r="A1349" s="1">
        <v>42177</v>
      </c>
      <c r="B1349">
        <v>2015</v>
      </c>
      <c r="C1349">
        <v>6</v>
      </c>
      <c r="D1349" t="s">
        <v>2126</v>
      </c>
      <c r="E1349" t="s">
        <v>149</v>
      </c>
      <c r="F1349" t="s">
        <v>11</v>
      </c>
      <c r="G1349" t="s">
        <v>20</v>
      </c>
      <c r="H1349" t="s">
        <v>2127</v>
      </c>
      <c r="I1349">
        <v>1217.57</v>
      </c>
      <c r="J1349">
        <v>2</v>
      </c>
      <c r="K1349">
        <v>456.59</v>
      </c>
    </row>
    <row r="1350" spans="1:11" x14ac:dyDescent="0.3">
      <c r="A1350" s="1">
        <v>41932</v>
      </c>
      <c r="B1350">
        <v>2014</v>
      </c>
      <c r="C1350">
        <v>10</v>
      </c>
      <c r="D1350" t="s">
        <v>1497</v>
      </c>
      <c r="E1350" t="s">
        <v>15</v>
      </c>
      <c r="F1350" t="s">
        <v>11</v>
      </c>
      <c r="G1350" t="s">
        <v>20</v>
      </c>
      <c r="H1350" t="s">
        <v>1139</v>
      </c>
      <c r="I1350">
        <v>8.68</v>
      </c>
      <c r="J1350">
        <v>1</v>
      </c>
      <c r="K1350">
        <v>-14.76</v>
      </c>
    </row>
    <row r="1351" spans="1:11" x14ac:dyDescent="0.3">
      <c r="A1351" s="1">
        <v>42174</v>
      </c>
      <c r="B1351">
        <v>2015</v>
      </c>
      <c r="C1351">
        <v>6</v>
      </c>
      <c r="D1351" t="s">
        <v>32</v>
      </c>
      <c r="E1351" t="s">
        <v>10</v>
      </c>
      <c r="F1351" t="s">
        <v>11</v>
      </c>
      <c r="G1351" t="s">
        <v>20</v>
      </c>
      <c r="H1351" t="s">
        <v>1649</v>
      </c>
      <c r="I1351">
        <v>5.79</v>
      </c>
      <c r="J1351">
        <v>2</v>
      </c>
      <c r="K1351">
        <v>-9.56</v>
      </c>
    </row>
    <row r="1352" spans="1:11" x14ac:dyDescent="0.3">
      <c r="A1352" s="1">
        <v>42173</v>
      </c>
      <c r="B1352">
        <v>2015</v>
      </c>
      <c r="C1352">
        <v>6</v>
      </c>
      <c r="D1352" t="s">
        <v>1121</v>
      </c>
      <c r="E1352" t="s">
        <v>55</v>
      </c>
      <c r="F1352" t="s">
        <v>11</v>
      </c>
      <c r="G1352" t="s">
        <v>20</v>
      </c>
      <c r="H1352" t="s">
        <v>2120</v>
      </c>
      <c r="I1352">
        <v>33.020000000000003</v>
      </c>
      <c r="J1352">
        <v>2</v>
      </c>
      <c r="K1352">
        <v>15.85</v>
      </c>
    </row>
    <row r="1353" spans="1:11" x14ac:dyDescent="0.3">
      <c r="A1353" s="1">
        <v>42173</v>
      </c>
      <c r="B1353">
        <v>2015</v>
      </c>
      <c r="C1353">
        <v>6</v>
      </c>
      <c r="D1353" t="s">
        <v>1121</v>
      </c>
      <c r="E1353" t="s">
        <v>55</v>
      </c>
      <c r="F1353" t="s">
        <v>11</v>
      </c>
      <c r="G1353" t="s">
        <v>20</v>
      </c>
      <c r="H1353" t="s">
        <v>2119</v>
      </c>
      <c r="I1353">
        <v>34.6</v>
      </c>
      <c r="J1353">
        <v>2</v>
      </c>
      <c r="K1353">
        <v>16.61</v>
      </c>
    </row>
    <row r="1354" spans="1:11" x14ac:dyDescent="0.3">
      <c r="A1354" s="1">
        <v>41933</v>
      </c>
      <c r="B1354">
        <v>2014</v>
      </c>
      <c r="C1354">
        <v>10</v>
      </c>
      <c r="D1354" t="s">
        <v>1502</v>
      </c>
      <c r="E1354" t="s">
        <v>27</v>
      </c>
      <c r="F1354" t="s">
        <v>11</v>
      </c>
      <c r="G1354" t="s">
        <v>20</v>
      </c>
      <c r="H1354" t="s">
        <v>1503</v>
      </c>
      <c r="I1354">
        <v>36.36</v>
      </c>
      <c r="J1354">
        <v>3</v>
      </c>
      <c r="K1354">
        <v>12.27</v>
      </c>
    </row>
    <row r="1355" spans="1:11" x14ac:dyDescent="0.3">
      <c r="A1355" s="1">
        <v>42173</v>
      </c>
      <c r="B1355">
        <v>2015</v>
      </c>
      <c r="C1355">
        <v>6</v>
      </c>
      <c r="D1355" t="s">
        <v>1977</v>
      </c>
      <c r="E1355" t="s">
        <v>120</v>
      </c>
      <c r="F1355" t="s">
        <v>11</v>
      </c>
      <c r="G1355" t="s">
        <v>20</v>
      </c>
      <c r="H1355" t="s">
        <v>1377</v>
      </c>
      <c r="I1355">
        <v>6.13</v>
      </c>
      <c r="J1355">
        <v>3</v>
      </c>
      <c r="K1355">
        <v>-4.49</v>
      </c>
    </row>
    <row r="1356" spans="1:11" x14ac:dyDescent="0.3">
      <c r="A1356" s="1">
        <v>42173</v>
      </c>
      <c r="B1356">
        <v>2015</v>
      </c>
      <c r="C1356">
        <v>6</v>
      </c>
      <c r="D1356" t="s">
        <v>2117</v>
      </c>
      <c r="E1356" t="s">
        <v>95</v>
      </c>
      <c r="F1356" t="s">
        <v>11</v>
      </c>
      <c r="G1356" t="s">
        <v>20</v>
      </c>
      <c r="H1356" t="s">
        <v>1993</v>
      </c>
      <c r="I1356">
        <v>9.16</v>
      </c>
      <c r="J1356">
        <v>2</v>
      </c>
      <c r="K1356">
        <v>-6.1</v>
      </c>
    </row>
    <row r="1357" spans="1:11" x14ac:dyDescent="0.3">
      <c r="A1357" s="1">
        <v>42173</v>
      </c>
      <c r="B1357">
        <v>2015</v>
      </c>
      <c r="C1357">
        <v>6</v>
      </c>
      <c r="D1357" t="s">
        <v>2117</v>
      </c>
      <c r="E1357" t="s">
        <v>95</v>
      </c>
      <c r="F1357" t="s">
        <v>11</v>
      </c>
      <c r="G1357" t="s">
        <v>20</v>
      </c>
      <c r="H1357" t="s">
        <v>1647</v>
      </c>
      <c r="I1357">
        <v>4.54</v>
      </c>
      <c r="J1357">
        <v>7</v>
      </c>
      <c r="K1357">
        <v>-3.33</v>
      </c>
    </row>
    <row r="1358" spans="1:11" x14ac:dyDescent="0.3">
      <c r="A1358" s="1">
        <v>42171</v>
      </c>
      <c r="B1358">
        <v>2015</v>
      </c>
      <c r="C1358">
        <v>6</v>
      </c>
      <c r="D1358" t="s">
        <v>567</v>
      </c>
      <c r="E1358" t="s">
        <v>149</v>
      </c>
      <c r="F1358" t="s">
        <v>11</v>
      </c>
      <c r="G1358" t="s">
        <v>20</v>
      </c>
      <c r="H1358" t="s">
        <v>1606</v>
      </c>
      <c r="I1358">
        <v>3050.38</v>
      </c>
      <c r="J1358">
        <v>3</v>
      </c>
      <c r="K1358">
        <v>1143.8900000000001</v>
      </c>
    </row>
    <row r="1359" spans="1:11" x14ac:dyDescent="0.3">
      <c r="A1359" s="1">
        <v>42168</v>
      </c>
      <c r="B1359">
        <v>2015</v>
      </c>
      <c r="C1359">
        <v>6</v>
      </c>
      <c r="D1359" t="s">
        <v>1811</v>
      </c>
      <c r="E1359" t="s">
        <v>1061</v>
      </c>
      <c r="F1359" t="s">
        <v>11</v>
      </c>
      <c r="G1359" t="s">
        <v>20</v>
      </c>
      <c r="H1359" t="s">
        <v>1825</v>
      </c>
      <c r="I1359">
        <v>29.84</v>
      </c>
      <c r="J1359">
        <v>2</v>
      </c>
      <c r="K1359">
        <v>13.43</v>
      </c>
    </row>
    <row r="1360" spans="1:11" x14ac:dyDescent="0.3">
      <c r="A1360" s="1">
        <v>42168</v>
      </c>
      <c r="B1360">
        <v>2015</v>
      </c>
      <c r="C1360">
        <v>6</v>
      </c>
      <c r="D1360" t="s">
        <v>1811</v>
      </c>
      <c r="E1360" t="s">
        <v>1061</v>
      </c>
      <c r="F1360" t="s">
        <v>11</v>
      </c>
      <c r="G1360" t="s">
        <v>20</v>
      </c>
      <c r="H1360" t="s">
        <v>559</v>
      </c>
      <c r="I1360">
        <v>8.26</v>
      </c>
      <c r="J1360">
        <v>2</v>
      </c>
      <c r="K1360">
        <v>3.88</v>
      </c>
    </row>
    <row r="1361" spans="1:11" x14ac:dyDescent="0.3">
      <c r="A1361" s="1">
        <v>41936</v>
      </c>
      <c r="B1361">
        <v>2014</v>
      </c>
      <c r="C1361">
        <v>10</v>
      </c>
      <c r="D1361" t="s">
        <v>554</v>
      </c>
      <c r="E1361" t="s">
        <v>27</v>
      </c>
      <c r="F1361" t="s">
        <v>11</v>
      </c>
      <c r="G1361" t="s">
        <v>20</v>
      </c>
      <c r="H1361" t="s">
        <v>819</v>
      </c>
      <c r="I1361">
        <v>34.270000000000003</v>
      </c>
      <c r="J1361">
        <v>3</v>
      </c>
      <c r="K1361">
        <v>11.14</v>
      </c>
    </row>
    <row r="1362" spans="1:11" x14ac:dyDescent="0.3">
      <c r="A1362" s="1">
        <v>42168</v>
      </c>
      <c r="B1362">
        <v>2015</v>
      </c>
      <c r="C1362">
        <v>6</v>
      </c>
      <c r="D1362" t="s">
        <v>1669</v>
      </c>
      <c r="E1362" t="s">
        <v>488</v>
      </c>
      <c r="F1362" t="s">
        <v>11</v>
      </c>
      <c r="G1362" t="s">
        <v>20</v>
      </c>
      <c r="H1362" t="s">
        <v>682</v>
      </c>
      <c r="I1362">
        <v>19.14</v>
      </c>
      <c r="J1362">
        <v>3</v>
      </c>
      <c r="K1362">
        <v>8.8000000000000007</v>
      </c>
    </row>
    <row r="1363" spans="1:11" x14ac:dyDescent="0.3">
      <c r="A1363" s="1">
        <v>41937</v>
      </c>
      <c r="B1363">
        <v>2014</v>
      </c>
      <c r="C1363">
        <v>10</v>
      </c>
      <c r="D1363" t="s">
        <v>558</v>
      </c>
      <c r="E1363" t="s">
        <v>27</v>
      </c>
      <c r="F1363" t="s">
        <v>11</v>
      </c>
      <c r="G1363" t="s">
        <v>20</v>
      </c>
      <c r="H1363" t="s">
        <v>1509</v>
      </c>
      <c r="I1363">
        <v>49.41</v>
      </c>
      <c r="J1363">
        <v>4</v>
      </c>
      <c r="K1363">
        <v>18.53</v>
      </c>
    </row>
    <row r="1364" spans="1:11" x14ac:dyDescent="0.3">
      <c r="A1364" s="1">
        <v>42168</v>
      </c>
      <c r="B1364">
        <v>2015</v>
      </c>
      <c r="C1364">
        <v>6</v>
      </c>
      <c r="D1364" t="s">
        <v>1937</v>
      </c>
      <c r="E1364" t="s">
        <v>27</v>
      </c>
      <c r="F1364" t="s">
        <v>11</v>
      </c>
      <c r="G1364" t="s">
        <v>20</v>
      </c>
      <c r="H1364" t="s">
        <v>1993</v>
      </c>
      <c r="I1364">
        <v>36.619999999999997</v>
      </c>
      <c r="J1364">
        <v>3</v>
      </c>
      <c r="K1364">
        <v>13.73</v>
      </c>
    </row>
    <row r="1365" spans="1:11" x14ac:dyDescent="0.3">
      <c r="A1365" s="1">
        <v>41937</v>
      </c>
      <c r="B1365">
        <v>2014</v>
      </c>
      <c r="C1365">
        <v>10</v>
      </c>
      <c r="D1365" t="s">
        <v>702</v>
      </c>
      <c r="E1365" t="s">
        <v>23</v>
      </c>
      <c r="F1365" t="s">
        <v>11</v>
      </c>
      <c r="G1365" t="s">
        <v>20</v>
      </c>
      <c r="H1365" t="s">
        <v>330</v>
      </c>
      <c r="I1365">
        <v>13.7</v>
      </c>
      <c r="J1365">
        <v>3</v>
      </c>
      <c r="K1365">
        <v>-9.59</v>
      </c>
    </row>
    <row r="1366" spans="1:11" x14ac:dyDescent="0.3">
      <c r="A1366" s="1">
        <v>42166</v>
      </c>
      <c r="B1366">
        <v>2015</v>
      </c>
      <c r="C1366">
        <v>6</v>
      </c>
      <c r="D1366" t="s">
        <v>1466</v>
      </c>
      <c r="E1366" t="s">
        <v>123</v>
      </c>
      <c r="F1366" t="s">
        <v>11</v>
      </c>
      <c r="G1366" t="s">
        <v>20</v>
      </c>
      <c r="H1366" t="s">
        <v>1409</v>
      </c>
      <c r="I1366">
        <v>3.77</v>
      </c>
      <c r="J1366">
        <v>2</v>
      </c>
      <c r="K1366">
        <v>-3.14</v>
      </c>
    </row>
    <row r="1367" spans="1:11" x14ac:dyDescent="0.3">
      <c r="A1367" s="1">
        <v>42166</v>
      </c>
      <c r="B1367">
        <v>2015</v>
      </c>
      <c r="C1367">
        <v>6</v>
      </c>
      <c r="D1367" t="s">
        <v>1466</v>
      </c>
      <c r="E1367" t="s">
        <v>123</v>
      </c>
      <c r="F1367" t="s">
        <v>11</v>
      </c>
      <c r="G1367" t="s">
        <v>20</v>
      </c>
      <c r="H1367" t="s">
        <v>165</v>
      </c>
      <c r="I1367">
        <v>78.599999999999994</v>
      </c>
      <c r="J1367">
        <v>5</v>
      </c>
      <c r="K1367">
        <v>-62.88</v>
      </c>
    </row>
    <row r="1368" spans="1:11" x14ac:dyDescent="0.3">
      <c r="A1368" s="1">
        <v>42166</v>
      </c>
      <c r="B1368">
        <v>2015</v>
      </c>
      <c r="C1368">
        <v>6</v>
      </c>
      <c r="D1368" t="s">
        <v>72</v>
      </c>
      <c r="E1368" t="s">
        <v>62</v>
      </c>
      <c r="F1368" t="s">
        <v>11</v>
      </c>
      <c r="G1368" t="s">
        <v>20</v>
      </c>
      <c r="H1368" t="s">
        <v>1160</v>
      </c>
      <c r="I1368">
        <v>36.26</v>
      </c>
      <c r="J1368">
        <v>7</v>
      </c>
      <c r="K1368">
        <v>16.68</v>
      </c>
    </row>
    <row r="1369" spans="1:11" x14ac:dyDescent="0.3">
      <c r="A1369" s="1">
        <v>42164</v>
      </c>
      <c r="B1369">
        <v>2015</v>
      </c>
      <c r="C1369">
        <v>6</v>
      </c>
      <c r="D1369" t="s">
        <v>2107</v>
      </c>
      <c r="E1369" t="s">
        <v>123</v>
      </c>
      <c r="F1369" t="s">
        <v>11</v>
      </c>
      <c r="G1369" t="s">
        <v>20</v>
      </c>
      <c r="H1369" t="s">
        <v>1174</v>
      </c>
      <c r="I1369">
        <v>38.520000000000003</v>
      </c>
      <c r="J1369">
        <v>3</v>
      </c>
      <c r="K1369">
        <v>-26.96</v>
      </c>
    </row>
    <row r="1370" spans="1:11" x14ac:dyDescent="0.3">
      <c r="A1370" s="1">
        <v>41940</v>
      </c>
      <c r="B1370">
        <v>2014</v>
      </c>
      <c r="C1370">
        <v>10</v>
      </c>
      <c r="D1370" t="s">
        <v>1514</v>
      </c>
      <c r="E1370" t="s">
        <v>27</v>
      </c>
      <c r="F1370" t="s">
        <v>11</v>
      </c>
      <c r="G1370" t="s">
        <v>20</v>
      </c>
      <c r="H1370" t="s">
        <v>451</v>
      </c>
      <c r="I1370">
        <v>7.18</v>
      </c>
      <c r="J1370">
        <v>2</v>
      </c>
      <c r="K1370">
        <v>2.25</v>
      </c>
    </row>
    <row r="1371" spans="1:11" x14ac:dyDescent="0.3">
      <c r="A1371" s="1">
        <v>42164</v>
      </c>
      <c r="B1371">
        <v>2015</v>
      </c>
      <c r="C1371">
        <v>6</v>
      </c>
      <c r="D1371" t="s">
        <v>2107</v>
      </c>
      <c r="E1371" t="s">
        <v>123</v>
      </c>
      <c r="F1371" t="s">
        <v>11</v>
      </c>
      <c r="G1371" t="s">
        <v>20</v>
      </c>
      <c r="H1371" t="s">
        <v>737</v>
      </c>
      <c r="I1371">
        <v>64.2</v>
      </c>
      <c r="J1371">
        <v>5</v>
      </c>
      <c r="K1371">
        <v>-42.8</v>
      </c>
    </row>
    <row r="1372" spans="1:11" x14ac:dyDescent="0.3">
      <c r="A1372" s="1">
        <v>42164</v>
      </c>
      <c r="B1372">
        <v>2015</v>
      </c>
      <c r="C1372">
        <v>6</v>
      </c>
      <c r="D1372" t="s">
        <v>1312</v>
      </c>
      <c r="E1372" t="s">
        <v>55</v>
      </c>
      <c r="F1372" t="s">
        <v>11</v>
      </c>
      <c r="G1372" t="s">
        <v>20</v>
      </c>
      <c r="H1372" t="s">
        <v>911</v>
      </c>
      <c r="I1372">
        <v>113.1</v>
      </c>
      <c r="J1372">
        <v>3</v>
      </c>
      <c r="K1372">
        <v>56.55</v>
      </c>
    </row>
    <row r="1373" spans="1:11" x14ac:dyDescent="0.3">
      <c r="A1373" s="1">
        <v>42163</v>
      </c>
      <c r="B1373">
        <v>2015</v>
      </c>
      <c r="C1373">
        <v>6</v>
      </c>
      <c r="D1373" t="s">
        <v>1886</v>
      </c>
      <c r="E1373" t="s">
        <v>123</v>
      </c>
      <c r="F1373" t="s">
        <v>11</v>
      </c>
      <c r="G1373" t="s">
        <v>20</v>
      </c>
      <c r="H1373" t="s">
        <v>1281</v>
      </c>
      <c r="I1373">
        <v>18.260000000000002</v>
      </c>
      <c r="J1373">
        <v>2</v>
      </c>
      <c r="K1373">
        <v>-13.39</v>
      </c>
    </row>
    <row r="1374" spans="1:11" x14ac:dyDescent="0.3">
      <c r="A1374" s="1">
        <v>42162</v>
      </c>
      <c r="B1374">
        <v>2015</v>
      </c>
      <c r="C1374">
        <v>6</v>
      </c>
      <c r="D1374" t="s">
        <v>661</v>
      </c>
      <c r="E1374" t="s">
        <v>23</v>
      </c>
      <c r="F1374" t="s">
        <v>11</v>
      </c>
      <c r="G1374" t="s">
        <v>20</v>
      </c>
      <c r="H1374" t="s">
        <v>1993</v>
      </c>
      <c r="I1374">
        <v>18.309999999999999</v>
      </c>
      <c r="J1374">
        <v>4</v>
      </c>
      <c r="K1374">
        <v>-12.21</v>
      </c>
    </row>
    <row r="1375" spans="1:11" x14ac:dyDescent="0.3">
      <c r="A1375" s="1">
        <v>42162</v>
      </c>
      <c r="B1375">
        <v>2015</v>
      </c>
      <c r="C1375">
        <v>6</v>
      </c>
      <c r="D1375" t="s">
        <v>2104</v>
      </c>
      <c r="E1375" t="s">
        <v>27</v>
      </c>
      <c r="F1375" t="s">
        <v>11</v>
      </c>
      <c r="G1375" t="s">
        <v>20</v>
      </c>
      <c r="H1375" t="s">
        <v>67</v>
      </c>
      <c r="I1375">
        <v>7.52</v>
      </c>
      <c r="J1375">
        <v>5</v>
      </c>
      <c r="K1375">
        <v>2.63</v>
      </c>
    </row>
    <row r="1376" spans="1:11" x14ac:dyDescent="0.3">
      <c r="A1376" s="1">
        <v>42156</v>
      </c>
      <c r="B1376">
        <v>2015</v>
      </c>
      <c r="C1376">
        <v>6</v>
      </c>
      <c r="D1376" t="s">
        <v>244</v>
      </c>
      <c r="E1376" t="s">
        <v>110</v>
      </c>
      <c r="F1376" t="s">
        <v>11</v>
      </c>
      <c r="G1376" t="s">
        <v>20</v>
      </c>
      <c r="H1376" t="s">
        <v>269</v>
      </c>
      <c r="I1376">
        <v>403.68</v>
      </c>
      <c r="J1376">
        <v>6</v>
      </c>
      <c r="K1376">
        <v>181.66</v>
      </c>
    </row>
    <row r="1377" spans="1:11" x14ac:dyDescent="0.3">
      <c r="A1377" s="1">
        <v>42156</v>
      </c>
      <c r="B1377">
        <v>2015</v>
      </c>
      <c r="C1377">
        <v>6</v>
      </c>
      <c r="D1377" t="s">
        <v>445</v>
      </c>
      <c r="E1377" t="s">
        <v>10</v>
      </c>
      <c r="F1377" t="s">
        <v>11</v>
      </c>
      <c r="G1377" t="s">
        <v>20</v>
      </c>
      <c r="H1377" t="s">
        <v>1302</v>
      </c>
      <c r="I1377">
        <v>5.73</v>
      </c>
      <c r="J1377">
        <v>8</v>
      </c>
      <c r="K1377">
        <v>-9.16</v>
      </c>
    </row>
    <row r="1378" spans="1:11" x14ac:dyDescent="0.3">
      <c r="A1378" s="1">
        <v>42155</v>
      </c>
      <c r="B1378">
        <v>2015</v>
      </c>
      <c r="C1378">
        <v>5</v>
      </c>
      <c r="D1378" t="s">
        <v>1167</v>
      </c>
      <c r="E1378" t="s">
        <v>15</v>
      </c>
      <c r="F1378" t="s">
        <v>11</v>
      </c>
      <c r="G1378" t="s">
        <v>20</v>
      </c>
      <c r="H1378" t="s">
        <v>118</v>
      </c>
      <c r="I1378">
        <v>3.56</v>
      </c>
      <c r="J1378">
        <v>3</v>
      </c>
      <c r="K1378">
        <v>-6.24</v>
      </c>
    </row>
    <row r="1379" spans="1:11" x14ac:dyDescent="0.3">
      <c r="A1379" s="1">
        <v>42153</v>
      </c>
      <c r="B1379">
        <v>2015</v>
      </c>
      <c r="C1379">
        <v>5</v>
      </c>
      <c r="D1379" t="s">
        <v>1004</v>
      </c>
      <c r="E1379" t="s">
        <v>164</v>
      </c>
      <c r="F1379" t="s">
        <v>11</v>
      </c>
      <c r="G1379" t="s">
        <v>20</v>
      </c>
      <c r="H1379" t="s">
        <v>847</v>
      </c>
      <c r="I1379">
        <v>167.76</v>
      </c>
      <c r="J1379">
        <v>5</v>
      </c>
      <c r="K1379">
        <v>62.91</v>
      </c>
    </row>
    <row r="1380" spans="1:11" x14ac:dyDescent="0.3">
      <c r="A1380" s="1">
        <v>42152</v>
      </c>
      <c r="B1380">
        <v>2015</v>
      </c>
      <c r="C1380">
        <v>5</v>
      </c>
      <c r="D1380" t="s">
        <v>902</v>
      </c>
      <c r="E1380" t="s">
        <v>149</v>
      </c>
      <c r="F1380" t="s">
        <v>11</v>
      </c>
      <c r="G1380" t="s">
        <v>20</v>
      </c>
      <c r="H1380" t="s">
        <v>113</v>
      </c>
      <c r="I1380">
        <v>6.1</v>
      </c>
      <c r="J1380">
        <v>2</v>
      </c>
      <c r="K1380">
        <v>2.06</v>
      </c>
    </row>
    <row r="1381" spans="1:11" x14ac:dyDescent="0.3">
      <c r="A1381" s="1">
        <v>41943</v>
      </c>
      <c r="B1381">
        <v>2014</v>
      </c>
      <c r="C1381">
        <v>10</v>
      </c>
      <c r="D1381" t="s">
        <v>1521</v>
      </c>
      <c r="E1381" t="s">
        <v>27</v>
      </c>
      <c r="F1381" t="s">
        <v>11</v>
      </c>
      <c r="G1381" t="s">
        <v>20</v>
      </c>
      <c r="H1381" t="s">
        <v>1523</v>
      </c>
      <c r="I1381">
        <v>15.97</v>
      </c>
      <c r="J1381">
        <v>2</v>
      </c>
      <c r="K1381">
        <v>5.39</v>
      </c>
    </row>
    <row r="1382" spans="1:11" x14ac:dyDescent="0.3">
      <c r="A1382" s="1">
        <v>42149</v>
      </c>
      <c r="B1382">
        <v>2015</v>
      </c>
      <c r="C1382">
        <v>5</v>
      </c>
      <c r="D1382" t="s">
        <v>180</v>
      </c>
      <c r="E1382" t="s">
        <v>1283</v>
      </c>
      <c r="F1382" t="s">
        <v>11</v>
      </c>
      <c r="G1382" t="s">
        <v>20</v>
      </c>
      <c r="H1382" t="s">
        <v>1136</v>
      </c>
      <c r="I1382">
        <v>127.96</v>
      </c>
      <c r="J1382">
        <v>2</v>
      </c>
      <c r="K1382">
        <v>60.14</v>
      </c>
    </row>
    <row r="1383" spans="1:11" x14ac:dyDescent="0.3">
      <c r="A1383" s="1">
        <v>41943</v>
      </c>
      <c r="B1383">
        <v>2014</v>
      </c>
      <c r="C1383">
        <v>10</v>
      </c>
      <c r="D1383" t="s">
        <v>1521</v>
      </c>
      <c r="E1383" t="s">
        <v>27</v>
      </c>
      <c r="F1383" t="s">
        <v>11</v>
      </c>
      <c r="G1383" t="s">
        <v>20</v>
      </c>
      <c r="H1383" t="s">
        <v>467</v>
      </c>
      <c r="I1383">
        <v>19.3</v>
      </c>
      <c r="J1383">
        <v>3</v>
      </c>
      <c r="K1383">
        <v>6.03</v>
      </c>
    </row>
    <row r="1384" spans="1:11" x14ac:dyDescent="0.3">
      <c r="A1384" s="1">
        <v>42148</v>
      </c>
      <c r="B1384">
        <v>2015</v>
      </c>
      <c r="C1384">
        <v>5</v>
      </c>
      <c r="D1384" t="s">
        <v>46</v>
      </c>
      <c r="E1384" t="s">
        <v>15</v>
      </c>
      <c r="F1384" t="s">
        <v>11</v>
      </c>
      <c r="G1384" t="s">
        <v>20</v>
      </c>
      <c r="H1384" t="s">
        <v>682</v>
      </c>
      <c r="I1384">
        <v>7.66</v>
      </c>
      <c r="J1384">
        <v>6</v>
      </c>
      <c r="K1384">
        <v>-13.02</v>
      </c>
    </row>
    <row r="1385" spans="1:11" x14ac:dyDescent="0.3">
      <c r="A1385" s="1">
        <v>42147</v>
      </c>
      <c r="B1385">
        <v>2015</v>
      </c>
      <c r="C1385">
        <v>5</v>
      </c>
      <c r="D1385" t="s">
        <v>622</v>
      </c>
      <c r="E1385" t="s">
        <v>95</v>
      </c>
      <c r="F1385" t="s">
        <v>11</v>
      </c>
      <c r="G1385" t="s">
        <v>20</v>
      </c>
      <c r="H1385" t="s">
        <v>1565</v>
      </c>
      <c r="I1385">
        <v>19.190000000000001</v>
      </c>
      <c r="J1385">
        <v>7</v>
      </c>
      <c r="K1385">
        <v>-12.8</v>
      </c>
    </row>
    <row r="1386" spans="1:11" x14ac:dyDescent="0.3">
      <c r="A1386" s="1">
        <v>42145</v>
      </c>
      <c r="B1386">
        <v>2015</v>
      </c>
      <c r="C1386">
        <v>5</v>
      </c>
      <c r="D1386" t="s">
        <v>1343</v>
      </c>
      <c r="E1386" t="s">
        <v>23</v>
      </c>
      <c r="F1386" t="s">
        <v>11</v>
      </c>
      <c r="G1386" t="s">
        <v>20</v>
      </c>
      <c r="H1386" t="s">
        <v>362</v>
      </c>
      <c r="I1386">
        <v>24.59</v>
      </c>
      <c r="J1386">
        <v>2</v>
      </c>
      <c r="K1386">
        <v>-18.03</v>
      </c>
    </row>
    <row r="1387" spans="1:11" x14ac:dyDescent="0.3">
      <c r="A1387" s="1">
        <v>42145</v>
      </c>
      <c r="B1387">
        <v>2015</v>
      </c>
      <c r="C1387">
        <v>5</v>
      </c>
      <c r="D1387" t="s">
        <v>989</v>
      </c>
      <c r="E1387" t="s">
        <v>164</v>
      </c>
      <c r="F1387" t="s">
        <v>11</v>
      </c>
      <c r="G1387" t="s">
        <v>20</v>
      </c>
      <c r="H1387" t="s">
        <v>431</v>
      </c>
      <c r="I1387">
        <v>26.98</v>
      </c>
      <c r="J1387">
        <v>4</v>
      </c>
      <c r="K1387">
        <v>8.77</v>
      </c>
    </row>
    <row r="1388" spans="1:11" x14ac:dyDescent="0.3">
      <c r="A1388" s="1">
        <v>42144</v>
      </c>
      <c r="B1388">
        <v>2015</v>
      </c>
      <c r="C1388">
        <v>5</v>
      </c>
      <c r="D1388" t="s">
        <v>1023</v>
      </c>
      <c r="E1388" t="s">
        <v>245</v>
      </c>
      <c r="F1388" t="s">
        <v>11</v>
      </c>
      <c r="G1388" t="s">
        <v>20</v>
      </c>
      <c r="H1388" t="s">
        <v>203</v>
      </c>
      <c r="I1388">
        <v>6.41</v>
      </c>
      <c r="J1388">
        <v>4</v>
      </c>
      <c r="K1388">
        <v>-4.91</v>
      </c>
    </row>
    <row r="1389" spans="1:11" x14ac:dyDescent="0.3">
      <c r="A1389" s="1">
        <v>42141</v>
      </c>
      <c r="B1389">
        <v>2015</v>
      </c>
      <c r="C1389">
        <v>5</v>
      </c>
      <c r="D1389" t="s">
        <v>1289</v>
      </c>
      <c r="E1389" t="s">
        <v>10</v>
      </c>
      <c r="F1389" t="s">
        <v>11</v>
      </c>
      <c r="G1389" t="s">
        <v>20</v>
      </c>
      <c r="H1389" t="s">
        <v>2075</v>
      </c>
      <c r="I1389">
        <v>33.28</v>
      </c>
      <c r="J1389">
        <v>5</v>
      </c>
      <c r="K1389">
        <v>-49.92</v>
      </c>
    </row>
    <row r="1390" spans="1:11" x14ac:dyDescent="0.3">
      <c r="A1390" s="1">
        <v>42138</v>
      </c>
      <c r="B1390">
        <v>2015</v>
      </c>
      <c r="C1390">
        <v>5</v>
      </c>
      <c r="D1390" t="s">
        <v>1957</v>
      </c>
      <c r="E1390" t="s">
        <v>23</v>
      </c>
      <c r="F1390" t="s">
        <v>11</v>
      </c>
      <c r="G1390" t="s">
        <v>20</v>
      </c>
      <c r="H1390" t="s">
        <v>980</v>
      </c>
      <c r="I1390">
        <v>4.9000000000000004</v>
      </c>
      <c r="J1390">
        <v>3</v>
      </c>
      <c r="K1390">
        <v>-3.43</v>
      </c>
    </row>
    <row r="1391" spans="1:11" x14ac:dyDescent="0.3">
      <c r="A1391" s="1">
        <v>41943</v>
      </c>
      <c r="B1391">
        <v>2014</v>
      </c>
      <c r="C1391">
        <v>10</v>
      </c>
      <c r="D1391" t="s">
        <v>1528</v>
      </c>
      <c r="E1391" t="s">
        <v>1529</v>
      </c>
      <c r="F1391" t="s">
        <v>11</v>
      </c>
      <c r="G1391" t="s">
        <v>20</v>
      </c>
      <c r="H1391" t="s">
        <v>1533</v>
      </c>
      <c r="I1391">
        <v>34.08</v>
      </c>
      <c r="J1391">
        <v>2</v>
      </c>
      <c r="K1391">
        <v>15.68</v>
      </c>
    </row>
    <row r="1392" spans="1:11" x14ac:dyDescent="0.3">
      <c r="A1392" s="1">
        <v>42138</v>
      </c>
      <c r="B1392">
        <v>2015</v>
      </c>
      <c r="C1392">
        <v>5</v>
      </c>
      <c r="D1392" t="s">
        <v>1957</v>
      </c>
      <c r="E1392" t="s">
        <v>23</v>
      </c>
      <c r="F1392" t="s">
        <v>11</v>
      </c>
      <c r="G1392" t="s">
        <v>20</v>
      </c>
      <c r="H1392" t="s">
        <v>88</v>
      </c>
      <c r="I1392">
        <v>18.59</v>
      </c>
      <c r="J1392">
        <v>2</v>
      </c>
      <c r="K1392">
        <v>-13.63</v>
      </c>
    </row>
    <row r="1393" spans="1:11" x14ac:dyDescent="0.3">
      <c r="A1393" s="1">
        <v>42136</v>
      </c>
      <c r="B1393">
        <v>2015</v>
      </c>
      <c r="C1393">
        <v>5</v>
      </c>
      <c r="D1393" t="s">
        <v>2071</v>
      </c>
      <c r="E1393" t="s">
        <v>164</v>
      </c>
      <c r="F1393" t="s">
        <v>11</v>
      </c>
      <c r="G1393" t="s">
        <v>20</v>
      </c>
      <c r="H1393" t="s">
        <v>1202</v>
      </c>
      <c r="I1393">
        <v>14.59</v>
      </c>
      <c r="J1393">
        <v>3</v>
      </c>
      <c r="K1393">
        <v>4.92</v>
      </c>
    </row>
    <row r="1394" spans="1:11" x14ac:dyDescent="0.3">
      <c r="A1394" s="1">
        <v>42133</v>
      </c>
      <c r="B1394">
        <v>2015</v>
      </c>
      <c r="C1394">
        <v>5</v>
      </c>
      <c r="D1394" t="s">
        <v>945</v>
      </c>
      <c r="E1394" t="s">
        <v>33</v>
      </c>
      <c r="F1394" t="s">
        <v>11</v>
      </c>
      <c r="G1394" t="s">
        <v>20</v>
      </c>
      <c r="H1394" t="s">
        <v>1567</v>
      </c>
      <c r="I1394">
        <v>48.81</v>
      </c>
      <c r="J1394">
        <v>3</v>
      </c>
      <c r="K1394">
        <v>23.92</v>
      </c>
    </row>
    <row r="1395" spans="1:11" x14ac:dyDescent="0.3">
      <c r="A1395" s="1">
        <v>42132</v>
      </c>
      <c r="B1395">
        <v>2015</v>
      </c>
      <c r="C1395">
        <v>5</v>
      </c>
      <c r="D1395" t="s">
        <v>1267</v>
      </c>
      <c r="E1395" t="s">
        <v>315</v>
      </c>
      <c r="F1395" t="s">
        <v>11</v>
      </c>
      <c r="G1395" t="s">
        <v>20</v>
      </c>
      <c r="H1395" t="s">
        <v>627</v>
      </c>
      <c r="I1395">
        <v>43.98</v>
      </c>
      <c r="J1395">
        <v>2</v>
      </c>
      <c r="K1395">
        <v>21.99</v>
      </c>
    </row>
    <row r="1396" spans="1:11" x14ac:dyDescent="0.3">
      <c r="A1396" s="1">
        <v>42127</v>
      </c>
      <c r="B1396">
        <v>2015</v>
      </c>
      <c r="C1396">
        <v>5</v>
      </c>
      <c r="D1396" t="s">
        <v>545</v>
      </c>
      <c r="E1396" t="s">
        <v>27</v>
      </c>
      <c r="F1396" t="s">
        <v>11</v>
      </c>
      <c r="G1396" t="s">
        <v>20</v>
      </c>
      <c r="H1396" t="s">
        <v>1370</v>
      </c>
      <c r="I1396">
        <v>13.85</v>
      </c>
      <c r="J1396">
        <v>3</v>
      </c>
      <c r="K1396">
        <v>5.19</v>
      </c>
    </row>
    <row r="1397" spans="1:11" x14ac:dyDescent="0.3">
      <c r="A1397" s="1">
        <v>42127</v>
      </c>
      <c r="B1397">
        <v>2015</v>
      </c>
      <c r="C1397">
        <v>5</v>
      </c>
      <c r="D1397" t="s">
        <v>2060</v>
      </c>
      <c r="E1397" t="s">
        <v>27</v>
      </c>
      <c r="F1397" t="s">
        <v>11</v>
      </c>
      <c r="G1397" t="s">
        <v>20</v>
      </c>
      <c r="H1397" t="s">
        <v>88</v>
      </c>
      <c r="I1397">
        <v>49.57</v>
      </c>
      <c r="J1397">
        <v>2</v>
      </c>
      <c r="K1397">
        <v>17.350000000000001</v>
      </c>
    </row>
    <row r="1398" spans="1:11" x14ac:dyDescent="0.3">
      <c r="A1398" s="1">
        <v>42127</v>
      </c>
      <c r="B1398">
        <v>2015</v>
      </c>
      <c r="C1398">
        <v>5</v>
      </c>
      <c r="D1398" t="s">
        <v>2060</v>
      </c>
      <c r="E1398" t="s">
        <v>27</v>
      </c>
      <c r="F1398" t="s">
        <v>11</v>
      </c>
      <c r="G1398" t="s">
        <v>20</v>
      </c>
      <c r="H1398" t="s">
        <v>2061</v>
      </c>
      <c r="I1398">
        <v>62.5</v>
      </c>
      <c r="J1398">
        <v>2</v>
      </c>
      <c r="K1398">
        <v>21.87</v>
      </c>
    </row>
    <row r="1399" spans="1:11" x14ac:dyDescent="0.3">
      <c r="A1399" s="1">
        <v>42125</v>
      </c>
      <c r="B1399">
        <v>2015</v>
      </c>
      <c r="C1399">
        <v>5</v>
      </c>
      <c r="D1399" t="s">
        <v>1546</v>
      </c>
      <c r="E1399" t="s">
        <v>27</v>
      </c>
      <c r="F1399" t="s">
        <v>11</v>
      </c>
      <c r="G1399" t="s">
        <v>20</v>
      </c>
      <c r="H1399" t="s">
        <v>330</v>
      </c>
      <c r="I1399">
        <v>12.18</v>
      </c>
      <c r="J1399">
        <v>1</v>
      </c>
      <c r="K1399">
        <v>4.41</v>
      </c>
    </row>
    <row r="1400" spans="1:11" x14ac:dyDescent="0.3">
      <c r="A1400" s="1">
        <v>42122</v>
      </c>
      <c r="B1400">
        <v>2015</v>
      </c>
      <c r="C1400">
        <v>4</v>
      </c>
      <c r="D1400" t="s">
        <v>131</v>
      </c>
      <c r="E1400" t="s">
        <v>110</v>
      </c>
      <c r="F1400" t="s">
        <v>11</v>
      </c>
      <c r="G1400" t="s">
        <v>20</v>
      </c>
      <c r="H1400" t="s">
        <v>1606</v>
      </c>
      <c r="I1400">
        <v>3812.97</v>
      </c>
      <c r="J1400">
        <v>3</v>
      </c>
      <c r="K1400">
        <v>1906.49</v>
      </c>
    </row>
    <row r="1401" spans="1:11" x14ac:dyDescent="0.3">
      <c r="A1401" s="1">
        <v>42122</v>
      </c>
      <c r="B1401">
        <v>2015</v>
      </c>
      <c r="C1401">
        <v>4</v>
      </c>
      <c r="D1401" t="s">
        <v>889</v>
      </c>
      <c r="E1401" t="s">
        <v>10</v>
      </c>
      <c r="F1401" t="s">
        <v>11</v>
      </c>
      <c r="G1401" t="s">
        <v>20</v>
      </c>
      <c r="H1401" t="s">
        <v>330</v>
      </c>
      <c r="I1401">
        <v>12.18</v>
      </c>
      <c r="J1401">
        <v>4</v>
      </c>
      <c r="K1401">
        <v>-18.87</v>
      </c>
    </row>
    <row r="1402" spans="1:11" x14ac:dyDescent="0.3">
      <c r="A1402" s="1">
        <v>42120</v>
      </c>
      <c r="B1402">
        <v>2015</v>
      </c>
      <c r="C1402">
        <v>4</v>
      </c>
      <c r="D1402" t="s">
        <v>1963</v>
      </c>
      <c r="E1402" t="s">
        <v>27</v>
      </c>
      <c r="F1402" t="s">
        <v>11</v>
      </c>
      <c r="G1402" t="s">
        <v>20</v>
      </c>
      <c r="H1402" t="s">
        <v>1029</v>
      </c>
      <c r="I1402">
        <v>50.35</v>
      </c>
      <c r="J1402">
        <v>3</v>
      </c>
      <c r="K1402">
        <v>17.62</v>
      </c>
    </row>
    <row r="1403" spans="1:11" x14ac:dyDescent="0.3">
      <c r="A1403" s="1">
        <v>42119</v>
      </c>
      <c r="B1403">
        <v>2015</v>
      </c>
      <c r="C1403">
        <v>4</v>
      </c>
      <c r="D1403" t="s">
        <v>249</v>
      </c>
      <c r="E1403" t="s">
        <v>27</v>
      </c>
      <c r="F1403" t="s">
        <v>11</v>
      </c>
      <c r="G1403" t="s">
        <v>20</v>
      </c>
      <c r="H1403" t="s">
        <v>425</v>
      </c>
      <c r="I1403">
        <v>13.94</v>
      </c>
      <c r="J1403">
        <v>3</v>
      </c>
      <c r="K1403">
        <v>4.53</v>
      </c>
    </row>
    <row r="1404" spans="1:11" x14ac:dyDescent="0.3">
      <c r="A1404" s="1">
        <v>42115</v>
      </c>
      <c r="B1404">
        <v>2015</v>
      </c>
      <c r="C1404">
        <v>4</v>
      </c>
      <c r="D1404" t="s">
        <v>2039</v>
      </c>
      <c r="E1404" t="s">
        <v>33</v>
      </c>
      <c r="F1404" t="s">
        <v>11</v>
      </c>
      <c r="G1404" t="s">
        <v>20</v>
      </c>
      <c r="H1404" t="s">
        <v>1185</v>
      </c>
      <c r="I1404">
        <v>21.3</v>
      </c>
      <c r="J1404">
        <v>3</v>
      </c>
      <c r="K1404">
        <v>9.8000000000000007</v>
      </c>
    </row>
    <row r="1405" spans="1:11" x14ac:dyDescent="0.3">
      <c r="A1405" s="1">
        <v>42113</v>
      </c>
      <c r="B1405">
        <v>2015</v>
      </c>
      <c r="C1405">
        <v>4</v>
      </c>
      <c r="D1405" t="s">
        <v>635</v>
      </c>
      <c r="E1405" t="s">
        <v>10</v>
      </c>
      <c r="F1405" t="s">
        <v>11</v>
      </c>
      <c r="G1405" t="s">
        <v>20</v>
      </c>
      <c r="H1405" t="s">
        <v>693</v>
      </c>
      <c r="I1405">
        <v>310.39</v>
      </c>
      <c r="J1405">
        <v>4</v>
      </c>
      <c r="K1405">
        <v>-512.15</v>
      </c>
    </row>
    <row r="1406" spans="1:11" x14ac:dyDescent="0.3">
      <c r="A1406" s="1">
        <v>42112</v>
      </c>
      <c r="B1406">
        <v>2015</v>
      </c>
      <c r="C1406">
        <v>4</v>
      </c>
      <c r="D1406" t="s">
        <v>2033</v>
      </c>
      <c r="E1406" t="s">
        <v>10</v>
      </c>
      <c r="F1406" t="s">
        <v>11</v>
      </c>
      <c r="G1406" t="s">
        <v>20</v>
      </c>
      <c r="H1406" t="s">
        <v>222</v>
      </c>
      <c r="I1406">
        <v>1.48</v>
      </c>
      <c r="J1406">
        <v>1</v>
      </c>
      <c r="K1406">
        <v>-2.29</v>
      </c>
    </row>
    <row r="1407" spans="1:11" x14ac:dyDescent="0.3">
      <c r="A1407" s="1">
        <v>42112</v>
      </c>
      <c r="B1407">
        <v>2015</v>
      </c>
      <c r="C1407">
        <v>4</v>
      </c>
      <c r="D1407" t="s">
        <v>2033</v>
      </c>
      <c r="E1407" t="s">
        <v>10</v>
      </c>
      <c r="F1407" t="s">
        <v>11</v>
      </c>
      <c r="G1407" t="s">
        <v>20</v>
      </c>
      <c r="H1407" t="s">
        <v>96</v>
      </c>
      <c r="I1407">
        <v>4.3099999999999996</v>
      </c>
      <c r="J1407">
        <v>2</v>
      </c>
      <c r="K1407">
        <v>-6.9</v>
      </c>
    </row>
    <row r="1408" spans="1:11" x14ac:dyDescent="0.3">
      <c r="A1408" s="1">
        <v>42112</v>
      </c>
      <c r="B1408">
        <v>2015</v>
      </c>
      <c r="C1408">
        <v>4</v>
      </c>
      <c r="D1408" t="s">
        <v>9</v>
      </c>
      <c r="E1408" t="s">
        <v>129</v>
      </c>
      <c r="F1408" t="s">
        <v>11</v>
      </c>
      <c r="G1408" t="s">
        <v>20</v>
      </c>
      <c r="H1408" t="s">
        <v>367</v>
      </c>
      <c r="I1408">
        <v>38.22</v>
      </c>
      <c r="J1408">
        <v>6</v>
      </c>
      <c r="K1408">
        <v>17.96</v>
      </c>
    </row>
    <row r="1409" spans="1:11" x14ac:dyDescent="0.3">
      <c r="A1409" s="1">
        <v>42111</v>
      </c>
      <c r="B1409">
        <v>2015</v>
      </c>
      <c r="C1409">
        <v>4</v>
      </c>
      <c r="D1409" t="s">
        <v>1288</v>
      </c>
      <c r="E1409" t="s">
        <v>149</v>
      </c>
      <c r="F1409" t="s">
        <v>11</v>
      </c>
      <c r="G1409" t="s">
        <v>20</v>
      </c>
      <c r="H1409" t="s">
        <v>2027</v>
      </c>
      <c r="I1409">
        <v>62.3</v>
      </c>
      <c r="J1409">
        <v>13</v>
      </c>
      <c r="K1409">
        <v>21.02</v>
      </c>
    </row>
    <row r="1410" spans="1:11" x14ac:dyDescent="0.3">
      <c r="A1410" s="1">
        <v>42110</v>
      </c>
      <c r="B1410">
        <v>2015</v>
      </c>
      <c r="C1410">
        <v>4</v>
      </c>
      <c r="D1410" t="s">
        <v>590</v>
      </c>
      <c r="E1410" t="s">
        <v>55</v>
      </c>
      <c r="F1410" t="s">
        <v>11</v>
      </c>
      <c r="G1410" t="s">
        <v>20</v>
      </c>
      <c r="H1410" t="s">
        <v>1565</v>
      </c>
      <c r="I1410">
        <v>9.14</v>
      </c>
      <c r="J1410">
        <v>1</v>
      </c>
      <c r="K1410">
        <v>4.57</v>
      </c>
    </row>
    <row r="1411" spans="1:11" x14ac:dyDescent="0.3">
      <c r="A1411" s="1">
        <v>42110</v>
      </c>
      <c r="B1411">
        <v>2015</v>
      </c>
      <c r="C1411">
        <v>4</v>
      </c>
      <c r="D1411" t="s">
        <v>560</v>
      </c>
      <c r="E1411" t="s">
        <v>78</v>
      </c>
      <c r="F1411" t="s">
        <v>11</v>
      </c>
      <c r="G1411" t="s">
        <v>20</v>
      </c>
      <c r="H1411" t="s">
        <v>2022</v>
      </c>
      <c r="I1411">
        <v>55.47</v>
      </c>
      <c r="J1411">
        <v>5</v>
      </c>
      <c r="K1411">
        <v>-46.23</v>
      </c>
    </row>
    <row r="1412" spans="1:11" x14ac:dyDescent="0.3">
      <c r="A1412" s="1">
        <v>42107</v>
      </c>
      <c r="B1412">
        <v>2015</v>
      </c>
      <c r="C1412">
        <v>4</v>
      </c>
      <c r="D1412" t="s">
        <v>1067</v>
      </c>
      <c r="E1412" t="s">
        <v>996</v>
      </c>
      <c r="F1412" t="s">
        <v>11</v>
      </c>
      <c r="G1412" t="s">
        <v>20</v>
      </c>
      <c r="H1412" t="s">
        <v>425</v>
      </c>
      <c r="I1412">
        <v>17.43</v>
      </c>
      <c r="J1412">
        <v>3</v>
      </c>
      <c r="K1412">
        <v>8.02</v>
      </c>
    </row>
    <row r="1413" spans="1:11" x14ac:dyDescent="0.3">
      <c r="A1413" s="1">
        <v>42104</v>
      </c>
      <c r="B1413">
        <v>2015</v>
      </c>
      <c r="C1413">
        <v>4</v>
      </c>
      <c r="D1413" t="s">
        <v>1414</v>
      </c>
      <c r="E1413" t="s">
        <v>27</v>
      </c>
      <c r="F1413" t="s">
        <v>11</v>
      </c>
      <c r="G1413" t="s">
        <v>20</v>
      </c>
      <c r="H1413" t="s">
        <v>310</v>
      </c>
      <c r="I1413">
        <v>12.83</v>
      </c>
      <c r="J1413">
        <v>2</v>
      </c>
      <c r="K1413">
        <v>4.33</v>
      </c>
    </row>
    <row r="1414" spans="1:11" x14ac:dyDescent="0.3">
      <c r="A1414" s="1">
        <v>42100</v>
      </c>
      <c r="B1414">
        <v>2015</v>
      </c>
      <c r="C1414">
        <v>4</v>
      </c>
      <c r="D1414" t="s">
        <v>1371</v>
      </c>
      <c r="E1414" t="s">
        <v>10</v>
      </c>
      <c r="F1414" t="s">
        <v>11</v>
      </c>
      <c r="G1414" t="s">
        <v>20</v>
      </c>
      <c r="H1414" t="s">
        <v>467</v>
      </c>
      <c r="I1414">
        <v>9.65</v>
      </c>
      <c r="J1414">
        <v>6</v>
      </c>
      <c r="K1414">
        <v>-16.88</v>
      </c>
    </row>
    <row r="1415" spans="1:11" x14ac:dyDescent="0.3">
      <c r="A1415" s="1">
        <v>42100</v>
      </c>
      <c r="B1415">
        <v>2015</v>
      </c>
      <c r="C1415">
        <v>4</v>
      </c>
      <c r="D1415" t="s">
        <v>1371</v>
      </c>
      <c r="E1415" t="s">
        <v>10</v>
      </c>
      <c r="F1415" t="s">
        <v>11</v>
      </c>
      <c r="G1415" t="s">
        <v>20</v>
      </c>
      <c r="H1415" t="s">
        <v>1372</v>
      </c>
      <c r="I1415">
        <v>6.9</v>
      </c>
      <c r="J1415">
        <v>3</v>
      </c>
      <c r="K1415">
        <v>-12.08</v>
      </c>
    </row>
    <row r="1416" spans="1:11" x14ac:dyDescent="0.3">
      <c r="A1416" s="1">
        <v>41944</v>
      </c>
      <c r="B1416">
        <v>2014</v>
      </c>
      <c r="C1416">
        <v>11</v>
      </c>
      <c r="D1416" t="s">
        <v>1287</v>
      </c>
      <c r="E1416" t="s">
        <v>78</v>
      </c>
      <c r="F1416" t="s">
        <v>11</v>
      </c>
      <c r="G1416" t="s">
        <v>20</v>
      </c>
      <c r="H1416" t="s">
        <v>995</v>
      </c>
      <c r="I1416">
        <v>3.13</v>
      </c>
      <c r="J1416">
        <v>2</v>
      </c>
      <c r="K1416">
        <v>-2.61</v>
      </c>
    </row>
    <row r="1417" spans="1:11" x14ac:dyDescent="0.3">
      <c r="A1417" s="1">
        <v>41944</v>
      </c>
      <c r="B1417">
        <v>2014</v>
      </c>
      <c r="C1417">
        <v>11</v>
      </c>
      <c r="D1417" t="s">
        <v>1287</v>
      </c>
      <c r="E1417" t="s">
        <v>78</v>
      </c>
      <c r="F1417" t="s">
        <v>11</v>
      </c>
      <c r="G1417" t="s">
        <v>20</v>
      </c>
      <c r="H1417" t="s">
        <v>765</v>
      </c>
      <c r="I1417">
        <v>22.43</v>
      </c>
      <c r="J1417">
        <v>3</v>
      </c>
      <c r="K1417">
        <v>-17.940000000000001</v>
      </c>
    </row>
    <row r="1418" spans="1:11" x14ac:dyDescent="0.3">
      <c r="A1418" s="1">
        <v>42099</v>
      </c>
      <c r="B1418">
        <v>2015</v>
      </c>
      <c r="C1418">
        <v>4</v>
      </c>
      <c r="D1418" t="s">
        <v>786</v>
      </c>
      <c r="E1418" t="s">
        <v>23</v>
      </c>
      <c r="F1418" t="s">
        <v>11</v>
      </c>
      <c r="G1418" t="s">
        <v>20</v>
      </c>
      <c r="H1418" t="s">
        <v>1998</v>
      </c>
      <c r="I1418">
        <v>10.43</v>
      </c>
      <c r="J1418">
        <v>4</v>
      </c>
      <c r="K1418">
        <v>-6.95</v>
      </c>
    </row>
    <row r="1419" spans="1:11" x14ac:dyDescent="0.3">
      <c r="A1419" s="1">
        <v>42099</v>
      </c>
      <c r="B1419">
        <v>2015</v>
      </c>
      <c r="C1419">
        <v>4</v>
      </c>
      <c r="D1419" t="s">
        <v>1521</v>
      </c>
      <c r="E1419" t="s">
        <v>120</v>
      </c>
      <c r="F1419" t="s">
        <v>11</v>
      </c>
      <c r="G1419" t="s">
        <v>20</v>
      </c>
      <c r="H1419" t="s">
        <v>1777</v>
      </c>
      <c r="I1419">
        <v>157.79</v>
      </c>
      <c r="J1419">
        <v>1</v>
      </c>
      <c r="K1419">
        <v>-115.72</v>
      </c>
    </row>
    <row r="1420" spans="1:11" x14ac:dyDescent="0.3">
      <c r="A1420" s="1">
        <v>42098</v>
      </c>
      <c r="B1420">
        <v>2015</v>
      </c>
      <c r="C1420">
        <v>4</v>
      </c>
      <c r="D1420" t="s">
        <v>417</v>
      </c>
      <c r="E1420" t="s">
        <v>110</v>
      </c>
      <c r="F1420" t="s">
        <v>11</v>
      </c>
      <c r="G1420" t="s">
        <v>20</v>
      </c>
      <c r="H1420" t="s">
        <v>1700</v>
      </c>
      <c r="I1420">
        <v>12.76</v>
      </c>
      <c r="J1420">
        <v>2</v>
      </c>
      <c r="K1420">
        <v>5.87</v>
      </c>
    </row>
    <row r="1421" spans="1:11" x14ac:dyDescent="0.3">
      <c r="A1421" s="1">
        <v>42098</v>
      </c>
      <c r="B1421">
        <v>2015</v>
      </c>
      <c r="C1421">
        <v>4</v>
      </c>
      <c r="D1421" t="s">
        <v>545</v>
      </c>
      <c r="E1421" t="s">
        <v>149</v>
      </c>
      <c r="F1421" t="s">
        <v>11</v>
      </c>
      <c r="G1421" t="s">
        <v>20</v>
      </c>
      <c r="H1421" t="s">
        <v>423</v>
      </c>
      <c r="I1421">
        <v>9.09</v>
      </c>
      <c r="J1421">
        <v>4</v>
      </c>
      <c r="K1421">
        <v>3.29</v>
      </c>
    </row>
    <row r="1422" spans="1:11" x14ac:dyDescent="0.3">
      <c r="A1422" s="1">
        <v>42098</v>
      </c>
      <c r="B1422">
        <v>2015</v>
      </c>
      <c r="C1422">
        <v>4</v>
      </c>
      <c r="D1422" t="s">
        <v>545</v>
      </c>
      <c r="E1422" t="s">
        <v>149</v>
      </c>
      <c r="F1422" t="s">
        <v>11</v>
      </c>
      <c r="G1422" t="s">
        <v>20</v>
      </c>
      <c r="H1422" t="s">
        <v>368</v>
      </c>
      <c r="I1422">
        <v>82.34</v>
      </c>
      <c r="J1422">
        <v>3</v>
      </c>
      <c r="K1422">
        <v>27.79</v>
      </c>
    </row>
    <row r="1423" spans="1:11" x14ac:dyDescent="0.3">
      <c r="A1423" s="1">
        <v>41945</v>
      </c>
      <c r="B1423">
        <v>2014</v>
      </c>
      <c r="C1423">
        <v>11</v>
      </c>
      <c r="D1423" t="s">
        <v>154</v>
      </c>
      <c r="E1423" t="s">
        <v>78</v>
      </c>
      <c r="F1423" t="s">
        <v>11</v>
      </c>
      <c r="G1423" t="s">
        <v>20</v>
      </c>
      <c r="H1423" t="s">
        <v>952</v>
      </c>
      <c r="I1423">
        <v>19.239999999999998</v>
      </c>
      <c r="J1423">
        <v>3</v>
      </c>
      <c r="K1423">
        <v>-13.47</v>
      </c>
    </row>
    <row r="1424" spans="1:11" x14ac:dyDescent="0.3">
      <c r="A1424" s="1">
        <v>42096</v>
      </c>
      <c r="B1424">
        <v>2015</v>
      </c>
      <c r="C1424">
        <v>4</v>
      </c>
      <c r="D1424" t="s">
        <v>1788</v>
      </c>
      <c r="E1424" t="s">
        <v>10</v>
      </c>
      <c r="F1424" t="s">
        <v>11</v>
      </c>
      <c r="G1424" t="s">
        <v>20</v>
      </c>
      <c r="H1424" t="s">
        <v>1993</v>
      </c>
      <c r="I1424">
        <v>9.16</v>
      </c>
      <c r="J1424">
        <v>3</v>
      </c>
      <c r="K1424">
        <v>-13.73</v>
      </c>
    </row>
    <row r="1425" spans="1:11" x14ac:dyDescent="0.3">
      <c r="A1425" s="1">
        <v>42085</v>
      </c>
      <c r="B1425">
        <v>2015</v>
      </c>
      <c r="C1425">
        <v>3</v>
      </c>
      <c r="D1425" t="s">
        <v>1968</v>
      </c>
      <c r="E1425" t="s">
        <v>10</v>
      </c>
      <c r="F1425" t="s">
        <v>11</v>
      </c>
      <c r="G1425" t="s">
        <v>20</v>
      </c>
      <c r="H1425" t="s">
        <v>1970</v>
      </c>
      <c r="I1425">
        <v>14.11</v>
      </c>
      <c r="J1425">
        <v>9</v>
      </c>
      <c r="K1425">
        <v>-21.17</v>
      </c>
    </row>
    <row r="1426" spans="1:11" x14ac:dyDescent="0.3">
      <c r="A1426" s="1">
        <v>42084</v>
      </c>
      <c r="B1426">
        <v>2015</v>
      </c>
      <c r="C1426">
        <v>3</v>
      </c>
      <c r="D1426" t="s">
        <v>1966</v>
      </c>
      <c r="E1426" t="s">
        <v>245</v>
      </c>
      <c r="F1426" t="s">
        <v>11</v>
      </c>
      <c r="G1426" t="s">
        <v>20</v>
      </c>
      <c r="H1426" t="s">
        <v>1218</v>
      </c>
      <c r="I1426">
        <v>12.84</v>
      </c>
      <c r="J1426">
        <v>3</v>
      </c>
      <c r="K1426">
        <v>-9.85</v>
      </c>
    </row>
    <row r="1427" spans="1:11" x14ac:dyDescent="0.3">
      <c r="A1427" s="1">
        <v>42083</v>
      </c>
      <c r="B1427">
        <v>2015</v>
      </c>
      <c r="C1427">
        <v>3</v>
      </c>
      <c r="D1427" t="s">
        <v>1669</v>
      </c>
      <c r="E1427" t="s">
        <v>149</v>
      </c>
      <c r="F1427" t="s">
        <v>11</v>
      </c>
      <c r="G1427" t="s">
        <v>20</v>
      </c>
      <c r="H1427" t="s">
        <v>528</v>
      </c>
      <c r="I1427">
        <v>1087.94</v>
      </c>
      <c r="J1427">
        <v>8</v>
      </c>
      <c r="K1427">
        <v>353.58</v>
      </c>
    </row>
    <row r="1428" spans="1:11" x14ac:dyDescent="0.3">
      <c r="A1428" s="1">
        <v>42083</v>
      </c>
      <c r="B1428">
        <v>2015</v>
      </c>
      <c r="C1428">
        <v>3</v>
      </c>
      <c r="D1428" t="s">
        <v>1669</v>
      </c>
      <c r="E1428" t="s">
        <v>149</v>
      </c>
      <c r="F1428" t="s">
        <v>11</v>
      </c>
      <c r="G1428" t="s">
        <v>20</v>
      </c>
      <c r="H1428" t="s">
        <v>781</v>
      </c>
      <c r="I1428">
        <v>49.85</v>
      </c>
      <c r="J1428">
        <v>3</v>
      </c>
      <c r="K1428">
        <v>16.82</v>
      </c>
    </row>
    <row r="1429" spans="1:11" x14ac:dyDescent="0.3">
      <c r="A1429" s="1">
        <v>42083</v>
      </c>
      <c r="B1429">
        <v>2015</v>
      </c>
      <c r="C1429">
        <v>3</v>
      </c>
      <c r="D1429" t="s">
        <v>1652</v>
      </c>
      <c r="E1429" t="s">
        <v>10</v>
      </c>
      <c r="F1429" t="s">
        <v>11</v>
      </c>
      <c r="G1429" t="s">
        <v>20</v>
      </c>
      <c r="H1429" t="s">
        <v>1409</v>
      </c>
      <c r="I1429">
        <v>2.5099999999999998</v>
      </c>
      <c r="J1429">
        <v>2</v>
      </c>
      <c r="K1429">
        <v>-4.4000000000000004</v>
      </c>
    </row>
    <row r="1430" spans="1:11" x14ac:dyDescent="0.3">
      <c r="A1430" s="1">
        <v>42082</v>
      </c>
      <c r="B1430">
        <v>2015</v>
      </c>
      <c r="C1430">
        <v>3</v>
      </c>
      <c r="D1430" t="s">
        <v>1051</v>
      </c>
      <c r="E1430" t="s">
        <v>27</v>
      </c>
      <c r="F1430" t="s">
        <v>11</v>
      </c>
      <c r="G1430" t="s">
        <v>20</v>
      </c>
      <c r="H1430" t="s">
        <v>1959</v>
      </c>
      <c r="I1430">
        <v>17.57</v>
      </c>
      <c r="J1430">
        <v>2</v>
      </c>
      <c r="K1430">
        <v>6.37</v>
      </c>
    </row>
    <row r="1431" spans="1:11" x14ac:dyDescent="0.3">
      <c r="A1431" s="1">
        <v>41946</v>
      </c>
      <c r="B1431">
        <v>2014</v>
      </c>
      <c r="C1431">
        <v>11</v>
      </c>
      <c r="D1431" t="s">
        <v>128</v>
      </c>
      <c r="E1431" t="s">
        <v>149</v>
      </c>
      <c r="F1431" t="s">
        <v>11</v>
      </c>
      <c r="G1431" t="s">
        <v>20</v>
      </c>
      <c r="H1431" t="s">
        <v>162</v>
      </c>
      <c r="I1431">
        <v>48.9</v>
      </c>
      <c r="J1431">
        <v>2</v>
      </c>
      <c r="K1431">
        <v>18.34</v>
      </c>
    </row>
    <row r="1432" spans="1:11" x14ac:dyDescent="0.3">
      <c r="A1432" s="1">
        <v>41946</v>
      </c>
      <c r="B1432">
        <v>2014</v>
      </c>
      <c r="C1432">
        <v>11</v>
      </c>
      <c r="D1432" t="s">
        <v>128</v>
      </c>
      <c r="E1432" t="s">
        <v>149</v>
      </c>
      <c r="F1432" t="s">
        <v>11</v>
      </c>
      <c r="G1432" t="s">
        <v>20</v>
      </c>
      <c r="H1432" t="s">
        <v>1313</v>
      </c>
      <c r="I1432">
        <v>7.86</v>
      </c>
      <c r="J1432">
        <v>2</v>
      </c>
      <c r="K1432">
        <v>2.85</v>
      </c>
    </row>
    <row r="1433" spans="1:11" x14ac:dyDescent="0.3">
      <c r="A1433" s="1">
        <v>42079</v>
      </c>
      <c r="B1433">
        <v>2015</v>
      </c>
      <c r="C1433">
        <v>3</v>
      </c>
      <c r="D1433" t="s">
        <v>1948</v>
      </c>
      <c r="E1433" t="s">
        <v>30</v>
      </c>
      <c r="F1433" t="s">
        <v>11</v>
      </c>
      <c r="G1433" t="s">
        <v>20</v>
      </c>
      <c r="H1433" t="s">
        <v>1606</v>
      </c>
      <c r="I1433">
        <v>6354.95</v>
      </c>
      <c r="J1433">
        <v>5</v>
      </c>
      <c r="K1433">
        <v>3177.48</v>
      </c>
    </row>
    <row r="1434" spans="1:11" x14ac:dyDescent="0.3">
      <c r="A1434" s="1">
        <v>42077</v>
      </c>
      <c r="B1434">
        <v>2015</v>
      </c>
      <c r="C1434">
        <v>3</v>
      </c>
      <c r="D1434" t="s">
        <v>915</v>
      </c>
      <c r="E1434" t="s">
        <v>685</v>
      </c>
      <c r="F1434" t="s">
        <v>11</v>
      </c>
      <c r="G1434" t="s">
        <v>20</v>
      </c>
      <c r="H1434" t="s">
        <v>121</v>
      </c>
      <c r="I1434">
        <v>671.94</v>
      </c>
      <c r="J1434">
        <v>3</v>
      </c>
      <c r="K1434">
        <v>315.81</v>
      </c>
    </row>
    <row r="1435" spans="1:11" x14ac:dyDescent="0.3">
      <c r="A1435" s="1">
        <v>42073</v>
      </c>
      <c r="B1435">
        <v>2015</v>
      </c>
      <c r="C1435">
        <v>3</v>
      </c>
      <c r="D1435" t="s">
        <v>94</v>
      </c>
      <c r="E1435" t="s">
        <v>10</v>
      </c>
      <c r="F1435" t="s">
        <v>11</v>
      </c>
      <c r="G1435" t="s">
        <v>20</v>
      </c>
      <c r="H1435" t="s">
        <v>1291</v>
      </c>
      <c r="I1435">
        <v>1.1100000000000001</v>
      </c>
      <c r="J1435">
        <v>2</v>
      </c>
      <c r="K1435">
        <v>-1.89</v>
      </c>
    </row>
    <row r="1436" spans="1:11" x14ac:dyDescent="0.3">
      <c r="A1436" s="1">
        <v>42071</v>
      </c>
      <c r="B1436">
        <v>2015</v>
      </c>
      <c r="C1436">
        <v>3</v>
      </c>
      <c r="D1436" t="s">
        <v>809</v>
      </c>
      <c r="E1436" t="s">
        <v>15</v>
      </c>
      <c r="F1436" t="s">
        <v>11</v>
      </c>
      <c r="G1436" t="s">
        <v>20</v>
      </c>
      <c r="H1436" t="s">
        <v>819</v>
      </c>
      <c r="I1436">
        <v>8.57</v>
      </c>
      <c r="J1436">
        <v>3</v>
      </c>
      <c r="K1436">
        <v>-14.57</v>
      </c>
    </row>
    <row r="1437" spans="1:11" x14ac:dyDescent="0.3">
      <c r="A1437" s="1">
        <v>42070</v>
      </c>
      <c r="B1437">
        <v>2015</v>
      </c>
      <c r="C1437">
        <v>3</v>
      </c>
      <c r="D1437" t="s">
        <v>971</v>
      </c>
      <c r="E1437" t="s">
        <v>59</v>
      </c>
      <c r="F1437" t="s">
        <v>11</v>
      </c>
      <c r="G1437" t="s">
        <v>20</v>
      </c>
      <c r="H1437" t="s">
        <v>763</v>
      </c>
      <c r="I1437">
        <v>69.28</v>
      </c>
      <c r="J1437">
        <v>2</v>
      </c>
      <c r="K1437">
        <v>33.25</v>
      </c>
    </row>
    <row r="1438" spans="1:11" x14ac:dyDescent="0.3">
      <c r="A1438" s="1">
        <v>41946</v>
      </c>
      <c r="B1438">
        <v>2014</v>
      </c>
      <c r="C1438">
        <v>11</v>
      </c>
      <c r="D1438" t="s">
        <v>1548</v>
      </c>
      <c r="E1438" t="s">
        <v>245</v>
      </c>
      <c r="F1438" t="s">
        <v>11</v>
      </c>
      <c r="G1438" t="s">
        <v>20</v>
      </c>
      <c r="H1438" t="s">
        <v>1377</v>
      </c>
      <c r="I1438">
        <v>14.3</v>
      </c>
      <c r="J1438">
        <v>7</v>
      </c>
      <c r="K1438">
        <v>-10.49</v>
      </c>
    </row>
    <row r="1439" spans="1:11" x14ac:dyDescent="0.3">
      <c r="A1439" s="1">
        <v>42070</v>
      </c>
      <c r="B1439">
        <v>2015</v>
      </c>
      <c r="C1439">
        <v>3</v>
      </c>
      <c r="D1439" t="s">
        <v>971</v>
      </c>
      <c r="E1439" t="s">
        <v>59</v>
      </c>
      <c r="F1439" t="s">
        <v>11</v>
      </c>
      <c r="G1439" t="s">
        <v>20</v>
      </c>
      <c r="H1439" t="s">
        <v>330</v>
      </c>
      <c r="I1439">
        <v>30.44</v>
      </c>
      <c r="J1439">
        <v>2</v>
      </c>
      <c r="K1439">
        <v>14.92</v>
      </c>
    </row>
    <row r="1440" spans="1:11" x14ac:dyDescent="0.3">
      <c r="A1440" s="1">
        <v>41946</v>
      </c>
      <c r="B1440">
        <v>2014</v>
      </c>
      <c r="C1440">
        <v>11</v>
      </c>
      <c r="D1440" t="s">
        <v>1555</v>
      </c>
      <c r="E1440" t="s">
        <v>177</v>
      </c>
      <c r="F1440" t="s">
        <v>11</v>
      </c>
      <c r="G1440" t="s">
        <v>20</v>
      </c>
      <c r="H1440" t="s">
        <v>899</v>
      </c>
      <c r="I1440">
        <v>5.76</v>
      </c>
      <c r="J1440">
        <v>2</v>
      </c>
      <c r="K1440">
        <v>2.82</v>
      </c>
    </row>
    <row r="1441" spans="1:11" x14ac:dyDescent="0.3">
      <c r="A1441" s="1">
        <v>42068</v>
      </c>
      <c r="B1441">
        <v>2015</v>
      </c>
      <c r="C1441">
        <v>3</v>
      </c>
      <c r="D1441" t="s">
        <v>1258</v>
      </c>
      <c r="E1441" t="s">
        <v>15</v>
      </c>
      <c r="F1441" t="s">
        <v>11</v>
      </c>
      <c r="G1441" t="s">
        <v>20</v>
      </c>
      <c r="H1441" t="s">
        <v>1112</v>
      </c>
      <c r="I1441">
        <v>11.21</v>
      </c>
      <c r="J1441">
        <v>2</v>
      </c>
      <c r="K1441">
        <v>-16.82</v>
      </c>
    </row>
    <row r="1442" spans="1:11" x14ac:dyDescent="0.3">
      <c r="A1442" s="1">
        <v>42068</v>
      </c>
      <c r="B1442">
        <v>2015</v>
      </c>
      <c r="C1442">
        <v>3</v>
      </c>
      <c r="D1442" t="s">
        <v>1736</v>
      </c>
      <c r="E1442" t="s">
        <v>23</v>
      </c>
      <c r="F1442" t="s">
        <v>11</v>
      </c>
      <c r="G1442" t="s">
        <v>20</v>
      </c>
      <c r="H1442" t="s">
        <v>423</v>
      </c>
      <c r="I1442">
        <v>2.56</v>
      </c>
      <c r="J1442">
        <v>3</v>
      </c>
      <c r="K1442">
        <v>-1.79</v>
      </c>
    </row>
    <row r="1443" spans="1:11" x14ac:dyDescent="0.3">
      <c r="A1443" s="1">
        <v>42064</v>
      </c>
      <c r="B1443">
        <v>2015</v>
      </c>
      <c r="C1443">
        <v>3</v>
      </c>
      <c r="D1443" t="s">
        <v>195</v>
      </c>
      <c r="E1443" t="s">
        <v>30</v>
      </c>
      <c r="F1443" t="s">
        <v>11</v>
      </c>
      <c r="G1443" t="s">
        <v>20</v>
      </c>
      <c r="H1443" t="s">
        <v>1927</v>
      </c>
      <c r="I1443">
        <v>58.72</v>
      </c>
      <c r="J1443">
        <v>4</v>
      </c>
      <c r="K1443">
        <v>27.01</v>
      </c>
    </row>
    <row r="1444" spans="1:11" x14ac:dyDescent="0.3">
      <c r="A1444" s="1">
        <v>42062</v>
      </c>
      <c r="B1444">
        <v>2015</v>
      </c>
      <c r="C1444">
        <v>2</v>
      </c>
      <c r="D1444" t="s">
        <v>1517</v>
      </c>
      <c r="E1444" t="s">
        <v>23</v>
      </c>
      <c r="F1444" t="s">
        <v>11</v>
      </c>
      <c r="G1444" t="s">
        <v>20</v>
      </c>
      <c r="H1444" t="s">
        <v>150</v>
      </c>
      <c r="I1444">
        <v>4.42</v>
      </c>
      <c r="J1444">
        <v>3</v>
      </c>
      <c r="K1444">
        <v>-3.39</v>
      </c>
    </row>
    <row r="1445" spans="1:11" x14ac:dyDescent="0.3">
      <c r="A1445" s="1">
        <v>42058</v>
      </c>
      <c r="B1445">
        <v>2015</v>
      </c>
      <c r="C1445">
        <v>2</v>
      </c>
      <c r="D1445" t="s">
        <v>1922</v>
      </c>
      <c r="E1445" t="s">
        <v>149</v>
      </c>
      <c r="F1445" t="s">
        <v>11</v>
      </c>
      <c r="G1445" t="s">
        <v>20</v>
      </c>
      <c r="H1445" t="s">
        <v>1377</v>
      </c>
      <c r="I1445">
        <v>10.9</v>
      </c>
      <c r="J1445">
        <v>2</v>
      </c>
      <c r="K1445">
        <v>3.81</v>
      </c>
    </row>
    <row r="1446" spans="1:11" x14ac:dyDescent="0.3">
      <c r="A1446" s="1">
        <v>42056</v>
      </c>
      <c r="B1446">
        <v>2015</v>
      </c>
      <c r="C1446">
        <v>2</v>
      </c>
      <c r="D1446" t="s">
        <v>1643</v>
      </c>
      <c r="E1446" t="s">
        <v>531</v>
      </c>
      <c r="F1446" t="s">
        <v>11</v>
      </c>
      <c r="G1446" t="s">
        <v>20</v>
      </c>
      <c r="H1446" t="s">
        <v>1606</v>
      </c>
      <c r="I1446">
        <v>2541.98</v>
      </c>
      <c r="J1446">
        <v>2</v>
      </c>
      <c r="K1446">
        <v>1270.99</v>
      </c>
    </row>
    <row r="1447" spans="1:11" x14ac:dyDescent="0.3">
      <c r="A1447" s="1">
        <v>42050</v>
      </c>
      <c r="B1447">
        <v>2015</v>
      </c>
      <c r="C1447">
        <v>2</v>
      </c>
      <c r="D1447" t="s">
        <v>599</v>
      </c>
      <c r="E1447" t="s">
        <v>27</v>
      </c>
      <c r="F1447" t="s">
        <v>11</v>
      </c>
      <c r="G1447" t="s">
        <v>20</v>
      </c>
      <c r="H1447" t="s">
        <v>899</v>
      </c>
      <c r="I1447">
        <v>11.52</v>
      </c>
      <c r="J1447">
        <v>5</v>
      </c>
      <c r="K1447">
        <v>4.18</v>
      </c>
    </row>
    <row r="1448" spans="1:11" x14ac:dyDescent="0.3">
      <c r="A1448" s="1">
        <v>42050</v>
      </c>
      <c r="B1448">
        <v>2015</v>
      </c>
      <c r="C1448">
        <v>2</v>
      </c>
      <c r="D1448" t="s">
        <v>599</v>
      </c>
      <c r="E1448" t="s">
        <v>27</v>
      </c>
      <c r="F1448" t="s">
        <v>11</v>
      </c>
      <c r="G1448" t="s">
        <v>20</v>
      </c>
      <c r="H1448" t="s">
        <v>579</v>
      </c>
      <c r="I1448">
        <v>41.72</v>
      </c>
      <c r="J1448">
        <v>5</v>
      </c>
      <c r="K1448">
        <v>13.04</v>
      </c>
    </row>
    <row r="1449" spans="1:11" x14ac:dyDescent="0.3">
      <c r="A1449" s="1">
        <v>42049</v>
      </c>
      <c r="B1449">
        <v>2015</v>
      </c>
      <c r="C1449">
        <v>2</v>
      </c>
      <c r="D1449" t="s">
        <v>677</v>
      </c>
      <c r="E1449" t="s">
        <v>149</v>
      </c>
      <c r="F1449" t="s">
        <v>11</v>
      </c>
      <c r="G1449" t="s">
        <v>20</v>
      </c>
      <c r="H1449" t="s">
        <v>1918</v>
      </c>
      <c r="I1449">
        <v>26.42</v>
      </c>
      <c r="J1449">
        <v>9</v>
      </c>
      <c r="K1449">
        <v>9.58</v>
      </c>
    </row>
    <row r="1450" spans="1:11" x14ac:dyDescent="0.3">
      <c r="A1450" s="1">
        <v>42049</v>
      </c>
      <c r="B1450">
        <v>2015</v>
      </c>
      <c r="C1450">
        <v>2</v>
      </c>
      <c r="D1450" t="s">
        <v>1178</v>
      </c>
      <c r="E1450" t="s">
        <v>78</v>
      </c>
      <c r="F1450" t="s">
        <v>11</v>
      </c>
      <c r="G1450" t="s">
        <v>20</v>
      </c>
      <c r="H1450" t="s">
        <v>970</v>
      </c>
      <c r="I1450">
        <v>2.29</v>
      </c>
      <c r="J1450">
        <v>2</v>
      </c>
      <c r="K1450">
        <v>-1.68</v>
      </c>
    </row>
    <row r="1451" spans="1:11" x14ac:dyDescent="0.3">
      <c r="A1451" s="1">
        <v>42049</v>
      </c>
      <c r="B1451">
        <v>2015</v>
      </c>
      <c r="C1451">
        <v>2</v>
      </c>
      <c r="D1451" t="s">
        <v>1178</v>
      </c>
      <c r="E1451" t="s">
        <v>78</v>
      </c>
      <c r="F1451" t="s">
        <v>11</v>
      </c>
      <c r="G1451" t="s">
        <v>20</v>
      </c>
      <c r="H1451" t="s">
        <v>765</v>
      </c>
      <c r="I1451">
        <v>14.95</v>
      </c>
      <c r="J1451">
        <v>2</v>
      </c>
      <c r="K1451">
        <v>-11.96</v>
      </c>
    </row>
    <row r="1452" spans="1:11" x14ac:dyDescent="0.3">
      <c r="A1452" s="1">
        <v>42041</v>
      </c>
      <c r="B1452">
        <v>2015</v>
      </c>
      <c r="C1452">
        <v>2</v>
      </c>
      <c r="D1452" t="s">
        <v>1910</v>
      </c>
      <c r="E1452" t="s">
        <v>10</v>
      </c>
      <c r="F1452" t="s">
        <v>11</v>
      </c>
      <c r="G1452" t="s">
        <v>20</v>
      </c>
      <c r="H1452" t="s">
        <v>1686</v>
      </c>
      <c r="I1452">
        <v>2.93</v>
      </c>
      <c r="J1452">
        <v>3</v>
      </c>
      <c r="K1452">
        <v>-4.99</v>
      </c>
    </row>
    <row r="1453" spans="1:11" x14ac:dyDescent="0.3">
      <c r="A1453" s="1">
        <v>41947</v>
      </c>
      <c r="B1453">
        <v>2014</v>
      </c>
      <c r="C1453">
        <v>11</v>
      </c>
      <c r="D1453" t="s">
        <v>1563</v>
      </c>
      <c r="E1453" t="s">
        <v>27</v>
      </c>
      <c r="F1453" t="s">
        <v>11</v>
      </c>
      <c r="G1453" t="s">
        <v>20</v>
      </c>
      <c r="H1453" t="s">
        <v>1565</v>
      </c>
      <c r="I1453">
        <v>21.94</v>
      </c>
      <c r="J1453">
        <v>3</v>
      </c>
      <c r="K1453">
        <v>8.23</v>
      </c>
    </row>
    <row r="1454" spans="1:11" x14ac:dyDescent="0.3">
      <c r="A1454" s="1">
        <v>42038</v>
      </c>
      <c r="B1454">
        <v>2015</v>
      </c>
      <c r="C1454">
        <v>2</v>
      </c>
      <c r="D1454" t="s">
        <v>1538</v>
      </c>
      <c r="E1454" t="s">
        <v>296</v>
      </c>
      <c r="F1454" t="s">
        <v>11</v>
      </c>
      <c r="G1454" t="s">
        <v>20</v>
      </c>
      <c r="H1454" t="s">
        <v>1197</v>
      </c>
      <c r="I1454">
        <v>12.14</v>
      </c>
      <c r="J1454">
        <v>3</v>
      </c>
      <c r="K1454">
        <v>4.0999999999999996</v>
      </c>
    </row>
    <row r="1455" spans="1:11" x14ac:dyDescent="0.3">
      <c r="A1455" s="1">
        <v>42035</v>
      </c>
      <c r="B1455">
        <v>2015</v>
      </c>
      <c r="C1455">
        <v>1</v>
      </c>
      <c r="D1455" t="s">
        <v>1178</v>
      </c>
      <c r="E1455" t="s">
        <v>315</v>
      </c>
      <c r="F1455" t="s">
        <v>11</v>
      </c>
      <c r="G1455" t="s">
        <v>20</v>
      </c>
      <c r="H1455" t="s">
        <v>469</v>
      </c>
      <c r="I1455">
        <v>32.96</v>
      </c>
      <c r="J1455">
        <v>2</v>
      </c>
      <c r="K1455">
        <v>16.149999999999999</v>
      </c>
    </row>
    <row r="1456" spans="1:11" x14ac:dyDescent="0.3">
      <c r="A1456" s="1">
        <v>41947</v>
      </c>
      <c r="B1456">
        <v>2014</v>
      </c>
      <c r="C1456">
        <v>11</v>
      </c>
      <c r="D1456" t="s">
        <v>1223</v>
      </c>
      <c r="E1456" t="s">
        <v>149</v>
      </c>
      <c r="F1456" t="s">
        <v>11</v>
      </c>
      <c r="G1456" t="s">
        <v>20</v>
      </c>
      <c r="H1456" t="s">
        <v>1567</v>
      </c>
      <c r="I1456">
        <v>52.06</v>
      </c>
      <c r="J1456">
        <v>4</v>
      </c>
      <c r="K1456">
        <v>18.87</v>
      </c>
    </row>
    <row r="1457" spans="1:11" x14ac:dyDescent="0.3">
      <c r="A1457" s="1">
        <v>42017</v>
      </c>
      <c r="B1457">
        <v>2015</v>
      </c>
      <c r="C1457">
        <v>1</v>
      </c>
      <c r="D1457" t="s">
        <v>953</v>
      </c>
      <c r="E1457" t="s">
        <v>27</v>
      </c>
      <c r="F1457" t="s">
        <v>11</v>
      </c>
      <c r="G1457" t="s">
        <v>20</v>
      </c>
      <c r="H1457" t="s">
        <v>1896</v>
      </c>
      <c r="I1457">
        <v>70.010000000000005</v>
      </c>
      <c r="J1457">
        <v>3</v>
      </c>
      <c r="K1457">
        <v>24.5</v>
      </c>
    </row>
    <row r="1458" spans="1:11" x14ac:dyDescent="0.3">
      <c r="A1458" s="1">
        <v>42010</v>
      </c>
      <c r="B1458">
        <v>2015</v>
      </c>
      <c r="C1458">
        <v>1</v>
      </c>
      <c r="D1458" t="s">
        <v>1249</v>
      </c>
      <c r="E1458" t="s">
        <v>278</v>
      </c>
      <c r="F1458" t="s">
        <v>11</v>
      </c>
      <c r="G1458" t="s">
        <v>20</v>
      </c>
      <c r="H1458" t="s">
        <v>522</v>
      </c>
      <c r="I1458">
        <v>1.94</v>
      </c>
      <c r="J1458">
        <v>2</v>
      </c>
      <c r="K1458">
        <v>-1.36</v>
      </c>
    </row>
    <row r="1459" spans="1:11" x14ac:dyDescent="0.3">
      <c r="A1459" s="1">
        <v>42009</v>
      </c>
      <c r="B1459">
        <v>2015</v>
      </c>
      <c r="C1459">
        <v>1</v>
      </c>
      <c r="D1459" t="s">
        <v>1877</v>
      </c>
      <c r="E1459" t="s">
        <v>27</v>
      </c>
      <c r="F1459" t="s">
        <v>11</v>
      </c>
      <c r="G1459" t="s">
        <v>20</v>
      </c>
      <c r="H1459" t="s">
        <v>611</v>
      </c>
      <c r="I1459">
        <v>56.16</v>
      </c>
      <c r="J1459">
        <v>6</v>
      </c>
      <c r="K1459">
        <v>17.55</v>
      </c>
    </row>
    <row r="1460" spans="1:11" x14ac:dyDescent="0.3">
      <c r="A1460" s="1">
        <v>42009</v>
      </c>
      <c r="B1460">
        <v>2015</v>
      </c>
      <c r="C1460">
        <v>1</v>
      </c>
      <c r="D1460" t="s">
        <v>657</v>
      </c>
      <c r="E1460" t="s">
        <v>149</v>
      </c>
      <c r="F1460" t="s">
        <v>11</v>
      </c>
      <c r="G1460" t="s">
        <v>20</v>
      </c>
      <c r="H1460" t="s">
        <v>1043</v>
      </c>
      <c r="I1460">
        <v>13.17</v>
      </c>
      <c r="J1460">
        <v>2</v>
      </c>
      <c r="K1460">
        <v>4.6100000000000003</v>
      </c>
    </row>
    <row r="1461" spans="1:11" x14ac:dyDescent="0.3">
      <c r="A1461" s="1">
        <v>41948</v>
      </c>
      <c r="B1461">
        <v>2014</v>
      </c>
      <c r="C1461">
        <v>11</v>
      </c>
      <c r="D1461" t="s">
        <v>1571</v>
      </c>
      <c r="E1461" t="s">
        <v>23</v>
      </c>
      <c r="F1461" t="s">
        <v>11</v>
      </c>
      <c r="G1461" t="s">
        <v>20</v>
      </c>
      <c r="H1461" t="s">
        <v>627</v>
      </c>
      <c r="I1461">
        <v>13.19</v>
      </c>
      <c r="J1461">
        <v>2</v>
      </c>
      <c r="K1461">
        <v>-8.8000000000000007</v>
      </c>
    </row>
    <row r="1462" spans="1:11" x14ac:dyDescent="0.3">
      <c r="A1462" s="1">
        <v>42008</v>
      </c>
      <c r="B1462">
        <v>2015</v>
      </c>
      <c r="C1462">
        <v>1</v>
      </c>
      <c r="D1462" t="s">
        <v>61</v>
      </c>
      <c r="E1462" t="s">
        <v>315</v>
      </c>
      <c r="F1462" t="s">
        <v>11</v>
      </c>
      <c r="G1462" t="s">
        <v>20</v>
      </c>
      <c r="H1462" t="s">
        <v>96</v>
      </c>
      <c r="I1462">
        <v>32.340000000000003</v>
      </c>
      <c r="J1462">
        <v>3</v>
      </c>
      <c r="K1462">
        <v>15.52</v>
      </c>
    </row>
    <row r="1463" spans="1:11" x14ac:dyDescent="0.3">
      <c r="A1463" s="1">
        <v>42003</v>
      </c>
      <c r="B1463">
        <v>2014</v>
      </c>
      <c r="C1463">
        <v>12</v>
      </c>
      <c r="D1463" t="s">
        <v>1298</v>
      </c>
      <c r="E1463" t="s">
        <v>149</v>
      </c>
      <c r="F1463" t="s">
        <v>11</v>
      </c>
      <c r="G1463" t="s">
        <v>20</v>
      </c>
      <c r="H1463" t="s">
        <v>248</v>
      </c>
      <c r="I1463">
        <v>35.450000000000003</v>
      </c>
      <c r="J1463">
        <v>7</v>
      </c>
      <c r="K1463">
        <v>12.85</v>
      </c>
    </row>
    <row r="1464" spans="1:11" x14ac:dyDescent="0.3">
      <c r="A1464" s="1">
        <v>42003</v>
      </c>
      <c r="B1464">
        <v>2014</v>
      </c>
      <c r="C1464">
        <v>12</v>
      </c>
      <c r="D1464" t="s">
        <v>1867</v>
      </c>
      <c r="E1464" t="s">
        <v>95</v>
      </c>
      <c r="F1464" t="s">
        <v>11</v>
      </c>
      <c r="G1464" t="s">
        <v>20</v>
      </c>
      <c r="H1464" t="s">
        <v>1103</v>
      </c>
      <c r="I1464">
        <v>551.99</v>
      </c>
      <c r="J1464">
        <v>5</v>
      </c>
      <c r="K1464">
        <v>-459.99</v>
      </c>
    </row>
    <row r="1465" spans="1:11" x14ac:dyDescent="0.3">
      <c r="A1465" s="1">
        <v>42003</v>
      </c>
      <c r="B1465">
        <v>2014</v>
      </c>
      <c r="C1465">
        <v>12</v>
      </c>
      <c r="D1465" t="s">
        <v>1249</v>
      </c>
      <c r="E1465" t="s">
        <v>10</v>
      </c>
      <c r="F1465" t="s">
        <v>11</v>
      </c>
      <c r="G1465" t="s">
        <v>20</v>
      </c>
      <c r="H1465" t="s">
        <v>970</v>
      </c>
      <c r="I1465">
        <v>2.29</v>
      </c>
      <c r="J1465">
        <v>3</v>
      </c>
      <c r="K1465">
        <v>-3.66</v>
      </c>
    </row>
    <row r="1466" spans="1:11" x14ac:dyDescent="0.3">
      <c r="A1466" s="1">
        <v>42002</v>
      </c>
      <c r="B1466">
        <v>2014</v>
      </c>
      <c r="C1466">
        <v>12</v>
      </c>
      <c r="D1466" t="s">
        <v>669</v>
      </c>
      <c r="E1466" t="s">
        <v>27</v>
      </c>
      <c r="F1466" t="s">
        <v>11</v>
      </c>
      <c r="G1466" t="s">
        <v>20</v>
      </c>
      <c r="H1466" t="s">
        <v>1859</v>
      </c>
      <c r="I1466">
        <v>14.35</v>
      </c>
      <c r="J1466">
        <v>3</v>
      </c>
      <c r="K1466">
        <v>4.66</v>
      </c>
    </row>
    <row r="1467" spans="1:11" x14ac:dyDescent="0.3">
      <c r="A1467" s="1">
        <v>41950</v>
      </c>
      <c r="B1467">
        <v>2014</v>
      </c>
      <c r="C1467">
        <v>11</v>
      </c>
      <c r="D1467" t="s">
        <v>1576</v>
      </c>
      <c r="E1467" t="s">
        <v>10</v>
      </c>
      <c r="F1467" t="s">
        <v>11</v>
      </c>
      <c r="G1467" t="s">
        <v>20</v>
      </c>
      <c r="H1467" t="s">
        <v>1139</v>
      </c>
      <c r="I1467">
        <v>26.05</v>
      </c>
      <c r="J1467">
        <v>3</v>
      </c>
      <c r="K1467">
        <v>-44.28</v>
      </c>
    </row>
    <row r="1468" spans="1:11" x14ac:dyDescent="0.3">
      <c r="A1468" s="1">
        <v>42000</v>
      </c>
      <c r="B1468">
        <v>2014</v>
      </c>
      <c r="C1468">
        <v>12</v>
      </c>
      <c r="D1468" t="s">
        <v>712</v>
      </c>
      <c r="E1468" t="s">
        <v>95</v>
      </c>
      <c r="F1468" t="s">
        <v>11</v>
      </c>
      <c r="G1468" t="s">
        <v>20</v>
      </c>
      <c r="H1468" t="s">
        <v>1777</v>
      </c>
      <c r="I1468">
        <v>946.76</v>
      </c>
      <c r="J1468">
        <v>6</v>
      </c>
      <c r="K1468">
        <v>-694.29</v>
      </c>
    </row>
    <row r="1469" spans="1:11" x14ac:dyDescent="0.3">
      <c r="A1469" s="1">
        <v>41950</v>
      </c>
      <c r="B1469">
        <v>2014</v>
      </c>
      <c r="C1469">
        <v>11</v>
      </c>
      <c r="D1469" t="s">
        <v>1138</v>
      </c>
      <c r="E1469" t="s">
        <v>27</v>
      </c>
      <c r="F1469" t="s">
        <v>11</v>
      </c>
      <c r="G1469" t="s">
        <v>20</v>
      </c>
      <c r="H1469" t="s">
        <v>627</v>
      </c>
      <c r="I1469">
        <v>123.14</v>
      </c>
      <c r="J1469">
        <v>7</v>
      </c>
      <c r="K1469">
        <v>46.18</v>
      </c>
    </row>
    <row r="1470" spans="1:11" x14ac:dyDescent="0.3">
      <c r="A1470" s="1">
        <v>42000</v>
      </c>
      <c r="B1470">
        <v>2014</v>
      </c>
      <c r="C1470">
        <v>12</v>
      </c>
      <c r="D1470" t="s">
        <v>607</v>
      </c>
      <c r="E1470" t="s">
        <v>10</v>
      </c>
      <c r="F1470" t="s">
        <v>11</v>
      </c>
      <c r="G1470" t="s">
        <v>20</v>
      </c>
      <c r="H1470" t="s">
        <v>765</v>
      </c>
      <c r="I1470">
        <v>4.9800000000000004</v>
      </c>
      <c r="J1470">
        <v>1</v>
      </c>
      <c r="K1470">
        <v>-8.4700000000000006</v>
      </c>
    </row>
    <row r="1471" spans="1:11" x14ac:dyDescent="0.3">
      <c r="A1471" s="1">
        <v>41950</v>
      </c>
      <c r="B1471">
        <v>2014</v>
      </c>
      <c r="C1471">
        <v>11</v>
      </c>
      <c r="D1471" t="s">
        <v>768</v>
      </c>
      <c r="E1471" t="s">
        <v>10</v>
      </c>
      <c r="F1471" t="s">
        <v>11</v>
      </c>
      <c r="G1471" t="s">
        <v>20</v>
      </c>
      <c r="H1471" t="s">
        <v>1577</v>
      </c>
      <c r="I1471">
        <v>1.48</v>
      </c>
      <c r="J1471">
        <v>3</v>
      </c>
      <c r="K1471">
        <v>-2.21</v>
      </c>
    </row>
    <row r="1472" spans="1:11" x14ac:dyDescent="0.3">
      <c r="A1472" s="1">
        <v>42000</v>
      </c>
      <c r="B1472">
        <v>2014</v>
      </c>
      <c r="C1472">
        <v>12</v>
      </c>
      <c r="D1472" t="s">
        <v>159</v>
      </c>
      <c r="E1472" t="s">
        <v>27</v>
      </c>
      <c r="F1472" t="s">
        <v>11</v>
      </c>
      <c r="G1472" t="s">
        <v>20</v>
      </c>
      <c r="H1472" t="s">
        <v>1509</v>
      </c>
      <c r="I1472">
        <v>37.06</v>
      </c>
      <c r="J1472">
        <v>3</v>
      </c>
      <c r="K1472">
        <v>13.9</v>
      </c>
    </row>
    <row r="1473" spans="1:11" x14ac:dyDescent="0.3">
      <c r="A1473" s="1">
        <v>41999</v>
      </c>
      <c r="B1473">
        <v>2014</v>
      </c>
      <c r="C1473">
        <v>12</v>
      </c>
      <c r="D1473" t="s">
        <v>383</v>
      </c>
      <c r="E1473" t="s">
        <v>15</v>
      </c>
      <c r="F1473" t="s">
        <v>11</v>
      </c>
      <c r="G1473" t="s">
        <v>20</v>
      </c>
      <c r="H1473" t="s">
        <v>966</v>
      </c>
      <c r="I1473">
        <v>8.69</v>
      </c>
      <c r="J1473">
        <v>5</v>
      </c>
      <c r="K1473">
        <v>-14.77</v>
      </c>
    </row>
    <row r="1474" spans="1:11" x14ac:dyDescent="0.3">
      <c r="A1474" s="1">
        <v>41999</v>
      </c>
      <c r="B1474">
        <v>2014</v>
      </c>
      <c r="C1474">
        <v>12</v>
      </c>
      <c r="D1474" t="s">
        <v>817</v>
      </c>
      <c r="E1474" t="s">
        <v>278</v>
      </c>
      <c r="F1474" t="s">
        <v>11</v>
      </c>
      <c r="G1474" t="s">
        <v>20</v>
      </c>
      <c r="H1474" t="s">
        <v>165</v>
      </c>
      <c r="I1474">
        <v>78.599999999999994</v>
      </c>
      <c r="J1474">
        <v>5</v>
      </c>
      <c r="K1474">
        <v>-62.88</v>
      </c>
    </row>
    <row r="1475" spans="1:11" x14ac:dyDescent="0.3">
      <c r="A1475" s="1">
        <v>41995</v>
      </c>
      <c r="B1475">
        <v>2014</v>
      </c>
      <c r="C1475">
        <v>12</v>
      </c>
      <c r="D1475" t="s">
        <v>1826</v>
      </c>
      <c r="E1475" t="s">
        <v>149</v>
      </c>
      <c r="F1475" t="s">
        <v>11</v>
      </c>
      <c r="G1475" t="s">
        <v>20</v>
      </c>
      <c r="H1475" t="s">
        <v>1827</v>
      </c>
      <c r="I1475">
        <v>296.70999999999998</v>
      </c>
      <c r="J1475">
        <v>13</v>
      </c>
      <c r="K1475">
        <v>100.14</v>
      </c>
    </row>
    <row r="1476" spans="1:11" x14ac:dyDescent="0.3">
      <c r="A1476" s="1">
        <v>41950</v>
      </c>
      <c r="B1476">
        <v>2014</v>
      </c>
      <c r="C1476">
        <v>11</v>
      </c>
      <c r="D1476" t="s">
        <v>1258</v>
      </c>
      <c r="E1476" t="s">
        <v>157</v>
      </c>
      <c r="F1476" t="s">
        <v>11</v>
      </c>
      <c r="G1476" t="s">
        <v>20</v>
      </c>
      <c r="H1476" t="s">
        <v>559</v>
      </c>
      <c r="I1476">
        <v>12.39</v>
      </c>
      <c r="J1476">
        <v>3</v>
      </c>
      <c r="K1476">
        <v>5.82</v>
      </c>
    </row>
    <row r="1477" spans="1:11" x14ac:dyDescent="0.3">
      <c r="A1477" s="1">
        <v>41995</v>
      </c>
      <c r="B1477">
        <v>2014</v>
      </c>
      <c r="C1477">
        <v>12</v>
      </c>
      <c r="D1477" t="s">
        <v>1211</v>
      </c>
      <c r="E1477" t="s">
        <v>15</v>
      </c>
      <c r="F1477" t="s">
        <v>11</v>
      </c>
      <c r="G1477" t="s">
        <v>20</v>
      </c>
      <c r="H1477" t="s">
        <v>1825</v>
      </c>
      <c r="I1477">
        <v>17.899999999999999</v>
      </c>
      <c r="J1477">
        <v>6</v>
      </c>
      <c r="K1477">
        <v>-31.33</v>
      </c>
    </row>
    <row r="1478" spans="1:11" x14ac:dyDescent="0.3">
      <c r="A1478" s="1">
        <v>41994</v>
      </c>
      <c r="B1478">
        <v>2014</v>
      </c>
      <c r="C1478">
        <v>12</v>
      </c>
      <c r="D1478" t="s">
        <v>910</v>
      </c>
      <c r="E1478" t="s">
        <v>120</v>
      </c>
      <c r="F1478" t="s">
        <v>11</v>
      </c>
      <c r="G1478" t="s">
        <v>20</v>
      </c>
      <c r="H1478" t="s">
        <v>701</v>
      </c>
      <c r="I1478">
        <v>18.239999999999998</v>
      </c>
      <c r="J1478">
        <v>2</v>
      </c>
      <c r="K1478">
        <v>-14.59</v>
      </c>
    </row>
    <row r="1479" spans="1:11" x14ac:dyDescent="0.3">
      <c r="A1479" s="1">
        <v>41993</v>
      </c>
      <c r="B1479">
        <v>2014</v>
      </c>
      <c r="C1479">
        <v>12</v>
      </c>
      <c r="D1479" t="s">
        <v>1817</v>
      </c>
      <c r="E1479" t="s">
        <v>129</v>
      </c>
      <c r="F1479" t="s">
        <v>11</v>
      </c>
      <c r="G1479" t="s">
        <v>20</v>
      </c>
      <c r="H1479" t="s">
        <v>1103</v>
      </c>
      <c r="I1479">
        <v>1103.97</v>
      </c>
      <c r="J1479">
        <v>3</v>
      </c>
      <c r="K1479">
        <v>496.79</v>
      </c>
    </row>
    <row r="1480" spans="1:11" x14ac:dyDescent="0.3">
      <c r="A1480" s="1">
        <v>41993</v>
      </c>
      <c r="B1480">
        <v>2014</v>
      </c>
      <c r="C1480">
        <v>12</v>
      </c>
      <c r="D1480" t="s">
        <v>904</v>
      </c>
      <c r="E1480" t="s">
        <v>27</v>
      </c>
      <c r="F1480" t="s">
        <v>11</v>
      </c>
      <c r="G1480" t="s">
        <v>20</v>
      </c>
      <c r="H1480" t="s">
        <v>300</v>
      </c>
      <c r="I1480">
        <v>155.12</v>
      </c>
      <c r="J1480">
        <v>5</v>
      </c>
      <c r="K1480">
        <v>50.41</v>
      </c>
    </row>
    <row r="1481" spans="1:11" x14ac:dyDescent="0.3">
      <c r="A1481" s="1">
        <v>41993</v>
      </c>
      <c r="B1481">
        <v>2014</v>
      </c>
      <c r="C1481">
        <v>12</v>
      </c>
      <c r="D1481" t="s">
        <v>904</v>
      </c>
      <c r="E1481" t="s">
        <v>27</v>
      </c>
      <c r="F1481" t="s">
        <v>11</v>
      </c>
      <c r="G1481" t="s">
        <v>20</v>
      </c>
      <c r="H1481" t="s">
        <v>37</v>
      </c>
      <c r="I1481">
        <v>487.98</v>
      </c>
      <c r="J1481">
        <v>2</v>
      </c>
      <c r="K1481">
        <v>152.5</v>
      </c>
    </row>
    <row r="1482" spans="1:11" x14ac:dyDescent="0.3">
      <c r="A1482" s="1">
        <v>41993</v>
      </c>
      <c r="B1482">
        <v>2014</v>
      </c>
      <c r="C1482">
        <v>12</v>
      </c>
      <c r="D1482" t="s">
        <v>1811</v>
      </c>
      <c r="E1482" t="s">
        <v>55</v>
      </c>
      <c r="F1482" t="s">
        <v>11</v>
      </c>
      <c r="G1482" t="s">
        <v>20</v>
      </c>
      <c r="H1482" t="s">
        <v>781</v>
      </c>
      <c r="I1482">
        <v>62.31</v>
      </c>
      <c r="J1482">
        <v>3</v>
      </c>
      <c r="K1482">
        <v>29.29</v>
      </c>
    </row>
    <row r="1483" spans="1:11" x14ac:dyDescent="0.3">
      <c r="A1483" s="1">
        <v>41992</v>
      </c>
      <c r="B1483">
        <v>2014</v>
      </c>
      <c r="C1483">
        <v>12</v>
      </c>
      <c r="D1483" t="s">
        <v>1803</v>
      </c>
      <c r="E1483" t="s">
        <v>488</v>
      </c>
      <c r="F1483" t="s">
        <v>11</v>
      </c>
      <c r="G1483" t="s">
        <v>20</v>
      </c>
      <c r="H1483" t="s">
        <v>1804</v>
      </c>
      <c r="I1483">
        <v>152.76</v>
      </c>
      <c r="J1483">
        <v>6</v>
      </c>
      <c r="K1483">
        <v>74.849999999999994</v>
      </c>
    </row>
    <row r="1484" spans="1:11" x14ac:dyDescent="0.3">
      <c r="A1484" s="1">
        <v>41992</v>
      </c>
      <c r="B1484">
        <v>2014</v>
      </c>
      <c r="C1484">
        <v>12</v>
      </c>
      <c r="D1484" t="s">
        <v>1801</v>
      </c>
      <c r="E1484" t="s">
        <v>123</v>
      </c>
      <c r="F1484" t="s">
        <v>11</v>
      </c>
      <c r="G1484" t="s">
        <v>20</v>
      </c>
      <c r="H1484" t="s">
        <v>310</v>
      </c>
      <c r="I1484">
        <v>4.8099999999999996</v>
      </c>
      <c r="J1484">
        <v>2</v>
      </c>
      <c r="K1484">
        <v>-3.69</v>
      </c>
    </row>
    <row r="1485" spans="1:11" x14ac:dyDescent="0.3">
      <c r="A1485" s="1">
        <v>41990</v>
      </c>
      <c r="B1485">
        <v>2014</v>
      </c>
      <c r="C1485">
        <v>12</v>
      </c>
      <c r="D1485" t="s">
        <v>1800</v>
      </c>
      <c r="E1485" t="s">
        <v>78</v>
      </c>
      <c r="F1485" t="s">
        <v>11</v>
      </c>
      <c r="G1485" t="s">
        <v>20</v>
      </c>
      <c r="H1485" t="s">
        <v>937</v>
      </c>
      <c r="I1485">
        <v>5.48</v>
      </c>
      <c r="J1485">
        <v>4</v>
      </c>
      <c r="K1485">
        <v>-4.0199999999999996</v>
      </c>
    </row>
    <row r="1486" spans="1:11" x14ac:dyDescent="0.3">
      <c r="A1486" s="1">
        <v>41989</v>
      </c>
      <c r="B1486">
        <v>2014</v>
      </c>
      <c r="C1486">
        <v>12</v>
      </c>
      <c r="D1486" t="s">
        <v>519</v>
      </c>
      <c r="E1486" t="s">
        <v>123</v>
      </c>
      <c r="F1486" t="s">
        <v>11</v>
      </c>
      <c r="G1486" t="s">
        <v>20</v>
      </c>
      <c r="H1486" t="s">
        <v>1792</v>
      </c>
      <c r="I1486">
        <v>1.17</v>
      </c>
      <c r="J1486">
        <v>1</v>
      </c>
      <c r="K1486">
        <v>-0.86</v>
      </c>
    </row>
    <row r="1487" spans="1:11" x14ac:dyDescent="0.3">
      <c r="A1487" s="1">
        <v>41987</v>
      </c>
      <c r="B1487">
        <v>2014</v>
      </c>
      <c r="C1487">
        <v>12</v>
      </c>
      <c r="D1487" t="s">
        <v>1788</v>
      </c>
      <c r="E1487" t="s">
        <v>15</v>
      </c>
      <c r="F1487" t="s">
        <v>11</v>
      </c>
      <c r="G1487" t="s">
        <v>20</v>
      </c>
      <c r="H1487" t="s">
        <v>1509</v>
      </c>
      <c r="I1487">
        <v>9.26</v>
      </c>
      <c r="J1487">
        <v>3</v>
      </c>
      <c r="K1487">
        <v>-13.9</v>
      </c>
    </row>
    <row r="1488" spans="1:11" x14ac:dyDescent="0.3">
      <c r="A1488" s="1">
        <v>41987</v>
      </c>
      <c r="B1488">
        <v>2014</v>
      </c>
      <c r="C1488">
        <v>12</v>
      </c>
      <c r="D1488" t="s">
        <v>1433</v>
      </c>
      <c r="E1488" t="s">
        <v>15</v>
      </c>
      <c r="F1488" t="s">
        <v>11</v>
      </c>
      <c r="G1488" t="s">
        <v>20</v>
      </c>
      <c r="H1488" t="s">
        <v>682</v>
      </c>
      <c r="I1488">
        <v>5.0999999999999996</v>
      </c>
      <c r="J1488">
        <v>4</v>
      </c>
      <c r="K1488">
        <v>-8.68</v>
      </c>
    </row>
    <row r="1489" spans="1:11" x14ac:dyDescent="0.3">
      <c r="A1489" s="1">
        <v>41986</v>
      </c>
      <c r="B1489">
        <v>2014</v>
      </c>
      <c r="C1489">
        <v>12</v>
      </c>
      <c r="D1489" t="s">
        <v>1783</v>
      </c>
      <c r="E1489" t="s">
        <v>33</v>
      </c>
      <c r="F1489" t="s">
        <v>11</v>
      </c>
      <c r="G1489" t="s">
        <v>20</v>
      </c>
      <c r="H1489" t="s">
        <v>559</v>
      </c>
      <c r="I1489">
        <v>12.39</v>
      </c>
      <c r="J1489">
        <v>3</v>
      </c>
      <c r="K1489">
        <v>5.82</v>
      </c>
    </row>
    <row r="1490" spans="1:11" x14ac:dyDescent="0.3">
      <c r="A1490" s="1">
        <v>41986</v>
      </c>
      <c r="B1490">
        <v>2014</v>
      </c>
      <c r="C1490">
        <v>12</v>
      </c>
      <c r="D1490" t="s">
        <v>684</v>
      </c>
      <c r="E1490" t="s">
        <v>95</v>
      </c>
      <c r="F1490" t="s">
        <v>11</v>
      </c>
      <c r="G1490" t="s">
        <v>20</v>
      </c>
      <c r="H1490" t="s">
        <v>966</v>
      </c>
      <c r="I1490">
        <v>5.21</v>
      </c>
      <c r="J1490">
        <v>2</v>
      </c>
      <c r="K1490">
        <v>-4.17</v>
      </c>
    </row>
    <row r="1491" spans="1:11" x14ac:dyDescent="0.3">
      <c r="A1491" s="1">
        <v>41985</v>
      </c>
      <c r="B1491">
        <v>2014</v>
      </c>
      <c r="C1491">
        <v>12</v>
      </c>
      <c r="D1491" t="s">
        <v>1776</v>
      </c>
      <c r="E1491" t="s">
        <v>10</v>
      </c>
      <c r="F1491" t="s">
        <v>11</v>
      </c>
      <c r="G1491" t="s">
        <v>20</v>
      </c>
      <c r="H1491" t="s">
        <v>1777</v>
      </c>
      <c r="I1491">
        <v>210.39</v>
      </c>
      <c r="J1491">
        <v>2</v>
      </c>
      <c r="K1491">
        <v>-336.63</v>
      </c>
    </row>
    <row r="1492" spans="1:11" x14ac:dyDescent="0.3">
      <c r="A1492" s="1">
        <v>41983</v>
      </c>
      <c r="B1492">
        <v>2014</v>
      </c>
      <c r="C1492">
        <v>12</v>
      </c>
      <c r="D1492" t="s">
        <v>1684</v>
      </c>
      <c r="E1492" t="s">
        <v>149</v>
      </c>
      <c r="F1492" t="s">
        <v>11</v>
      </c>
      <c r="G1492" t="s">
        <v>20</v>
      </c>
      <c r="H1492" t="s">
        <v>1770</v>
      </c>
      <c r="I1492">
        <v>106.34</v>
      </c>
      <c r="J1492">
        <v>7</v>
      </c>
      <c r="K1492">
        <v>37.22</v>
      </c>
    </row>
    <row r="1493" spans="1:11" x14ac:dyDescent="0.3">
      <c r="A1493" s="1">
        <v>41981</v>
      </c>
      <c r="B1493">
        <v>2014</v>
      </c>
      <c r="C1493">
        <v>12</v>
      </c>
      <c r="D1493" t="s">
        <v>1762</v>
      </c>
      <c r="E1493" t="s">
        <v>91</v>
      </c>
      <c r="F1493" t="s">
        <v>11</v>
      </c>
      <c r="G1493" t="s">
        <v>20</v>
      </c>
      <c r="H1493" t="s">
        <v>1763</v>
      </c>
      <c r="I1493">
        <v>6.46</v>
      </c>
      <c r="J1493">
        <v>4</v>
      </c>
      <c r="K1493">
        <v>-4.5199999999999996</v>
      </c>
    </row>
    <row r="1494" spans="1:11" x14ac:dyDescent="0.3">
      <c r="A1494" s="1">
        <v>41979</v>
      </c>
      <c r="B1494">
        <v>2014</v>
      </c>
      <c r="C1494">
        <v>12</v>
      </c>
      <c r="D1494" t="s">
        <v>1051</v>
      </c>
      <c r="E1494" t="s">
        <v>15</v>
      </c>
      <c r="F1494" t="s">
        <v>11</v>
      </c>
      <c r="G1494" t="s">
        <v>20</v>
      </c>
      <c r="H1494" t="s">
        <v>1372</v>
      </c>
      <c r="I1494">
        <v>4.5999999999999996</v>
      </c>
      <c r="J1494">
        <v>2</v>
      </c>
      <c r="K1494">
        <v>-8.0500000000000007</v>
      </c>
    </row>
    <row r="1495" spans="1:11" x14ac:dyDescent="0.3">
      <c r="A1495" s="1">
        <v>41978</v>
      </c>
      <c r="B1495">
        <v>2014</v>
      </c>
      <c r="C1495">
        <v>12</v>
      </c>
      <c r="D1495" t="s">
        <v>1287</v>
      </c>
      <c r="E1495" t="s">
        <v>78</v>
      </c>
      <c r="F1495" t="s">
        <v>11</v>
      </c>
      <c r="G1495" t="s">
        <v>20</v>
      </c>
      <c r="H1495" t="s">
        <v>471</v>
      </c>
      <c r="I1495">
        <v>29.94</v>
      </c>
      <c r="J1495">
        <v>4</v>
      </c>
      <c r="K1495">
        <v>-23.95</v>
      </c>
    </row>
    <row r="1496" spans="1:11" x14ac:dyDescent="0.3">
      <c r="A1496" s="1">
        <v>41975</v>
      </c>
      <c r="B1496">
        <v>2014</v>
      </c>
      <c r="C1496">
        <v>12</v>
      </c>
      <c r="D1496" t="s">
        <v>1733</v>
      </c>
      <c r="E1496" t="s">
        <v>149</v>
      </c>
      <c r="F1496" t="s">
        <v>11</v>
      </c>
      <c r="G1496" t="s">
        <v>20</v>
      </c>
      <c r="H1496" t="s">
        <v>1225</v>
      </c>
      <c r="I1496">
        <v>46.72</v>
      </c>
      <c r="J1496">
        <v>8</v>
      </c>
      <c r="K1496">
        <v>15.77</v>
      </c>
    </row>
    <row r="1497" spans="1:11" x14ac:dyDescent="0.3">
      <c r="A1497" s="1">
        <v>41973</v>
      </c>
      <c r="B1497">
        <v>2014</v>
      </c>
      <c r="C1497">
        <v>11</v>
      </c>
      <c r="D1497" t="s">
        <v>684</v>
      </c>
      <c r="E1497" t="s">
        <v>123</v>
      </c>
      <c r="F1497" t="s">
        <v>11</v>
      </c>
      <c r="G1497" t="s">
        <v>20</v>
      </c>
      <c r="H1497" t="s">
        <v>1577</v>
      </c>
      <c r="I1497">
        <v>6.64</v>
      </c>
      <c r="J1497">
        <v>9</v>
      </c>
      <c r="K1497">
        <v>-4.43</v>
      </c>
    </row>
    <row r="1498" spans="1:11" x14ac:dyDescent="0.3">
      <c r="A1498" s="1">
        <v>41971</v>
      </c>
      <c r="B1498">
        <v>2014</v>
      </c>
      <c r="C1498">
        <v>11</v>
      </c>
      <c r="D1498" t="s">
        <v>61</v>
      </c>
      <c r="E1498" t="s">
        <v>70</v>
      </c>
      <c r="F1498" t="s">
        <v>11</v>
      </c>
      <c r="G1498" t="s">
        <v>20</v>
      </c>
      <c r="H1498" t="s">
        <v>330</v>
      </c>
      <c r="I1498">
        <v>45.66</v>
      </c>
      <c r="J1498">
        <v>3</v>
      </c>
      <c r="K1498">
        <v>22.37</v>
      </c>
    </row>
    <row r="1499" spans="1:11" x14ac:dyDescent="0.3">
      <c r="A1499" s="1">
        <v>41971</v>
      </c>
      <c r="B1499">
        <v>2014</v>
      </c>
      <c r="C1499">
        <v>11</v>
      </c>
      <c r="D1499" t="s">
        <v>1714</v>
      </c>
      <c r="E1499" t="s">
        <v>149</v>
      </c>
      <c r="F1499" t="s">
        <v>11</v>
      </c>
      <c r="G1499" t="s">
        <v>20</v>
      </c>
      <c r="H1499" t="s">
        <v>96</v>
      </c>
      <c r="I1499">
        <v>17.25</v>
      </c>
      <c r="J1499">
        <v>2</v>
      </c>
      <c r="K1499">
        <v>6.04</v>
      </c>
    </row>
    <row r="1500" spans="1:11" x14ac:dyDescent="0.3">
      <c r="A1500" s="1">
        <v>41969</v>
      </c>
      <c r="B1500">
        <v>2014</v>
      </c>
      <c r="C1500">
        <v>11</v>
      </c>
      <c r="D1500" t="s">
        <v>1483</v>
      </c>
      <c r="E1500" t="s">
        <v>27</v>
      </c>
      <c r="F1500" t="s">
        <v>11</v>
      </c>
      <c r="G1500" t="s">
        <v>20</v>
      </c>
      <c r="H1500" t="s">
        <v>865</v>
      </c>
      <c r="I1500">
        <v>7.31</v>
      </c>
      <c r="J1500">
        <v>1</v>
      </c>
      <c r="K1500">
        <v>2.56</v>
      </c>
    </row>
    <row r="1501" spans="1:11" x14ac:dyDescent="0.3">
      <c r="A1501" s="1">
        <v>41969</v>
      </c>
      <c r="B1501">
        <v>2014</v>
      </c>
      <c r="C1501">
        <v>11</v>
      </c>
      <c r="D1501" t="s">
        <v>1483</v>
      </c>
      <c r="E1501" t="s">
        <v>27</v>
      </c>
      <c r="F1501" t="s">
        <v>11</v>
      </c>
      <c r="G1501" t="s">
        <v>20</v>
      </c>
      <c r="H1501" t="s">
        <v>205</v>
      </c>
      <c r="I1501">
        <v>4.32</v>
      </c>
      <c r="J1501">
        <v>3</v>
      </c>
      <c r="K1501">
        <v>1.51</v>
      </c>
    </row>
    <row r="1502" spans="1:11" x14ac:dyDescent="0.3">
      <c r="A1502" s="1">
        <v>41969</v>
      </c>
      <c r="B1502">
        <v>2014</v>
      </c>
      <c r="C1502">
        <v>11</v>
      </c>
      <c r="D1502" t="s">
        <v>1475</v>
      </c>
      <c r="E1502" t="s">
        <v>149</v>
      </c>
      <c r="F1502" t="s">
        <v>11</v>
      </c>
      <c r="G1502" t="s">
        <v>20</v>
      </c>
      <c r="H1502" t="s">
        <v>203</v>
      </c>
      <c r="I1502">
        <v>17.09</v>
      </c>
      <c r="J1502">
        <v>4</v>
      </c>
      <c r="K1502">
        <v>5.77</v>
      </c>
    </row>
    <row r="1503" spans="1:11" x14ac:dyDescent="0.3">
      <c r="A1503" s="1">
        <v>41969</v>
      </c>
      <c r="B1503">
        <v>2014</v>
      </c>
      <c r="C1503">
        <v>11</v>
      </c>
      <c r="D1503" t="s">
        <v>1475</v>
      </c>
      <c r="E1503" t="s">
        <v>149</v>
      </c>
      <c r="F1503" t="s">
        <v>11</v>
      </c>
      <c r="G1503" t="s">
        <v>20</v>
      </c>
      <c r="H1503" t="s">
        <v>631</v>
      </c>
      <c r="I1503">
        <v>12.91</v>
      </c>
      <c r="J1503">
        <v>3</v>
      </c>
      <c r="K1503">
        <v>4.68</v>
      </c>
    </row>
    <row r="1504" spans="1:11" x14ac:dyDescent="0.3">
      <c r="A1504" s="1">
        <v>41967</v>
      </c>
      <c r="B1504">
        <v>2014</v>
      </c>
      <c r="C1504">
        <v>11</v>
      </c>
      <c r="D1504" t="s">
        <v>1699</v>
      </c>
      <c r="E1504" t="s">
        <v>78</v>
      </c>
      <c r="F1504" t="s">
        <v>11</v>
      </c>
      <c r="G1504" t="s">
        <v>20</v>
      </c>
      <c r="H1504" t="s">
        <v>1700</v>
      </c>
      <c r="I1504">
        <v>5.74</v>
      </c>
      <c r="J1504">
        <v>3</v>
      </c>
      <c r="K1504">
        <v>-4.59</v>
      </c>
    </row>
    <row r="1505" spans="1:11" x14ac:dyDescent="0.3">
      <c r="A1505" s="1">
        <v>41954</v>
      </c>
      <c r="B1505">
        <v>2014</v>
      </c>
      <c r="C1505">
        <v>11</v>
      </c>
      <c r="D1505" t="s">
        <v>1598</v>
      </c>
      <c r="E1505" t="s">
        <v>10</v>
      </c>
      <c r="F1505" t="s">
        <v>11</v>
      </c>
      <c r="G1505" t="s">
        <v>20</v>
      </c>
      <c r="H1505" t="s">
        <v>1142</v>
      </c>
      <c r="I1505">
        <v>896.99</v>
      </c>
      <c r="J1505">
        <v>5</v>
      </c>
      <c r="K1505">
        <v>-1480.03</v>
      </c>
    </row>
    <row r="1506" spans="1:11" x14ac:dyDescent="0.3">
      <c r="A1506" s="1">
        <v>41954</v>
      </c>
      <c r="B1506">
        <v>2014</v>
      </c>
      <c r="C1506">
        <v>11</v>
      </c>
      <c r="D1506" t="s">
        <v>1598</v>
      </c>
      <c r="E1506" t="s">
        <v>10</v>
      </c>
      <c r="F1506" t="s">
        <v>11</v>
      </c>
      <c r="G1506" t="s">
        <v>20</v>
      </c>
      <c r="H1506" t="s">
        <v>1599</v>
      </c>
      <c r="I1506">
        <v>1.23</v>
      </c>
      <c r="J1506">
        <v>1</v>
      </c>
      <c r="K1506">
        <v>-1.97</v>
      </c>
    </row>
    <row r="1507" spans="1:11" x14ac:dyDescent="0.3">
      <c r="A1507" s="1">
        <v>41967</v>
      </c>
      <c r="B1507">
        <v>2014</v>
      </c>
      <c r="C1507">
        <v>11</v>
      </c>
      <c r="D1507" t="s">
        <v>1688</v>
      </c>
      <c r="E1507" t="s">
        <v>164</v>
      </c>
      <c r="F1507" t="s">
        <v>11</v>
      </c>
      <c r="G1507" t="s">
        <v>20</v>
      </c>
      <c r="H1507" t="s">
        <v>1647</v>
      </c>
      <c r="I1507">
        <v>12.1</v>
      </c>
      <c r="J1507">
        <v>7</v>
      </c>
      <c r="K1507">
        <v>4.2300000000000004</v>
      </c>
    </row>
    <row r="1508" spans="1:11" x14ac:dyDescent="0.3">
      <c r="A1508" s="1">
        <v>41966</v>
      </c>
      <c r="B1508">
        <v>2014</v>
      </c>
      <c r="C1508">
        <v>11</v>
      </c>
      <c r="D1508" t="s">
        <v>774</v>
      </c>
      <c r="E1508" t="s">
        <v>110</v>
      </c>
      <c r="F1508" t="s">
        <v>11</v>
      </c>
      <c r="G1508" t="s">
        <v>20</v>
      </c>
      <c r="H1508" t="s">
        <v>1686</v>
      </c>
      <c r="I1508">
        <v>14.67</v>
      </c>
      <c r="J1508">
        <v>3</v>
      </c>
      <c r="K1508">
        <v>6.75</v>
      </c>
    </row>
    <row r="1509" spans="1:11" x14ac:dyDescent="0.3">
      <c r="A1509" s="1">
        <v>41965</v>
      </c>
      <c r="B1509">
        <v>2014</v>
      </c>
      <c r="C1509">
        <v>11</v>
      </c>
      <c r="D1509" t="s">
        <v>1676</v>
      </c>
      <c r="E1509" t="s">
        <v>15</v>
      </c>
      <c r="F1509" t="s">
        <v>11</v>
      </c>
      <c r="G1509" t="s">
        <v>20</v>
      </c>
      <c r="H1509" t="s">
        <v>1523</v>
      </c>
      <c r="I1509">
        <v>9.98</v>
      </c>
      <c r="J1509">
        <v>5</v>
      </c>
      <c r="K1509">
        <v>-16.47</v>
      </c>
    </row>
    <row r="1510" spans="1:11" x14ac:dyDescent="0.3">
      <c r="A1510" s="1">
        <v>41965</v>
      </c>
      <c r="B1510">
        <v>2014</v>
      </c>
      <c r="C1510">
        <v>11</v>
      </c>
      <c r="D1510" t="s">
        <v>702</v>
      </c>
      <c r="E1510" t="s">
        <v>10</v>
      </c>
      <c r="F1510" t="s">
        <v>11</v>
      </c>
      <c r="G1510" t="s">
        <v>20</v>
      </c>
      <c r="H1510" t="s">
        <v>763</v>
      </c>
      <c r="I1510">
        <v>6.93</v>
      </c>
      <c r="J1510">
        <v>1</v>
      </c>
      <c r="K1510">
        <v>-11.08</v>
      </c>
    </row>
    <row r="1511" spans="1:11" x14ac:dyDescent="0.3">
      <c r="A1511" s="1">
        <v>41965</v>
      </c>
      <c r="B1511">
        <v>2014</v>
      </c>
      <c r="C1511">
        <v>11</v>
      </c>
      <c r="D1511" t="s">
        <v>498</v>
      </c>
      <c r="E1511" t="s">
        <v>30</v>
      </c>
      <c r="F1511" t="s">
        <v>11</v>
      </c>
      <c r="G1511" t="s">
        <v>20</v>
      </c>
      <c r="H1511" t="s">
        <v>697</v>
      </c>
      <c r="I1511">
        <v>319.89999999999998</v>
      </c>
      <c r="J1511">
        <v>5</v>
      </c>
      <c r="K1511">
        <v>156.75</v>
      </c>
    </row>
    <row r="1512" spans="1:11" x14ac:dyDescent="0.3">
      <c r="A1512" s="1">
        <v>41963</v>
      </c>
      <c r="B1512">
        <v>2014</v>
      </c>
      <c r="C1512">
        <v>11</v>
      </c>
      <c r="D1512" t="s">
        <v>433</v>
      </c>
      <c r="E1512" t="s">
        <v>149</v>
      </c>
      <c r="F1512" t="s">
        <v>11</v>
      </c>
      <c r="G1512" t="s">
        <v>20</v>
      </c>
      <c r="H1512" t="s">
        <v>1668</v>
      </c>
      <c r="I1512">
        <v>12.96</v>
      </c>
      <c r="J1512">
        <v>3</v>
      </c>
      <c r="K1512">
        <v>4.54</v>
      </c>
    </row>
    <row r="1513" spans="1:11" x14ac:dyDescent="0.3">
      <c r="A1513" s="1">
        <v>41962</v>
      </c>
      <c r="B1513">
        <v>2014</v>
      </c>
      <c r="C1513">
        <v>11</v>
      </c>
      <c r="D1513" t="s">
        <v>1662</v>
      </c>
      <c r="E1513" t="s">
        <v>59</v>
      </c>
      <c r="F1513" t="s">
        <v>11</v>
      </c>
      <c r="G1513" t="s">
        <v>20</v>
      </c>
      <c r="H1513" t="s">
        <v>1281</v>
      </c>
      <c r="I1513">
        <v>213.08</v>
      </c>
      <c r="J1513">
        <v>7</v>
      </c>
      <c r="K1513">
        <v>102.28</v>
      </c>
    </row>
    <row r="1514" spans="1:11" x14ac:dyDescent="0.3">
      <c r="A1514" s="1">
        <v>41961</v>
      </c>
      <c r="B1514">
        <v>2014</v>
      </c>
      <c r="C1514">
        <v>11</v>
      </c>
      <c r="D1514" t="s">
        <v>1652</v>
      </c>
      <c r="E1514" t="s">
        <v>15</v>
      </c>
      <c r="F1514" t="s">
        <v>11</v>
      </c>
      <c r="G1514" t="s">
        <v>20</v>
      </c>
      <c r="H1514" t="s">
        <v>189</v>
      </c>
      <c r="I1514">
        <v>2.89</v>
      </c>
      <c r="J1514">
        <v>3</v>
      </c>
      <c r="K1514">
        <v>-4.92</v>
      </c>
    </row>
    <row r="1515" spans="1:11" x14ac:dyDescent="0.3">
      <c r="A1515" s="1">
        <v>41961</v>
      </c>
      <c r="B1515">
        <v>2014</v>
      </c>
      <c r="C1515">
        <v>11</v>
      </c>
      <c r="D1515" t="s">
        <v>1562</v>
      </c>
      <c r="E1515" t="s">
        <v>78</v>
      </c>
      <c r="F1515" t="s">
        <v>11</v>
      </c>
      <c r="G1515" t="s">
        <v>20</v>
      </c>
      <c r="H1515" t="s">
        <v>1650</v>
      </c>
      <c r="I1515">
        <v>11.81</v>
      </c>
      <c r="J1515">
        <v>8</v>
      </c>
      <c r="K1515">
        <v>-8.66</v>
      </c>
    </row>
    <row r="1516" spans="1:11" x14ac:dyDescent="0.3">
      <c r="A1516" s="1">
        <v>41961</v>
      </c>
      <c r="B1516">
        <v>2014</v>
      </c>
      <c r="C1516">
        <v>11</v>
      </c>
      <c r="D1516" t="s">
        <v>1648</v>
      </c>
      <c r="E1516" t="s">
        <v>15</v>
      </c>
      <c r="F1516" t="s">
        <v>11</v>
      </c>
      <c r="G1516" t="s">
        <v>20</v>
      </c>
      <c r="H1516" t="s">
        <v>1649</v>
      </c>
      <c r="I1516">
        <v>14.48</v>
      </c>
      <c r="J1516">
        <v>5</v>
      </c>
      <c r="K1516">
        <v>-23.89</v>
      </c>
    </row>
    <row r="1517" spans="1:11" x14ac:dyDescent="0.3">
      <c r="A1517" s="1">
        <v>41961</v>
      </c>
      <c r="B1517">
        <v>2014</v>
      </c>
      <c r="C1517">
        <v>11</v>
      </c>
      <c r="D1517" t="s">
        <v>791</v>
      </c>
      <c r="E1517" t="s">
        <v>23</v>
      </c>
      <c r="F1517" t="s">
        <v>11</v>
      </c>
      <c r="G1517" t="s">
        <v>20</v>
      </c>
      <c r="H1517" t="s">
        <v>1647</v>
      </c>
      <c r="I1517">
        <v>1.94</v>
      </c>
      <c r="J1517">
        <v>3</v>
      </c>
      <c r="K1517">
        <v>-1.43</v>
      </c>
    </row>
    <row r="1518" spans="1:11" x14ac:dyDescent="0.3">
      <c r="A1518" s="1">
        <v>41961</v>
      </c>
      <c r="B1518">
        <v>2014</v>
      </c>
      <c r="C1518">
        <v>11</v>
      </c>
      <c r="D1518" t="s">
        <v>791</v>
      </c>
      <c r="E1518" t="s">
        <v>23</v>
      </c>
      <c r="F1518" t="s">
        <v>11</v>
      </c>
      <c r="G1518" t="s">
        <v>20</v>
      </c>
      <c r="H1518" t="s">
        <v>528</v>
      </c>
      <c r="I1518">
        <v>51</v>
      </c>
      <c r="J1518">
        <v>1</v>
      </c>
      <c r="K1518">
        <v>-40.799999999999997</v>
      </c>
    </row>
    <row r="1519" spans="1:11" x14ac:dyDescent="0.3">
      <c r="A1519" s="1">
        <v>41960</v>
      </c>
      <c r="B1519">
        <v>2014</v>
      </c>
      <c r="C1519">
        <v>11</v>
      </c>
      <c r="D1519" t="s">
        <v>709</v>
      </c>
      <c r="E1519" t="s">
        <v>149</v>
      </c>
      <c r="F1519" t="s">
        <v>11</v>
      </c>
      <c r="G1519" t="s">
        <v>20</v>
      </c>
      <c r="H1519" t="s">
        <v>1142</v>
      </c>
      <c r="I1519">
        <v>2152.7800000000002</v>
      </c>
      <c r="J1519">
        <v>3</v>
      </c>
      <c r="K1519">
        <v>726.56</v>
      </c>
    </row>
    <row r="1520" spans="1:11" x14ac:dyDescent="0.3">
      <c r="A1520" s="1">
        <v>41959</v>
      </c>
      <c r="B1520">
        <v>2014</v>
      </c>
      <c r="C1520">
        <v>11</v>
      </c>
      <c r="D1520" t="s">
        <v>215</v>
      </c>
      <c r="E1520" t="s">
        <v>129</v>
      </c>
      <c r="F1520" t="s">
        <v>11</v>
      </c>
      <c r="G1520" t="s">
        <v>20</v>
      </c>
      <c r="H1520" t="s">
        <v>1630</v>
      </c>
      <c r="I1520">
        <v>29.12</v>
      </c>
      <c r="J1520">
        <v>4</v>
      </c>
      <c r="K1520">
        <v>14.27</v>
      </c>
    </row>
    <row r="1521" spans="1:11" x14ac:dyDescent="0.3">
      <c r="A1521" s="1">
        <v>41954</v>
      </c>
      <c r="B1521">
        <v>2014</v>
      </c>
      <c r="C1521">
        <v>11</v>
      </c>
      <c r="D1521" t="s">
        <v>450</v>
      </c>
      <c r="E1521" t="s">
        <v>164</v>
      </c>
      <c r="F1521" t="s">
        <v>11</v>
      </c>
      <c r="G1521" t="s">
        <v>20</v>
      </c>
      <c r="H1521" t="s">
        <v>1606</v>
      </c>
      <c r="I1521">
        <v>2033.58</v>
      </c>
      <c r="J1521">
        <v>2</v>
      </c>
      <c r="K1521">
        <v>762.59</v>
      </c>
    </row>
    <row r="1522" spans="1:11" x14ac:dyDescent="0.3">
      <c r="A1522" s="1">
        <v>41957</v>
      </c>
      <c r="B1522">
        <v>2014</v>
      </c>
      <c r="C1522">
        <v>11</v>
      </c>
      <c r="D1522" t="s">
        <v>1617</v>
      </c>
      <c r="E1522" t="s">
        <v>110</v>
      </c>
      <c r="F1522" t="s">
        <v>11</v>
      </c>
      <c r="G1522" t="s">
        <v>20</v>
      </c>
      <c r="H1522" t="s">
        <v>899</v>
      </c>
      <c r="I1522">
        <v>11.52</v>
      </c>
      <c r="J1522">
        <v>4</v>
      </c>
      <c r="K1522">
        <v>5.64</v>
      </c>
    </row>
    <row r="1523" spans="1:11" x14ac:dyDescent="0.3">
      <c r="A1523" s="1">
        <v>41957</v>
      </c>
      <c r="B1523">
        <v>2014</v>
      </c>
      <c r="C1523">
        <v>11</v>
      </c>
      <c r="D1523" t="s">
        <v>1617</v>
      </c>
      <c r="E1523" t="s">
        <v>110</v>
      </c>
      <c r="F1523" t="s">
        <v>11</v>
      </c>
      <c r="G1523" t="s">
        <v>20</v>
      </c>
      <c r="H1523" t="s">
        <v>834</v>
      </c>
      <c r="I1523">
        <v>12.72</v>
      </c>
      <c r="J1523">
        <v>3</v>
      </c>
      <c r="K1523">
        <v>6.36</v>
      </c>
    </row>
    <row r="1524" spans="1:11" x14ac:dyDescent="0.3">
      <c r="A1524" s="1">
        <v>41957</v>
      </c>
      <c r="B1524">
        <v>2014</v>
      </c>
      <c r="C1524">
        <v>11</v>
      </c>
      <c r="D1524" t="s">
        <v>1616</v>
      </c>
      <c r="E1524" t="s">
        <v>613</v>
      </c>
      <c r="F1524" t="s">
        <v>11</v>
      </c>
      <c r="G1524" t="s">
        <v>20</v>
      </c>
      <c r="H1524" t="s">
        <v>1380</v>
      </c>
      <c r="I1524">
        <v>43.8</v>
      </c>
      <c r="J1524">
        <v>10</v>
      </c>
      <c r="K1524">
        <v>21.02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87FD-6447-4F10-A497-8AFFE021212A}">
  <dimension ref="A1:K116"/>
  <sheetViews>
    <sheetView workbookViewId="0">
      <selection sqref="A1:K116"/>
    </sheetView>
  </sheetViews>
  <sheetFormatPr defaultRowHeight="14.4" x14ac:dyDescent="0.3"/>
  <cols>
    <col min="1" max="1"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2721</v>
      </c>
      <c r="C1" t="s">
        <v>2722</v>
      </c>
      <c r="D1" t="s">
        <v>1</v>
      </c>
      <c r="E1" t="s">
        <v>2</v>
      </c>
      <c r="F1" t="s">
        <v>3</v>
      </c>
      <c r="G1" t="s">
        <v>4</v>
      </c>
      <c r="H1" t="s">
        <v>5</v>
      </c>
      <c r="I1" t="s">
        <v>6</v>
      </c>
      <c r="J1" t="s">
        <v>7</v>
      </c>
      <c r="K1" t="s">
        <v>8</v>
      </c>
    </row>
    <row r="2" spans="1:11" x14ac:dyDescent="0.3">
      <c r="A2" s="1">
        <v>43094</v>
      </c>
      <c r="B2">
        <v>2017</v>
      </c>
      <c r="C2">
        <v>12</v>
      </c>
      <c r="D2" t="s">
        <v>223</v>
      </c>
      <c r="E2" t="s">
        <v>123</v>
      </c>
      <c r="F2" t="s">
        <v>39</v>
      </c>
      <c r="G2" t="s">
        <v>302</v>
      </c>
      <c r="H2" t="s">
        <v>2703</v>
      </c>
      <c r="I2">
        <v>120</v>
      </c>
      <c r="J2">
        <v>2</v>
      </c>
      <c r="K2">
        <v>-7.2</v>
      </c>
    </row>
    <row r="3" spans="1:11" x14ac:dyDescent="0.3">
      <c r="A3" s="1">
        <v>43093</v>
      </c>
      <c r="B3">
        <v>2017</v>
      </c>
      <c r="C3">
        <v>12</v>
      </c>
      <c r="D3" t="s">
        <v>1122</v>
      </c>
      <c r="E3" t="s">
        <v>62</v>
      </c>
      <c r="F3" t="s">
        <v>39</v>
      </c>
      <c r="G3" t="s">
        <v>302</v>
      </c>
      <c r="H3" t="s">
        <v>1858</v>
      </c>
      <c r="I3">
        <v>479.97</v>
      </c>
      <c r="J3">
        <v>3</v>
      </c>
      <c r="K3">
        <v>239.99</v>
      </c>
    </row>
    <row r="4" spans="1:11" x14ac:dyDescent="0.3">
      <c r="A4" s="1">
        <v>43073</v>
      </c>
      <c r="B4">
        <v>2017</v>
      </c>
      <c r="C4">
        <v>12</v>
      </c>
      <c r="D4" t="s">
        <v>1079</v>
      </c>
      <c r="E4" t="s">
        <v>120</v>
      </c>
      <c r="F4" t="s">
        <v>39</v>
      </c>
      <c r="G4" t="s">
        <v>302</v>
      </c>
      <c r="H4" t="s">
        <v>2590</v>
      </c>
      <c r="I4">
        <v>649</v>
      </c>
      <c r="J4">
        <v>2</v>
      </c>
      <c r="K4">
        <v>-272.58</v>
      </c>
    </row>
    <row r="5" spans="1:11" x14ac:dyDescent="0.3">
      <c r="A5" s="1">
        <v>43060</v>
      </c>
      <c r="B5">
        <v>2017</v>
      </c>
      <c r="C5">
        <v>11</v>
      </c>
      <c r="D5" t="s">
        <v>280</v>
      </c>
      <c r="E5" t="s">
        <v>164</v>
      </c>
      <c r="F5" t="s">
        <v>39</v>
      </c>
      <c r="G5" t="s">
        <v>302</v>
      </c>
      <c r="H5" t="s">
        <v>1268</v>
      </c>
      <c r="I5">
        <v>1039.99</v>
      </c>
      <c r="J5">
        <v>1</v>
      </c>
      <c r="K5">
        <v>104</v>
      </c>
    </row>
    <row r="6" spans="1:11" x14ac:dyDescent="0.3">
      <c r="A6" s="1">
        <v>43055</v>
      </c>
      <c r="B6">
        <v>2017</v>
      </c>
      <c r="C6">
        <v>11</v>
      </c>
      <c r="D6" t="s">
        <v>2585</v>
      </c>
      <c r="E6" t="s">
        <v>149</v>
      </c>
      <c r="F6" t="s">
        <v>39</v>
      </c>
      <c r="G6" t="s">
        <v>302</v>
      </c>
      <c r="H6" t="s">
        <v>2679</v>
      </c>
      <c r="I6">
        <v>52.44</v>
      </c>
      <c r="J6">
        <v>4</v>
      </c>
      <c r="K6">
        <v>24.12</v>
      </c>
    </row>
    <row r="7" spans="1:11" x14ac:dyDescent="0.3">
      <c r="A7" s="1">
        <v>43055</v>
      </c>
      <c r="B7">
        <v>2017</v>
      </c>
      <c r="C7">
        <v>11</v>
      </c>
      <c r="D7" t="s">
        <v>692</v>
      </c>
      <c r="E7" t="s">
        <v>27</v>
      </c>
      <c r="F7" t="s">
        <v>39</v>
      </c>
      <c r="G7" t="s">
        <v>302</v>
      </c>
      <c r="H7" t="s">
        <v>1904</v>
      </c>
      <c r="I7">
        <v>1919.98</v>
      </c>
      <c r="J7">
        <v>3</v>
      </c>
      <c r="K7">
        <v>216</v>
      </c>
    </row>
    <row r="8" spans="1:11" x14ac:dyDescent="0.3">
      <c r="A8" s="1">
        <v>43052</v>
      </c>
      <c r="B8">
        <v>2017</v>
      </c>
      <c r="C8">
        <v>11</v>
      </c>
      <c r="D8" t="s">
        <v>637</v>
      </c>
      <c r="E8" t="s">
        <v>78</v>
      </c>
      <c r="F8" t="s">
        <v>39</v>
      </c>
      <c r="G8" t="s">
        <v>302</v>
      </c>
      <c r="H8" t="s">
        <v>1208</v>
      </c>
      <c r="I8">
        <v>653</v>
      </c>
      <c r="J8">
        <v>7</v>
      </c>
      <c r="K8">
        <v>-935.96</v>
      </c>
    </row>
    <row r="9" spans="1:11" x14ac:dyDescent="0.3">
      <c r="A9" s="1">
        <v>43049</v>
      </c>
      <c r="B9">
        <v>2017</v>
      </c>
      <c r="C9">
        <v>11</v>
      </c>
      <c r="D9" t="s">
        <v>1648</v>
      </c>
      <c r="E9" t="s">
        <v>95</v>
      </c>
      <c r="F9" t="s">
        <v>39</v>
      </c>
      <c r="G9" t="s">
        <v>302</v>
      </c>
      <c r="H9" t="s">
        <v>1858</v>
      </c>
      <c r="I9">
        <v>95.99</v>
      </c>
      <c r="J9">
        <v>2</v>
      </c>
      <c r="K9">
        <v>-64</v>
      </c>
    </row>
    <row r="10" spans="1:11" x14ac:dyDescent="0.3">
      <c r="A10" s="1">
        <v>43043</v>
      </c>
      <c r="B10">
        <v>2017</v>
      </c>
      <c r="C10">
        <v>11</v>
      </c>
      <c r="D10" t="s">
        <v>780</v>
      </c>
      <c r="E10" t="s">
        <v>245</v>
      </c>
      <c r="F10" t="s">
        <v>39</v>
      </c>
      <c r="G10" t="s">
        <v>302</v>
      </c>
      <c r="H10" t="s">
        <v>2713</v>
      </c>
      <c r="I10">
        <v>7999.98</v>
      </c>
      <c r="J10">
        <v>4</v>
      </c>
      <c r="K10">
        <v>-3839.99</v>
      </c>
    </row>
    <row r="11" spans="1:11" x14ac:dyDescent="0.3">
      <c r="A11" s="1">
        <v>43024</v>
      </c>
      <c r="B11">
        <v>2017</v>
      </c>
      <c r="C11">
        <v>10</v>
      </c>
      <c r="D11" t="s">
        <v>925</v>
      </c>
      <c r="E11" t="s">
        <v>95</v>
      </c>
      <c r="F11" t="s">
        <v>39</v>
      </c>
      <c r="G11" t="s">
        <v>302</v>
      </c>
      <c r="H11" t="s">
        <v>345</v>
      </c>
      <c r="I11">
        <v>599.99</v>
      </c>
      <c r="J11">
        <v>5</v>
      </c>
      <c r="K11">
        <v>-479.99</v>
      </c>
    </row>
    <row r="12" spans="1:11" x14ac:dyDescent="0.3">
      <c r="A12" s="1">
        <v>43013</v>
      </c>
      <c r="B12">
        <v>2017</v>
      </c>
      <c r="C12">
        <v>10</v>
      </c>
      <c r="D12" t="s">
        <v>1514</v>
      </c>
      <c r="E12" t="s">
        <v>149</v>
      </c>
      <c r="F12" t="s">
        <v>39</v>
      </c>
      <c r="G12" t="s">
        <v>302</v>
      </c>
      <c r="H12" t="s">
        <v>2491</v>
      </c>
      <c r="I12">
        <v>5199.96</v>
      </c>
      <c r="J12">
        <v>4</v>
      </c>
      <c r="K12">
        <v>1351.99</v>
      </c>
    </row>
    <row r="13" spans="1:11" x14ac:dyDescent="0.3">
      <c r="A13" s="1">
        <v>43010</v>
      </c>
      <c r="B13">
        <v>2017</v>
      </c>
      <c r="C13">
        <v>10</v>
      </c>
      <c r="D13" t="s">
        <v>1986</v>
      </c>
      <c r="E13" t="s">
        <v>27</v>
      </c>
      <c r="F13" t="s">
        <v>39</v>
      </c>
      <c r="G13" t="s">
        <v>302</v>
      </c>
      <c r="H13" t="s">
        <v>2352</v>
      </c>
      <c r="I13">
        <v>369.16</v>
      </c>
      <c r="J13">
        <v>11</v>
      </c>
      <c r="K13">
        <v>32.299999999999997</v>
      </c>
    </row>
    <row r="14" spans="1:11" x14ac:dyDescent="0.3">
      <c r="A14" s="1">
        <v>43009</v>
      </c>
      <c r="B14">
        <v>2017</v>
      </c>
      <c r="C14">
        <v>10</v>
      </c>
      <c r="D14" t="s">
        <v>1962</v>
      </c>
      <c r="E14" t="s">
        <v>149</v>
      </c>
      <c r="F14" t="s">
        <v>39</v>
      </c>
      <c r="G14" t="s">
        <v>302</v>
      </c>
      <c r="H14" t="s">
        <v>2150</v>
      </c>
      <c r="I14">
        <v>1704.89</v>
      </c>
      <c r="J14">
        <v>11</v>
      </c>
      <c r="K14">
        <v>767.2</v>
      </c>
    </row>
    <row r="15" spans="1:11" x14ac:dyDescent="0.3">
      <c r="A15" s="1">
        <v>43007</v>
      </c>
      <c r="B15">
        <v>2017</v>
      </c>
      <c r="C15">
        <v>9</v>
      </c>
      <c r="D15" t="s">
        <v>1044</v>
      </c>
      <c r="E15" t="s">
        <v>10</v>
      </c>
      <c r="F15" t="s">
        <v>39</v>
      </c>
      <c r="G15" t="s">
        <v>302</v>
      </c>
      <c r="H15" t="s">
        <v>2707</v>
      </c>
      <c r="I15">
        <v>336.51</v>
      </c>
      <c r="J15">
        <v>3</v>
      </c>
      <c r="K15">
        <v>44.87</v>
      </c>
    </row>
    <row r="16" spans="1:11" x14ac:dyDescent="0.3">
      <c r="A16" s="1">
        <v>43002</v>
      </c>
      <c r="B16">
        <v>2017</v>
      </c>
      <c r="C16">
        <v>9</v>
      </c>
      <c r="D16" t="s">
        <v>1327</v>
      </c>
      <c r="E16" t="s">
        <v>27</v>
      </c>
      <c r="F16" t="s">
        <v>39</v>
      </c>
      <c r="G16" t="s">
        <v>302</v>
      </c>
      <c r="H16" t="s">
        <v>2706</v>
      </c>
      <c r="I16">
        <v>506.28</v>
      </c>
      <c r="J16">
        <v>3</v>
      </c>
      <c r="K16">
        <v>177.2</v>
      </c>
    </row>
    <row r="17" spans="1:11" x14ac:dyDescent="0.3">
      <c r="A17" s="1">
        <v>42995</v>
      </c>
      <c r="B17">
        <v>2017</v>
      </c>
      <c r="C17">
        <v>9</v>
      </c>
      <c r="D17" t="s">
        <v>1074</v>
      </c>
      <c r="E17" t="s">
        <v>177</v>
      </c>
      <c r="F17" t="s">
        <v>39</v>
      </c>
      <c r="G17" t="s">
        <v>302</v>
      </c>
      <c r="H17" t="s">
        <v>2703</v>
      </c>
      <c r="I17">
        <v>480</v>
      </c>
      <c r="J17">
        <v>4</v>
      </c>
      <c r="K17">
        <v>225.6</v>
      </c>
    </row>
    <row r="18" spans="1:11" x14ac:dyDescent="0.3">
      <c r="A18" s="1">
        <v>42992</v>
      </c>
      <c r="B18">
        <v>2017</v>
      </c>
      <c r="C18">
        <v>9</v>
      </c>
      <c r="D18" t="s">
        <v>820</v>
      </c>
      <c r="E18" t="s">
        <v>23</v>
      </c>
      <c r="F18" t="s">
        <v>39</v>
      </c>
      <c r="G18" t="s">
        <v>302</v>
      </c>
      <c r="H18" t="s">
        <v>2375</v>
      </c>
      <c r="I18">
        <v>241.17</v>
      </c>
      <c r="J18">
        <v>2</v>
      </c>
      <c r="K18">
        <v>-168.82</v>
      </c>
    </row>
    <row r="19" spans="1:11" x14ac:dyDescent="0.3">
      <c r="A19" s="1">
        <v>42992</v>
      </c>
      <c r="B19">
        <v>2017</v>
      </c>
      <c r="C19">
        <v>9</v>
      </c>
      <c r="D19" t="s">
        <v>820</v>
      </c>
      <c r="E19" t="s">
        <v>23</v>
      </c>
      <c r="F19" t="s">
        <v>39</v>
      </c>
      <c r="G19" t="s">
        <v>302</v>
      </c>
      <c r="H19" t="s">
        <v>2352</v>
      </c>
      <c r="I19">
        <v>12.59</v>
      </c>
      <c r="J19">
        <v>1</v>
      </c>
      <c r="K19">
        <v>-18.04</v>
      </c>
    </row>
    <row r="20" spans="1:11" x14ac:dyDescent="0.3">
      <c r="A20" s="1">
        <v>42948</v>
      </c>
      <c r="B20">
        <v>2017</v>
      </c>
      <c r="C20">
        <v>8</v>
      </c>
      <c r="D20" t="s">
        <v>1033</v>
      </c>
      <c r="E20" t="s">
        <v>10</v>
      </c>
      <c r="F20" t="s">
        <v>39</v>
      </c>
      <c r="G20" t="s">
        <v>302</v>
      </c>
      <c r="H20" t="s">
        <v>1904</v>
      </c>
      <c r="I20">
        <v>1439.98</v>
      </c>
      <c r="J20">
        <v>3</v>
      </c>
      <c r="K20">
        <v>-264</v>
      </c>
    </row>
    <row r="21" spans="1:11" x14ac:dyDescent="0.3">
      <c r="A21" s="1">
        <v>42919</v>
      </c>
      <c r="B21">
        <v>2017</v>
      </c>
      <c r="C21">
        <v>7</v>
      </c>
      <c r="D21" t="s">
        <v>1332</v>
      </c>
      <c r="E21" t="s">
        <v>164</v>
      </c>
      <c r="F21" t="s">
        <v>39</v>
      </c>
      <c r="G21" t="s">
        <v>302</v>
      </c>
      <c r="H21" t="s">
        <v>2462</v>
      </c>
      <c r="I21">
        <v>2395.1999999999998</v>
      </c>
      <c r="J21">
        <v>6</v>
      </c>
      <c r="K21">
        <v>209.58</v>
      </c>
    </row>
    <row r="22" spans="1:11" x14ac:dyDescent="0.3">
      <c r="A22" s="1">
        <v>42919</v>
      </c>
      <c r="B22">
        <v>2017</v>
      </c>
      <c r="C22">
        <v>7</v>
      </c>
      <c r="D22" t="s">
        <v>483</v>
      </c>
      <c r="E22" t="s">
        <v>10</v>
      </c>
      <c r="F22" t="s">
        <v>39</v>
      </c>
      <c r="G22" t="s">
        <v>302</v>
      </c>
      <c r="H22" t="s">
        <v>2689</v>
      </c>
      <c r="I22">
        <v>597.13</v>
      </c>
      <c r="J22">
        <v>3</v>
      </c>
      <c r="K22">
        <v>49.76</v>
      </c>
    </row>
    <row r="23" spans="1:11" x14ac:dyDescent="0.3">
      <c r="A23" s="1">
        <v>42903</v>
      </c>
      <c r="B23">
        <v>2017</v>
      </c>
      <c r="C23">
        <v>6</v>
      </c>
      <c r="D23" t="s">
        <v>215</v>
      </c>
      <c r="E23" t="s">
        <v>149</v>
      </c>
      <c r="F23" t="s">
        <v>39</v>
      </c>
      <c r="G23" t="s">
        <v>302</v>
      </c>
      <c r="H23" t="s">
        <v>2685</v>
      </c>
      <c r="I23">
        <v>3404.5</v>
      </c>
      <c r="J23">
        <v>5</v>
      </c>
      <c r="K23">
        <v>1668.21</v>
      </c>
    </row>
    <row r="24" spans="1:11" x14ac:dyDescent="0.3">
      <c r="A24" s="1">
        <v>42897</v>
      </c>
      <c r="B24">
        <v>2017</v>
      </c>
      <c r="C24">
        <v>6</v>
      </c>
      <c r="D24" t="s">
        <v>122</v>
      </c>
      <c r="E24" t="s">
        <v>164</v>
      </c>
      <c r="F24" t="s">
        <v>39</v>
      </c>
      <c r="G24" t="s">
        <v>302</v>
      </c>
      <c r="H24" t="s">
        <v>2681</v>
      </c>
      <c r="I24">
        <v>385.8</v>
      </c>
      <c r="J24">
        <v>5</v>
      </c>
      <c r="K24">
        <v>130.21</v>
      </c>
    </row>
    <row r="25" spans="1:11" x14ac:dyDescent="0.3">
      <c r="A25" s="1">
        <v>42889</v>
      </c>
      <c r="B25">
        <v>2017</v>
      </c>
      <c r="C25">
        <v>6</v>
      </c>
      <c r="D25" t="s">
        <v>1736</v>
      </c>
      <c r="E25" t="s">
        <v>149</v>
      </c>
      <c r="F25" t="s">
        <v>39</v>
      </c>
      <c r="G25" t="s">
        <v>302</v>
      </c>
      <c r="H25" t="s">
        <v>2679</v>
      </c>
      <c r="I25">
        <v>78.66</v>
      </c>
      <c r="J25">
        <v>6</v>
      </c>
      <c r="K25">
        <v>36.18</v>
      </c>
    </row>
    <row r="26" spans="1:11" x14ac:dyDescent="0.3">
      <c r="A26" s="1">
        <v>42875</v>
      </c>
      <c r="B26">
        <v>2017</v>
      </c>
      <c r="C26">
        <v>5</v>
      </c>
      <c r="D26" t="s">
        <v>2225</v>
      </c>
      <c r="E26" t="s">
        <v>27</v>
      </c>
      <c r="F26" t="s">
        <v>39</v>
      </c>
      <c r="G26" t="s">
        <v>302</v>
      </c>
      <c r="H26" t="s">
        <v>2617</v>
      </c>
      <c r="I26">
        <v>343.2</v>
      </c>
      <c r="J26">
        <v>1</v>
      </c>
      <c r="K26">
        <v>38.61</v>
      </c>
    </row>
    <row r="27" spans="1:11" x14ac:dyDescent="0.3">
      <c r="A27" s="1">
        <v>42842</v>
      </c>
      <c r="B27">
        <v>2017</v>
      </c>
      <c r="C27">
        <v>4</v>
      </c>
      <c r="D27" t="s">
        <v>815</v>
      </c>
      <c r="E27" t="s">
        <v>278</v>
      </c>
      <c r="F27" t="s">
        <v>39</v>
      </c>
      <c r="G27" t="s">
        <v>302</v>
      </c>
      <c r="H27" t="s">
        <v>1236</v>
      </c>
      <c r="I27">
        <v>2549.9899999999998</v>
      </c>
      <c r="J27">
        <v>5</v>
      </c>
      <c r="K27">
        <v>-3399.98</v>
      </c>
    </row>
    <row r="28" spans="1:11" x14ac:dyDescent="0.3">
      <c r="A28" s="1">
        <v>42826</v>
      </c>
      <c r="B28">
        <v>2017</v>
      </c>
      <c r="C28">
        <v>4</v>
      </c>
      <c r="D28" t="s">
        <v>1009</v>
      </c>
      <c r="E28" t="s">
        <v>27</v>
      </c>
      <c r="F28" t="s">
        <v>39</v>
      </c>
      <c r="G28" t="s">
        <v>302</v>
      </c>
      <c r="H28" t="s">
        <v>2402</v>
      </c>
      <c r="I28">
        <v>4799.9799999999996</v>
      </c>
      <c r="J28">
        <v>2</v>
      </c>
      <c r="K28">
        <v>360</v>
      </c>
    </row>
    <row r="29" spans="1:11" x14ac:dyDescent="0.3">
      <c r="A29" s="1">
        <v>42822</v>
      </c>
      <c r="B29">
        <v>2017</v>
      </c>
      <c r="C29">
        <v>3</v>
      </c>
      <c r="D29" t="s">
        <v>1669</v>
      </c>
      <c r="E29" t="s">
        <v>27</v>
      </c>
      <c r="F29" t="s">
        <v>39</v>
      </c>
      <c r="G29" t="s">
        <v>302</v>
      </c>
      <c r="H29" t="s">
        <v>1217</v>
      </c>
      <c r="I29">
        <v>532.72</v>
      </c>
      <c r="J29">
        <v>2</v>
      </c>
      <c r="K29">
        <v>53.27</v>
      </c>
    </row>
    <row r="30" spans="1:11" x14ac:dyDescent="0.3">
      <c r="A30" s="1">
        <v>42807</v>
      </c>
      <c r="B30">
        <v>2017</v>
      </c>
      <c r="C30">
        <v>3</v>
      </c>
      <c r="D30" t="s">
        <v>2381</v>
      </c>
      <c r="E30" t="s">
        <v>15</v>
      </c>
      <c r="F30" t="s">
        <v>39</v>
      </c>
      <c r="G30" t="s">
        <v>302</v>
      </c>
      <c r="H30" t="s">
        <v>2655</v>
      </c>
      <c r="I30">
        <v>209.99</v>
      </c>
      <c r="J30">
        <v>2</v>
      </c>
      <c r="K30">
        <v>9</v>
      </c>
    </row>
    <row r="31" spans="1:11" x14ac:dyDescent="0.3">
      <c r="A31" s="1">
        <v>42768</v>
      </c>
      <c r="B31">
        <v>2017</v>
      </c>
      <c r="C31">
        <v>2</v>
      </c>
      <c r="D31" t="s">
        <v>2423</v>
      </c>
      <c r="E31" t="s">
        <v>27</v>
      </c>
      <c r="F31" t="s">
        <v>39</v>
      </c>
      <c r="G31" t="s">
        <v>302</v>
      </c>
      <c r="H31" t="s">
        <v>2655</v>
      </c>
      <c r="I31">
        <v>239.98</v>
      </c>
      <c r="J31">
        <v>2</v>
      </c>
      <c r="K31">
        <v>39</v>
      </c>
    </row>
    <row r="32" spans="1:11" x14ac:dyDescent="0.3">
      <c r="A32" s="1">
        <v>42756</v>
      </c>
      <c r="B32">
        <v>2017</v>
      </c>
      <c r="C32">
        <v>1</v>
      </c>
      <c r="D32" t="s">
        <v>2585</v>
      </c>
      <c r="E32" t="s">
        <v>110</v>
      </c>
      <c r="F32" t="s">
        <v>39</v>
      </c>
      <c r="G32" t="s">
        <v>302</v>
      </c>
      <c r="H32" t="s">
        <v>2653</v>
      </c>
      <c r="I32">
        <v>350.97</v>
      </c>
      <c r="J32">
        <v>3</v>
      </c>
      <c r="K32">
        <v>152.09</v>
      </c>
    </row>
    <row r="33" spans="1:11" x14ac:dyDescent="0.3">
      <c r="A33" s="1">
        <v>42742</v>
      </c>
      <c r="B33">
        <v>2017</v>
      </c>
      <c r="C33">
        <v>1</v>
      </c>
      <c r="D33" t="s">
        <v>1963</v>
      </c>
      <c r="E33" t="s">
        <v>110</v>
      </c>
      <c r="F33" t="s">
        <v>39</v>
      </c>
      <c r="G33" t="s">
        <v>302</v>
      </c>
      <c r="H33" t="s">
        <v>1236</v>
      </c>
      <c r="I33">
        <v>3059.98</v>
      </c>
      <c r="J33">
        <v>2</v>
      </c>
      <c r="K33">
        <v>680</v>
      </c>
    </row>
    <row r="34" spans="1:11" x14ac:dyDescent="0.3">
      <c r="A34" s="1">
        <v>42737</v>
      </c>
      <c r="B34">
        <v>2017</v>
      </c>
      <c r="C34">
        <v>1</v>
      </c>
      <c r="D34" t="s">
        <v>1033</v>
      </c>
      <c r="E34" t="s">
        <v>245</v>
      </c>
      <c r="F34" t="s">
        <v>39</v>
      </c>
      <c r="G34" t="s">
        <v>302</v>
      </c>
      <c r="H34" t="s">
        <v>2542</v>
      </c>
      <c r="I34">
        <v>695.7</v>
      </c>
      <c r="J34">
        <v>2</v>
      </c>
      <c r="K34">
        <v>-27.83</v>
      </c>
    </row>
    <row r="35" spans="1:11" x14ac:dyDescent="0.3">
      <c r="A35" s="1">
        <v>42729</v>
      </c>
      <c r="B35">
        <v>2016</v>
      </c>
      <c r="C35">
        <v>12</v>
      </c>
      <c r="D35" t="s">
        <v>743</v>
      </c>
      <c r="E35" t="s">
        <v>95</v>
      </c>
      <c r="F35" t="s">
        <v>39</v>
      </c>
      <c r="G35" t="s">
        <v>302</v>
      </c>
      <c r="H35" t="s">
        <v>2536</v>
      </c>
      <c r="I35">
        <v>269.97000000000003</v>
      </c>
      <c r="J35">
        <v>2</v>
      </c>
      <c r="K35">
        <v>-386.96</v>
      </c>
    </row>
    <row r="36" spans="1:11" x14ac:dyDescent="0.3">
      <c r="A36" s="1">
        <v>42726</v>
      </c>
      <c r="B36">
        <v>2016</v>
      </c>
      <c r="C36">
        <v>12</v>
      </c>
      <c r="D36" t="s">
        <v>1097</v>
      </c>
      <c r="E36" t="s">
        <v>164</v>
      </c>
      <c r="F36" t="s">
        <v>39</v>
      </c>
      <c r="G36" t="s">
        <v>302</v>
      </c>
      <c r="H36" t="s">
        <v>2629</v>
      </c>
      <c r="I36">
        <v>11.56</v>
      </c>
      <c r="J36">
        <v>1</v>
      </c>
      <c r="K36">
        <v>3.76</v>
      </c>
    </row>
    <row r="37" spans="1:11" x14ac:dyDescent="0.3">
      <c r="A37" s="1">
        <v>42700</v>
      </c>
      <c r="B37">
        <v>2016</v>
      </c>
      <c r="C37">
        <v>11</v>
      </c>
      <c r="D37" t="s">
        <v>748</v>
      </c>
      <c r="E37" t="s">
        <v>488</v>
      </c>
      <c r="F37" t="s">
        <v>39</v>
      </c>
      <c r="G37" t="s">
        <v>302</v>
      </c>
      <c r="H37" t="s">
        <v>2636</v>
      </c>
      <c r="I37">
        <v>3040</v>
      </c>
      <c r="J37">
        <v>8</v>
      </c>
      <c r="K37">
        <v>1459.2</v>
      </c>
    </row>
    <row r="38" spans="1:11" x14ac:dyDescent="0.3">
      <c r="A38" s="1">
        <v>42699</v>
      </c>
      <c r="B38">
        <v>2016</v>
      </c>
      <c r="C38">
        <v>11</v>
      </c>
      <c r="D38" t="s">
        <v>392</v>
      </c>
      <c r="E38" t="s">
        <v>78</v>
      </c>
      <c r="F38" t="s">
        <v>39</v>
      </c>
      <c r="G38" t="s">
        <v>302</v>
      </c>
      <c r="H38" t="s">
        <v>2402</v>
      </c>
      <c r="I38">
        <v>4499.99</v>
      </c>
      <c r="J38">
        <v>5</v>
      </c>
      <c r="K38">
        <v>-6599.98</v>
      </c>
    </row>
    <row r="39" spans="1:11" x14ac:dyDescent="0.3">
      <c r="A39" s="1">
        <v>42699</v>
      </c>
      <c r="B39">
        <v>2016</v>
      </c>
      <c r="C39">
        <v>11</v>
      </c>
      <c r="D39" t="s">
        <v>1457</v>
      </c>
      <c r="E39" t="s">
        <v>177</v>
      </c>
      <c r="F39" t="s">
        <v>39</v>
      </c>
      <c r="G39" t="s">
        <v>302</v>
      </c>
      <c r="H39" t="s">
        <v>2634</v>
      </c>
      <c r="I39">
        <v>319.92</v>
      </c>
      <c r="J39">
        <v>8</v>
      </c>
      <c r="K39">
        <v>118.37</v>
      </c>
    </row>
    <row r="40" spans="1:11" x14ac:dyDescent="0.3">
      <c r="A40" s="1">
        <v>42695</v>
      </c>
      <c r="B40">
        <v>2016</v>
      </c>
      <c r="C40">
        <v>11</v>
      </c>
      <c r="D40" t="s">
        <v>280</v>
      </c>
      <c r="E40" t="s">
        <v>78</v>
      </c>
      <c r="F40" t="s">
        <v>39</v>
      </c>
      <c r="G40" t="s">
        <v>302</v>
      </c>
      <c r="H40" t="s">
        <v>2629</v>
      </c>
      <c r="I40">
        <v>30.35</v>
      </c>
      <c r="J40">
        <v>7</v>
      </c>
      <c r="K40">
        <v>-24.28</v>
      </c>
    </row>
    <row r="41" spans="1:11" x14ac:dyDescent="0.3">
      <c r="A41" s="1">
        <v>42678</v>
      </c>
      <c r="B41">
        <v>2016</v>
      </c>
      <c r="C41">
        <v>11</v>
      </c>
      <c r="D41" t="s">
        <v>672</v>
      </c>
      <c r="E41" t="s">
        <v>27</v>
      </c>
      <c r="F41" t="s">
        <v>39</v>
      </c>
      <c r="G41" t="s">
        <v>302</v>
      </c>
      <c r="H41" t="s">
        <v>2617</v>
      </c>
      <c r="I41">
        <v>686.4</v>
      </c>
      <c r="J41">
        <v>2</v>
      </c>
      <c r="K41">
        <v>77.22</v>
      </c>
    </row>
    <row r="42" spans="1:11" x14ac:dyDescent="0.3">
      <c r="A42" s="1">
        <v>42677</v>
      </c>
      <c r="B42">
        <v>2016</v>
      </c>
      <c r="C42">
        <v>11</v>
      </c>
      <c r="D42" t="s">
        <v>848</v>
      </c>
      <c r="E42" t="s">
        <v>91</v>
      </c>
      <c r="F42" t="s">
        <v>39</v>
      </c>
      <c r="G42" t="s">
        <v>302</v>
      </c>
      <c r="H42" t="s">
        <v>2616</v>
      </c>
      <c r="I42">
        <v>179.99</v>
      </c>
      <c r="J42">
        <v>3</v>
      </c>
      <c r="K42">
        <v>-251.99</v>
      </c>
    </row>
    <row r="43" spans="1:11" x14ac:dyDescent="0.3">
      <c r="A43" s="1">
        <v>42650</v>
      </c>
      <c r="B43">
        <v>2016</v>
      </c>
      <c r="C43">
        <v>10</v>
      </c>
      <c r="D43" t="s">
        <v>2412</v>
      </c>
      <c r="E43" t="s">
        <v>164</v>
      </c>
      <c r="F43" t="s">
        <v>39</v>
      </c>
      <c r="G43" t="s">
        <v>302</v>
      </c>
      <c r="H43" t="s">
        <v>837</v>
      </c>
      <c r="I43">
        <v>837.6</v>
      </c>
      <c r="J43">
        <v>3</v>
      </c>
      <c r="K43">
        <v>62.82</v>
      </c>
    </row>
    <row r="44" spans="1:11" x14ac:dyDescent="0.3">
      <c r="A44" s="1">
        <v>42649</v>
      </c>
      <c r="B44">
        <v>2016</v>
      </c>
      <c r="C44">
        <v>10</v>
      </c>
      <c r="D44" t="s">
        <v>562</v>
      </c>
      <c r="E44" t="s">
        <v>278</v>
      </c>
      <c r="F44" t="s">
        <v>39</v>
      </c>
      <c r="G44" t="s">
        <v>302</v>
      </c>
      <c r="H44" t="s">
        <v>2609</v>
      </c>
      <c r="I44">
        <v>703.71</v>
      </c>
      <c r="J44">
        <v>6</v>
      </c>
      <c r="K44">
        <v>-938.28</v>
      </c>
    </row>
    <row r="45" spans="1:11" x14ac:dyDescent="0.3">
      <c r="A45" s="1">
        <v>42630</v>
      </c>
      <c r="B45">
        <v>2016</v>
      </c>
      <c r="C45">
        <v>9</v>
      </c>
      <c r="D45" t="s">
        <v>392</v>
      </c>
      <c r="E45" t="s">
        <v>30</v>
      </c>
      <c r="F45" t="s">
        <v>39</v>
      </c>
      <c r="G45" t="s">
        <v>302</v>
      </c>
      <c r="H45" t="s">
        <v>2601</v>
      </c>
      <c r="I45">
        <v>396</v>
      </c>
      <c r="J45">
        <v>4</v>
      </c>
      <c r="K45">
        <v>190.08</v>
      </c>
    </row>
    <row r="46" spans="1:11" x14ac:dyDescent="0.3">
      <c r="A46" s="1">
        <v>42615</v>
      </c>
      <c r="B46">
        <v>2016</v>
      </c>
      <c r="C46">
        <v>9</v>
      </c>
      <c r="D46" t="s">
        <v>1751</v>
      </c>
      <c r="E46" t="s">
        <v>15</v>
      </c>
      <c r="F46" t="s">
        <v>39</v>
      </c>
      <c r="G46" t="s">
        <v>302</v>
      </c>
      <c r="H46" t="s">
        <v>2590</v>
      </c>
      <c r="I46">
        <v>1362.9</v>
      </c>
      <c r="J46">
        <v>3</v>
      </c>
      <c r="K46">
        <v>-19.47</v>
      </c>
    </row>
    <row r="47" spans="1:11" x14ac:dyDescent="0.3">
      <c r="A47" s="1">
        <v>42605</v>
      </c>
      <c r="B47">
        <v>2016</v>
      </c>
      <c r="C47">
        <v>8</v>
      </c>
      <c r="D47" t="s">
        <v>902</v>
      </c>
      <c r="E47" t="s">
        <v>164</v>
      </c>
      <c r="F47" t="s">
        <v>39</v>
      </c>
      <c r="G47" t="s">
        <v>302</v>
      </c>
      <c r="H47" t="s">
        <v>837</v>
      </c>
      <c r="I47">
        <v>837.6</v>
      </c>
      <c r="J47">
        <v>3</v>
      </c>
      <c r="K47">
        <v>62.82</v>
      </c>
    </row>
    <row r="48" spans="1:11" x14ac:dyDescent="0.3">
      <c r="A48" s="1">
        <v>42596</v>
      </c>
      <c r="B48">
        <v>2016</v>
      </c>
      <c r="C48">
        <v>8</v>
      </c>
      <c r="D48" t="s">
        <v>2486</v>
      </c>
      <c r="E48" t="s">
        <v>27</v>
      </c>
      <c r="F48" t="s">
        <v>39</v>
      </c>
      <c r="G48" t="s">
        <v>302</v>
      </c>
      <c r="H48" t="s">
        <v>825</v>
      </c>
      <c r="I48">
        <v>105.55</v>
      </c>
      <c r="J48">
        <v>6</v>
      </c>
      <c r="K48">
        <v>35.619999999999997</v>
      </c>
    </row>
    <row r="49" spans="1:11" x14ac:dyDescent="0.3">
      <c r="A49" s="1">
        <v>42574</v>
      </c>
      <c r="B49">
        <v>2016</v>
      </c>
      <c r="C49">
        <v>7</v>
      </c>
      <c r="D49" t="s">
        <v>1295</v>
      </c>
      <c r="E49" t="s">
        <v>123</v>
      </c>
      <c r="F49" t="s">
        <v>39</v>
      </c>
      <c r="G49" t="s">
        <v>302</v>
      </c>
      <c r="H49" t="s">
        <v>2078</v>
      </c>
      <c r="I49">
        <v>265.48</v>
      </c>
      <c r="J49">
        <v>1</v>
      </c>
      <c r="K49">
        <v>-111.5</v>
      </c>
    </row>
    <row r="50" spans="1:11" x14ac:dyDescent="0.3">
      <c r="A50" s="1">
        <v>42561</v>
      </c>
      <c r="B50">
        <v>2016</v>
      </c>
      <c r="C50">
        <v>7</v>
      </c>
      <c r="D50" t="s">
        <v>1287</v>
      </c>
      <c r="E50" t="s">
        <v>23</v>
      </c>
      <c r="F50" t="s">
        <v>39</v>
      </c>
      <c r="G50" t="s">
        <v>302</v>
      </c>
      <c r="H50" t="s">
        <v>2562</v>
      </c>
      <c r="I50">
        <v>341.99</v>
      </c>
      <c r="J50">
        <v>3</v>
      </c>
      <c r="K50">
        <v>-319.19</v>
      </c>
    </row>
    <row r="51" spans="1:11" x14ac:dyDescent="0.3">
      <c r="A51" s="1">
        <v>42545</v>
      </c>
      <c r="B51">
        <v>2016</v>
      </c>
      <c r="C51">
        <v>6</v>
      </c>
      <c r="D51" t="s">
        <v>2107</v>
      </c>
      <c r="E51" t="s">
        <v>27</v>
      </c>
      <c r="F51" t="s">
        <v>39</v>
      </c>
      <c r="G51" t="s">
        <v>302</v>
      </c>
      <c r="H51" t="s">
        <v>2457</v>
      </c>
      <c r="I51">
        <v>4476.8</v>
      </c>
      <c r="J51">
        <v>4</v>
      </c>
      <c r="K51">
        <v>503.64</v>
      </c>
    </row>
    <row r="52" spans="1:11" x14ac:dyDescent="0.3">
      <c r="A52" s="1">
        <v>42537</v>
      </c>
      <c r="B52">
        <v>2016</v>
      </c>
      <c r="C52">
        <v>6</v>
      </c>
      <c r="D52" t="s">
        <v>1877</v>
      </c>
      <c r="E52" t="s">
        <v>120</v>
      </c>
      <c r="F52" t="s">
        <v>39</v>
      </c>
      <c r="G52" t="s">
        <v>302</v>
      </c>
      <c r="H52" t="s">
        <v>2549</v>
      </c>
      <c r="I52">
        <v>91.48</v>
      </c>
      <c r="J52">
        <v>1</v>
      </c>
      <c r="K52">
        <v>-1.83</v>
      </c>
    </row>
    <row r="53" spans="1:11" x14ac:dyDescent="0.3">
      <c r="A53" s="1">
        <v>42533</v>
      </c>
      <c r="B53">
        <v>2016</v>
      </c>
      <c r="C53">
        <v>6</v>
      </c>
      <c r="D53" t="s">
        <v>2188</v>
      </c>
      <c r="E53" t="s">
        <v>15</v>
      </c>
      <c r="F53" t="s">
        <v>39</v>
      </c>
      <c r="G53" t="s">
        <v>302</v>
      </c>
      <c r="H53" t="s">
        <v>2545</v>
      </c>
      <c r="I53">
        <v>1007.98</v>
      </c>
      <c r="J53">
        <v>3</v>
      </c>
      <c r="K53">
        <v>43.2</v>
      </c>
    </row>
    <row r="54" spans="1:11" x14ac:dyDescent="0.3">
      <c r="A54" s="1">
        <v>42530</v>
      </c>
      <c r="B54">
        <v>2016</v>
      </c>
      <c r="C54">
        <v>6</v>
      </c>
      <c r="D54" t="s">
        <v>1471</v>
      </c>
      <c r="E54" t="s">
        <v>123</v>
      </c>
      <c r="F54" t="s">
        <v>39</v>
      </c>
      <c r="G54" t="s">
        <v>302</v>
      </c>
      <c r="H54" t="s">
        <v>2542</v>
      </c>
      <c r="I54">
        <v>695.7</v>
      </c>
      <c r="J54">
        <v>2</v>
      </c>
      <c r="K54">
        <v>-27.83</v>
      </c>
    </row>
    <row r="55" spans="1:11" x14ac:dyDescent="0.3">
      <c r="A55" s="1">
        <v>42525</v>
      </c>
      <c r="B55">
        <v>2016</v>
      </c>
      <c r="C55">
        <v>6</v>
      </c>
      <c r="D55" t="s">
        <v>2088</v>
      </c>
      <c r="E55" t="s">
        <v>149</v>
      </c>
      <c r="F55" t="s">
        <v>39</v>
      </c>
      <c r="G55" t="s">
        <v>302</v>
      </c>
      <c r="H55" t="s">
        <v>2536</v>
      </c>
      <c r="I55">
        <v>1349.85</v>
      </c>
      <c r="J55">
        <v>3</v>
      </c>
      <c r="K55">
        <v>364.46</v>
      </c>
    </row>
    <row r="56" spans="1:11" x14ac:dyDescent="0.3">
      <c r="A56" s="1">
        <v>42518</v>
      </c>
      <c r="B56">
        <v>2016</v>
      </c>
      <c r="C56">
        <v>5</v>
      </c>
      <c r="D56" t="s">
        <v>256</v>
      </c>
      <c r="E56" t="s">
        <v>27</v>
      </c>
      <c r="F56" t="s">
        <v>39</v>
      </c>
      <c r="G56" t="s">
        <v>302</v>
      </c>
      <c r="H56" t="s">
        <v>837</v>
      </c>
      <c r="I56">
        <v>558.4</v>
      </c>
      <c r="J56">
        <v>2</v>
      </c>
      <c r="K56">
        <v>41.88</v>
      </c>
    </row>
    <row r="57" spans="1:11" x14ac:dyDescent="0.3">
      <c r="A57" s="1">
        <v>42516</v>
      </c>
      <c r="B57">
        <v>2016</v>
      </c>
      <c r="C57">
        <v>5</v>
      </c>
      <c r="D57" t="s">
        <v>523</v>
      </c>
      <c r="E57" t="s">
        <v>27</v>
      </c>
      <c r="F57" t="s">
        <v>39</v>
      </c>
      <c r="G57" t="s">
        <v>302</v>
      </c>
      <c r="H57" t="s">
        <v>2150</v>
      </c>
      <c r="I57">
        <v>371.98</v>
      </c>
      <c r="J57">
        <v>3</v>
      </c>
      <c r="K57">
        <v>116.24</v>
      </c>
    </row>
    <row r="58" spans="1:11" x14ac:dyDescent="0.3">
      <c r="A58" s="1">
        <v>42511</v>
      </c>
      <c r="B58">
        <v>2016</v>
      </c>
      <c r="C58">
        <v>5</v>
      </c>
      <c r="D58" t="s">
        <v>212</v>
      </c>
      <c r="E58" t="s">
        <v>126</v>
      </c>
      <c r="F58" t="s">
        <v>39</v>
      </c>
      <c r="G58" t="s">
        <v>302</v>
      </c>
      <c r="H58" t="s">
        <v>2525</v>
      </c>
      <c r="I58">
        <v>2396.4</v>
      </c>
      <c r="J58">
        <v>10</v>
      </c>
      <c r="K58">
        <v>179.73</v>
      </c>
    </row>
    <row r="59" spans="1:11" x14ac:dyDescent="0.3">
      <c r="A59" s="1">
        <v>42497</v>
      </c>
      <c r="B59">
        <v>2016</v>
      </c>
      <c r="C59">
        <v>5</v>
      </c>
      <c r="D59" t="s">
        <v>2455</v>
      </c>
      <c r="E59" t="s">
        <v>149</v>
      </c>
      <c r="F59" t="s">
        <v>39</v>
      </c>
      <c r="G59" t="s">
        <v>302</v>
      </c>
      <c r="H59" t="s">
        <v>1904</v>
      </c>
      <c r="I59">
        <v>3999.95</v>
      </c>
      <c r="J59">
        <v>5</v>
      </c>
      <c r="K59">
        <v>1159.99</v>
      </c>
    </row>
    <row r="60" spans="1:11" x14ac:dyDescent="0.3">
      <c r="A60" s="1">
        <v>42493</v>
      </c>
      <c r="B60">
        <v>2016</v>
      </c>
      <c r="C60">
        <v>5</v>
      </c>
      <c r="D60" t="s">
        <v>2507</v>
      </c>
      <c r="E60" t="s">
        <v>78</v>
      </c>
      <c r="F60" t="s">
        <v>39</v>
      </c>
      <c r="G60" t="s">
        <v>302</v>
      </c>
      <c r="H60" t="s">
        <v>2508</v>
      </c>
      <c r="I60">
        <v>224.94</v>
      </c>
      <c r="J60">
        <v>3</v>
      </c>
      <c r="K60">
        <v>-164.95</v>
      </c>
    </row>
    <row r="61" spans="1:11" x14ac:dyDescent="0.3">
      <c r="A61" s="1">
        <v>42476</v>
      </c>
      <c r="B61">
        <v>2016</v>
      </c>
      <c r="C61">
        <v>4</v>
      </c>
      <c r="D61" t="s">
        <v>615</v>
      </c>
      <c r="E61" t="s">
        <v>177</v>
      </c>
      <c r="F61" t="s">
        <v>39</v>
      </c>
      <c r="G61" t="s">
        <v>302</v>
      </c>
      <c r="H61" t="s">
        <v>2491</v>
      </c>
      <c r="I61">
        <v>9099.93</v>
      </c>
      <c r="J61">
        <v>7</v>
      </c>
      <c r="K61">
        <v>2365.98</v>
      </c>
    </row>
    <row r="62" spans="1:11" x14ac:dyDescent="0.3">
      <c r="A62" s="1">
        <v>42442</v>
      </c>
      <c r="B62">
        <v>2016</v>
      </c>
      <c r="C62">
        <v>3</v>
      </c>
      <c r="D62" t="s">
        <v>2124</v>
      </c>
      <c r="E62" t="s">
        <v>23</v>
      </c>
      <c r="F62" t="s">
        <v>39</v>
      </c>
      <c r="G62" t="s">
        <v>302</v>
      </c>
      <c r="H62" t="s">
        <v>2462</v>
      </c>
      <c r="I62">
        <v>449.1</v>
      </c>
      <c r="J62">
        <v>3</v>
      </c>
      <c r="K62">
        <v>-643.71</v>
      </c>
    </row>
    <row r="63" spans="1:11" x14ac:dyDescent="0.3">
      <c r="A63" s="1">
        <v>42439</v>
      </c>
      <c r="B63">
        <v>2016</v>
      </c>
      <c r="C63">
        <v>3</v>
      </c>
      <c r="D63" t="s">
        <v>1629</v>
      </c>
      <c r="E63" t="s">
        <v>27</v>
      </c>
      <c r="F63" t="s">
        <v>39</v>
      </c>
      <c r="G63" t="s">
        <v>302</v>
      </c>
      <c r="H63" t="s">
        <v>2457</v>
      </c>
      <c r="I63">
        <v>3357.6</v>
      </c>
      <c r="J63">
        <v>3</v>
      </c>
      <c r="K63">
        <v>377.73</v>
      </c>
    </row>
    <row r="64" spans="1:11" x14ac:dyDescent="0.3">
      <c r="A64" s="1">
        <v>42432</v>
      </c>
      <c r="B64">
        <v>2016</v>
      </c>
      <c r="C64">
        <v>3</v>
      </c>
      <c r="D64" t="s">
        <v>1271</v>
      </c>
      <c r="E64" t="s">
        <v>10</v>
      </c>
      <c r="F64" t="s">
        <v>39</v>
      </c>
      <c r="G64" t="s">
        <v>302</v>
      </c>
      <c r="H64" t="s">
        <v>2325</v>
      </c>
      <c r="I64">
        <v>287.91000000000003</v>
      </c>
      <c r="J64">
        <v>3</v>
      </c>
      <c r="K64">
        <v>33.590000000000003</v>
      </c>
    </row>
    <row r="65" spans="1:11" x14ac:dyDescent="0.3">
      <c r="A65" s="1">
        <v>42430</v>
      </c>
      <c r="B65">
        <v>2016</v>
      </c>
      <c r="C65">
        <v>3</v>
      </c>
      <c r="D65" t="s">
        <v>1598</v>
      </c>
      <c r="E65" t="s">
        <v>149</v>
      </c>
      <c r="F65" t="s">
        <v>39</v>
      </c>
      <c r="G65" t="s">
        <v>302</v>
      </c>
      <c r="H65" t="s">
        <v>1304</v>
      </c>
      <c r="I65">
        <v>4899.93</v>
      </c>
      <c r="J65">
        <v>7</v>
      </c>
      <c r="K65">
        <v>2400.9699999999998</v>
      </c>
    </row>
    <row r="66" spans="1:11" x14ac:dyDescent="0.3">
      <c r="A66" s="1">
        <v>42402</v>
      </c>
      <c r="B66">
        <v>2016</v>
      </c>
      <c r="C66">
        <v>2</v>
      </c>
      <c r="D66" t="s">
        <v>509</v>
      </c>
      <c r="E66" t="s">
        <v>55</v>
      </c>
      <c r="F66" t="s">
        <v>39</v>
      </c>
      <c r="G66" t="s">
        <v>302</v>
      </c>
      <c r="H66" t="s">
        <v>1329</v>
      </c>
      <c r="I66">
        <v>8749.9500000000007</v>
      </c>
      <c r="J66">
        <v>5</v>
      </c>
      <c r="K66">
        <v>2799.98</v>
      </c>
    </row>
    <row r="67" spans="1:11" x14ac:dyDescent="0.3">
      <c r="A67" s="1">
        <v>42368</v>
      </c>
      <c r="B67">
        <v>2015</v>
      </c>
      <c r="C67">
        <v>12</v>
      </c>
      <c r="D67" t="s">
        <v>256</v>
      </c>
      <c r="E67" t="s">
        <v>27</v>
      </c>
      <c r="F67" t="s">
        <v>39</v>
      </c>
      <c r="G67" t="s">
        <v>302</v>
      </c>
      <c r="H67" t="s">
        <v>2078</v>
      </c>
      <c r="I67">
        <v>2548.56</v>
      </c>
      <c r="J67">
        <v>6</v>
      </c>
      <c r="K67">
        <v>286.70999999999998</v>
      </c>
    </row>
    <row r="68" spans="1:11" x14ac:dyDescent="0.3">
      <c r="A68" s="1">
        <v>42362</v>
      </c>
      <c r="B68">
        <v>2015</v>
      </c>
      <c r="C68">
        <v>12</v>
      </c>
      <c r="D68" t="s">
        <v>1752</v>
      </c>
      <c r="E68" t="s">
        <v>78</v>
      </c>
      <c r="F68" t="s">
        <v>39</v>
      </c>
      <c r="G68" t="s">
        <v>302</v>
      </c>
      <c r="H68" t="s">
        <v>345</v>
      </c>
      <c r="I68">
        <v>479.99</v>
      </c>
      <c r="J68">
        <v>4</v>
      </c>
      <c r="K68">
        <v>-383.99</v>
      </c>
    </row>
    <row r="69" spans="1:11" x14ac:dyDescent="0.3">
      <c r="A69" s="1">
        <v>42359</v>
      </c>
      <c r="B69">
        <v>2015</v>
      </c>
      <c r="C69">
        <v>12</v>
      </c>
      <c r="D69" t="s">
        <v>1223</v>
      </c>
      <c r="E69" t="s">
        <v>15</v>
      </c>
      <c r="F69" t="s">
        <v>39</v>
      </c>
      <c r="G69" t="s">
        <v>302</v>
      </c>
      <c r="H69" t="s">
        <v>1399</v>
      </c>
      <c r="I69">
        <v>600.53</v>
      </c>
      <c r="J69">
        <v>2</v>
      </c>
      <c r="K69">
        <v>137.26</v>
      </c>
    </row>
    <row r="70" spans="1:11" x14ac:dyDescent="0.3">
      <c r="A70" s="1">
        <v>42353</v>
      </c>
      <c r="B70">
        <v>2015</v>
      </c>
      <c r="C70">
        <v>12</v>
      </c>
      <c r="D70" t="s">
        <v>182</v>
      </c>
      <c r="E70" t="s">
        <v>78</v>
      </c>
      <c r="F70" t="s">
        <v>39</v>
      </c>
      <c r="G70" t="s">
        <v>302</v>
      </c>
      <c r="H70" t="s">
        <v>2402</v>
      </c>
      <c r="I70">
        <v>1799.99</v>
      </c>
      <c r="J70">
        <v>2</v>
      </c>
      <c r="K70">
        <v>-2639.99</v>
      </c>
    </row>
    <row r="71" spans="1:11" x14ac:dyDescent="0.3">
      <c r="A71" s="1">
        <v>42341</v>
      </c>
      <c r="B71">
        <v>2015</v>
      </c>
      <c r="C71">
        <v>12</v>
      </c>
      <c r="D71" t="s">
        <v>291</v>
      </c>
      <c r="E71" t="s">
        <v>23</v>
      </c>
      <c r="F71" t="s">
        <v>39</v>
      </c>
      <c r="G71" t="s">
        <v>302</v>
      </c>
      <c r="H71" t="s">
        <v>2375</v>
      </c>
      <c r="I71">
        <v>482.34</v>
      </c>
      <c r="J71">
        <v>4</v>
      </c>
      <c r="K71">
        <v>-337.64</v>
      </c>
    </row>
    <row r="72" spans="1:11" x14ac:dyDescent="0.3">
      <c r="A72" s="1">
        <v>42330</v>
      </c>
      <c r="B72">
        <v>2015</v>
      </c>
      <c r="C72">
        <v>11</v>
      </c>
      <c r="D72" t="s">
        <v>796</v>
      </c>
      <c r="E72" t="s">
        <v>123</v>
      </c>
      <c r="F72" t="s">
        <v>39</v>
      </c>
      <c r="G72" t="s">
        <v>302</v>
      </c>
      <c r="H72" t="s">
        <v>825</v>
      </c>
      <c r="I72">
        <v>32.99</v>
      </c>
      <c r="J72">
        <v>3</v>
      </c>
      <c r="K72">
        <v>-1.98</v>
      </c>
    </row>
    <row r="73" spans="1:11" x14ac:dyDescent="0.3">
      <c r="A73" s="1">
        <v>42329</v>
      </c>
      <c r="B73">
        <v>2015</v>
      </c>
      <c r="C73">
        <v>11</v>
      </c>
      <c r="D73" t="s">
        <v>868</v>
      </c>
      <c r="E73" t="s">
        <v>129</v>
      </c>
      <c r="F73" t="s">
        <v>39</v>
      </c>
      <c r="G73" t="s">
        <v>302</v>
      </c>
      <c r="H73" t="s">
        <v>2352</v>
      </c>
      <c r="I73">
        <v>83.9</v>
      </c>
      <c r="J73">
        <v>2</v>
      </c>
      <c r="K73">
        <v>22.65</v>
      </c>
    </row>
    <row r="74" spans="1:11" x14ac:dyDescent="0.3">
      <c r="A74" s="1">
        <v>42328</v>
      </c>
      <c r="B74">
        <v>2015</v>
      </c>
      <c r="C74">
        <v>11</v>
      </c>
      <c r="D74" t="s">
        <v>875</v>
      </c>
      <c r="E74" t="s">
        <v>10</v>
      </c>
      <c r="F74" t="s">
        <v>39</v>
      </c>
      <c r="G74" t="s">
        <v>302</v>
      </c>
      <c r="H74" t="s">
        <v>2349</v>
      </c>
      <c r="I74">
        <v>479.99</v>
      </c>
      <c r="J74">
        <v>2</v>
      </c>
      <c r="K74">
        <v>56</v>
      </c>
    </row>
    <row r="75" spans="1:11" x14ac:dyDescent="0.3">
      <c r="A75" s="1">
        <v>42317</v>
      </c>
      <c r="B75">
        <v>2015</v>
      </c>
      <c r="C75">
        <v>11</v>
      </c>
      <c r="D75" t="s">
        <v>724</v>
      </c>
      <c r="E75" t="s">
        <v>149</v>
      </c>
      <c r="F75" t="s">
        <v>39</v>
      </c>
      <c r="G75" t="s">
        <v>302</v>
      </c>
      <c r="H75" t="s">
        <v>2328</v>
      </c>
      <c r="I75">
        <v>2321.9</v>
      </c>
      <c r="J75">
        <v>2</v>
      </c>
      <c r="K75">
        <v>1114.51</v>
      </c>
    </row>
    <row r="76" spans="1:11" x14ac:dyDescent="0.3">
      <c r="A76" s="1">
        <v>42316</v>
      </c>
      <c r="B76">
        <v>2015</v>
      </c>
      <c r="C76">
        <v>11</v>
      </c>
      <c r="D76" t="s">
        <v>1394</v>
      </c>
      <c r="E76" t="s">
        <v>149</v>
      </c>
      <c r="F76" t="s">
        <v>39</v>
      </c>
      <c r="G76" t="s">
        <v>302</v>
      </c>
      <c r="H76" t="s">
        <v>2328</v>
      </c>
      <c r="I76">
        <v>4643.8</v>
      </c>
      <c r="J76">
        <v>4</v>
      </c>
      <c r="K76">
        <v>2229.02</v>
      </c>
    </row>
    <row r="77" spans="1:11" x14ac:dyDescent="0.3">
      <c r="A77" s="1">
        <v>42315</v>
      </c>
      <c r="B77">
        <v>2015</v>
      </c>
      <c r="C77">
        <v>11</v>
      </c>
      <c r="D77" t="s">
        <v>1817</v>
      </c>
      <c r="E77" t="s">
        <v>10</v>
      </c>
      <c r="F77" t="s">
        <v>39</v>
      </c>
      <c r="G77" t="s">
        <v>302</v>
      </c>
      <c r="H77" t="s">
        <v>2325</v>
      </c>
      <c r="I77">
        <v>287.91000000000003</v>
      </c>
      <c r="J77">
        <v>3</v>
      </c>
      <c r="K77">
        <v>33.590000000000003</v>
      </c>
    </row>
    <row r="78" spans="1:11" x14ac:dyDescent="0.3">
      <c r="A78" s="1">
        <v>42307</v>
      </c>
      <c r="B78">
        <v>2015</v>
      </c>
      <c r="C78">
        <v>10</v>
      </c>
      <c r="D78" t="s">
        <v>202</v>
      </c>
      <c r="E78" t="s">
        <v>149</v>
      </c>
      <c r="F78" t="s">
        <v>39</v>
      </c>
      <c r="G78" t="s">
        <v>302</v>
      </c>
      <c r="H78" t="s">
        <v>2304</v>
      </c>
      <c r="I78">
        <v>1035.8</v>
      </c>
      <c r="J78">
        <v>4</v>
      </c>
      <c r="K78">
        <v>269.31</v>
      </c>
    </row>
    <row r="79" spans="1:11" x14ac:dyDescent="0.3">
      <c r="A79" s="1">
        <v>42307</v>
      </c>
      <c r="B79">
        <v>2015</v>
      </c>
      <c r="C79">
        <v>10</v>
      </c>
      <c r="D79" t="s">
        <v>1327</v>
      </c>
      <c r="E79" t="s">
        <v>278</v>
      </c>
      <c r="F79" t="s">
        <v>39</v>
      </c>
      <c r="G79" t="s">
        <v>302</v>
      </c>
      <c r="H79" t="s">
        <v>2217</v>
      </c>
      <c r="I79">
        <v>59.99</v>
      </c>
      <c r="J79">
        <v>2</v>
      </c>
      <c r="K79">
        <v>-46</v>
      </c>
    </row>
    <row r="80" spans="1:11" x14ac:dyDescent="0.3">
      <c r="A80" s="1">
        <v>42273</v>
      </c>
      <c r="B80">
        <v>2015</v>
      </c>
      <c r="C80">
        <v>9</v>
      </c>
      <c r="D80" t="s">
        <v>1104</v>
      </c>
      <c r="E80" t="s">
        <v>149</v>
      </c>
      <c r="F80" t="s">
        <v>39</v>
      </c>
      <c r="G80" t="s">
        <v>302</v>
      </c>
      <c r="H80" t="s">
        <v>538</v>
      </c>
      <c r="I80">
        <v>629.92999999999995</v>
      </c>
      <c r="J80">
        <v>7</v>
      </c>
      <c r="K80">
        <v>296.07</v>
      </c>
    </row>
    <row r="81" spans="1:11" x14ac:dyDescent="0.3">
      <c r="A81" s="1">
        <v>42247</v>
      </c>
      <c r="B81">
        <v>2015</v>
      </c>
      <c r="C81">
        <v>8</v>
      </c>
      <c r="D81" t="s">
        <v>475</v>
      </c>
      <c r="E81" t="s">
        <v>27</v>
      </c>
      <c r="F81" t="s">
        <v>39</v>
      </c>
      <c r="G81" t="s">
        <v>302</v>
      </c>
      <c r="H81" t="s">
        <v>2217</v>
      </c>
      <c r="I81">
        <v>239.98</v>
      </c>
      <c r="J81">
        <v>3</v>
      </c>
      <c r="K81">
        <v>80.989999999999995</v>
      </c>
    </row>
    <row r="82" spans="1:11" x14ac:dyDescent="0.3">
      <c r="A82" s="1">
        <v>42240</v>
      </c>
      <c r="B82">
        <v>2015</v>
      </c>
      <c r="C82">
        <v>8</v>
      </c>
      <c r="D82" t="s">
        <v>2212</v>
      </c>
      <c r="E82" t="s">
        <v>33</v>
      </c>
      <c r="F82" t="s">
        <v>39</v>
      </c>
      <c r="G82" t="s">
        <v>302</v>
      </c>
      <c r="H82" t="s">
        <v>1882</v>
      </c>
      <c r="I82">
        <v>3080</v>
      </c>
      <c r="J82">
        <v>7</v>
      </c>
      <c r="K82">
        <v>1416.8</v>
      </c>
    </row>
    <row r="83" spans="1:11" x14ac:dyDescent="0.3">
      <c r="A83" s="1">
        <v>42218</v>
      </c>
      <c r="B83">
        <v>2015</v>
      </c>
      <c r="C83">
        <v>8</v>
      </c>
      <c r="D83" t="s">
        <v>839</v>
      </c>
      <c r="E83" t="s">
        <v>164</v>
      </c>
      <c r="F83" t="s">
        <v>39</v>
      </c>
      <c r="G83" t="s">
        <v>302</v>
      </c>
      <c r="H83" t="s">
        <v>837</v>
      </c>
      <c r="I83">
        <v>558.4</v>
      </c>
      <c r="J83">
        <v>2</v>
      </c>
      <c r="K83">
        <v>41.88</v>
      </c>
    </row>
    <row r="84" spans="1:11" x14ac:dyDescent="0.3">
      <c r="A84" s="1">
        <v>42194</v>
      </c>
      <c r="B84">
        <v>2015</v>
      </c>
      <c r="C84">
        <v>7</v>
      </c>
      <c r="D84" t="s">
        <v>1719</v>
      </c>
      <c r="E84" t="s">
        <v>531</v>
      </c>
      <c r="F84" t="s">
        <v>39</v>
      </c>
      <c r="G84" t="s">
        <v>302</v>
      </c>
      <c r="H84" t="s">
        <v>2150</v>
      </c>
      <c r="I84">
        <v>464.97</v>
      </c>
      <c r="J84">
        <v>3</v>
      </c>
      <c r="K84">
        <v>209.24</v>
      </c>
    </row>
    <row r="85" spans="1:11" x14ac:dyDescent="0.3">
      <c r="A85" s="1">
        <v>42150</v>
      </c>
      <c r="B85">
        <v>2015</v>
      </c>
      <c r="C85">
        <v>5</v>
      </c>
      <c r="D85" t="s">
        <v>820</v>
      </c>
      <c r="E85" t="s">
        <v>10</v>
      </c>
      <c r="F85" t="s">
        <v>39</v>
      </c>
      <c r="G85" t="s">
        <v>302</v>
      </c>
      <c r="H85" t="s">
        <v>1217</v>
      </c>
      <c r="I85">
        <v>399.54</v>
      </c>
      <c r="J85">
        <v>2</v>
      </c>
      <c r="K85">
        <v>-79.91</v>
      </c>
    </row>
    <row r="86" spans="1:11" x14ac:dyDescent="0.3">
      <c r="A86" s="1">
        <v>42146</v>
      </c>
      <c r="B86">
        <v>2015</v>
      </c>
      <c r="C86">
        <v>5</v>
      </c>
      <c r="D86" t="s">
        <v>1341</v>
      </c>
      <c r="E86" t="s">
        <v>27</v>
      </c>
      <c r="F86" t="s">
        <v>39</v>
      </c>
      <c r="G86" t="s">
        <v>302</v>
      </c>
      <c r="H86" t="s">
        <v>2078</v>
      </c>
      <c r="I86">
        <v>2973.32</v>
      </c>
      <c r="J86">
        <v>7</v>
      </c>
      <c r="K86">
        <v>334.5</v>
      </c>
    </row>
    <row r="87" spans="1:11" x14ac:dyDescent="0.3">
      <c r="A87" s="1">
        <v>42121</v>
      </c>
      <c r="B87">
        <v>2015</v>
      </c>
      <c r="C87">
        <v>4</v>
      </c>
      <c r="D87" t="s">
        <v>709</v>
      </c>
      <c r="E87" t="s">
        <v>2044</v>
      </c>
      <c r="F87" t="s">
        <v>39</v>
      </c>
      <c r="G87" t="s">
        <v>302</v>
      </c>
      <c r="H87" t="s">
        <v>2046</v>
      </c>
      <c r="I87">
        <v>1379.92</v>
      </c>
      <c r="J87">
        <v>8</v>
      </c>
      <c r="K87">
        <v>648.55999999999995</v>
      </c>
    </row>
    <row r="88" spans="1:11" x14ac:dyDescent="0.3">
      <c r="A88" s="1">
        <v>42096</v>
      </c>
      <c r="B88">
        <v>2015</v>
      </c>
      <c r="C88">
        <v>4</v>
      </c>
      <c r="D88" t="s">
        <v>1994</v>
      </c>
      <c r="E88" t="s">
        <v>27</v>
      </c>
      <c r="F88" t="s">
        <v>39</v>
      </c>
      <c r="G88" t="s">
        <v>302</v>
      </c>
      <c r="H88" t="s">
        <v>1995</v>
      </c>
      <c r="I88">
        <v>71.98</v>
      </c>
      <c r="J88">
        <v>3</v>
      </c>
      <c r="K88">
        <v>24.29</v>
      </c>
    </row>
    <row r="89" spans="1:11" x14ac:dyDescent="0.3">
      <c r="A89" s="1">
        <v>42034</v>
      </c>
      <c r="B89">
        <v>2015</v>
      </c>
      <c r="C89">
        <v>1</v>
      </c>
      <c r="D89" t="s">
        <v>978</v>
      </c>
      <c r="E89" t="s">
        <v>27</v>
      </c>
      <c r="F89" t="s">
        <v>39</v>
      </c>
      <c r="G89" t="s">
        <v>302</v>
      </c>
      <c r="H89" t="s">
        <v>1904</v>
      </c>
      <c r="I89">
        <v>1919.98</v>
      </c>
      <c r="J89">
        <v>3</v>
      </c>
      <c r="K89">
        <v>216</v>
      </c>
    </row>
    <row r="90" spans="1:11" x14ac:dyDescent="0.3">
      <c r="A90" s="1">
        <v>42006</v>
      </c>
      <c r="B90">
        <v>2015</v>
      </c>
      <c r="C90">
        <v>1</v>
      </c>
      <c r="D90" t="s">
        <v>659</v>
      </c>
      <c r="E90" t="s">
        <v>78</v>
      </c>
      <c r="F90" t="s">
        <v>39</v>
      </c>
      <c r="G90" t="s">
        <v>302</v>
      </c>
      <c r="H90" t="s">
        <v>1882</v>
      </c>
      <c r="I90">
        <v>1188</v>
      </c>
      <c r="J90">
        <v>9</v>
      </c>
      <c r="K90">
        <v>-950.4</v>
      </c>
    </row>
    <row r="91" spans="1:11" x14ac:dyDescent="0.3">
      <c r="A91" s="1">
        <v>42002</v>
      </c>
      <c r="B91">
        <v>2014</v>
      </c>
      <c r="C91">
        <v>12</v>
      </c>
      <c r="D91" t="s">
        <v>669</v>
      </c>
      <c r="E91" t="s">
        <v>27</v>
      </c>
      <c r="F91" t="s">
        <v>39</v>
      </c>
      <c r="G91" t="s">
        <v>302</v>
      </c>
      <c r="H91" t="s">
        <v>1858</v>
      </c>
      <c r="I91">
        <v>767.95</v>
      </c>
      <c r="J91">
        <v>6</v>
      </c>
      <c r="K91">
        <v>287.98</v>
      </c>
    </row>
    <row r="92" spans="1:11" x14ac:dyDescent="0.3">
      <c r="A92" s="1">
        <v>41987</v>
      </c>
      <c r="B92">
        <v>2014</v>
      </c>
      <c r="C92">
        <v>12</v>
      </c>
      <c r="D92" t="s">
        <v>122</v>
      </c>
      <c r="E92" t="s">
        <v>149</v>
      </c>
      <c r="F92" t="s">
        <v>39</v>
      </c>
      <c r="G92" t="s">
        <v>302</v>
      </c>
      <c r="H92" t="s">
        <v>1329</v>
      </c>
      <c r="I92">
        <v>6999.96</v>
      </c>
      <c r="J92">
        <v>4</v>
      </c>
      <c r="K92">
        <v>2239.9899999999998</v>
      </c>
    </row>
    <row r="93" spans="1:11" x14ac:dyDescent="0.3">
      <c r="A93" s="1">
        <v>41971</v>
      </c>
      <c r="B93">
        <v>2014</v>
      </c>
      <c r="C93">
        <v>11</v>
      </c>
      <c r="D93" t="s">
        <v>1719</v>
      </c>
      <c r="E93" t="s">
        <v>10</v>
      </c>
      <c r="F93" t="s">
        <v>39</v>
      </c>
      <c r="G93" t="s">
        <v>302</v>
      </c>
      <c r="H93" t="s">
        <v>1217</v>
      </c>
      <c r="I93">
        <v>998.85</v>
      </c>
      <c r="J93">
        <v>5</v>
      </c>
      <c r="K93">
        <v>-199.77</v>
      </c>
    </row>
    <row r="94" spans="1:11" x14ac:dyDescent="0.3">
      <c r="A94" s="1">
        <v>41947</v>
      </c>
      <c r="B94">
        <v>2014</v>
      </c>
      <c r="C94">
        <v>11</v>
      </c>
      <c r="D94" t="s">
        <v>1563</v>
      </c>
      <c r="E94" t="s">
        <v>27</v>
      </c>
      <c r="F94" t="s">
        <v>39</v>
      </c>
      <c r="G94" t="s">
        <v>302</v>
      </c>
      <c r="H94" t="s">
        <v>1566</v>
      </c>
      <c r="I94">
        <v>447.97</v>
      </c>
      <c r="J94">
        <v>4</v>
      </c>
      <c r="K94">
        <v>139.99</v>
      </c>
    </row>
    <row r="95" spans="1:11" x14ac:dyDescent="0.3">
      <c r="A95" s="1">
        <v>41947</v>
      </c>
      <c r="B95">
        <v>2014</v>
      </c>
      <c r="C95">
        <v>11</v>
      </c>
      <c r="D95" t="s">
        <v>180</v>
      </c>
      <c r="E95" t="s">
        <v>149</v>
      </c>
      <c r="F95" t="s">
        <v>39</v>
      </c>
      <c r="G95" t="s">
        <v>302</v>
      </c>
      <c r="H95" t="s">
        <v>1558</v>
      </c>
      <c r="I95">
        <v>3991.98</v>
      </c>
      <c r="J95">
        <v>2</v>
      </c>
      <c r="K95">
        <v>1995.99</v>
      </c>
    </row>
    <row r="96" spans="1:11" x14ac:dyDescent="0.3">
      <c r="A96" s="1">
        <v>41922</v>
      </c>
      <c r="B96">
        <v>2014</v>
      </c>
      <c r="C96">
        <v>10</v>
      </c>
      <c r="D96" t="s">
        <v>289</v>
      </c>
      <c r="E96" t="s">
        <v>78</v>
      </c>
      <c r="F96" t="s">
        <v>39</v>
      </c>
      <c r="G96" t="s">
        <v>302</v>
      </c>
      <c r="H96" t="s">
        <v>1445</v>
      </c>
      <c r="I96">
        <v>101.99</v>
      </c>
      <c r="J96">
        <v>2</v>
      </c>
      <c r="K96">
        <v>-71.400000000000006</v>
      </c>
    </row>
    <row r="97" spans="1:11" x14ac:dyDescent="0.3">
      <c r="A97" s="1">
        <v>41911</v>
      </c>
      <c r="B97">
        <v>2014</v>
      </c>
      <c r="C97">
        <v>9</v>
      </c>
      <c r="D97" t="s">
        <v>1152</v>
      </c>
      <c r="E97" t="s">
        <v>27</v>
      </c>
      <c r="F97" t="s">
        <v>39</v>
      </c>
      <c r="G97" t="s">
        <v>302</v>
      </c>
      <c r="H97" t="s">
        <v>1399</v>
      </c>
      <c r="I97">
        <v>686.32</v>
      </c>
      <c r="J97">
        <v>2</v>
      </c>
      <c r="K97">
        <v>223.05</v>
      </c>
    </row>
    <row r="98" spans="1:11" x14ac:dyDescent="0.3">
      <c r="A98" s="1">
        <v>41901</v>
      </c>
      <c r="B98">
        <v>2014</v>
      </c>
      <c r="C98">
        <v>9</v>
      </c>
      <c r="D98" t="s">
        <v>537</v>
      </c>
      <c r="E98" t="s">
        <v>245</v>
      </c>
      <c r="F98" t="s">
        <v>39</v>
      </c>
      <c r="G98" t="s">
        <v>302</v>
      </c>
      <c r="H98" t="s">
        <v>1329</v>
      </c>
      <c r="I98">
        <v>2624.99</v>
      </c>
      <c r="J98">
        <v>3</v>
      </c>
      <c r="K98">
        <v>-944.99</v>
      </c>
    </row>
    <row r="99" spans="1:11" x14ac:dyDescent="0.3">
      <c r="A99" s="1">
        <v>41901</v>
      </c>
      <c r="B99">
        <v>2014</v>
      </c>
      <c r="C99">
        <v>9</v>
      </c>
      <c r="D99" t="s">
        <v>637</v>
      </c>
      <c r="E99" t="s">
        <v>10</v>
      </c>
      <c r="F99" t="s">
        <v>39</v>
      </c>
      <c r="G99" t="s">
        <v>302</v>
      </c>
      <c r="H99" t="s">
        <v>1326</v>
      </c>
      <c r="I99">
        <v>2519.96</v>
      </c>
      <c r="J99">
        <v>7</v>
      </c>
      <c r="K99">
        <v>-252</v>
      </c>
    </row>
    <row r="100" spans="1:11" x14ac:dyDescent="0.3">
      <c r="A100" s="1">
        <v>41901</v>
      </c>
      <c r="B100">
        <v>2014</v>
      </c>
      <c r="C100">
        <v>9</v>
      </c>
      <c r="D100" t="s">
        <v>637</v>
      </c>
      <c r="E100" t="s">
        <v>10</v>
      </c>
      <c r="F100" t="s">
        <v>39</v>
      </c>
      <c r="G100" t="s">
        <v>302</v>
      </c>
      <c r="H100" t="s">
        <v>1236</v>
      </c>
      <c r="I100">
        <v>3059.98</v>
      </c>
      <c r="J100">
        <v>3</v>
      </c>
      <c r="K100">
        <v>-510</v>
      </c>
    </row>
    <row r="101" spans="1:11" x14ac:dyDescent="0.3">
      <c r="A101" s="1">
        <v>41899</v>
      </c>
      <c r="B101">
        <v>2014</v>
      </c>
      <c r="C101">
        <v>9</v>
      </c>
      <c r="D101" t="s">
        <v>1320</v>
      </c>
      <c r="E101" t="s">
        <v>91</v>
      </c>
      <c r="F101" t="s">
        <v>39</v>
      </c>
      <c r="G101" t="s">
        <v>302</v>
      </c>
      <c r="H101" t="s">
        <v>1323</v>
      </c>
      <c r="I101">
        <v>29.93</v>
      </c>
      <c r="J101">
        <v>5</v>
      </c>
      <c r="K101">
        <v>-21.95</v>
      </c>
    </row>
    <row r="102" spans="1:11" x14ac:dyDescent="0.3">
      <c r="A102" s="1">
        <v>41896</v>
      </c>
      <c r="B102">
        <v>2014</v>
      </c>
      <c r="C102">
        <v>9</v>
      </c>
      <c r="D102" t="s">
        <v>1303</v>
      </c>
      <c r="E102" t="s">
        <v>149</v>
      </c>
      <c r="F102" t="s">
        <v>39</v>
      </c>
      <c r="G102" t="s">
        <v>302</v>
      </c>
      <c r="H102" t="s">
        <v>1304</v>
      </c>
      <c r="I102">
        <v>2799.96</v>
      </c>
      <c r="J102">
        <v>4</v>
      </c>
      <c r="K102">
        <v>1371.98</v>
      </c>
    </row>
    <row r="103" spans="1:11" x14ac:dyDescent="0.3">
      <c r="A103" s="1">
        <v>41894</v>
      </c>
      <c r="B103">
        <v>2014</v>
      </c>
      <c r="C103">
        <v>9</v>
      </c>
      <c r="D103" t="s">
        <v>131</v>
      </c>
      <c r="E103" t="s">
        <v>149</v>
      </c>
      <c r="F103" t="s">
        <v>39</v>
      </c>
      <c r="G103" t="s">
        <v>302</v>
      </c>
      <c r="H103" t="s">
        <v>1248</v>
      </c>
      <c r="I103">
        <v>69.989999999999995</v>
      </c>
      <c r="J103">
        <v>1</v>
      </c>
      <c r="K103">
        <v>30.1</v>
      </c>
    </row>
    <row r="104" spans="1:11" x14ac:dyDescent="0.3">
      <c r="A104" s="1">
        <v>41891</v>
      </c>
      <c r="B104">
        <v>2014</v>
      </c>
      <c r="C104">
        <v>9</v>
      </c>
      <c r="D104" t="s">
        <v>1267</v>
      </c>
      <c r="E104" t="s">
        <v>245</v>
      </c>
      <c r="F104" t="s">
        <v>39</v>
      </c>
      <c r="G104" t="s">
        <v>302</v>
      </c>
      <c r="H104" t="s">
        <v>1268</v>
      </c>
      <c r="I104">
        <v>1299.99</v>
      </c>
      <c r="J104">
        <v>2</v>
      </c>
      <c r="K104">
        <v>-572</v>
      </c>
    </row>
    <row r="105" spans="1:11" x14ac:dyDescent="0.3">
      <c r="A105" s="1">
        <v>41890</v>
      </c>
      <c r="B105">
        <v>2014</v>
      </c>
      <c r="C105">
        <v>9</v>
      </c>
      <c r="D105" t="s">
        <v>677</v>
      </c>
      <c r="E105" t="s">
        <v>55</v>
      </c>
      <c r="F105" t="s">
        <v>39</v>
      </c>
      <c r="G105" t="s">
        <v>302</v>
      </c>
      <c r="H105" t="s">
        <v>1248</v>
      </c>
      <c r="I105">
        <v>209.97</v>
      </c>
      <c r="J105">
        <v>3</v>
      </c>
      <c r="K105">
        <v>90.29</v>
      </c>
    </row>
    <row r="106" spans="1:11" x14ac:dyDescent="0.3">
      <c r="A106" s="1">
        <v>41890</v>
      </c>
      <c r="B106">
        <v>2014</v>
      </c>
      <c r="C106">
        <v>9</v>
      </c>
      <c r="D106" t="s">
        <v>1234</v>
      </c>
      <c r="E106" t="s">
        <v>10</v>
      </c>
      <c r="F106" t="s">
        <v>39</v>
      </c>
      <c r="G106" t="s">
        <v>302</v>
      </c>
      <c r="H106" t="s">
        <v>1236</v>
      </c>
      <c r="I106">
        <v>8159.95</v>
      </c>
      <c r="J106">
        <v>8</v>
      </c>
      <c r="K106">
        <v>-1359.99</v>
      </c>
    </row>
    <row r="107" spans="1:11" x14ac:dyDescent="0.3">
      <c r="A107" s="1">
        <v>41889</v>
      </c>
      <c r="B107">
        <v>2014</v>
      </c>
      <c r="C107">
        <v>9</v>
      </c>
      <c r="D107" t="s">
        <v>637</v>
      </c>
      <c r="E107" t="s">
        <v>23</v>
      </c>
      <c r="F107" t="s">
        <v>39</v>
      </c>
      <c r="G107" t="s">
        <v>302</v>
      </c>
      <c r="H107" t="s">
        <v>1217</v>
      </c>
      <c r="I107">
        <v>399.54</v>
      </c>
      <c r="J107">
        <v>4</v>
      </c>
      <c r="K107">
        <v>-559.36</v>
      </c>
    </row>
    <row r="108" spans="1:11" x14ac:dyDescent="0.3">
      <c r="A108" s="1">
        <v>41884</v>
      </c>
      <c r="B108">
        <v>2014</v>
      </c>
      <c r="C108">
        <v>9</v>
      </c>
      <c r="D108" t="s">
        <v>1095</v>
      </c>
      <c r="E108" t="s">
        <v>10</v>
      </c>
      <c r="F108" t="s">
        <v>39</v>
      </c>
      <c r="G108" t="s">
        <v>302</v>
      </c>
      <c r="H108" t="s">
        <v>1208</v>
      </c>
      <c r="I108">
        <v>559.71</v>
      </c>
      <c r="J108">
        <v>3</v>
      </c>
      <c r="K108">
        <v>-121.27</v>
      </c>
    </row>
    <row r="109" spans="1:11" x14ac:dyDescent="0.3">
      <c r="A109" s="1">
        <v>41811</v>
      </c>
      <c r="B109">
        <v>2014</v>
      </c>
      <c r="C109">
        <v>6</v>
      </c>
      <c r="D109" t="s">
        <v>848</v>
      </c>
      <c r="E109" t="s">
        <v>23</v>
      </c>
      <c r="F109" t="s">
        <v>39</v>
      </c>
      <c r="G109" t="s">
        <v>302</v>
      </c>
      <c r="H109" t="s">
        <v>850</v>
      </c>
      <c r="I109">
        <v>206.99</v>
      </c>
      <c r="J109">
        <v>3</v>
      </c>
      <c r="K109">
        <v>-172.49</v>
      </c>
    </row>
    <row r="110" spans="1:11" x14ac:dyDescent="0.3">
      <c r="A110" s="1">
        <v>41810</v>
      </c>
      <c r="B110">
        <v>2014</v>
      </c>
      <c r="C110">
        <v>6</v>
      </c>
      <c r="D110" t="s">
        <v>252</v>
      </c>
      <c r="E110" t="s">
        <v>10</v>
      </c>
      <c r="F110" t="s">
        <v>39</v>
      </c>
      <c r="G110" t="s">
        <v>302</v>
      </c>
      <c r="H110" t="s">
        <v>837</v>
      </c>
      <c r="I110">
        <v>418.8</v>
      </c>
      <c r="J110">
        <v>2</v>
      </c>
      <c r="K110">
        <v>-97.72</v>
      </c>
    </row>
    <row r="111" spans="1:11" x14ac:dyDescent="0.3">
      <c r="A111" s="1">
        <v>41807</v>
      </c>
      <c r="B111">
        <v>2014</v>
      </c>
      <c r="C111">
        <v>6</v>
      </c>
      <c r="D111" t="s">
        <v>824</v>
      </c>
      <c r="E111" t="s">
        <v>59</v>
      </c>
      <c r="F111" t="s">
        <v>39</v>
      </c>
      <c r="G111" t="s">
        <v>302</v>
      </c>
      <c r="H111" t="s">
        <v>825</v>
      </c>
      <c r="I111">
        <v>65.97</v>
      </c>
      <c r="J111">
        <v>3</v>
      </c>
      <c r="K111">
        <v>31.01</v>
      </c>
    </row>
    <row r="112" spans="1:11" x14ac:dyDescent="0.3">
      <c r="A112" s="1">
        <v>41747</v>
      </c>
      <c r="B112">
        <v>2014</v>
      </c>
      <c r="C112">
        <v>4</v>
      </c>
      <c r="D112" t="s">
        <v>537</v>
      </c>
      <c r="E112" t="s">
        <v>27</v>
      </c>
      <c r="F112" t="s">
        <v>39</v>
      </c>
      <c r="G112" t="s">
        <v>302</v>
      </c>
      <c r="H112" t="s">
        <v>538</v>
      </c>
      <c r="I112">
        <v>287.97000000000003</v>
      </c>
      <c r="J112">
        <v>4</v>
      </c>
      <c r="K112">
        <v>97.19</v>
      </c>
    </row>
    <row r="113" spans="1:11" x14ac:dyDescent="0.3">
      <c r="A113" s="1">
        <v>41716</v>
      </c>
      <c r="B113">
        <v>2014</v>
      </c>
      <c r="C113">
        <v>3</v>
      </c>
      <c r="D113" t="s">
        <v>343</v>
      </c>
      <c r="E113" t="s">
        <v>27</v>
      </c>
      <c r="F113" t="s">
        <v>39</v>
      </c>
      <c r="G113" t="s">
        <v>302</v>
      </c>
      <c r="H113" t="s">
        <v>345</v>
      </c>
      <c r="I113">
        <v>1279.97</v>
      </c>
      <c r="J113">
        <v>4</v>
      </c>
      <c r="K113">
        <v>415.99</v>
      </c>
    </row>
    <row r="114" spans="1:11" x14ac:dyDescent="0.3">
      <c r="A114" s="1">
        <v>41716</v>
      </c>
      <c r="B114">
        <v>2014</v>
      </c>
      <c r="C114">
        <v>3</v>
      </c>
      <c r="D114" t="s">
        <v>336</v>
      </c>
      <c r="E114" t="s">
        <v>123</v>
      </c>
      <c r="F114" t="s">
        <v>39</v>
      </c>
      <c r="G114" t="s">
        <v>302</v>
      </c>
      <c r="H114" t="s">
        <v>337</v>
      </c>
      <c r="I114">
        <v>22638.48</v>
      </c>
      <c r="J114">
        <v>6</v>
      </c>
      <c r="K114">
        <v>-1811.08</v>
      </c>
    </row>
    <row r="115" spans="1:11" x14ac:dyDescent="0.3">
      <c r="A115" s="1">
        <v>41716</v>
      </c>
      <c r="B115">
        <v>2014</v>
      </c>
      <c r="C115">
        <v>3</v>
      </c>
      <c r="D115" t="s">
        <v>336</v>
      </c>
      <c r="E115" t="s">
        <v>123</v>
      </c>
      <c r="F115" t="s">
        <v>39</v>
      </c>
      <c r="G115" t="s">
        <v>302</v>
      </c>
      <c r="H115" t="s">
        <v>303</v>
      </c>
      <c r="I115">
        <v>821.3</v>
      </c>
      <c r="J115">
        <v>4</v>
      </c>
      <c r="K115">
        <v>-16.43</v>
      </c>
    </row>
    <row r="116" spans="1:11" x14ac:dyDescent="0.3">
      <c r="A116" s="1">
        <v>41712</v>
      </c>
      <c r="B116">
        <v>2014</v>
      </c>
      <c r="C116">
        <v>3</v>
      </c>
      <c r="D116" t="s">
        <v>301</v>
      </c>
      <c r="E116" t="s">
        <v>15</v>
      </c>
      <c r="F116" t="s">
        <v>39</v>
      </c>
      <c r="G116" t="s">
        <v>302</v>
      </c>
      <c r="H116" t="s">
        <v>303</v>
      </c>
      <c r="I116">
        <v>574.91</v>
      </c>
      <c r="J116">
        <v>2</v>
      </c>
      <c r="K116">
        <v>156.05000000000001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A2" workbookViewId="0">
      <selection activeCell="A3" sqref="A3"/>
    </sheetView>
  </sheetViews>
  <sheetFormatPr defaultRowHeight="14.4" x14ac:dyDescent="0.3"/>
  <cols>
    <col min="1" max="1" width="12.5546875" bestFit="1" customWidth="1"/>
    <col min="2" max="2" width="11.6640625" bestFit="1" customWidth="1"/>
    <col min="4" max="4" width="10.44140625" bestFit="1" customWidth="1"/>
    <col min="5" max="5" width="10" bestFit="1" customWidth="1"/>
  </cols>
  <sheetData>
    <row r="3" spans="1:5" x14ac:dyDescent="0.3">
      <c r="A3" s="4" t="s">
        <v>2723</v>
      </c>
      <c r="B3" t="s">
        <v>2725</v>
      </c>
    </row>
    <row r="4" spans="1:5" x14ac:dyDescent="0.3">
      <c r="A4" s="5" t="s">
        <v>40</v>
      </c>
      <c r="B4" s="2">
        <v>330007.09999999969</v>
      </c>
      <c r="D4" s="5" t="str">
        <f>A4</f>
        <v>Phones</v>
      </c>
      <c r="E4" s="5">
        <f>B4</f>
        <v>330007.09999999969</v>
      </c>
    </row>
    <row r="5" spans="1:5" x14ac:dyDescent="0.3">
      <c r="A5" s="5" t="s">
        <v>35</v>
      </c>
      <c r="B5" s="7">
        <v>328167.76000000047</v>
      </c>
      <c r="D5" s="5" t="str">
        <f t="shared" ref="D5:D20" si="0">A5</f>
        <v>Chairs</v>
      </c>
      <c r="E5" s="5">
        <f t="shared" ref="E5:E20" si="1">B5</f>
        <v>328167.76000000047</v>
      </c>
    </row>
    <row r="6" spans="1:5" x14ac:dyDescent="0.3">
      <c r="A6" s="5" t="s">
        <v>18</v>
      </c>
      <c r="B6" s="7">
        <v>223843.5900000002</v>
      </c>
      <c r="D6" s="5" t="str">
        <f t="shared" si="0"/>
        <v>Storage</v>
      </c>
      <c r="E6" s="5">
        <f t="shared" si="1"/>
        <v>223843.5900000002</v>
      </c>
    </row>
    <row r="7" spans="1:5" x14ac:dyDescent="0.3">
      <c r="A7" s="5" t="s">
        <v>145</v>
      </c>
      <c r="B7" s="7">
        <v>206965.67999999988</v>
      </c>
      <c r="D7" s="5" t="str">
        <f t="shared" si="0"/>
        <v>Tables</v>
      </c>
      <c r="E7" s="5">
        <f t="shared" si="1"/>
        <v>206965.67999999988</v>
      </c>
    </row>
    <row r="8" spans="1:5" x14ac:dyDescent="0.3">
      <c r="A8" s="5" t="s">
        <v>20</v>
      </c>
      <c r="B8" s="7">
        <v>203412.77000000008</v>
      </c>
      <c r="D8" s="5" t="str">
        <f t="shared" si="0"/>
        <v>Binders</v>
      </c>
      <c r="E8" s="5">
        <f t="shared" si="1"/>
        <v>203412.77000000008</v>
      </c>
    </row>
    <row r="9" spans="1:5" x14ac:dyDescent="0.3">
      <c r="A9" s="5" t="s">
        <v>302</v>
      </c>
      <c r="B9" s="7">
        <v>189238.68000000005</v>
      </c>
      <c r="D9" s="5" t="str">
        <f t="shared" si="0"/>
        <v>Machines</v>
      </c>
      <c r="E9" s="5">
        <f t="shared" si="1"/>
        <v>189238.68000000005</v>
      </c>
    </row>
    <row r="10" spans="1:5" x14ac:dyDescent="0.3">
      <c r="A10" s="5" t="s">
        <v>52</v>
      </c>
      <c r="B10" s="7">
        <v>167380.31000000017</v>
      </c>
      <c r="D10" s="5" t="str">
        <f t="shared" si="0"/>
        <v>Accessories</v>
      </c>
      <c r="E10" s="5">
        <f t="shared" si="1"/>
        <v>167380.31000000017</v>
      </c>
    </row>
    <row r="11" spans="1:5" x14ac:dyDescent="0.3">
      <c r="A11" s="5" t="s">
        <v>603</v>
      </c>
      <c r="B11" s="7">
        <v>149528.01000000004</v>
      </c>
      <c r="D11" s="5" t="str">
        <f t="shared" si="0"/>
        <v>Copiers</v>
      </c>
      <c r="E11" s="5">
        <f t="shared" si="1"/>
        <v>149528.01000000004</v>
      </c>
    </row>
    <row r="12" spans="1:5" x14ac:dyDescent="0.3">
      <c r="A12" s="5" t="s">
        <v>74</v>
      </c>
      <c r="B12" s="7">
        <v>114880.05000000012</v>
      </c>
      <c r="D12" s="5" t="str">
        <f t="shared" si="0"/>
        <v>Bookcases</v>
      </c>
      <c r="E12" s="5">
        <f t="shared" si="1"/>
        <v>114880.05000000012</v>
      </c>
    </row>
    <row r="13" spans="1:5" x14ac:dyDescent="0.3">
      <c r="A13" s="5" t="s">
        <v>92</v>
      </c>
      <c r="B13" s="7">
        <v>107532.13999999996</v>
      </c>
      <c r="D13" s="5" t="str">
        <f t="shared" si="0"/>
        <v>Appliances</v>
      </c>
      <c r="E13" s="5">
        <f t="shared" si="1"/>
        <v>107532.13999999996</v>
      </c>
    </row>
    <row r="14" spans="1:5" x14ac:dyDescent="0.3">
      <c r="A14" s="5" t="s">
        <v>47</v>
      </c>
      <c r="B14" s="7">
        <v>91705.12</v>
      </c>
      <c r="D14" s="5" t="str">
        <f t="shared" si="0"/>
        <v>Furnishings</v>
      </c>
      <c r="E14" s="5">
        <f t="shared" si="1"/>
        <v>91705.12</v>
      </c>
    </row>
    <row r="15" spans="1:5" x14ac:dyDescent="0.3">
      <c r="A15" s="5" t="s">
        <v>12</v>
      </c>
      <c r="B15" s="7">
        <v>78479.240000000122</v>
      </c>
      <c r="D15" s="5" t="str">
        <f t="shared" si="0"/>
        <v>Paper</v>
      </c>
      <c r="E15" s="5">
        <f t="shared" si="1"/>
        <v>78479.240000000122</v>
      </c>
    </row>
    <row r="16" spans="1:5" x14ac:dyDescent="0.3">
      <c r="A16" s="5" t="s">
        <v>200</v>
      </c>
      <c r="B16" s="7">
        <v>46673.52000000004</v>
      </c>
      <c r="D16" s="5" t="str">
        <f t="shared" si="0"/>
        <v>Supplies</v>
      </c>
      <c r="E16" s="5">
        <f t="shared" si="1"/>
        <v>46673.52000000004</v>
      </c>
    </row>
    <row r="17" spans="1:5" x14ac:dyDescent="0.3">
      <c r="A17" s="5" t="s">
        <v>24</v>
      </c>
      <c r="B17" s="2">
        <v>27118.800000000007</v>
      </c>
      <c r="D17" s="5" t="str">
        <f t="shared" si="0"/>
        <v>Art</v>
      </c>
      <c r="E17" s="5">
        <f t="shared" si="1"/>
        <v>27118.800000000007</v>
      </c>
    </row>
    <row r="18" spans="1:5" x14ac:dyDescent="0.3">
      <c r="A18" s="5" t="s">
        <v>63</v>
      </c>
      <c r="B18" s="7">
        <v>16476.379999999997</v>
      </c>
      <c r="D18" s="5" t="str">
        <f t="shared" si="0"/>
        <v>Envelopes</v>
      </c>
      <c r="E18" s="5">
        <f t="shared" si="1"/>
        <v>16476.379999999997</v>
      </c>
    </row>
    <row r="19" spans="1:5" x14ac:dyDescent="0.3">
      <c r="A19" s="5" t="s">
        <v>16</v>
      </c>
      <c r="B19" s="2">
        <v>12486.30000000001</v>
      </c>
      <c r="D19" s="5" t="str">
        <f t="shared" si="0"/>
        <v>Labels</v>
      </c>
      <c r="E19" s="5">
        <f t="shared" si="1"/>
        <v>12486.30000000001</v>
      </c>
    </row>
    <row r="20" spans="1:5" x14ac:dyDescent="0.3">
      <c r="A20" s="5" t="s">
        <v>43</v>
      </c>
      <c r="B20" s="7">
        <v>3024.2500000000009</v>
      </c>
      <c r="D20" s="5" t="str">
        <f t="shared" si="0"/>
        <v>Fasteners</v>
      </c>
      <c r="E20" s="5">
        <f t="shared" si="1"/>
        <v>3024.2500000000009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1F1A7-F74D-4547-8EBF-706614DBC182}">
  <dimension ref="A3:D8"/>
  <sheetViews>
    <sheetView workbookViewId="0">
      <selection activeCell="O20" sqref="O2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E2B7F-1C4F-4203-B23C-7FA7C4A7CFD5}">
  <dimension ref="A3:E53"/>
  <sheetViews>
    <sheetView workbookViewId="0">
      <selection activeCell="E4" sqref="E4"/>
    </sheetView>
  </sheetViews>
  <sheetFormatPr defaultRowHeight="14.4" x14ac:dyDescent="0.3"/>
  <cols>
    <col min="1" max="1" width="17.33203125" bestFit="1" customWidth="1"/>
    <col min="2" max="2" width="11.6640625" bestFit="1" customWidth="1"/>
    <col min="4" max="4" width="17.33203125" bestFit="1" customWidth="1"/>
    <col min="5" max="5" width="11.6640625" bestFit="1" customWidth="1"/>
  </cols>
  <sheetData>
    <row r="3" spans="1:5" x14ac:dyDescent="0.3">
      <c r="A3" s="4" t="s">
        <v>2723</v>
      </c>
      <c r="B3" t="s">
        <v>2725</v>
      </c>
    </row>
    <row r="4" spans="1:5" x14ac:dyDescent="0.3">
      <c r="A4" s="5" t="s">
        <v>488</v>
      </c>
      <c r="B4" s="7">
        <v>19510.639999999996</v>
      </c>
      <c r="D4" t="str">
        <f>A4</f>
        <v>Alabama</v>
      </c>
      <c r="E4">
        <f>B4</f>
        <v>19510.639999999996</v>
      </c>
    </row>
    <row r="5" spans="1:5" x14ac:dyDescent="0.3">
      <c r="A5" s="5" t="s">
        <v>95</v>
      </c>
      <c r="B5" s="7">
        <v>35282.020000000011</v>
      </c>
      <c r="D5" t="str">
        <f t="shared" ref="D5:D53" si="0">A5</f>
        <v>Arizona</v>
      </c>
      <c r="E5">
        <f t="shared" ref="E5:E53" si="1">B5</f>
        <v>35282.020000000011</v>
      </c>
    </row>
    <row r="6" spans="1:5" x14ac:dyDescent="0.3">
      <c r="A6" s="5" t="s">
        <v>101</v>
      </c>
      <c r="B6" s="7">
        <v>11678.13</v>
      </c>
      <c r="D6" t="str">
        <f t="shared" si="0"/>
        <v>Arkansas</v>
      </c>
      <c r="E6">
        <f t="shared" si="1"/>
        <v>11678.13</v>
      </c>
    </row>
    <row r="7" spans="1:5" x14ac:dyDescent="0.3">
      <c r="A7" s="5" t="s">
        <v>27</v>
      </c>
      <c r="B7" s="7">
        <v>457687.68000000098</v>
      </c>
      <c r="D7" t="str">
        <f t="shared" si="0"/>
        <v>California</v>
      </c>
      <c r="E7">
        <f t="shared" si="1"/>
        <v>457687.68000000098</v>
      </c>
    </row>
    <row r="8" spans="1:5" x14ac:dyDescent="0.3">
      <c r="A8" s="5" t="s">
        <v>278</v>
      </c>
      <c r="B8" s="7">
        <v>32108.12</v>
      </c>
      <c r="D8" t="str">
        <f t="shared" si="0"/>
        <v>Colorado</v>
      </c>
      <c r="E8">
        <f t="shared" si="1"/>
        <v>32108.12</v>
      </c>
    </row>
    <row r="9" spans="1:5" x14ac:dyDescent="0.3">
      <c r="A9" s="5" t="s">
        <v>613</v>
      </c>
      <c r="B9" s="7">
        <v>13384.359999999999</v>
      </c>
      <c r="D9" t="str">
        <f t="shared" si="0"/>
        <v>Connecticut</v>
      </c>
      <c r="E9">
        <f t="shared" si="1"/>
        <v>13384.359999999999</v>
      </c>
    </row>
    <row r="10" spans="1:5" x14ac:dyDescent="0.3">
      <c r="A10" s="5" t="s">
        <v>59</v>
      </c>
      <c r="B10" s="7">
        <v>27451.069999999996</v>
      </c>
      <c r="D10" t="str">
        <f t="shared" si="0"/>
        <v>Delaware</v>
      </c>
      <c r="E10">
        <f t="shared" si="1"/>
        <v>27451.069999999996</v>
      </c>
    </row>
    <row r="11" spans="1:5" x14ac:dyDescent="0.3">
      <c r="A11" s="5" t="s">
        <v>2044</v>
      </c>
      <c r="B11" s="7">
        <v>2865.0199999999995</v>
      </c>
      <c r="D11" t="str">
        <f t="shared" si="0"/>
        <v>District of Columbia</v>
      </c>
      <c r="E11">
        <f t="shared" si="1"/>
        <v>2865.0199999999995</v>
      </c>
    </row>
    <row r="12" spans="1:5" x14ac:dyDescent="0.3">
      <c r="A12" s="5" t="s">
        <v>123</v>
      </c>
      <c r="B12" s="7">
        <v>89473.73</v>
      </c>
      <c r="D12" t="str">
        <f t="shared" si="0"/>
        <v>Florida</v>
      </c>
      <c r="E12">
        <f t="shared" si="1"/>
        <v>89473.73</v>
      </c>
    </row>
    <row r="13" spans="1:5" x14ac:dyDescent="0.3">
      <c r="A13" s="5" t="s">
        <v>30</v>
      </c>
      <c r="B13" s="7">
        <v>49095.840000000011</v>
      </c>
      <c r="D13" t="str">
        <f t="shared" si="0"/>
        <v>Georgia</v>
      </c>
      <c r="E13">
        <f t="shared" si="1"/>
        <v>49095.840000000011</v>
      </c>
    </row>
    <row r="14" spans="1:5" x14ac:dyDescent="0.3">
      <c r="A14" s="5" t="s">
        <v>510</v>
      </c>
      <c r="B14" s="7">
        <v>4382.4900000000007</v>
      </c>
      <c r="D14" t="str">
        <f t="shared" si="0"/>
        <v>Idaho</v>
      </c>
      <c r="E14">
        <f t="shared" si="1"/>
        <v>4382.4900000000007</v>
      </c>
    </row>
    <row r="15" spans="1:5" x14ac:dyDescent="0.3">
      <c r="A15" s="5" t="s">
        <v>15</v>
      </c>
      <c r="B15" s="7">
        <v>80166.160000000033</v>
      </c>
      <c r="D15" t="str">
        <f t="shared" si="0"/>
        <v>Illinois</v>
      </c>
      <c r="E15">
        <f t="shared" si="1"/>
        <v>80166.160000000033</v>
      </c>
    </row>
    <row r="16" spans="1:5" x14ac:dyDescent="0.3">
      <c r="A16" s="5" t="s">
        <v>129</v>
      </c>
      <c r="B16" s="7">
        <v>53555.360000000015</v>
      </c>
      <c r="D16" t="str">
        <f t="shared" si="0"/>
        <v>Indiana</v>
      </c>
      <c r="E16">
        <f t="shared" si="1"/>
        <v>53555.360000000015</v>
      </c>
    </row>
    <row r="17" spans="1:5" x14ac:dyDescent="0.3">
      <c r="A17" s="5" t="s">
        <v>395</v>
      </c>
      <c r="B17" s="7">
        <v>4579.7599999999993</v>
      </c>
      <c r="D17" t="str">
        <f t="shared" si="0"/>
        <v>Iowa</v>
      </c>
      <c r="E17">
        <f t="shared" si="1"/>
        <v>4579.7599999999993</v>
      </c>
    </row>
    <row r="18" spans="1:5" x14ac:dyDescent="0.3">
      <c r="A18" s="5" t="s">
        <v>1283</v>
      </c>
      <c r="B18" s="7">
        <v>2914.3100000000004</v>
      </c>
      <c r="D18" t="str">
        <f t="shared" si="0"/>
        <v>Kansas</v>
      </c>
      <c r="E18">
        <f t="shared" si="1"/>
        <v>2914.3100000000004</v>
      </c>
    </row>
    <row r="19" spans="1:5" x14ac:dyDescent="0.3">
      <c r="A19" s="5" t="s">
        <v>33</v>
      </c>
      <c r="B19" s="7">
        <v>36591.749999999985</v>
      </c>
      <c r="D19" t="str">
        <f t="shared" si="0"/>
        <v>Kentucky</v>
      </c>
      <c r="E19">
        <f t="shared" si="1"/>
        <v>36591.749999999985</v>
      </c>
    </row>
    <row r="20" spans="1:5" x14ac:dyDescent="0.3">
      <c r="A20" s="5" t="s">
        <v>62</v>
      </c>
      <c r="B20" s="7">
        <v>9217.0299999999988</v>
      </c>
      <c r="D20" t="str">
        <f t="shared" si="0"/>
        <v>Louisiana</v>
      </c>
      <c r="E20">
        <f t="shared" si="1"/>
        <v>9217.0299999999988</v>
      </c>
    </row>
    <row r="21" spans="1:5" x14ac:dyDescent="0.3">
      <c r="A21" s="5" t="s">
        <v>1061</v>
      </c>
      <c r="B21" s="7">
        <v>1270.5300000000002</v>
      </c>
      <c r="D21" t="str">
        <f t="shared" si="0"/>
        <v>Maine</v>
      </c>
      <c r="E21">
        <f t="shared" si="1"/>
        <v>1270.5300000000002</v>
      </c>
    </row>
    <row r="22" spans="1:5" x14ac:dyDescent="0.3">
      <c r="A22" s="5" t="s">
        <v>531</v>
      </c>
      <c r="B22" s="7">
        <v>23705.52</v>
      </c>
      <c r="D22" t="str">
        <f t="shared" si="0"/>
        <v>Maryland</v>
      </c>
      <c r="E22">
        <f t="shared" si="1"/>
        <v>23705.52</v>
      </c>
    </row>
    <row r="23" spans="1:5" x14ac:dyDescent="0.3">
      <c r="A23" s="5" t="s">
        <v>434</v>
      </c>
      <c r="B23" s="7">
        <v>28634.439999999995</v>
      </c>
      <c r="D23" t="str">
        <f t="shared" si="0"/>
        <v>Massachusetts</v>
      </c>
      <c r="E23">
        <f t="shared" si="1"/>
        <v>28634.439999999995</v>
      </c>
    </row>
    <row r="24" spans="1:5" x14ac:dyDescent="0.3">
      <c r="A24" s="5" t="s">
        <v>110</v>
      </c>
      <c r="B24" s="7">
        <v>76269.610000000015</v>
      </c>
      <c r="D24" t="str">
        <f t="shared" si="0"/>
        <v>Michigan</v>
      </c>
      <c r="E24">
        <f t="shared" si="1"/>
        <v>76269.610000000015</v>
      </c>
    </row>
    <row r="25" spans="1:5" x14ac:dyDescent="0.3">
      <c r="A25" s="5" t="s">
        <v>315</v>
      </c>
      <c r="B25" s="7">
        <v>29863.149999999994</v>
      </c>
      <c r="D25" t="str">
        <f t="shared" si="0"/>
        <v>Minnesota</v>
      </c>
      <c r="E25">
        <f t="shared" si="1"/>
        <v>29863.149999999994</v>
      </c>
    </row>
    <row r="26" spans="1:5" x14ac:dyDescent="0.3">
      <c r="A26" s="5" t="s">
        <v>329</v>
      </c>
      <c r="B26" s="7">
        <v>10771.34</v>
      </c>
      <c r="D26" t="str">
        <f t="shared" si="0"/>
        <v>Mississippi</v>
      </c>
      <c r="E26">
        <f t="shared" si="1"/>
        <v>10771.34</v>
      </c>
    </row>
    <row r="27" spans="1:5" x14ac:dyDescent="0.3">
      <c r="A27" s="5" t="s">
        <v>186</v>
      </c>
      <c r="B27" s="7">
        <v>22205.149999999998</v>
      </c>
      <c r="D27" t="str">
        <f t="shared" si="0"/>
        <v>Missouri</v>
      </c>
      <c r="E27">
        <f t="shared" si="1"/>
        <v>22205.149999999998</v>
      </c>
    </row>
    <row r="28" spans="1:5" x14ac:dyDescent="0.3">
      <c r="A28" s="5" t="s">
        <v>515</v>
      </c>
      <c r="B28" s="7">
        <v>5589.35</v>
      </c>
      <c r="D28" t="str">
        <f t="shared" si="0"/>
        <v>Montana</v>
      </c>
      <c r="E28">
        <f t="shared" si="1"/>
        <v>5589.35</v>
      </c>
    </row>
    <row r="29" spans="1:5" x14ac:dyDescent="0.3">
      <c r="A29" s="5" t="s">
        <v>996</v>
      </c>
      <c r="B29" s="7">
        <v>7464.9300000000012</v>
      </c>
      <c r="D29" t="str">
        <f t="shared" si="0"/>
        <v>Nebraska</v>
      </c>
      <c r="E29">
        <f t="shared" si="1"/>
        <v>7464.9300000000012</v>
      </c>
    </row>
    <row r="30" spans="1:5" x14ac:dyDescent="0.3">
      <c r="A30" s="5" t="s">
        <v>126</v>
      </c>
      <c r="B30" s="7">
        <v>16729.100000000002</v>
      </c>
      <c r="D30" t="str">
        <f t="shared" si="0"/>
        <v>Nevada</v>
      </c>
      <c r="E30">
        <f t="shared" si="1"/>
        <v>16729.100000000002</v>
      </c>
    </row>
    <row r="31" spans="1:5" x14ac:dyDescent="0.3">
      <c r="A31" s="5" t="s">
        <v>685</v>
      </c>
      <c r="B31" s="7">
        <v>7292.5199999999995</v>
      </c>
      <c r="D31" t="str">
        <f t="shared" si="0"/>
        <v>New Hampshire</v>
      </c>
      <c r="E31">
        <f t="shared" si="1"/>
        <v>7292.5199999999995</v>
      </c>
    </row>
    <row r="32" spans="1:5" x14ac:dyDescent="0.3">
      <c r="A32" s="5" t="s">
        <v>177</v>
      </c>
      <c r="B32" s="7">
        <v>35764.320000000007</v>
      </c>
      <c r="D32" t="str">
        <f t="shared" si="0"/>
        <v>New Jersey</v>
      </c>
      <c r="E32">
        <f t="shared" si="1"/>
        <v>35764.320000000007</v>
      </c>
    </row>
    <row r="33" spans="1:5" x14ac:dyDescent="0.3">
      <c r="A33" s="5" t="s">
        <v>399</v>
      </c>
      <c r="B33" s="7">
        <v>4783.5399999999991</v>
      </c>
      <c r="D33" t="str">
        <f t="shared" si="0"/>
        <v>New Mexico</v>
      </c>
      <c r="E33">
        <f t="shared" si="1"/>
        <v>4783.5399999999991</v>
      </c>
    </row>
    <row r="34" spans="1:5" x14ac:dyDescent="0.3">
      <c r="A34" s="5" t="s">
        <v>149</v>
      </c>
      <c r="B34" s="7">
        <v>310876.20000000036</v>
      </c>
      <c r="D34" t="str">
        <f t="shared" si="0"/>
        <v>New York</v>
      </c>
      <c r="E34">
        <f t="shared" si="1"/>
        <v>310876.20000000036</v>
      </c>
    </row>
    <row r="35" spans="1:5" x14ac:dyDescent="0.3">
      <c r="A35" s="5" t="s">
        <v>245</v>
      </c>
      <c r="B35" s="7">
        <v>55603.089999999982</v>
      </c>
      <c r="D35" t="str">
        <f t="shared" si="0"/>
        <v>North Carolina</v>
      </c>
      <c r="E35">
        <f t="shared" si="1"/>
        <v>55603.089999999982</v>
      </c>
    </row>
    <row r="36" spans="1:5" x14ac:dyDescent="0.3">
      <c r="A36" s="5" t="s">
        <v>2675</v>
      </c>
      <c r="B36" s="7">
        <v>919.91</v>
      </c>
      <c r="D36" t="str">
        <f t="shared" si="0"/>
        <v>North Dakota</v>
      </c>
      <c r="E36">
        <f t="shared" si="1"/>
        <v>919.91</v>
      </c>
    </row>
    <row r="37" spans="1:5" x14ac:dyDescent="0.3">
      <c r="A37" s="5" t="s">
        <v>78</v>
      </c>
      <c r="B37" s="7">
        <v>77976.840000000098</v>
      </c>
      <c r="D37" t="str">
        <f t="shared" si="0"/>
        <v>Ohio</v>
      </c>
      <c r="E37">
        <f t="shared" si="1"/>
        <v>77976.840000000098</v>
      </c>
    </row>
    <row r="38" spans="1:5" x14ac:dyDescent="0.3">
      <c r="A38" s="5" t="s">
        <v>840</v>
      </c>
      <c r="B38" s="7">
        <v>19683.389999999996</v>
      </c>
      <c r="D38" t="str">
        <f t="shared" si="0"/>
        <v>Oklahoma</v>
      </c>
      <c r="E38">
        <f t="shared" si="1"/>
        <v>19683.389999999996</v>
      </c>
    </row>
    <row r="39" spans="1:5" x14ac:dyDescent="0.3">
      <c r="A39" s="5" t="s">
        <v>91</v>
      </c>
      <c r="B39" s="7">
        <v>17431.140000000007</v>
      </c>
      <c r="D39" t="str">
        <f t="shared" si="0"/>
        <v>Oregon</v>
      </c>
      <c r="E39">
        <f t="shared" si="1"/>
        <v>17431.140000000007</v>
      </c>
    </row>
    <row r="40" spans="1:5" x14ac:dyDescent="0.3">
      <c r="A40" s="5" t="s">
        <v>23</v>
      </c>
      <c r="B40" s="7">
        <v>116512.01999999995</v>
      </c>
      <c r="D40" t="str">
        <f t="shared" si="0"/>
        <v>Pennsylvania</v>
      </c>
      <c r="E40">
        <f t="shared" si="1"/>
        <v>116512.01999999995</v>
      </c>
    </row>
    <row r="41" spans="1:5" x14ac:dyDescent="0.3">
      <c r="A41" s="5" t="s">
        <v>1529</v>
      </c>
      <c r="B41" s="7">
        <v>22627.96</v>
      </c>
      <c r="D41" t="str">
        <f t="shared" si="0"/>
        <v>Rhode Island</v>
      </c>
      <c r="E41">
        <f t="shared" si="1"/>
        <v>22627.96</v>
      </c>
    </row>
    <row r="42" spans="1:5" x14ac:dyDescent="0.3">
      <c r="A42" s="5" t="s">
        <v>70</v>
      </c>
      <c r="B42" s="7">
        <v>8481.7099999999973</v>
      </c>
      <c r="D42" t="str">
        <f t="shared" si="0"/>
        <v>South Carolina</v>
      </c>
      <c r="E42">
        <f t="shared" si="1"/>
        <v>8481.7099999999973</v>
      </c>
    </row>
    <row r="43" spans="1:5" x14ac:dyDescent="0.3">
      <c r="A43" s="5" t="s">
        <v>140</v>
      </c>
      <c r="B43" s="7">
        <v>1315.56</v>
      </c>
      <c r="D43" t="str">
        <f t="shared" si="0"/>
        <v>South Dakota</v>
      </c>
      <c r="E43">
        <f t="shared" si="1"/>
        <v>1315.56</v>
      </c>
    </row>
    <row r="44" spans="1:5" x14ac:dyDescent="0.3">
      <c r="A44" s="5" t="s">
        <v>120</v>
      </c>
      <c r="B44" s="7">
        <v>30661.919999999991</v>
      </c>
      <c r="D44" t="str">
        <f t="shared" si="0"/>
        <v>Tennessee</v>
      </c>
      <c r="E44">
        <f t="shared" si="1"/>
        <v>30661.919999999991</v>
      </c>
    </row>
    <row r="45" spans="1:5" x14ac:dyDescent="0.3">
      <c r="A45" s="5" t="s">
        <v>10</v>
      </c>
      <c r="B45" s="7">
        <v>170187.98</v>
      </c>
      <c r="D45" t="str">
        <f t="shared" si="0"/>
        <v>Texas</v>
      </c>
      <c r="E45">
        <f t="shared" si="1"/>
        <v>170187.98</v>
      </c>
    </row>
    <row r="46" spans="1:5" x14ac:dyDescent="0.3">
      <c r="A46" s="5" t="s">
        <v>296</v>
      </c>
      <c r="B46" s="7">
        <v>11220.06</v>
      </c>
      <c r="D46" t="str">
        <f t="shared" si="0"/>
        <v>Utah</v>
      </c>
      <c r="E46">
        <f t="shared" si="1"/>
        <v>11220.06</v>
      </c>
    </row>
    <row r="47" spans="1:5" x14ac:dyDescent="0.3">
      <c r="A47" s="5" t="s">
        <v>2322</v>
      </c>
      <c r="B47" s="7">
        <v>8929.3700000000008</v>
      </c>
      <c r="D47" t="str">
        <f t="shared" si="0"/>
        <v>Vermont</v>
      </c>
      <c r="E47">
        <f t="shared" si="1"/>
        <v>8929.3700000000008</v>
      </c>
    </row>
    <row r="48" spans="1:5" x14ac:dyDescent="0.3">
      <c r="A48" s="5" t="s">
        <v>55</v>
      </c>
      <c r="B48" s="7">
        <v>70636.72000000003</v>
      </c>
      <c r="D48" t="str">
        <f t="shared" si="0"/>
        <v>Virginia</v>
      </c>
      <c r="E48">
        <f t="shared" si="1"/>
        <v>70636.72000000003</v>
      </c>
    </row>
    <row r="49" spans="1:5" x14ac:dyDescent="0.3">
      <c r="A49" s="5" t="s">
        <v>164</v>
      </c>
      <c r="B49" s="7">
        <v>138641.28999999998</v>
      </c>
      <c r="D49" t="str">
        <f t="shared" si="0"/>
        <v>Washington</v>
      </c>
      <c r="E49">
        <f t="shared" si="1"/>
        <v>138641.28999999998</v>
      </c>
    </row>
    <row r="50" spans="1:5" x14ac:dyDescent="0.3">
      <c r="A50" s="5" t="s">
        <v>2687</v>
      </c>
      <c r="B50" s="7">
        <v>1209.8200000000002</v>
      </c>
      <c r="D50" t="str">
        <f t="shared" si="0"/>
        <v>West Virginia</v>
      </c>
      <c r="E50">
        <f t="shared" si="1"/>
        <v>1209.8200000000002</v>
      </c>
    </row>
    <row r="51" spans="1:5" x14ac:dyDescent="0.3">
      <c r="A51" s="5" t="s">
        <v>157</v>
      </c>
      <c r="B51" s="7">
        <v>32114.610000000015</v>
      </c>
      <c r="D51" t="str">
        <f t="shared" si="0"/>
        <v>Wisconsin</v>
      </c>
      <c r="E51">
        <f t="shared" si="1"/>
        <v>32114.610000000015</v>
      </c>
    </row>
    <row r="52" spans="1:5" x14ac:dyDescent="0.3">
      <c r="A52" s="5" t="s">
        <v>2620</v>
      </c>
      <c r="B52" s="7">
        <v>1603.14</v>
      </c>
      <c r="D52" t="str">
        <f t="shared" si="0"/>
        <v>Wyoming</v>
      </c>
      <c r="E52">
        <f t="shared" si="1"/>
        <v>1603.14</v>
      </c>
    </row>
    <row r="53" spans="1:5" x14ac:dyDescent="0.3">
      <c r="A53" s="5" t="s">
        <v>2724</v>
      </c>
      <c r="B53" s="7">
        <v>2296919.7000000016</v>
      </c>
      <c r="D53" t="str">
        <f t="shared" si="0"/>
        <v>Grand Total</v>
      </c>
      <c r="E53">
        <f t="shared" si="1"/>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0D69E-E118-4114-BFC6-35F8072A51CF}">
  <dimension ref="A3:E797"/>
  <sheetViews>
    <sheetView workbookViewId="0">
      <selection activeCell="E4" sqref="E4"/>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4" t="s">
        <v>2723</v>
      </c>
      <c r="B3" t="s">
        <v>2726</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row r="797" spans="1:2" x14ac:dyDescent="0.3">
      <c r="A797" s="5" t="s">
        <v>2724</v>
      </c>
      <c r="B797" s="7">
        <v>286409.85000000015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50C1E-4D33-471B-82C9-6659D44583DD}">
  <dimension ref="A3:B16"/>
  <sheetViews>
    <sheetView workbookViewId="0">
      <selection activeCell="B3" sqref="B3"/>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row r="16" spans="1:2" x14ac:dyDescent="0.3">
      <c r="A16" s="6" t="s">
        <v>2724</v>
      </c>
      <c r="B16" s="7">
        <v>2296919.7000000007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D1" activeCellId="1" sqref="B1:B1048576 D1:D1048576"/>
    </sheetView>
  </sheetViews>
  <sheetFormatPr defaultRowHeight="14.4" x14ac:dyDescent="0.3"/>
  <cols>
    <col min="1" max="1" width="12" customWidth="1"/>
    <col min="2" max="3" width="10.33203125"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2" bestFit="1" customWidth="1"/>
    <col min="10" max="10" width="10.21875" style="3" customWidth="1"/>
    <col min="11" max="11" width="8.6640625" style="2" bestFit="1" customWidth="1"/>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 t="shared" ref="B3:B66" si="0">YEAR(A3)</f>
        <v>2014</v>
      </c>
      <c r="C3" s="3">
        <f t="shared" ref="C3:C66" si="1">MONTH(A3)</f>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si="0"/>
        <v>2014</v>
      </c>
      <c r="C66" s="3">
        <f t="shared" si="1"/>
        <v>1</v>
      </c>
      <c r="D66" t="s">
        <v>131</v>
      </c>
      <c r="E66" t="s">
        <v>55</v>
      </c>
      <c r="F66" t="s">
        <v>11</v>
      </c>
      <c r="G66" t="s">
        <v>18</v>
      </c>
      <c r="H66" t="s">
        <v>133</v>
      </c>
      <c r="I66" s="2">
        <v>489.92</v>
      </c>
      <c r="J66" s="3">
        <v>8</v>
      </c>
      <c r="K66" s="2">
        <v>0</v>
      </c>
    </row>
    <row r="67" spans="1:11" x14ac:dyDescent="0.3">
      <c r="A67" s="1">
        <v>41665</v>
      </c>
      <c r="B67" s="3">
        <f t="shared" ref="B67:B130" si="2">YEAR(A67)</f>
        <v>2014</v>
      </c>
      <c r="C67" s="3">
        <f t="shared" ref="C67:C130" si="3">MONTH(A67)</f>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si="2"/>
        <v>2014</v>
      </c>
      <c r="C130" s="3">
        <f t="shared" si="3"/>
        <v>3</v>
      </c>
      <c r="D130" t="s">
        <v>230</v>
      </c>
      <c r="E130" t="s">
        <v>15</v>
      </c>
      <c r="F130" t="s">
        <v>11</v>
      </c>
      <c r="G130" t="s">
        <v>12</v>
      </c>
      <c r="H130" t="s">
        <v>232</v>
      </c>
      <c r="I130" s="2">
        <v>17.47</v>
      </c>
      <c r="J130" s="3">
        <v>3</v>
      </c>
      <c r="K130" s="2">
        <v>5.68</v>
      </c>
    </row>
    <row r="131" spans="1:11" x14ac:dyDescent="0.3">
      <c r="A131" s="1">
        <v>41699</v>
      </c>
      <c r="B131" s="3">
        <f t="shared" ref="B131:B194" si="4">YEAR(A131)</f>
        <v>2014</v>
      </c>
      <c r="C131" s="3">
        <f t="shared" ref="C131:C194" si="5">MONTH(A131)</f>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si="4"/>
        <v>2014</v>
      </c>
      <c r="C194" s="3">
        <f t="shared" si="5"/>
        <v>3</v>
      </c>
      <c r="D194" t="s">
        <v>314</v>
      </c>
      <c r="E194" t="s">
        <v>315</v>
      </c>
      <c r="F194" t="s">
        <v>11</v>
      </c>
      <c r="G194" t="s">
        <v>12</v>
      </c>
      <c r="H194" t="s">
        <v>196</v>
      </c>
      <c r="I194" s="2">
        <v>47.18</v>
      </c>
      <c r="J194" s="3">
        <v>7</v>
      </c>
      <c r="K194" s="2">
        <v>23.59</v>
      </c>
    </row>
    <row r="195" spans="1:11" x14ac:dyDescent="0.3">
      <c r="A195" s="1">
        <v>41715</v>
      </c>
      <c r="B195" s="3">
        <f t="shared" ref="B195:B258" si="6">YEAR(A195)</f>
        <v>2014</v>
      </c>
      <c r="C195" s="3">
        <f t="shared" ref="C195:C258" si="7">MONTH(A195)</f>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si="6"/>
        <v>2014</v>
      </c>
      <c r="C258" s="3">
        <f t="shared" si="7"/>
        <v>3</v>
      </c>
      <c r="D258" t="s">
        <v>389</v>
      </c>
      <c r="E258" t="s">
        <v>27</v>
      </c>
      <c r="F258" t="s">
        <v>11</v>
      </c>
      <c r="G258" t="s">
        <v>20</v>
      </c>
      <c r="H258" t="s">
        <v>184</v>
      </c>
      <c r="I258" s="2">
        <v>27.94</v>
      </c>
      <c r="J258" s="3">
        <v>4</v>
      </c>
      <c r="K258" s="2">
        <v>9.43</v>
      </c>
    </row>
    <row r="259" spans="1:11" x14ac:dyDescent="0.3">
      <c r="A259" s="1">
        <v>41724</v>
      </c>
      <c r="B259" s="3">
        <f t="shared" ref="B259:B322" si="8">YEAR(A259)</f>
        <v>2014</v>
      </c>
      <c r="C259" s="3">
        <f t="shared" ref="C259:C322" si="9">MONTH(A259)</f>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si="8"/>
        <v>2014</v>
      </c>
      <c r="C322" s="3">
        <f t="shared" si="9"/>
        <v>4</v>
      </c>
      <c r="D322" t="s">
        <v>475</v>
      </c>
      <c r="E322" t="s">
        <v>164</v>
      </c>
      <c r="F322" t="s">
        <v>34</v>
      </c>
      <c r="G322" t="s">
        <v>145</v>
      </c>
      <c r="H322" t="s">
        <v>476</v>
      </c>
      <c r="I322" s="2">
        <v>653.54999999999995</v>
      </c>
      <c r="J322" s="3">
        <v>3</v>
      </c>
      <c r="K322" s="2">
        <v>111.1</v>
      </c>
    </row>
    <row r="323" spans="1:11" x14ac:dyDescent="0.3">
      <c r="A323" s="1">
        <v>41735</v>
      </c>
      <c r="B323" s="3">
        <f t="shared" ref="B323:B386" si="10">YEAR(A323)</f>
        <v>2014</v>
      </c>
      <c r="C323" s="3">
        <f t="shared" ref="C323:C386" si="11">MONTH(A323)</f>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si="10"/>
        <v>2014</v>
      </c>
      <c r="C386" s="3">
        <f t="shared" si="11"/>
        <v>4</v>
      </c>
      <c r="D386" t="s">
        <v>562</v>
      </c>
      <c r="E386" t="s">
        <v>78</v>
      </c>
      <c r="F386" t="s">
        <v>34</v>
      </c>
      <c r="G386" t="s">
        <v>35</v>
      </c>
      <c r="H386" t="s">
        <v>430</v>
      </c>
      <c r="I386" s="2">
        <v>281.37</v>
      </c>
      <c r="J386" s="3">
        <v>2</v>
      </c>
      <c r="K386" s="2">
        <v>-12.06</v>
      </c>
    </row>
    <row r="387" spans="1:11" x14ac:dyDescent="0.3">
      <c r="A387" s="1">
        <v>41752</v>
      </c>
      <c r="B387" s="3">
        <f t="shared" ref="B387:B450" si="12">YEAR(A387)</f>
        <v>2014</v>
      </c>
      <c r="C387" s="3">
        <f t="shared" ref="C387:C450" si="13">MONTH(A387)</f>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si="12"/>
        <v>2014</v>
      </c>
      <c r="C450" s="3">
        <f t="shared" si="13"/>
        <v>5</v>
      </c>
      <c r="D450" t="s">
        <v>587</v>
      </c>
      <c r="E450" t="s">
        <v>164</v>
      </c>
      <c r="F450" t="s">
        <v>11</v>
      </c>
      <c r="G450" t="s">
        <v>63</v>
      </c>
      <c r="H450" t="s">
        <v>641</v>
      </c>
      <c r="I450" s="2">
        <v>158.13</v>
      </c>
      <c r="J450" s="3">
        <v>3</v>
      </c>
      <c r="K450" s="2">
        <v>77.48</v>
      </c>
    </row>
    <row r="451" spans="1:11" x14ac:dyDescent="0.3">
      <c r="A451" s="1">
        <v>41769</v>
      </c>
      <c r="B451" s="3">
        <f t="shared" ref="B451:B514" si="14">YEAR(A451)</f>
        <v>2014</v>
      </c>
      <c r="C451" s="3">
        <f t="shared" ref="C451:C514" si="15">MONTH(A451)</f>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si="14"/>
        <v>2014</v>
      </c>
      <c r="C514" s="3">
        <f t="shared" si="15"/>
        <v>5</v>
      </c>
      <c r="D514" t="s">
        <v>197</v>
      </c>
      <c r="E514" t="s">
        <v>27</v>
      </c>
      <c r="F514" t="s">
        <v>34</v>
      </c>
      <c r="G514" t="s">
        <v>74</v>
      </c>
      <c r="H514" t="s">
        <v>719</v>
      </c>
      <c r="I514" s="2">
        <v>290.67</v>
      </c>
      <c r="J514" s="3">
        <v>2</v>
      </c>
      <c r="K514" s="2">
        <v>27.36</v>
      </c>
    </row>
    <row r="515" spans="1:11" x14ac:dyDescent="0.3">
      <c r="A515" s="1">
        <v>41785</v>
      </c>
      <c r="B515" s="3">
        <f t="shared" ref="B515:B578" si="16">YEAR(A515)</f>
        <v>2014</v>
      </c>
      <c r="C515" s="3">
        <f t="shared" ref="C515:C578" si="17">MONTH(A515)</f>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si="16"/>
        <v>2014</v>
      </c>
      <c r="C578" s="3">
        <f t="shared" si="17"/>
        <v>6</v>
      </c>
      <c r="D578" t="s">
        <v>445</v>
      </c>
      <c r="E578" t="s">
        <v>120</v>
      </c>
      <c r="F578" t="s">
        <v>34</v>
      </c>
      <c r="G578" t="s">
        <v>35</v>
      </c>
      <c r="H578" t="s">
        <v>793</v>
      </c>
      <c r="I578" s="2">
        <v>170.35</v>
      </c>
      <c r="J578" s="3">
        <v>3</v>
      </c>
      <c r="K578" s="2">
        <v>10.65</v>
      </c>
    </row>
    <row r="579" spans="1:11" x14ac:dyDescent="0.3">
      <c r="A579" s="1">
        <v>41798</v>
      </c>
      <c r="B579" s="3">
        <f t="shared" ref="B579:B642" si="18">YEAR(A579)</f>
        <v>2014</v>
      </c>
      <c r="C579" s="3">
        <f t="shared" ref="C579:C642" si="19">MONTH(A579)</f>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si="18"/>
        <v>2014</v>
      </c>
      <c r="C642" s="3">
        <f t="shared" si="19"/>
        <v>6</v>
      </c>
      <c r="D642" t="s">
        <v>859</v>
      </c>
      <c r="E642" t="s">
        <v>315</v>
      </c>
      <c r="F642" t="s">
        <v>11</v>
      </c>
      <c r="G642" t="s">
        <v>18</v>
      </c>
      <c r="H642" t="s">
        <v>860</v>
      </c>
      <c r="I642" s="2">
        <v>501.81</v>
      </c>
      <c r="J642" s="3">
        <v>3</v>
      </c>
      <c r="K642" s="2">
        <v>0</v>
      </c>
    </row>
    <row r="643" spans="1:11" x14ac:dyDescent="0.3">
      <c r="A643" s="1">
        <v>41812</v>
      </c>
      <c r="B643" s="3">
        <f t="shared" ref="B643:B706" si="20">YEAR(A643)</f>
        <v>2014</v>
      </c>
      <c r="C643" s="3">
        <f t="shared" ref="C643:C706" si="21">MONTH(A643)</f>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si="20"/>
        <v>2014</v>
      </c>
      <c r="C706" s="3">
        <f t="shared" si="21"/>
        <v>7</v>
      </c>
      <c r="D706" t="s">
        <v>928</v>
      </c>
      <c r="E706" t="s">
        <v>27</v>
      </c>
      <c r="F706" t="s">
        <v>11</v>
      </c>
      <c r="G706" t="s">
        <v>20</v>
      </c>
      <c r="H706" t="s">
        <v>929</v>
      </c>
      <c r="I706" s="2">
        <v>14.3</v>
      </c>
      <c r="J706" s="3">
        <v>6</v>
      </c>
      <c r="K706" s="2">
        <v>4.6500000000000004</v>
      </c>
    </row>
    <row r="707" spans="1:11" x14ac:dyDescent="0.3">
      <c r="A707" s="1">
        <v>41829</v>
      </c>
      <c r="B707" s="3">
        <f t="shared" ref="B707:B770" si="22">YEAR(A707)</f>
        <v>2014</v>
      </c>
      <c r="C707" s="3">
        <f t="shared" ref="C707:C770" si="23">MONTH(A707)</f>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si="22"/>
        <v>2014</v>
      </c>
      <c r="C770" s="3">
        <f t="shared" si="23"/>
        <v>7</v>
      </c>
      <c r="D770" t="s">
        <v>992</v>
      </c>
      <c r="E770" t="s">
        <v>10</v>
      </c>
      <c r="F770" t="s">
        <v>11</v>
      </c>
      <c r="G770" t="s">
        <v>63</v>
      </c>
      <c r="H770" t="s">
        <v>993</v>
      </c>
      <c r="I770" s="2">
        <v>87.92</v>
      </c>
      <c r="J770" s="3">
        <v>5</v>
      </c>
      <c r="K770" s="2">
        <v>29.67</v>
      </c>
    </row>
    <row r="771" spans="1:11" x14ac:dyDescent="0.3">
      <c r="A771" s="1">
        <v>41841</v>
      </c>
      <c r="B771" s="3">
        <f t="shared" ref="B771:B834" si="24">YEAR(A771)</f>
        <v>2014</v>
      </c>
      <c r="C771" s="3">
        <f t="shared" ref="C771:C834" si="25">MONTH(A771)</f>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si="24"/>
        <v>2014</v>
      </c>
      <c r="C834" s="3">
        <f t="shared" si="25"/>
        <v>8</v>
      </c>
      <c r="D834" t="s">
        <v>1055</v>
      </c>
      <c r="E834" t="s">
        <v>296</v>
      </c>
      <c r="F834" t="s">
        <v>11</v>
      </c>
      <c r="G834" t="s">
        <v>12</v>
      </c>
      <c r="H834" t="s">
        <v>1057</v>
      </c>
      <c r="I834" s="2">
        <v>447.84</v>
      </c>
      <c r="J834" s="3">
        <v>8</v>
      </c>
      <c r="K834" s="2">
        <v>219.44</v>
      </c>
    </row>
    <row r="835" spans="1:11" x14ac:dyDescent="0.3">
      <c r="A835" s="1">
        <v>41855</v>
      </c>
      <c r="B835" s="3">
        <f t="shared" ref="B835:B898" si="26">YEAR(A835)</f>
        <v>2014</v>
      </c>
      <c r="C835" s="3">
        <f t="shared" ref="C835:C898" si="27">MONTH(A835)</f>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si="26"/>
        <v>2014</v>
      </c>
      <c r="C898" s="3">
        <f t="shared" si="27"/>
        <v>8</v>
      </c>
      <c r="D898" t="s">
        <v>72</v>
      </c>
      <c r="E898" t="s">
        <v>27</v>
      </c>
      <c r="F898" t="s">
        <v>11</v>
      </c>
      <c r="G898" t="s">
        <v>12</v>
      </c>
      <c r="H898" t="s">
        <v>1126</v>
      </c>
      <c r="I898" s="2">
        <v>92.94</v>
      </c>
      <c r="J898" s="3">
        <v>3</v>
      </c>
      <c r="K898" s="2">
        <v>41.82</v>
      </c>
    </row>
    <row r="899" spans="1:11" x14ac:dyDescent="0.3">
      <c r="A899" s="1">
        <v>41866</v>
      </c>
      <c r="B899" s="3">
        <f t="shared" ref="B899:B962" si="28">YEAR(A899)</f>
        <v>2014</v>
      </c>
      <c r="C899" s="3">
        <f t="shared" ref="C899:C962" si="29">MONTH(A899)</f>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si="28"/>
        <v>2014</v>
      </c>
      <c r="C962" s="3">
        <f t="shared" si="29"/>
        <v>8</v>
      </c>
      <c r="D962" t="s">
        <v>77</v>
      </c>
      <c r="E962" t="s">
        <v>55</v>
      </c>
      <c r="F962" t="s">
        <v>11</v>
      </c>
      <c r="G962" t="s">
        <v>12</v>
      </c>
      <c r="H962" t="s">
        <v>441</v>
      </c>
      <c r="I962" s="2">
        <v>13.36</v>
      </c>
      <c r="J962" s="3">
        <v>2</v>
      </c>
      <c r="K962" s="2">
        <v>6.41</v>
      </c>
    </row>
    <row r="963" spans="1:11" x14ac:dyDescent="0.3">
      <c r="A963" s="1">
        <v>41880</v>
      </c>
      <c r="B963" s="3">
        <f t="shared" ref="B963:B1026" si="30">YEAR(A963)</f>
        <v>2014</v>
      </c>
      <c r="C963" s="3">
        <f t="shared" ref="C963:C1026" si="31">MONTH(A963)</f>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si="30"/>
        <v>2014</v>
      </c>
      <c r="C1026" s="3">
        <f t="shared" si="31"/>
        <v>9</v>
      </c>
      <c r="D1026" t="s">
        <v>1242</v>
      </c>
      <c r="E1026" t="s">
        <v>30</v>
      </c>
      <c r="F1026" t="s">
        <v>39</v>
      </c>
      <c r="G1026" t="s">
        <v>52</v>
      </c>
      <c r="H1026" t="s">
        <v>986</v>
      </c>
      <c r="I1026" s="2">
        <v>83.88</v>
      </c>
      <c r="J1026" s="3">
        <v>4</v>
      </c>
      <c r="K1026" s="2">
        <v>30.2</v>
      </c>
    </row>
    <row r="1027" spans="1:11" x14ac:dyDescent="0.3">
      <c r="A1027" s="1">
        <v>41890</v>
      </c>
      <c r="B1027" s="3">
        <f t="shared" ref="B1027:B1090" si="32">YEAR(A1027)</f>
        <v>2014</v>
      </c>
      <c r="C1027" s="3">
        <f t="shared" ref="C1027:C1090" si="33">MONTH(A1027)</f>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si="32"/>
        <v>2014</v>
      </c>
      <c r="C1090" s="3">
        <f t="shared" si="33"/>
        <v>9</v>
      </c>
      <c r="D1090" t="s">
        <v>1298</v>
      </c>
      <c r="E1090" t="s">
        <v>149</v>
      </c>
      <c r="F1090" t="s">
        <v>11</v>
      </c>
      <c r="G1090" t="s">
        <v>18</v>
      </c>
      <c r="H1090" t="s">
        <v>729</v>
      </c>
      <c r="I1090" s="2">
        <v>449.15</v>
      </c>
      <c r="J1090" s="3">
        <v>5</v>
      </c>
      <c r="K1090" s="2">
        <v>8.98</v>
      </c>
    </row>
    <row r="1091" spans="1:11" x14ac:dyDescent="0.3">
      <c r="A1091" s="1">
        <v>41896</v>
      </c>
      <c r="B1091" s="3">
        <f t="shared" ref="B1091:B1154" si="34">YEAR(A1091)</f>
        <v>2014</v>
      </c>
      <c r="C1091" s="3">
        <f t="shared" ref="C1091:C1154" si="35">MONTH(A1091)</f>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si="34"/>
        <v>2014</v>
      </c>
      <c r="C1154" s="3">
        <f t="shared" si="35"/>
        <v>9</v>
      </c>
      <c r="D1154" t="s">
        <v>923</v>
      </c>
      <c r="E1154" t="s">
        <v>996</v>
      </c>
      <c r="F1154" t="s">
        <v>11</v>
      </c>
      <c r="G1154" t="s">
        <v>92</v>
      </c>
      <c r="H1154" t="s">
        <v>1349</v>
      </c>
      <c r="I1154" s="2">
        <v>25.96</v>
      </c>
      <c r="J1154" s="3">
        <v>2</v>
      </c>
      <c r="K1154" s="2">
        <v>7.53</v>
      </c>
    </row>
    <row r="1155" spans="1:11" x14ac:dyDescent="0.3">
      <c r="A1155" s="1">
        <v>41903</v>
      </c>
      <c r="B1155" s="3">
        <f t="shared" ref="B1155:B1218" si="36">YEAR(A1155)</f>
        <v>2014</v>
      </c>
      <c r="C1155" s="3">
        <f t="shared" ref="C1155:C1218" si="37">MONTH(A1155)</f>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si="36"/>
        <v>2014</v>
      </c>
      <c r="C1218" s="3">
        <f t="shared" si="37"/>
        <v>9</v>
      </c>
      <c r="D1218" t="s">
        <v>1152</v>
      </c>
      <c r="E1218" t="s">
        <v>27</v>
      </c>
      <c r="F1218" t="s">
        <v>11</v>
      </c>
      <c r="G1218" t="s">
        <v>18</v>
      </c>
      <c r="H1218" t="s">
        <v>1400</v>
      </c>
      <c r="I1218" s="2">
        <v>62.18</v>
      </c>
      <c r="J1218" s="3">
        <v>1</v>
      </c>
      <c r="K1218" s="2">
        <v>16.79</v>
      </c>
    </row>
    <row r="1219" spans="1:11" x14ac:dyDescent="0.3">
      <c r="A1219" s="1">
        <v>41911</v>
      </c>
      <c r="B1219" s="3">
        <f t="shared" ref="B1219:B1282" si="38">YEAR(A1219)</f>
        <v>2014</v>
      </c>
      <c r="C1219" s="3">
        <f t="shared" ref="C1219:C1282" si="39">MONTH(A1219)</f>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si="38"/>
        <v>2014</v>
      </c>
      <c r="C1282" s="3">
        <f t="shared" si="39"/>
        <v>10</v>
      </c>
      <c r="D1282" t="s">
        <v>270</v>
      </c>
      <c r="E1282" t="s">
        <v>10</v>
      </c>
      <c r="F1282" t="s">
        <v>11</v>
      </c>
      <c r="G1282" t="s">
        <v>20</v>
      </c>
      <c r="H1282" t="s">
        <v>511</v>
      </c>
      <c r="I1282" s="2">
        <v>11.98</v>
      </c>
      <c r="J1282" s="3">
        <v>5</v>
      </c>
      <c r="K1282" s="2">
        <v>-19.170000000000002</v>
      </c>
    </row>
    <row r="1283" spans="1:11" x14ac:dyDescent="0.3">
      <c r="A1283" s="1">
        <v>41922</v>
      </c>
      <c r="B1283" s="3">
        <f t="shared" ref="B1283:B1346" si="40">YEAR(A1283)</f>
        <v>2014</v>
      </c>
      <c r="C1283" s="3">
        <f t="shared" ref="C1283:C1346" si="41">MONTH(A1283)</f>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si="40"/>
        <v>2014</v>
      </c>
      <c r="C1346" s="3">
        <f t="shared" si="41"/>
        <v>10</v>
      </c>
      <c r="D1346" t="s">
        <v>1495</v>
      </c>
      <c r="E1346" t="s">
        <v>120</v>
      </c>
      <c r="F1346" t="s">
        <v>11</v>
      </c>
      <c r="G1346" t="s">
        <v>18</v>
      </c>
      <c r="H1346" t="s">
        <v>272</v>
      </c>
      <c r="I1346" s="2">
        <v>98.35</v>
      </c>
      <c r="J1346" s="3">
        <v>3</v>
      </c>
      <c r="K1346" s="2">
        <v>-24.59</v>
      </c>
    </row>
    <row r="1347" spans="1:11" x14ac:dyDescent="0.3">
      <c r="A1347" s="1">
        <v>41932</v>
      </c>
      <c r="B1347" s="3">
        <f t="shared" ref="B1347:B1410" si="42">YEAR(A1347)</f>
        <v>2014</v>
      </c>
      <c r="C1347" s="3">
        <f t="shared" ref="C1347:C1410" si="43">MONTH(A1347)</f>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si="42"/>
        <v>2014</v>
      </c>
      <c r="C1410" s="3">
        <f t="shared" si="43"/>
        <v>11</v>
      </c>
      <c r="D1410" t="s">
        <v>1541</v>
      </c>
      <c r="E1410" t="s">
        <v>27</v>
      </c>
      <c r="F1410" t="s">
        <v>11</v>
      </c>
      <c r="G1410" t="s">
        <v>12</v>
      </c>
      <c r="H1410" t="s">
        <v>625</v>
      </c>
      <c r="I1410" s="2">
        <v>21.4</v>
      </c>
      <c r="J1410" s="3">
        <v>5</v>
      </c>
      <c r="K1410" s="2">
        <v>9.6300000000000008</v>
      </c>
    </row>
    <row r="1411" spans="1:11" x14ac:dyDescent="0.3">
      <c r="A1411" s="1">
        <v>41944</v>
      </c>
      <c r="B1411" s="3">
        <f t="shared" ref="B1411:B1474" si="44">YEAR(A1411)</f>
        <v>2014</v>
      </c>
      <c r="C1411" s="3">
        <f t="shared" ref="C1411:C1474" si="45">MONTH(A1411)</f>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si="44"/>
        <v>2014</v>
      </c>
      <c r="C1474" s="3">
        <f t="shared" si="45"/>
        <v>11</v>
      </c>
      <c r="D1474" t="s">
        <v>1258</v>
      </c>
      <c r="E1474" t="s">
        <v>157</v>
      </c>
      <c r="F1474" t="s">
        <v>11</v>
      </c>
      <c r="G1474" t="s">
        <v>18</v>
      </c>
      <c r="H1474" t="s">
        <v>1171</v>
      </c>
      <c r="I1474" s="2">
        <v>36.630000000000003</v>
      </c>
      <c r="J1474" s="3">
        <v>3</v>
      </c>
      <c r="K1474" s="2">
        <v>9.89</v>
      </c>
    </row>
    <row r="1475" spans="1:11" x14ac:dyDescent="0.3">
      <c r="A1475" s="1">
        <v>41950</v>
      </c>
      <c r="B1475" s="3">
        <f t="shared" ref="B1475:B1538" si="46">YEAR(A1475)</f>
        <v>2014</v>
      </c>
      <c r="C1475" s="3">
        <f t="shared" ref="C1475:C1538" si="47">MONTH(A1475)</f>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si="46"/>
        <v>2014</v>
      </c>
      <c r="C1538" s="3">
        <f t="shared" si="47"/>
        <v>11</v>
      </c>
      <c r="D1538" t="s">
        <v>1616</v>
      </c>
      <c r="E1538" t="s">
        <v>613</v>
      </c>
      <c r="F1538" t="s">
        <v>39</v>
      </c>
      <c r="G1538" t="s">
        <v>40</v>
      </c>
      <c r="H1538" t="s">
        <v>1564</v>
      </c>
      <c r="I1538" s="2">
        <v>832.93</v>
      </c>
      <c r="J1538" s="3">
        <v>7</v>
      </c>
      <c r="K1538" s="2">
        <v>233.22</v>
      </c>
    </row>
    <row r="1539" spans="1:11" x14ac:dyDescent="0.3">
      <c r="A1539" s="1">
        <v>41957</v>
      </c>
      <c r="B1539" s="3">
        <f t="shared" ref="B1539:B1602" si="48">YEAR(A1539)</f>
        <v>2014</v>
      </c>
      <c r="C1539" s="3">
        <f t="shared" ref="C1539:C1602" si="49">MONTH(A1539)</f>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si="48"/>
        <v>2014</v>
      </c>
      <c r="C1602" s="3">
        <f t="shared" si="49"/>
        <v>11</v>
      </c>
      <c r="D1602" t="s">
        <v>1662</v>
      </c>
      <c r="E1602" t="s">
        <v>59</v>
      </c>
      <c r="F1602" t="s">
        <v>11</v>
      </c>
      <c r="G1602" t="s">
        <v>16</v>
      </c>
      <c r="H1602" t="s">
        <v>1336</v>
      </c>
      <c r="I1602" s="2">
        <v>9.9600000000000009</v>
      </c>
      <c r="J1602" s="3">
        <v>2</v>
      </c>
      <c r="K1602" s="2">
        <v>4.58</v>
      </c>
    </row>
    <row r="1603" spans="1:11" x14ac:dyDescent="0.3">
      <c r="A1603" s="1">
        <v>41962</v>
      </c>
      <c r="B1603" s="3">
        <f t="shared" ref="B1603:B1666" si="50">YEAR(A1603)</f>
        <v>2014</v>
      </c>
      <c r="C1603" s="3">
        <f t="shared" ref="C1603:C1666" si="51">MONTH(A1603)</f>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si="50"/>
        <v>2014</v>
      </c>
      <c r="C1666" s="3">
        <f t="shared" si="51"/>
        <v>11</v>
      </c>
      <c r="D1666" t="s">
        <v>689</v>
      </c>
      <c r="E1666" t="s">
        <v>10</v>
      </c>
      <c r="F1666" t="s">
        <v>11</v>
      </c>
      <c r="G1666" t="s">
        <v>16</v>
      </c>
      <c r="H1666" t="s">
        <v>1702</v>
      </c>
      <c r="I1666" s="2">
        <v>2.52</v>
      </c>
      <c r="J1666" s="3">
        <v>1</v>
      </c>
      <c r="K1666" s="2">
        <v>0.88</v>
      </c>
    </row>
    <row r="1667" spans="1:11" x14ac:dyDescent="0.3">
      <c r="A1667" s="1">
        <v>41968</v>
      </c>
      <c r="B1667" s="3">
        <f t="shared" ref="B1667:B1730" si="52">YEAR(A1667)</f>
        <v>2014</v>
      </c>
      <c r="C1667" s="3">
        <f t="shared" ref="C1667:C1730" si="53">MONTH(A1667)</f>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si="52"/>
        <v>2014</v>
      </c>
      <c r="C1730" s="3">
        <f t="shared" si="53"/>
        <v>12</v>
      </c>
      <c r="D1730" t="s">
        <v>1733</v>
      </c>
      <c r="E1730" t="s">
        <v>149</v>
      </c>
      <c r="F1730" t="s">
        <v>11</v>
      </c>
      <c r="G1730" t="s">
        <v>20</v>
      </c>
      <c r="H1730" t="s">
        <v>1225</v>
      </c>
      <c r="I1730" s="2">
        <v>46.72</v>
      </c>
      <c r="J1730" s="3">
        <v>8</v>
      </c>
      <c r="K1730" s="2">
        <v>15.77</v>
      </c>
    </row>
    <row r="1731" spans="1:11" x14ac:dyDescent="0.3">
      <c r="A1731" s="1">
        <v>41975</v>
      </c>
      <c r="B1731" s="3">
        <f t="shared" ref="B1731:B1794" si="54">YEAR(A1731)</f>
        <v>2014</v>
      </c>
      <c r="C1731" s="3">
        <f t="shared" ref="C1731:C1794" si="55">MONTH(A1731)</f>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si="54"/>
        <v>2014</v>
      </c>
      <c r="C1794" s="3">
        <f t="shared" si="55"/>
        <v>12</v>
      </c>
      <c r="D1794" t="s">
        <v>355</v>
      </c>
      <c r="E1794" t="s">
        <v>15</v>
      </c>
      <c r="F1794" t="s">
        <v>11</v>
      </c>
      <c r="G1794" t="s">
        <v>92</v>
      </c>
      <c r="H1794" t="s">
        <v>1125</v>
      </c>
      <c r="I1794" s="2">
        <v>20.39</v>
      </c>
      <c r="J1794" s="3">
        <v>2</v>
      </c>
      <c r="K1794" s="2">
        <v>-53.01</v>
      </c>
    </row>
    <row r="1795" spans="1:11" x14ac:dyDescent="0.3">
      <c r="A1795" s="1">
        <v>41982</v>
      </c>
      <c r="B1795" s="3">
        <f t="shared" ref="B1795:B1858" si="56">YEAR(A1795)</f>
        <v>2014</v>
      </c>
      <c r="C1795" s="3">
        <f t="shared" ref="C1795:C1858" si="57">MONTH(A1795)</f>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si="56"/>
        <v>2014</v>
      </c>
      <c r="C1858" s="3">
        <f t="shared" si="57"/>
        <v>12</v>
      </c>
      <c r="D1858" t="s">
        <v>128</v>
      </c>
      <c r="E1858" t="s">
        <v>15</v>
      </c>
      <c r="F1858" t="s">
        <v>11</v>
      </c>
      <c r="G1858" t="s">
        <v>12</v>
      </c>
      <c r="H1858" t="s">
        <v>1116</v>
      </c>
      <c r="I1858" s="2">
        <v>15.55</v>
      </c>
      <c r="J1858" s="3">
        <v>3</v>
      </c>
      <c r="K1858" s="2">
        <v>5.44</v>
      </c>
    </row>
    <row r="1859" spans="1:11" x14ac:dyDescent="0.3">
      <c r="A1859" s="1">
        <v>41992</v>
      </c>
      <c r="B1859" s="3">
        <f t="shared" ref="B1859:B1922" si="58">YEAR(A1859)</f>
        <v>2014</v>
      </c>
      <c r="C1859" s="3">
        <f t="shared" ref="C1859:C1922" si="59">MONTH(A1859)</f>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si="58"/>
        <v>2014</v>
      </c>
      <c r="C1922" s="3">
        <f t="shared" si="59"/>
        <v>12</v>
      </c>
      <c r="D1922" t="s">
        <v>1840</v>
      </c>
      <c r="E1922" t="s">
        <v>27</v>
      </c>
      <c r="F1922" t="s">
        <v>34</v>
      </c>
      <c r="G1922" t="s">
        <v>47</v>
      </c>
      <c r="H1922" t="s">
        <v>616</v>
      </c>
      <c r="I1922" s="2">
        <v>3.48</v>
      </c>
      <c r="J1922" s="3">
        <v>2</v>
      </c>
      <c r="K1922" s="2">
        <v>1.1100000000000001</v>
      </c>
    </row>
    <row r="1923" spans="1:11" x14ac:dyDescent="0.3">
      <c r="A1923" s="1">
        <v>41999</v>
      </c>
      <c r="B1923" s="3">
        <f t="shared" ref="B1923:B1986" si="60">YEAR(A1923)</f>
        <v>2014</v>
      </c>
      <c r="C1923" s="3">
        <f t="shared" ref="C1923:C1986" si="61">MONTH(A1923)</f>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si="60"/>
        <v>2014</v>
      </c>
      <c r="C1986" s="3">
        <f t="shared" si="61"/>
        <v>12</v>
      </c>
      <c r="D1986" t="s">
        <v>973</v>
      </c>
      <c r="E1986" t="s">
        <v>1529</v>
      </c>
      <c r="F1986" t="s">
        <v>11</v>
      </c>
      <c r="G1986" t="s">
        <v>12</v>
      </c>
      <c r="H1986" t="s">
        <v>1492</v>
      </c>
      <c r="I1986" s="2">
        <v>195.64</v>
      </c>
      <c r="J1986" s="3">
        <v>4</v>
      </c>
      <c r="K1986" s="2">
        <v>91.95</v>
      </c>
    </row>
    <row r="1987" spans="1:11" x14ac:dyDescent="0.3">
      <c r="A1987" s="1">
        <v>42004</v>
      </c>
      <c r="B1987" s="3">
        <f t="shared" ref="B1987:B2050" si="62">YEAR(A1987)</f>
        <v>2014</v>
      </c>
      <c r="C1987" s="3">
        <f t="shared" ref="C1987:C2050" si="63">MONTH(A1987)</f>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si="62"/>
        <v>2015</v>
      </c>
      <c r="C2050" s="3">
        <f t="shared" si="63"/>
        <v>1</v>
      </c>
      <c r="D2050" t="s">
        <v>1178</v>
      </c>
      <c r="E2050" t="s">
        <v>315</v>
      </c>
      <c r="F2050" t="s">
        <v>34</v>
      </c>
      <c r="G2050" t="s">
        <v>47</v>
      </c>
      <c r="H2050" t="s">
        <v>1905</v>
      </c>
      <c r="I2050" s="2">
        <v>53.34</v>
      </c>
      <c r="J2050" s="3">
        <v>3</v>
      </c>
      <c r="K2050" s="2">
        <v>16.54</v>
      </c>
    </row>
    <row r="2051" spans="1:11" x14ac:dyDescent="0.3">
      <c r="A2051" s="1">
        <v>42035</v>
      </c>
      <c r="B2051" s="3">
        <f t="shared" ref="B2051:B2114" si="64">YEAR(A2051)</f>
        <v>2015</v>
      </c>
      <c r="C2051" s="3">
        <f t="shared" ref="C2051:C2114" si="65">MONTH(A2051)</f>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si="64"/>
        <v>2015</v>
      </c>
      <c r="C2114" s="3">
        <f t="shared" si="65"/>
        <v>2</v>
      </c>
      <c r="D2114" t="s">
        <v>1055</v>
      </c>
      <c r="E2114" t="s">
        <v>120</v>
      </c>
      <c r="F2114" t="s">
        <v>34</v>
      </c>
      <c r="G2114" t="s">
        <v>35</v>
      </c>
      <c r="H2114" t="s">
        <v>1819</v>
      </c>
      <c r="I2114" s="2">
        <v>161.57</v>
      </c>
      <c r="J2114" s="3">
        <v>2</v>
      </c>
      <c r="K2114" s="2">
        <v>-28.27</v>
      </c>
    </row>
    <row r="2115" spans="1:11" x14ac:dyDescent="0.3">
      <c r="A2115" s="1">
        <v>42063</v>
      </c>
      <c r="B2115" s="3">
        <f t="shared" ref="B2115:B2178" si="66">YEAR(A2115)</f>
        <v>2015</v>
      </c>
      <c r="C2115" s="3">
        <f t="shared" ref="C2115:C2178" si="67">MONTH(A2115)</f>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si="66"/>
        <v>2015</v>
      </c>
      <c r="C2178" s="3">
        <f t="shared" si="67"/>
        <v>3</v>
      </c>
      <c r="D2178" t="s">
        <v>892</v>
      </c>
      <c r="E2178" t="s">
        <v>149</v>
      </c>
      <c r="F2178" t="s">
        <v>39</v>
      </c>
      <c r="G2178" t="s">
        <v>40</v>
      </c>
      <c r="H2178" t="s">
        <v>1953</v>
      </c>
      <c r="I2178" s="2">
        <v>85.9</v>
      </c>
      <c r="J2178" s="3">
        <v>2</v>
      </c>
      <c r="K2178" s="2">
        <v>2.58</v>
      </c>
    </row>
    <row r="2179" spans="1:11" x14ac:dyDescent="0.3">
      <c r="A2179" s="1">
        <v>42079</v>
      </c>
      <c r="B2179" s="3">
        <f t="shared" ref="B2179:B2242" si="68">YEAR(A2179)</f>
        <v>2015</v>
      </c>
      <c r="C2179" s="3">
        <f t="shared" ref="C2179:C2242" si="69">MONTH(A2179)</f>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si="68"/>
        <v>2015</v>
      </c>
      <c r="C2242" s="3">
        <f t="shared" si="69"/>
        <v>3</v>
      </c>
      <c r="D2242" t="s">
        <v>289</v>
      </c>
      <c r="E2242" t="s">
        <v>27</v>
      </c>
      <c r="F2242" t="s">
        <v>11</v>
      </c>
      <c r="G2242" t="s">
        <v>12</v>
      </c>
      <c r="H2242" t="s">
        <v>1984</v>
      </c>
      <c r="I2242" s="2">
        <v>212.64</v>
      </c>
      <c r="J2242" s="3">
        <v>6</v>
      </c>
      <c r="K2242" s="2">
        <v>99.94</v>
      </c>
    </row>
    <row r="2243" spans="1:11" x14ac:dyDescent="0.3">
      <c r="A2243" s="1">
        <v>42092</v>
      </c>
      <c r="B2243" s="3">
        <f t="shared" ref="B2243:B2306" si="70">YEAR(A2243)</f>
        <v>2015</v>
      </c>
      <c r="C2243" s="3">
        <f t="shared" ref="C2243:C2306" si="71">MONTH(A2243)</f>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si="70"/>
        <v>2015</v>
      </c>
      <c r="C2306" s="3">
        <f t="shared" si="71"/>
        <v>4</v>
      </c>
      <c r="D2306" t="s">
        <v>2011</v>
      </c>
      <c r="E2306" t="s">
        <v>164</v>
      </c>
      <c r="F2306" t="s">
        <v>11</v>
      </c>
      <c r="G2306" t="s">
        <v>18</v>
      </c>
      <c r="H2306" t="s">
        <v>1810</v>
      </c>
      <c r="I2306" s="2">
        <v>40.74</v>
      </c>
      <c r="J2306" s="3">
        <v>3</v>
      </c>
      <c r="K2306" s="2">
        <v>0.41</v>
      </c>
    </row>
    <row r="2307" spans="1:11" x14ac:dyDescent="0.3">
      <c r="A2307" s="1">
        <v>42107</v>
      </c>
      <c r="B2307" s="3">
        <f t="shared" ref="B2307:B2370" si="72">YEAR(A2307)</f>
        <v>2015</v>
      </c>
      <c r="C2307" s="3">
        <f t="shared" ref="C2307:C2370" si="73">MONTH(A2307)</f>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si="72"/>
        <v>2015</v>
      </c>
      <c r="C2370" s="3">
        <f t="shared" si="73"/>
        <v>4</v>
      </c>
      <c r="D2370" t="s">
        <v>2039</v>
      </c>
      <c r="E2370" t="s">
        <v>33</v>
      </c>
      <c r="F2370" t="s">
        <v>34</v>
      </c>
      <c r="G2370" t="s">
        <v>35</v>
      </c>
      <c r="H2370" t="s">
        <v>1839</v>
      </c>
      <c r="I2370" s="2">
        <v>191.96</v>
      </c>
      <c r="J2370" s="3">
        <v>2</v>
      </c>
      <c r="K2370" s="2">
        <v>51.83</v>
      </c>
    </row>
    <row r="2371" spans="1:11" x14ac:dyDescent="0.3">
      <c r="A2371" s="1">
        <v>42115</v>
      </c>
      <c r="B2371" s="3">
        <f t="shared" ref="B2371:B2434" si="74">YEAR(A2371)</f>
        <v>2015</v>
      </c>
      <c r="C2371" s="3">
        <f t="shared" ref="C2371:C2434" si="75">MONTH(A2371)</f>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si="74"/>
        <v>2015</v>
      </c>
      <c r="C2434" s="3">
        <f t="shared" si="75"/>
        <v>5</v>
      </c>
      <c r="D2434" t="s">
        <v>2060</v>
      </c>
      <c r="E2434" t="s">
        <v>27</v>
      </c>
      <c r="F2434" t="s">
        <v>11</v>
      </c>
      <c r="G2434" t="s">
        <v>20</v>
      </c>
      <c r="H2434" t="s">
        <v>88</v>
      </c>
      <c r="I2434" s="2">
        <v>49.57</v>
      </c>
      <c r="J2434" s="3">
        <v>2</v>
      </c>
      <c r="K2434" s="2">
        <v>17.350000000000001</v>
      </c>
    </row>
    <row r="2435" spans="1:11" x14ac:dyDescent="0.3">
      <c r="A2435" s="1">
        <v>42127</v>
      </c>
      <c r="B2435" s="3">
        <f t="shared" ref="B2435:B2498" si="76">YEAR(A2435)</f>
        <v>2015</v>
      </c>
      <c r="C2435" s="3">
        <f t="shared" ref="C2435:C2498" si="77">MONTH(A2435)</f>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si="76"/>
        <v>2015</v>
      </c>
      <c r="C2498" s="3">
        <f t="shared" si="77"/>
        <v>5</v>
      </c>
      <c r="D2498" t="s">
        <v>1287</v>
      </c>
      <c r="E2498" t="s">
        <v>70</v>
      </c>
      <c r="F2498" t="s">
        <v>11</v>
      </c>
      <c r="G2498" t="s">
        <v>63</v>
      </c>
      <c r="H2498" t="s">
        <v>543</v>
      </c>
      <c r="I2498" s="2">
        <v>186.69</v>
      </c>
      <c r="J2498" s="3">
        <v>3</v>
      </c>
      <c r="K2498" s="2">
        <v>87.74</v>
      </c>
    </row>
    <row r="2499" spans="1:11" x14ac:dyDescent="0.3">
      <c r="A2499" s="1">
        <v>42147</v>
      </c>
      <c r="B2499" s="3">
        <f t="shared" ref="B2499:B2562" si="78">YEAR(A2499)</f>
        <v>2015</v>
      </c>
      <c r="C2499" s="3">
        <f t="shared" ref="C2499:C2562" si="79">MONTH(A2499)</f>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si="78"/>
        <v>2015</v>
      </c>
      <c r="C2562" s="3">
        <f t="shared" si="79"/>
        <v>6</v>
      </c>
      <c r="D2562" t="s">
        <v>244</v>
      </c>
      <c r="E2562" t="s">
        <v>110</v>
      </c>
      <c r="F2562" t="s">
        <v>39</v>
      </c>
      <c r="G2562" t="s">
        <v>40</v>
      </c>
      <c r="H2562" t="s">
        <v>1352</v>
      </c>
      <c r="I2562" s="2">
        <v>299.98</v>
      </c>
      <c r="J2562" s="3">
        <v>2</v>
      </c>
      <c r="K2562" s="2">
        <v>83.99</v>
      </c>
    </row>
    <row r="2563" spans="1:11" x14ac:dyDescent="0.3">
      <c r="A2563" s="1">
        <v>42156</v>
      </c>
      <c r="B2563" s="3">
        <f t="shared" ref="B2563:B2626" si="80">YEAR(A2563)</f>
        <v>2015</v>
      </c>
      <c r="C2563" s="3">
        <f t="shared" ref="C2563:C2626" si="81">MONTH(A2563)</f>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si="80"/>
        <v>2015</v>
      </c>
      <c r="C2626" s="3">
        <f t="shared" si="81"/>
        <v>6</v>
      </c>
      <c r="D2626" t="s">
        <v>618</v>
      </c>
      <c r="E2626" t="s">
        <v>95</v>
      </c>
      <c r="F2626" t="s">
        <v>34</v>
      </c>
      <c r="G2626" t="s">
        <v>47</v>
      </c>
      <c r="H2626" t="s">
        <v>1850</v>
      </c>
      <c r="I2626" s="2">
        <v>364.7</v>
      </c>
      <c r="J2626" s="3">
        <v>6</v>
      </c>
      <c r="K2626" s="2">
        <v>-36.47</v>
      </c>
    </row>
    <row r="2627" spans="1:11" x14ac:dyDescent="0.3">
      <c r="A2627" s="1">
        <v>42170</v>
      </c>
      <c r="B2627" s="3">
        <f t="shared" ref="B2627:B2690" si="82">YEAR(A2627)</f>
        <v>2015</v>
      </c>
      <c r="C2627" s="3">
        <f t="shared" ref="C2627:C2690" si="83">MONTH(A2627)</f>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si="82"/>
        <v>2015</v>
      </c>
      <c r="C2690" s="3">
        <f t="shared" si="83"/>
        <v>6</v>
      </c>
      <c r="D2690" t="s">
        <v>1163</v>
      </c>
      <c r="E2690" t="s">
        <v>78</v>
      </c>
      <c r="F2690" t="s">
        <v>11</v>
      </c>
      <c r="G2690" t="s">
        <v>12</v>
      </c>
      <c r="H2690" t="s">
        <v>708</v>
      </c>
      <c r="I2690" s="2">
        <v>15.55</v>
      </c>
      <c r="J2690" s="3">
        <v>3</v>
      </c>
      <c r="K2690" s="2">
        <v>5.44</v>
      </c>
    </row>
    <row r="2691" spans="1:11" x14ac:dyDescent="0.3">
      <c r="A2691" s="1">
        <v>42183</v>
      </c>
      <c r="B2691" s="3">
        <f t="shared" ref="B2691:B2754" si="84">YEAR(A2691)</f>
        <v>2015</v>
      </c>
      <c r="C2691" s="3">
        <f t="shared" ref="C2691:C2754" si="85">MONTH(A2691)</f>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si="84"/>
        <v>2015</v>
      </c>
      <c r="C2754" s="3">
        <f t="shared" si="85"/>
        <v>7</v>
      </c>
      <c r="D2754" t="s">
        <v>1840</v>
      </c>
      <c r="E2754" t="s">
        <v>23</v>
      </c>
      <c r="F2754" t="s">
        <v>11</v>
      </c>
      <c r="G2754" t="s">
        <v>24</v>
      </c>
      <c r="H2754" t="s">
        <v>326</v>
      </c>
      <c r="I2754" s="2">
        <v>11.12</v>
      </c>
      <c r="J2754" s="3">
        <v>5</v>
      </c>
      <c r="K2754" s="2">
        <v>0.83</v>
      </c>
    </row>
    <row r="2755" spans="1:11" x14ac:dyDescent="0.3">
      <c r="A2755" s="1">
        <v>42196</v>
      </c>
      <c r="B2755" s="3">
        <f t="shared" ref="B2755:B2818" si="86">YEAR(A2755)</f>
        <v>2015</v>
      </c>
      <c r="C2755" s="3">
        <f t="shared" ref="C2755:C2818" si="87">MONTH(A2755)</f>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si="86"/>
        <v>2015</v>
      </c>
      <c r="C2818" s="3">
        <f t="shared" si="87"/>
        <v>7</v>
      </c>
      <c r="D2818" t="s">
        <v>1891</v>
      </c>
      <c r="E2818" t="s">
        <v>488</v>
      </c>
      <c r="F2818" t="s">
        <v>34</v>
      </c>
      <c r="G2818" t="s">
        <v>145</v>
      </c>
      <c r="H2818" t="s">
        <v>790</v>
      </c>
      <c r="I2818" s="2">
        <v>358.58</v>
      </c>
      <c r="J2818" s="3">
        <v>2</v>
      </c>
      <c r="K2818" s="2">
        <v>39.44</v>
      </c>
    </row>
    <row r="2819" spans="1:11" x14ac:dyDescent="0.3">
      <c r="A2819" s="1">
        <v>42210</v>
      </c>
      <c r="B2819" s="3">
        <f t="shared" ref="B2819:B2882" si="88">YEAR(A2819)</f>
        <v>2015</v>
      </c>
      <c r="C2819" s="3">
        <f t="shared" ref="C2819:C2882" si="89">MONTH(A2819)</f>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si="88"/>
        <v>2015</v>
      </c>
      <c r="C2882" s="3">
        <f t="shared" si="89"/>
        <v>8</v>
      </c>
      <c r="D2882" t="s">
        <v>667</v>
      </c>
      <c r="E2882" t="s">
        <v>149</v>
      </c>
      <c r="F2882" t="s">
        <v>11</v>
      </c>
      <c r="G2882" t="s">
        <v>43</v>
      </c>
      <c r="H2882" t="s">
        <v>1045</v>
      </c>
      <c r="I2882" s="2">
        <v>10.65</v>
      </c>
      <c r="J2882" s="3">
        <v>3</v>
      </c>
      <c r="K2882" s="2">
        <v>5.01</v>
      </c>
    </row>
    <row r="2883" spans="1:11" x14ac:dyDescent="0.3">
      <c r="A2883" s="1">
        <v>42225</v>
      </c>
      <c r="B2883" s="3">
        <f t="shared" ref="B2883:B2946" si="90">YEAR(A2883)</f>
        <v>2015</v>
      </c>
      <c r="C2883" s="3">
        <f t="shared" ref="C2883:C2946" si="91">MONTH(A2883)</f>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si="90"/>
        <v>2015</v>
      </c>
      <c r="C2946" s="3">
        <f t="shared" si="91"/>
        <v>8</v>
      </c>
      <c r="D2946" t="s">
        <v>683</v>
      </c>
      <c r="E2946" t="s">
        <v>15</v>
      </c>
      <c r="F2946" t="s">
        <v>11</v>
      </c>
      <c r="G2946" t="s">
        <v>92</v>
      </c>
      <c r="H2946" t="s">
        <v>617</v>
      </c>
      <c r="I2946" s="2">
        <v>5.77</v>
      </c>
      <c r="J2946" s="3">
        <v>2</v>
      </c>
      <c r="K2946" s="2">
        <v>-13.55</v>
      </c>
    </row>
    <row r="2947" spans="1:11" x14ac:dyDescent="0.3">
      <c r="A2947" s="1">
        <v>42239</v>
      </c>
      <c r="B2947" s="3">
        <f t="shared" ref="B2947:B3010" si="92">YEAR(A2947)</f>
        <v>2015</v>
      </c>
      <c r="C2947" s="3">
        <f t="shared" ref="C2947:C3010" si="93">MONTH(A2947)</f>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si="92"/>
        <v>2015</v>
      </c>
      <c r="C3010" s="3">
        <f t="shared" si="93"/>
        <v>9</v>
      </c>
      <c r="D3010" t="s">
        <v>2053</v>
      </c>
      <c r="E3010" t="s">
        <v>27</v>
      </c>
      <c r="F3010" t="s">
        <v>39</v>
      </c>
      <c r="G3010" t="s">
        <v>52</v>
      </c>
      <c r="H3010" t="s">
        <v>2034</v>
      </c>
      <c r="I3010" s="2">
        <v>129.44999999999999</v>
      </c>
      <c r="J3010" s="3">
        <v>5</v>
      </c>
      <c r="K3010" s="2">
        <v>46.6</v>
      </c>
    </row>
    <row r="3011" spans="1:11" x14ac:dyDescent="0.3">
      <c r="A3011" s="1">
        <v>42250</v>
      </c>
      <c r="B3011" s="3">
        <f t="shared" ref="B3011:B3074" si="94">YEAR(A3011)</f>
        <v>2015</v>
      </c>
      <c r="C3011" s="3">
        <f t="shared" ref="C3011:C3074" si="95">MONTH(A3011)</f>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si="94"/>
        <v>2015</v>
      </c>
      <c r="C3074" s="3">
        <f t="shared" si="95"/>
        <v>9</v>
      </c>
      <c r="D3074" t="s">
        <v>912</v>
      </c>
      <c r="E3074" t="s">
        <v>149</v>
      </c>
      <c r="F3074" t="s">
        <v>11</v>
      </c>
      <c r="G3074" t="s">
        <v>18</v>
      </c>
      <c r="H3074" t="s">
        <v>1465</v>
      </c>
      <c r="I3074" s="2">
        <v>78.8</v>
      </c>
      <c r="J3074" s="3">
        <v>1</v>
      </c>
      <c r="K3074" s="2">
        <v>1.58</v>
      </c>
    </row>
    <row r="3075" spans="1:11" x14ac:dyDescent="0.3">
      <c r="A3075" s="1">
        <v>42258</v>
      </c>
      <c r="B3075" s="3">
        <f t="shared" ref="B3075:B3138" si="96">YEAR(A3075)</f>
        <v>2015</v>
      </c>
      <c r="C3075" s="3">
        <f t="shared" ref="C3075:C3138" si="97">MONTH(A3075)</f>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si="96"/>
        <v>2015</v>
      </c>
      <c r="C3138" s="3">
        <f t="shared" si="97"/>
        <v>9</v>
      </c>
      <c r="D3138" t="s">
        <v>1497</v>
      </c>
      <c r="E3138" t="s">
        <v>149</v>
      </c>
      <c r="F3138" t="s">
        <v>34</v>
      </c>
      <c r="G3138" t="s">
        <v>145</v>
      </c>
      <c r="H3138" t="s">
        <v>1226</v>
      </c>
      <c r="I3138" s="2">
        <v>344.22</v>
      </c>
      <c r="J3138" s="3">
        <v>2</v>
      </c>
      <c r="K3138" s="2">
        <v>-103.27</v>
      </c>
    </row>
    <row r="3139" spans="1:11" x14ac:dyDescent="0.3">
      <c r="A3139" s="1">
        <v>42264</v>
      </c>
      <c r="B3139" s="3">
        <f t="shared" ref="B3139:B3202" si="98">YEAR(A3139)</f>
        <v>2015</v>
      </c>
      <c r="C3139" s="3">
        <f t="shared" ref="C3139:C3202" si="99">MONTH(A3139)</f>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si="98"/>
        <v>2015</v>
      </c>
      <c r="C3202" s="3">
        <f t="shared" si="99"/>
        <v>9</v>
      </c>
      <c r="D3202" t="s">
        <v>2259</v>
      </c>
      <c r="E3202" t="s">
        <v>120</v>
      </c>
      <c r="F3202" t="s">
        <v>11</v>
      </c>
      <c r="G3202" t="s">
        <v>18</v>
      </c>
      <c r="H3202" t="s">
        <v>1572</v>
      </c>
      <c r="I3202" s="2">
        <v>720.06</v>
      </c>
      <c r="J3202" s="3">
        <v>4</v>
      </c>
      <c r="K3202" s="2">
        <v>-63.01</v>
      </c>
    </row>
    <row r="3203" spans="1:11" x14ac:dyDescent="0.3">
      <c r="A3203" s="1">
        <v>42269</v>
      </c>
      <c r="B3203" s="3">
        <f t="shared" ref="B3203:B3266" si="100">YEAR(A3203)</f>
        <v>2015</v>
      </c>
      <c r="C3203" s="3">
        <f t="shared" ref="C3203:C3266" si="101">MONTH(A3203)</f>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si="100"/>
        <v>2015</v>
      </c>
      <c r="C3266" s="3">
        <f t="shared" si="101"/>
        <v>9</v>
      </c>
      <c r="D3266" t="s">
        <v>1104</v>
      </c>
      <c r="E3266" t="s">
        <v>149</v>
      </c>
      <c r="F3266" t="s">
        <v>11</v>
      </c>
      <c r="G3266" t="s">
        <v>43</v>
      </c>
      <c r="H3266" t="s">
        <v>1109</v>
      </c>
      <c r="I3266" s="2">
        <v>34.44</v>
      </c>
      <c r="J3266" s="3">
        <v>3</v>
      </c>
      <c r="K3266" s="2">
        <v>16.190000000000001</v>
      </c>
    </row>
    <row r="3267" spans="1:11" x14ac:dyDescent="0.3">
      <c r="A3267" s="1">
        <v>42273</v>
      </c>
      <c r="B3267" s="3">
        <f t="shared" ref="B3267:B3330" si="102">YEAR(A3267)</f>
        <v>2015</v>
      </c>
      <c r="C3267" s="3">
        <f t="shared" ref="C3267:C3330" si="103">MONTH(A3267)</f>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si="102"/>
        <v>2015</v>
      </c>
      <c r="C3330" s="3">
        <f t="shared" si="103"/>
        <v>10</v>
      </c>
      <c r="D3330" t="s">
        <v>2282</v>
      </c>
      <c r="E3330" t="s">
        <v>10</v>
      </c>
      <c r="F3330" t="s">
        <v>34</v>
      </c>
      <c r="G3330" t="s">
        <v>47</v>
      </c>
      <c r="H3330" t="s">
        <v>570</v>
      </c>
      <c r="I3330" s="2">
        <v>72.78</v>
      </c>
      <c r="J3330" s="3">
        <v>3</v>
      </c>
      <c r="K3330" s="2">
        <v>-70.959999999999994</v>
      </c>
    </row>
    <row r="3331" spans="1:11" x14ac:dyDescent="0.3">
      <c r="A3331" s="1">
        <v>42286</v>
      </c>
      <c r="B3331" s="3">
        <f t="shared" ref="B3331:B3394" si="104">YEAR(A3331)</f>
        <v>2015</v>
      </c>
      <c r="C3331" s="3">
        <f t="shared" ref="C3331:C3394" si="105">MONTH(A3331)</f>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si="104"/>
        <v>2015</v>
      </c>
      <c r="C3394" s="3">
        <f t="shared" si="105"/>
        <v>10</v>
      </c>
      <c r="D3394" t="s">
        <v>2294</v>
      </c>
      <c r="E3394" t="s">
        <v>27</v>
      </c>
      <c r="F3394" t="s">
        <v>34</v>
      </c>
      <c r="G3394" t="s">
        <v>35</v>
      </c>
      <c r="H3394" t="s">
        <v>2068</v>
      </c>
      <c r="I3394" s="2">
        <v>191.97</v>
      </c>
      <c r="J3394" s="3">
        <v>7</v>
      </c>
      <c r="K3394" s="2">
        <v>16.8</v>
      </c>
    </row>
    <row r="3395" spans="1:11" x14ac:dyDescent="0.3">
      <c r="A3395" s="1">
        <v>42300</v>
      </c>
      <c r="B3395" s="3">
        <f t="shared" ref="B3395:B3458" si="106">YEAR(A3395)</f>
        <v>2015</v>
      </c>
      <c r="C3395" s="3">
        <f t="shared" ref="C3395:C3458" si="107">MONTH(A3395)</f>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si="106"/>
        <v>2015</v>
      </c>
      <c r="C3458" s="3">
        <f t="shared" si="107"/>
        <v>11</v>
      </c>
      <c r="D3458" t="s">
        <v>334</v>
      </c>
      <c r="E3458" t="s">
        <v>149</v>
      </c>
      <c r="F3458" t="s">
        <v>39</v>
      </c>
      <c r="G3458" t="s">
        <v>40</v>
      </c>
      <c r="H3458" t="s">
        <v>1999</v>
      </c>
      <c r="I3458" s="2">
        <v>4.95</v>
      </c>
      <c r="J3458" s="3">
        <v>1</v>
      </c>
      <c r="K3458" s="2">
        <v>1.34</v>
      </c>
    </row>
    <row r="3459" spans="1:11" x14ac:dyDescent="0.3">
      <c r="A3459" s="1">
        <v>42309</v>
      </c>
      <c r="B3459" s="3">
        <f t="shared" ref="B3459:B3522" si="108">YEAR(A3459)</f>
        <v>2015</v>
      </c>
      <c r="C3459" s="3">
        <f t="shared" ref="C3459:C3522" si="109">MONTH(A3459)</f>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si="108"/>
        <v>2015</v>
      </c>
      <c r="C3522" s="3">
        <f t="shared" si="109"/>
        <v>11</v>
      </c>
      <c r="D3522" t="s">
        <v>2137</v>
      </c>
      <c r="E3522" t="s">
        <v>55</v>
      </c>
      <c r="F3522" t="s">
        <v>11</v>
      </c>
      <c r="G3522" t="s">
        <v>24</v>
      </c>
      <c r="H3522" t="s">
        <v>1253</v>
      </c>
      <c r="I3522" s="2">
        <v>265.86</v>
      </c>
      <c r="J3522" s="3">
        <v>7</v>
      </c>
      <c r="K3522" s="2">
        <v>79.760000000000005</v>
      </c>
    </row>
    <row r="3523" spans="1:11" x14ac:dyDescent="0.3">
      <c r="A3523" s="1">
        <v>42316</v>
      </c>
      <c r="B3523" s="3">
        <f t="shared" ref="B3523:B3586" si="110">YEAR(A3523)</f>
        <v>2015</v>
      </c>
      <c r="C3523" s="3">
        <f t="shared" ref="C3523:C3586" si="111">MONTH(A3523)</f>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si="110"/>
        <v>2015</v>
      </c>
      <c r="C3586" s="3">
        <f t="shared" si="111"/>
        <v>11</v>
      </c>
      <c r="D3586" t="s">
        <v>1546</v>
      </c>
      <c r="E3586" t="s">
        <v>10</v>
      </c>
      <c r="F3586" t="s">
        <v>34</v>
      </c>
      <c r="G3586" t="s">
        <v>74</v>
      </c>
      <c r="H3586" t="s">
        <v>1930</v>
      </c>
      <c r="I3586" s="2">
        <v>614</v>
      </c>
      <c r="J3586" s="3">
        <v>3</v>
      </c>
      <c r="K3586" s="2">
        <v>-18.059999999999999</v>
      </c>
    </row>
    <row r="3587" spans="1:11" x14ac:dyDescent="0.3">
      <c r="A3587" s="1">
        <v>42321</v>
      </c>
      <c r="B3587" s="3">
        <f t="shared" ref="B3587:B3650" si="112">YEAR(A3587)</f>
        <v>2015</v>
      </c>
      <c r="C3587" s="3">
        <f t="shared" ref="C3587:C3650" si="113">MONTH(A3587)</f>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si="112"/>
        <v>2015</v>
      </c>
      <c r="C3650" s="3">
        <f t="shared" si="113"/>
        <v>11</v>
      </c>
      <c r="D3650" t="s">
        <v>938</v>
      </c>
      <c r="E3650" t="s">
        <v>78</v>
      </c>
      <c r="F3650" t="s">
        <v>11</v>
      </c>
      <c r="G3650" t="s">
        <v>18</v>
      </c>
      <c r="H3650" t="s">
        <v>2231</v>
      </c>
      <c r="I3650" s="2">
        <v>141.55000000000001</v>
      </c>
      <c r="J3650" s="3">
        <v>3</v>
      </c>
      <c r="K3650" s="2">
        <v>-26.54</v>
      </c>
    </row>
    <row r="3651" spans="1:11" x14ac:dyDescent="0.3">
      <c r="A3651" s="1">
        <v>42328</v>
      </c>
      <c r="B3651" s="3">
        <f t="shared" ref="B3651:B3714" si="114">YEAR(A3651)</f>
        <v>2015</v>
      </c>
      <c r="C3651" s="3">
        <f t="shared" ref="C3651:C3714" si="115">MONTH(A3651)</f>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si="114"/>
        <v>2015</v>
      </c>
      <c r="C3714" s="3">
        <f t="shared" si="115"/>
        <v>11</v>
      </c>
      <c r="D3714" t="s">
        <v>94</v>
      </c>
      <c r="E3714" t="s">
        <v>27</v>
      </c>
      <c r="F3714" t="s">
        <v>11</v>
      </c>
      <c r="G3714" t="s">
        <v>20</v>
      </c>
      <c r="H3714" t="s">
        <v>2287</v>
      </c>
      <c r="I3714" s="2">
        <v>3.17</v>
      </c>
      <c r="J3714" s="3">
        <v>2</v>
      </c>
      <c r="K3714" s="2">
        <v>0.99</v>
      </c>
    </row>
    <row r="3715" spans="1:11" x14ac:dyDescent="0.3">
      <c r="A3715" s="1">
        <v>42332</v>
      </c>
      <c r="B3715" s="3">
        <f t="shared" ref="B3715:B3778" si="116">YEAR(A3715)</f>
        <v>2015</v>
      </c>
      <c r="C3715" s="3">
        <f t="shared" ref="C3715:C3778" si="117">MONTH(A3715)</f>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si="116"/>
        <v>2015</v>
      </c>
      <c r="C3778" s="3">
        <f t="shared" si="117"/>
        <v>11</v>
      </c>
      <c r="D3778" t="s">
        <v>1079</v>
      </c>
      <c r="E3778" t="s">
        <v>245</v>
      </c>
      <c r="F3778" t="s">
        <v>11</v>
      </c>
      <c r="G3778" t="s">
        <v>92</v>
      </c>
      <c r="H3778" t="s">
        <v>199</v>
      </c>
      <c r="I3778" s="2">
        <v>98.35</v>
      </c>
      <c r="J3778" s="3">
        <v>3</v>
      </c>
      <c r="K3778" s="2">
        <v>9.84</v>
      </c>
    </row>
    <row r="3779" spans="1:11" x14ac:dyDescent="0.3">
      <c r="A3779" s="1">
        <v>42338</v>
      </c>
      <c r="B3779" s="3">
        <f t="shared" ref="B3779:B3842" si="118">YEAR(A3779)</f>
        <v>2015</v>
      </c>
      <c r="C3779" s="3">
        <f t="shared" ref="C3779:C3842" si="119">MONTH(A3779)</f>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si="118"/>
        <v>2015</v>
      </c>
      <c r="C3842" s="3">
        <f t="shared" si="119"/>
        <v>12</v>
      </c>
      <c r="D3842" t="s">
        <v>1221</v>
      </c>
      <c r="E3842" t="s">
        <v>78</v>
      </c>
      <c r="F3842" t="s">
        <v>39</v>
      </c>
      <c r="G3842" t="s">
        <v>40</v>
      </c>
      <c r="H3842" t="s">
        <v>856</v>
      </c>
      <c r="I3842" s="2">
        <v>485.94</v>
      </c>
      <c r="J3842" s="3">
        <v>2</v>
      </c>
      <c r="K3842" s="2">
        <v>-89.09</v>
      </c>
    </row>
    <row r="3843" spans="1:11" x14ac:dyDescent="0.3">
      <c r="A3843" s="1">
        <v>42344</v>
      </c>
      <c r="B3843" s="3">
        <f t="shared" ref="B3843:B3906" si="120">YEAR(A3843)</f>
        <v>2015</v>
      </c>
      <c r="C3843" s="3">
        <f t="shared" ref="C3843:C3906" si="121">MONTH(A3843)</f>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si="120"/>
        <v>2015</v>
      </c>
      <c r="C3906" s="3">
        <f t="shared" si="121"/>
        <v>12</v>
      </c>
      <c r="D3906" t="s">
        <v>1803</v>
      </c>
      <c r="E3906" t="s">
        <v>278</v>
      </c>
      <c r="F3906" t="s">
        <v>11</v>
      </c>
      <c r="G3906" t="s">
        <v>12</v>
      </c>
      <c r="H3906" t="s">
        <v>2392</v>
      </c>
      <c r="I3906" s="2">
        <v>27.7</v>
      </c>
      <c r="J3906" s="3">
        <v>3</v>
      </c>
      <c r="K3906" s="2">
        <v>9.69</v>
      </c>
    </row>
    <row r="3907" spans="1:11" x14ac:dyDescent="0.3">
      <c r="A3907" s="1">
        <v>42349</v>
      </c>
      <c r="B3907" s="3">
        <f t="shared" ref="B3907:B3970" si="122">YEAR(A3907)</f>
        <v>2015</v>
      </c>
      <c r="C3907" s="3">
        <f t="shared" ref="C3907:C3970" si="123">MONTH(A3907)</f>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si="122"/>
        <v>2015</v>
      </c>
      <c r="C3970" s="3">
        <f t="shared" si="123"/>
        <v>12</v>
      </c>
      <c r="D3970" t="s">
        <v>1172</v>
      </c>
      <c r="E3970" t="s">
        <v>149</v>
      </c>
      <c r="F3970" t="s">
        <v>39</v>
      </c>
      <c r="G3970" t="s">
        <v>52</v>
      </c>
      <c r="H3970" t="s">
        <v>1980</v>
      </c>
      <c r="I3970" s="2">
        <v>166.24</v>
      </c>
      <c r="J3970" s="3">
        <v>1</v>
      </c>
      <c r="K3970" s="2">
        <v>24.94</v>
      </c>
    </row>
    <row r="3971" spans="1:11" x14ac:dyDescent="0.3">
      <c r="A3971" s="1">
        <v>42356</v>
      </c>
      <c r="B3971" s="3">
        <f t="shared" ref="B3971:B4034" si="124">YEAR(A3971)</f>
        <v>2015</v>
      </c>
      <c r="C3971" s="3">
        <f t="shared" ref="C3971:C4034" si="125">MONTH(A3971)</f>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si="124"/>
        <v>2015</v>
      </c>
      <c r="C4034" s="3">
        <f t="shared" si="125"/>
        <v>12</v>
      </c>
      <c r="D4034" t="s">
        <v>992</v>
      </c>
      <c r="E4034" t="s">
        <v>186</v>
      </c>
      <c r="F4034" t="s">
        <v>39</v>
      </c>
      <c r="G4034" t="s">
        <v>603</v>
      </c>
      <c r="H4034" t="s">
        <v>1938</v>
      </c>
      <c r="I4034" s="2">
        <v>4899.93</v>
      </c>
      <c r="J4034" s="3">
        <v>7</v>
      </c>
      <c r="K4034" s="2">
        <v>2302.9699999999998</v>
      </c>
    </row>
    <row r="4035" spans="1:11" x14ac:dyDescent="0.3">
      <c r="A4035" s="1">
        <v>42363</v>
      </c>
      <c r="B4035" s="3">
        <f t="shared" ref="B4035:B4098" si="126">YEAR(A4035)</f>
        <v>2015</v>
      </c>
      <c r="C4035" s="3">
        <f t="shared" ref="C4035:C4098" si="127">MONTH(A4035)</f>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si="126"/>
        <v>2016</v>
      </c>
      <c r="C4098" s="3">
        <f t="shared" si="127"/>
        <v>1</v>
      </c>
      <c r="D4098" t="s">
        <v>1079</v>
      </c>
      <c r="E4098" t="s">
        <v>27</v>
      </c>
      <c r="F4098" t="s">
        <v>11</v>
      </c>
      <c r="G4098" t="s">
        <v>18</v>
      </c>
      <c r="H4098" t="s">
        <v>144</v>
      </c>
      <c r="I4098" s="2">
        <v>114.46</v>
      </c>
      <c r="J4098" s="3">
        <v>2</v>
      </c>
      <c r="K4098" s="2">
        <v>28.62</v>
      </c>
    </row>
    <row r="4099" spans="1:11" x14ac:dyDescent="0.3">
      <c r="A4099" s="1">
        <v>42372</v>
      </c>
      <c r="B4099" s="3">
        <f t="shared" ref="B4099:B4162" si="128">YEAR(A4099)</f>
        <v>2016</v>
      </c>
      <c r="C4099" s="3">
        <f t="shared" ref="C4099:C4162" si="129">MONTH(A4099)</f>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si="128"/>
        <v>2016</v>
      </c>
      <c r="C4162" s="3">
        <f t="shared" si="129"/>
        <v>1</v>
      </c>
      <c r="D4162" t="s">
        <v>2435</v>
      </c>
      <c r="E4162" t="s">
        <v>177</v>
      </c>
      <c r="F4162" t="s">
        <v>11</v>
      </c>
      <c r="G4162" t="s">
        <v>24</v>
      </c>
      <c r="H4162" t="s">
        <v>2436</v>
      </c>
      <c r="I4162" s="2">
        <v>9.2100000000000009</v>
      </c>
      <c r="J4162" s="3">
        <v>3</v>
      </c>
      <c r="K4162" s="2">
        <v>2.2999999999999998</v>
      </c>
    </row>
    <row r="4163" spans="1:11" x14ac:dyDescent="0.3">
      <c r="A4163" s="1">
        <v>42394</v>
      </c>
      <c r="B4163" s="3">
        <f t="shared" ref="B4163:B4226" si="130">YEAR(A4163)</f>
        <v>2016</v>
      </c>
      <c r="C4163" s="3">
        <f t="shared" ref="C4163:C4226" si="131">MONTH(A4163)</f>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si="130"/>
        <v>2016</v>
      </c>
      <c r="C4226" s="3">
        <f t="shared" si="131"/>
        <v>2</v>
      </c>
      <c r="D4226" t="s">
        <v>1933</v>
      </c>
      <c r="E4226" t="s">
        <v>531</v>
      </c>
      <c r="F4226" t="s">
        <v>34</v>
      </c>
      <c r="G4226" t="s">
        <v>145</v>
      </c>
      <c r="H4226" t="s">
        <v>1613</v>
      </c>
      <c r="I4226" s="2">
        <v>550.42999999999995</v>
      </c>
      <c r="J4226" s="3">
        <v>3</v>
      </c>
      <c r="K4226" s="2">
        <v>-47.18</v>
      </c>
    </row>
    <row r="4227" spans="1:11" x14ac:dyDescent="0.3">
      <c r="A4227" s="1">
        <v>42414</v>
      </c>
      <c r="B4227" s="3">
        <f t="shared" ref="B4227:B4290" si="132">YEAR(A4227)</f>
        <v>2016</v>
      </c>
      <c r="C4227" s="3">
        <f t="shared" ref="C4227:C4290" si="133">MONTH(A4227)</f>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si="132"/>
        <v>2016</v>
      </c>
      <c r="C4290" s="3">
        <f t="shared" si="133"/>
        <v>3</v>
      </c>
      <c r="D4290" t="s">
        <v>794</v>
      </c>
      <c r="E4290" t="s">
        <v>129</v>
      </c>
      <c r="F4290" t="s">
        <v>11</v>
      </c>
      <c r="G4290" t="s">
        <v>20</v>
      </c>
      <c r="H4290" t="s">
        <v>737</v>
      </c>
      <c r="I4290" s="2">
        <v>128.4</v>
      </c>
      <c r="J4290" s="3">
        <v>3</v>
      </c>
      <c r="K4290" s="2">
        <v>64.2</v>
      </c>
    </row>
    <row r="4291" spans="1:11" x14ac:dyDescent="0.3">
      <c r="A4291" s="1">
        <v>42433</v>
      </c>
      <c r="B4291" s="3">
        <f t="shared" ref="B4291:B4354" si="134">YEAR(A4291)</f>
        <v>2016</v>
      </c>
      <c r="C4291" s="3">
        <f t="shared" ref="C4291:C4354" si="135">MONTH(A4291)</f>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si="134"/>
        <v>2016</v>
      </c>
      <c r="C4354" s="3">
        <f t="shared" si="135"/>
        <v>3</v>
      </c>
      <c r="D4354" t="s">
        <v>2124</v>
      </c>
      <c r="E4354" t="s">
        <v>23</v>
      </c>
      <c r="F4354" t="s">
        <v>11</v>
      </c>
      <c r="G4354" t="s">
        <v>20</v>
      </c>
      <c r="H4354" t="s">
        <v>2461</v>
      </c>
      <c r="I4354" s="2">
        <v>51.9</v>
      </c>
      <c r="J4354" s="3">
        <v>1</v>
      </c>
      <c r="K4354" s="2">
        <v>-41.52</v>
      </c>
    </row>
    <row r="4355" spans="1:11" x14ac:dyDescent="0.3">
      <c r="A4355" s="1">
        <v>42442</v>
      </c>
      <c r="B4355" s="3">
        <f t="shared" ref="B4355:B4418" si="136">YEAR(A4355)</f>
        <v>2016</v>
      </c>
      <c r="C4355" s="3">
        <f t="shared" ref="C4355:C4418" si="137">MONTH(A4355)</f>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si="136"/>
        <v>2016</v>
      </c>
      <c r="C4418" s="3">
        <f t="shared" si="137"/>
        <v>3</v>
      </c>
      <c r="D4418" t="s">
        <v>32</v>
      </c>
      <c r="E4418" t="s">
        <v>15</v>
      </c>
      <c r="F4418" t="s">
        <v>11</v>
      </c>
      <c r="G4418" t="s">
        <v>12</v>
      </c>
      <c r="H4418" t="s">
        <v>1832</v>
      </c>
      <c r="I4418" s="2">
        <v>45.53</v>
      </c>
      <c r="J4418" s="3">
        <v>3</v>
      </c>
      <c r="K4418" s="2">
        <v>15.93</v>
      </c>
    </row>
    <row r="4419" spans="1:11" x14ac:dyDescent="0.3">
      <c r="A4419" s="1">
        <v>42458</v>
      </c>
      <c r="B4419" s="3">
        <f t="shared" ref="B4419:B4482" si="138">YEAR(A4419)</f>
        <v>2016</v>
      </c>
      <c r="C4419" s="3">
        <f t="shared" ref="C4419:C4482" si="139">MONTH(A4419)</f>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si="138"/>
        <v>2016</v>
      </c>
      <c r="C4482" s="3">
        <f t="shared" si="139"/>
        <v>4</v>
      </c>
      <c r="D4482" t="s">
        <v>635</v>
      </c>
      <c r="E4482" t="s">
        <v>30</v>
      </c>
      <c r="F4482" t="s">
        <v>11</v>
      </c>
      <c r="G4482" t="s">
        <v>63</v>
      </c>
      <c r="H4482" t="s">
        <v>2481</v>
      </c>
      <c r="I4482" s="2">
        <v>17.920000000000002</v>
      </c>
      <c r="J4482" s="3">
        <v>4</v>
      </c>
      <c r="K4482" s="2">
        <v>8.6</v>
      </c>
    </row>
    <row r="4483" spans="1:11" x14ac:dyDescent="0.3">
      <c r="A4483" s="1">
        <v>42468</v>
      </c>
      <c r="B4483" s="3">
        <f t="shared" ref="B4483:B4546" si="140">YEAR(A4483)</f>
        <v>2016</v>
      </c>
      <c r="C4483" s="3">
        <f t="shared" ref="C4483:C4546" si="141">MONTH(A4483)</f>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si="140"/>
        <v>2016</v>
      </c>
      <c r="C4546" s="3">
        <f t="shared" si="141"/>
        <v>4</v>
      </c>
      <c r="D4546" t="s">
        <v>512</v>
      </c>
      <c r="E4546" t="s">
        <v>78</v>
      </c>
      <c r="F4546" t="s">
        <v>11</v>
      </c>
      <c r="G4546" t="s">
        <v>12</v>
      </c>
      <c r="H4546" t="s">
        <v>979</v>
      </c>
      <c r="I4546" s="2">
        <v>419.4</v>
      </c>
      <c r="J4546" s="3">
        <v>5</v>
      </c>
      <c r="K4546" s="2">
        <v>146.79</v>
      </c>
    </row>
    <row r="4547" spans="1:11" x14ac:dyDescent="0.3">
      <c r="A4547" s="1">
        <v>42479</v>
      </c>
      <c r="B4547" s="3">
        <f t="shared" ref="B4547:B4610" si="142">YEAR(A4547)</f>
        <v>2016</v>
      </c>
      <c r="C4547" s="3">
        <f t="shared" ref="C4547:C4610" si="143">MONTH(A4547)</f>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si="142"/>
        <v>2016</v>
      </c>
      <c r="C4610" s="3">
        <f t="shared" si="143"/>
        <v>5</v>
      </c>
      <c r="D4610" t="s">
        <v>884</v>
      </c>
      <c r="E4610" t="s">
        <v>245</v>
      </c>
      <c r="F4610" t="s">
        <v>34</v>
      </c>
      <c r="G4610" t="s">
        <v>35</v>
      </c>
      <c r="H4610" t="s">
        <v>416</v>
      </c>
      <c r="I4610" s="2">
        <v>187.06</v>
      </c>
      <c r="J4610" s="3">
        <v>9</v>
      </c>
      <c r="K4610" s="2">
        <v>11.69</v>
      </c>
    </row>
    <row r="4611" spans="1:11" x14ac:dyDescent="0.3">
      <c r="A4611" s="1">
        <v>42492</v>
      </c>
      <c r="B4611" s="3">
        <f t="shared" ref="B4611:B4674" si="144">YEAR(A4611)</f>
        <v>2016</v>
      </c>
      <c r="C4611" s="3">
        <f t="shared" ref="C4611:C4674" si="145">MONTH(A4611)</f>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si="144"/>
        <v>2016</v>
      </c>
      <c r="C4674" s="3">
        <f t="shared" si="145"/>
        <v>5</v>
      </c>
      <c r="D4674" t="s">
        <v>1104</v>
      </c>
      <c r="E4674" t="s">
        <v>15</v>
      </c>
      <c r="F4674" t="s">
        <v>11</v>
      </c>
      <c r="G4674" t="s">
        <v>63</v>
      </c>
      <c r="H4674" t="s">
        <v>2520</v>
      </c>
      <c r="I4674" s="2">
        <v>7.07</v>
      </c>
      <c r="J4674" s="3">
        <v>2</v>
      </c>
      <c r="K4674" s="2">
        <v>2.39</v>
      </c>
    </row>
    <row r="4675" spans="1:11" x14ac:dyDescent="0.3">
      <c r="A4675" s="1">
        <v>42501</v>
      </c>
      <c r="B4675" s="3">
        <f t="shared" ref="B4675:B4738" si="146">YEAR(A4675)</f>
        <v>2016</v>
      </c>
      <c r="C4675" s="3">
        <f t="shared" ref="C4675:C4738" si="147">MONTH(A4675)</f>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si="146"/>
        <v>2016</v>
      </c>
      <c r="C4738" s="3">
        <f t="shared" si="147"/>
        <v>5</v>
      </c>
      <c r="D4738" t="s">
        <v>2383</v>
      </c>
      <c r="E4738" t="s">
        <v>177</v>
      </c>
      <c r="F4738" t="s">
        <v>11</v>
      </c>
      <c r="G4738" t="s">
        <v>63</v>
      </c>
      <c r="H4738" t="s">
        <v>2481</v>
      </c>
      <c r="I4738" s="2">
        <v>26.88</v>
      </c>
      <c r="J4738" s="3">
        <v>6</v>
      </c>
      <c r="K4738" s="2">
        <v>12.9</v>
      </c>
    </row>
    <row r="4739" spans="1:11" x14ac:dyDescent="0.3">
      <c r="A4739" s="1">
        <v>42512</v>
      </c>
      <c r="B4739" s="3">
        <f t="shared" ref="B4739:B4802" si="148">YEAR(A4739)</f>
        <v>2016</v>
      </c>
      <c r="C4739" s="3">
        <f t="shared" ref="C4739:C4802" si="149">MONTH(A4739)</f>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si="148"/>
        <v>2016</v>
      </c>
      <c r="C4802" s="3">
        <f t="shared" si="149"/>
        <v>5</v>
      </c>
      <c r="D4802" t="s">
        <v>443</v>
      </c>
      <c r="E4802" t="s">
        <v>55</v>
      </c>
      <c r="F4802" t="s">
        <v>34</v>
      </c>
      <c r="G4802" t="s">
        <v>145</v>
      </c>
      <c r="H4802" t="s">
        <v>1786</v>
      </c>
      <c r="I4802" s="2">
        <v>2275.5</v>
      </c>
      <c r="J4802" s="3">
        <v>10</v>
      </c>
      <c r="K4802" s="2">
        <v>386.84</v>
      </c>
    </row>
    <row r="4803" spans="1:11" x14ac:dyDescent="0.3">
      <c r="A4803" s="1">
        <v>42520</v>
      </c>
      <c r="B4803" s="3">
        <f t="shared" ref="B4803:B4866" si="150">YEAR(A4803)</f>
        <v>2016</v>
      </c>
      <c r="C4803" s="3">
        <f t="shared" ref="C4803:C4866" si="151">MONTH(A4803)</f>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si="150"/>
        <v>2016</v>
      </c>
      <c r="C4866" s="3">
        <f t="shared" si="151"/>
        <v>6</v>
      </c>
      <c r="D4866" t="s">
        <v>2540</v>
      </c>
      <c r="E4866" t="s">
        <v>78</v>
      </c>
      <c r="F4866" t="s">
        <v>34</v>
      </c>
      <c r="G4866" t="s">
        <v>47</v>
      </c>
      <c r="H4866" t="s">
        <v>670</v>
      </c>
      <c r="I4866" s="2">
        <v>466.32</v>
      </c>
      <c r="J4866" s="3">
        <v>3</v>
      </c>
      <c r="K4866" s="2">
        <v>34.97</v>
      </c>
    </row>
    <row r="4867" spans="1:11" x14ac:dyDescent="0.3">
      <c r="A4867" s="1">
        <v>42527</v>
      </c>
      <c r="B4867" s="3">
        <f t="shared" ref="B4867:B4930" si="152">YEAR(A4867)</f>
        <v>2016</v>
      </c>
      <c r="C4867" s="3">
        <f t="shared" ref="C4867:C4930" si="153">MONTH(A4867)</f>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si="152"/>
        <v>2016</v>
      </c>
      <c r="C4930" s="3">
        <f t="shared" si="153"/>
        <v>6</v>
      </c>
      <c r="D4930" t="s">
        <v>2550</v>
      </c>
      <c r="E4930" t="s">
        <v>149</v>
      </c>
      <c r="F4930" t="s">
        <v>11</v>
      </c>
      <c r="G4930" t="s">
        <v>12</v>
      </c>
      <c r="H4930" t="s">
        <v>240</v>
      </c>
      <c r="I4930" s="2">
        <v>14.56</v>
      </c>
      <c r="J4930" s="3">
        <v>2</v>
      </c>
      <c r="K4930" s="2">
        <v>6.99</v>
      </c>
    </row>
    <row r="4931" spans="1:11" x14ac:dyDescent="0.3">
      <c r="A4931" s="1">
        <v>42538</v>
      </c>
      <c r="B4931" s="3">
        <f t="shared" ref="B4931:B4994" si="154">YEAR(A4931)</f>
        <v>2016</v>
      </c>
      <c r="C4931" s="3">
        <f t="shared" ref="C4931:C4994" si="155">MONTH(A4931)</f>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si="154"/>
        <v>2016</v>
      </c>
      <c r="C4994" s="3">
        <f t="shared" si="155"/>
        <v>6</v>
      </c>
      <c r="D4994" t="s">
        <v>462</v>
      </c>
      <c r="E4994" t="s">
        <v>149</v>
      </c>
      <c r="F4994" t="s">
        <v>11</v>
      </c>
      <c r="G4994" t="s">
        <v>24</v>
      </c>
      <c r="H4994" t="s">
        <v>1252</v>
      </c>
      <c r="I4994" s="2">
        <v>14.7</v>
      </c>
      <c r="J4994" s="3">
        <v>5</v>
      </c>
      <c r="K4994" s="2">
        <v>6.62</v>
      </c>
    </row>
    <row r="4995" spans="1:11" x14ac:dyDescent="0.3">
      <c r="A4995" s="1">
        <v>42547</v>
      </c>
      <c r="B4995" s="3">
        <f t="shared" ref="B4995:B5058" si="156">YEAR(A4995)</f>
        <v>2016</v>
      </c>
      <c r="C4995" s="3">
        <f t="shared" ref="C4995:C5058" si="157">MONTH(A4995)</f>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si="156"/>
        <v>2016</v>
      </c>
      <c r="C5058" s="3">
        <f t="shared" si="157"/>
        <v>7</v>
      </c>
      <c r="D5058" t="s">
        <v>1793</v>
      </c>
      <c r="E5058" t="s">
        <v>23</v>
      </c>
      <c r="F5058" t="s">
        <v>39</v>
      </c>
      <c r="G5058" t="s">
        <v>40</v>
      </c>
      <c r="H5058" t="s">
        <v>1059</v>
      </c>
      <c r="I5058" s="2">
        <v>59.99</v>
      </c>
      <c r="J5058" s="3">
        <v>1</v>
      </c>
      <c r="K5058" s="2">
        <v>-13</v>
      </c>
    </row>
    <row r="5059" spans="1:11" x14ac:dyDescent="0.3">
      <c r="A5059" s="1">
        <v>42558</v>
      </c>
      <c r="B5059" s="3">
        <f t="shared" ref="B5059:B5122" si="158">YEAR(A5059)</f>
        <v>2016</v>
      </c>
      <c r="C5059" s="3">
        <f t="shared" ref="C5059:C5122" si="159">MONTH(A5059)</f>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si="158"/>
        <v>2016</v>
      </c>
      <c r="C5122" s="3">
        <f t="shared" si="159"/>
        <v>7</v>
      </c>
      <c r="D5122" t="s">
        <v>612</v>
      </c>
      <c r="E5122" t="s">
        <v>186</v>
      </c>
      <c r="F5122" t="s">
        <v>11</v>
      </c>
      <c r="G5122" t="s">
        <v>12</v>
      </c>
      <c r="H5122" t="s">
        <v>1159</v>
      </c>
      <c r="I5122" s="2">
        <v>51.84</v>
      </c>
      <c r="J5122" s="3">
        <v>8</v>
      </c>
      <c r="K5122" s="2">
        <v>25.4</v>
      </c>
    </row>
    <row r="5123" spans="1:11" x14ac:dyDescent="0.3">
      <c r="A5123" s="1">
        <v>42568</v>
      </c>
      <c r="B5123" s="3">
        <f t="shared" ref="B5123:B5186" si="160">YEAR(A5123)</f>
        <v>2016</v>
      </c>
      <c r="C5123" s="3">
        <f t="shared" ref="C5123:C5186" si="161">MONTH(A5123)</f>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si="160"/>
        <v>2016</v>
      </c>
      <c r="C5186" s="3">
        <f t="shared" si="161"/>
        <v>7</v>
      </c>
      <c r="D5186" t="s">
        <v>193</v>
      </c>
      <c r="E5186" t="s">
        <v>27</v>
      </c>
      <c r="F5186" t="s">
        <v>11</v>
      </c>
      <c r="G5186" t="s">
        <v>20</v>
      </c>
      <c r="H5186" t="s">
        <v>984</v>
      </c>
      <c r="I5186" s="2">
        <v>119.62</v>
      </c>
      <c r="J5186" s="3">
        <v>8</v>
      </c>
      <c r="K5186" s="2">
        <v>40.369999999999997</v>
      </c>
    </row>
    <row r="5187" spans="1:11" x14ac:dyDescent="0.3">
      <c r="A5187" s="1">
        <v>42576</v>
      </c>
      <c r="B5187" s="3">
        <f t="shared" ref="B5187:B5250" si="162">YEAR(A5187)</f>
        <v>2016</v>
      </c>
      <c r="C5187" s="3">
        <f t="shared" ref="C5187:C5250" si="163">MONTH(A5187)</f>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si="162"/>
        <v>2016</v>
      </c>
      <c r="C5250" s="3">
        <f t="shared" si="163"/>
        <v>8</v>
      </c>
      <c r="D5250" t="s">
        <v>1962</v>
      </c>
      <c r="E5250" t="s">
        <v>329</v>
      </c>
      <c r="F5250" t="s">
        <v>11</v>
      </c>
      <c r="G5250" t="s">
        <v>43</v>
      </c>
      <c r="H5250" t="s">
        <v>44</v>
      </c>
      <c r="I5250" s="2">
        <v>23.34</v>
      </c>
      <c r="J5250" s="3">
        <v>3</v>
      </c>
      <c r="K5250" s="2">
        <v>0.23</v>
      </c>
    </row>
    <row r="5251" spans="1:11" x14ac:dyDescent="0.3">
      <c r="A5251" s="1">
        <v>42590</v>
      </c>
      <c r="B5251" s="3">
        <f t="shared" ref="B5251:B5314" si="164">YEAR(A5251)</f>
        <v>2016</v>
      </c>
      <c r="C5251" s="3">
        <f t="shared" ref="C5251:C5314" si="165">MONTH(A5251)</f>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si="164"/>
        <v>2016</v>
      </c>
      <c r="C5314" s="3">
        <f t="shared" si="165"/>
        <v>8</v>
      </c>
      <c r="D5314" t="s">
        <v>2537</v>
      </c>
      <c r="E5314" t="s">
        <v>27</v>
      </c>
      <c r="F5314" t="s">
        <v>39</v>
      </c>
      <c r="G5314" t="s">
        <v>40</v>
      </c>
      <c r="H5314" t="s">
        <v>2275</v>
      </c>
      <c r="I5314" s="2">
        <v>91.96</v>
      </c>
      <c r="J5314" s="3">
        <v>5</v>
      </c>
      <c r="K5314" s="2">
        <v>-20.69</v>
      </c>
    </row>
    <row r="5315" spans="1:11" x14ac:dyDescent="0.3">
      <c r="A5315" s="1">
        <v>42603</v>
      </c>
      <c r="B5315" s="3">
        <f t="shared" ref="B5315:B5378" si="166">YEAR(A5315)</f>
        <v>2016</v>
      </c>
      <c r="C5315" s="3">
        <f t="shared" ref="C5315:C5378" si="167">MONTH(A5315)</f>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si="166"/>
        <v>2016</v>
      </c>
      <c r="C5378" s="3">
        <f t="shared" si="167"/>
        <v>8</v>
      </c>
      <c r="D5378" t="s">
        <v>1741</v>
      </c>
      <c r="E5378" t="s">
        <v>123</v>
      </c>
      <c r="F5378" t="s">
        <v>11</v>
      </c>
      <c r="G5378" t="s">
        <v>16</v>
      </c>
      <c r="H5378" t="s">
        <v>2589</v>
      </c>
      <c r="I5378" s="2">
        <v>9.2200000000000006</v>
      </c>
      <c r="J5378" s="3">
        <v>4</v>
      </c>
      <c r="K5378" s="2">
        <v>3.34</v>
      </c>
    </row>
    <row r="5379" spans="1:11" x14ac:dyDescent="0.3">
      <c r="A5379" s="1">
        <v>42610</v>
      </c>
      <c r="B5379" s="3">
        <f t="shared" ref="B5379:B5442" si="168">YEAR(A5379)</f>
        <v>2016</v>
      </c>
      <c r="C5379" s="3">
        <f t="shared" ref="C5379:C5442" si="169">MONTH(A5379)</f>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si="168"/>
        <v>2016</v>
      </c>
      <c r="C5442" s="3">
        <f t="shared" si="169"/>
        <v>9</v>
      </c>
      <c r="D5442" t="s">
        <v>1079</v>
      </c>
      <c r="E5442" t="s">
        <v>27</v>
      </c>
      <c r="F5442" t="s">
        <v>34</v>
      </c>
      <c r="G5442" t="s">
        <v>47</v>
      </c>
      <c r="H5442" t="s">
        <v>124</v>
      </c>
      <c r="I5442" s="2">
        <v>94.68</v>
      </c>
      <c r="J5442" s="3">
        <v>9</v>
      </c>
      <c r="K5442" s="2">
        <v>31.24</v>
      </c>
    </row>
    <row r="5443" spans="1:11" x14ac:dyDescent="0.3">
      <c r="A5443" s="1">
        <v>42615</v>
      </c>
      <c r="B5443" s="3">
        <f t="shared" ref="B5443:B5506" si="170">YEAR(A5443)</f>
        <v>2016</v>
      </c>
      <c r="C5443" s="3">
        <f t="shared" ref="C5443:C5506" si="171">MONTH(A5443)</f>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si="170"/>
        <v>2016</v>
      </c>
      <c r="C5506" s="3">
        <f t="shared" si="171"/>
        <v>9</v>
      </c>
      <c r="D5506" t="s">
        <v>77</v>
      </c>
      <c r="E5506" t="s">
        <v>55</v>
      </c>
      <c r="F5506" t="s">
        <v>34</v>
      </c>
      <c r="G5506" t="s">
        <v>145</v>
      </c>
      <c r="H5506" t="s">
        <v>783</v>
      </c>
      <c r="I5506" s="2">
        <v>1652.94</v>
      </c>
      <c r="J5506" s="3">
        <v>3</v>
      </c>
      <c r="K5506" s="2">
        <v>314.06</v>
      </c>
    </row>
    <row r="5507" spans="1:11" x14ac:dyDescent="0.3">
      <c r="A5507" s="1">
        <v>42618</v>
      </c>
      <c r="B5507" s="3">
        <f t="shared" ref="B5507:B5570" si="172">YEAR(A5507)</f>
        <v>2016</v>
      </c>
      <c r="C5507" s="3">
        <f t="shared" ref="C5507:C5570" si="173">MONTH(A5507)</f>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si="172"/>
        <v>2016</v>
      </c>
      <c r="C5570" s="3">
        <f t="shared" si="173"/>
        <v>9</v>
      </c>
      <c r="D5570" t="s">
        <v>1077</v>
      </c>
      <c r="E5570" t="s">
        <v>1283</v>
      </c>
      <c r="F5570" t="s">
        <v>39</v>
      </c>
      <c r="G5570" t="s">
        <v>40</v>
      </c>
      <c r="H5570" t="s">
        <v>704</v>
      </c>
      <c r="I5570" s="2">
        <v>224.75</v>
      </c>
      <c r="J5570" s="3">
        <v>5</v>
      </c>
      <c r="K5570" s="2">
        <v>62.93</v>
      </c>
    </row>
    <row r="5571" spans="1:11" x14ac:dyDescent="0.3">
      <c r="A5571" s="1">
        <v>42624</v>
      </c>
      <c r="B5571" s="3">
        <f t="shared" ref="B5571:B5634" si="174">YEAR(A5571)</f>
        <v>2016</v>
      </c>
      <c r="C5571" s="3">
        <f t="shared" ref="C5571:C5634" si="175">MONTH(A5571)</f>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si="174"/>
        <v>2016</v>
      </c>
      <c r="C5634" s="3">
        <f t="shared" si="175"/>
        <v>9</v>
      </c>
      <c r="D5634" t="s">
        <v>1528</v>
      </c>
      <c r="E5634" t="s">
        <v>488</v>
      </c>
      <c r="F5634" t="s">
        <v>11</v>
      </c>
      <c r="G5634" t="s">
        <v>18</v>
      </c>
      <c r="H5634" t="s">
        <v>1572</v>
      </c>
      <c r="I5634" s="2">
        <v>900.08</v>
      </c>
      <c r="J5634" s="3">
        <v>4</v>
      </c>
      <c r="K5634" s="2">
        <v>117.01</v>
      </c>
    </row>
    <row r="5635" spans="1:11" x14ac:dyDescent="0.3">
      <c r="A5635" s="1">
        <v>42631</v>
      </c>
      <c r="B5635" s="3">
        <f t="shared" ref="B5635:B5698" si="176">YEAR(A5635)</f>
        <v>2016</v>
      </c>
      <c r="C5635" s="3">
        <f t="shared" ref="C5635:C5698" si="177">MONTH(A5635)</f>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si="176"/>
        <v>2016</v>
      </c>
      <c r="C5698" s="3">
        <f t="shared" si="177"/>
        <v>9</v>
      </c>
      <c r="D5698" t="s">
        <v>1593</v>
      </c>
      <c r="E5698" t="s">
        <v>78</v>
      </c>
      <c r="F5698" t="s">
        <v>34</v>
      </c>
      <c r="G5698" t="s">
        <v>35</v>
      </c>
      <c r="H5698" t="s">
        <v>2132</v>
      </c>
      <c r="I5698" s="2">
        <v>155.37</v>
      </c>
      <c r="J5698" s="3">
        <v>2</v>
      </c>
      <c r="K5698" s="2">
        <v>-13.32</v>
      </c>
    </row>
    <row r="5699" spans="1:11" x14ac:dyDescent="0.3">
      <c r="A5699" s="1">
        <v>42637</v>
      </c>
      <c r="B5699" s="3">
        <f t="shared" ref="B5699:B5762" si="178">YEAR(A5699)</f>
        <v>2016</v>
      </c>
      <c r="C5699" s="3">
        <f t="shared" ref="C5699:C5762" si="179">MONTH(A5699)</f>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si="178"/>
        <v>2016</v>
      </c>
      <c r="C5762" s="3">
        <f t="shared" si="179"/>
        <v>9</v>
      </c>
      <c r="D5762" t="s">
        <v>1616</v>
      </c>
      <c r="E5762" t="s">
        <v>27</v>
      </c>
      <c r="F5762" t="s">
        <v>39</v>
      </c>
      <c r="G5762" t="s">
        <v>52</v>
      </c>
      <c r="H5762" t="s">
        <v>518</v>
      </c>
      <c r="I5762" s="2">
        <v>36.24</v>
      </c>
      <c r="J5762" s="3">
        <v>1</v>
      </c>
      <c r="K5762" s="2">
        <v>15.22</v>
      </c>
    </row>
    <row r="5763" spans="1:11" x14ac:dyDescent="0.3">
      <c r="A5763" s="1">
        <v>42643</v>
      </c>
      <c r="B5763" s="3">
        <f t="shared" ref="B5763:B5826" si="180">YEAR(A5763)</f>
        <v>2016</v>
      </c>
      <c r="C5763" s="3">
        <f t="shared" ref="C5763:C5826" si="181">MONTH(A5763)</f>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si="180"/>
        <v>2016</v>
      </c>
      <c r="C5826" s="3">
        <f t="shared" si="181"/>
        <v>10</v>
      </c>
      <c r="D5826" t="s">
        <v>567</v>
      </c>
      <c r="E5826" t="s">
        <v>27</v>
      </c>
      <c r="F5826" t="s">
        <v>11</v>
      </c>
      <c r="G5826" t="s">
        <v>20</v>
      </c>
      <c r="H5826" t="s">
        <v>2228</v>
      </c>
      <c r="I5826" s="2">
        <v>76.180000000000007</v>
      </c>
      <c r="J5826" s="3">
        <v>3</v>
      </c>
      <c r="K5826" s="2">
        <v>26.66</v>
      </c>
    </row>
    <row r="5827" spans="1:11" x14ac:dyDescent="0.3">
      <c r="A5827" s="1">
        <v>42656</v>
      </c>
      <c r="B5827" s="3">
        <f t="shared" ref="B5827:B5890" si="182">YEAR(A5827)</f>
        <v>2016</v>
      </c>
      <c r="C5827" s="3">
        <f t="shared" ref="C5827:C5890" si="183">MONTH(A5827)</f>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si="182"/>
        <v>2016</v>
      </c>
      <c r="C5890" s="3">
        <f t="shared" si="183"/>
        <v>10</v>
      </c>
      <c r="D5890" t="s">
        <v>2466</v>
      </c>
      <c r="E5890" t="s">
        <v>78</v>
      </c>
      <c r="F5890" t="s">
        <v>39</v>
      </c>
      <c r="G5890" t="s">
        <v>40</v>
      </c>
      <c r="H5890" t="s">
        <v>1493</v>
      </c>
      <c r="I5890" s="2">
        <v>235.15</v>
      </c>
      <c r="J5890" s="3">
        <v>8</v>
      </c>
      <c r="K5890" s="2">
        <v>-47.03</v>
      </c>
    </row>
    <row r="5891" spans="1:11" x14ac:dyDescent="0.3">
      <c r="A5891" s="1">
        <v>42664</v>
      </c>
      <c r="B5891" s="3">
        <f t="shared" ref="B5891:B5954" si="184">YEAR(A5891)</f>
        <v>2016</v>
      </c>
      <c r="C5891" s="3">
        <f t="shared" ref="C5891:C5954" si="185">MONTH(A5891)</f>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si="184"/>
        <v>2016</v>
      </c>
      <c r="C5954" s="3">
        <f t="shared" si="185"/>
        <v>10</v>
      </c>
      <c r="D5954" t="s">
        <v>387</v>
      </c>
      <c r="E5954" t="s">
        <v>27</v>
      </c>
      <c r="F5954" t="s">
        <v>11</v>
      </c>
      <c r="G5954" t="s">
        <v>18</v>
      </c>
      <c r="H5954" t="s">
        <v>1384</v>
      </c>
      <c r="I5954" s="2">
        <v>1085.42</v>
      </c>
      <c r="J5954" s="3">
        <v>7</v>
      </c>
      <c r="K5954" s="2">
        <v>282.20999999999998</v>
      </c>
    </row>
    <row r="5955" spans="1:11" x14ac:dyDescent="0.3">
      <c r="A5955" s="1">
        <v>42674</v>
      </c>
      <c r="B5955" s="3">
        <f t="shared" ref="B5955:B6018" si="186">YEAR(A5955)</f>
        <v>2016</v>
      </c>
      <c r="C5955" s="3">
        <f t="shared" ref="C5955:C6018" si="187">MONTH(A5955)</f>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si="186"/>
        <v>2016</v>
      </c>
      <c r="C6018" s="3">
        <f t="shared" si="187"/>
        <v>11</v>
      </c>
      <c r="D6018" t="s">
        <v>1338</v>
      </c>
      <c r="E6018" t="s">
        <v>129</v>
      </c>
      <c r="F6018" t="s">
        <v>11</v>
      </c>
      <c r="G6018" t="s">
        <v>16</v>
      </c>
      <c r="H6018" t="s">
        <v>2237</v>
      </c>
      <c r="I6018" s="2">
        <v>51.75</v>
      </c>
      <c r="J6018" s="3">
        <v>5</v>
      </c>
      <c r="K6018" s="2">
        <v>24.84</v>
      </c>
    </row>
    <row r="6019" spans="1:11" x14ac:dyDescent="0.3">
      <c r="A6019" s="1">
        <v>42679</v>
      </c>
      <c r="B6019" s="3">
        <f t="shared" ref="B6019:B6082" si="188">YEAR(A6019)</f>
        <v>2016</v>
      </c>
      <c r="C6019" s="3">
        <f t="shared" ref="C6019:C6082" si="189">MONTH(A6019)</f>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si="188"/>
        <v>2016</v>
      </c>
      <c r="C6082" s="3">
        <f t="shared" si="189"/>
        <v>11</v>
      </c>
      <c r="D6082" t="s">
        <v>587</v>
      </c>
      <c r="E6082" t="s">
        <v>27</v>
      </c>
      <c r="F6082" t="s">
        <v>11</v>
      </c>
      <c r="G6082" t="s">
        <v>18</v>
      </c>
      <c r="H6082" t="s">
        <v>1757</v>
      </c>
      <c r="I6082" s="2">
        <v>720.76</v>
      </c>
      <c r="J6082" s="3">
        <v>4</v>
      </c>
      <c r="K6082" s="2">
        <v>187.4</v>
      </c>
    </row>
    <row r="6083" spans="1:11" x14ac:dyDescent="0.3">
      <c r="A6083" s="1">
        <v>42684</v>
      </c>
      <c r="B6083" s="3">
        <f t="shared" ref="B6083:B6146" si="190">YEAR(A6083)</f>
        <v>2016</v>
      </c>
      <c r="C6083" s="3">
        <f t="shared" ref="C6083:C6146" si="191">MONTH(A6083)</f>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si="190"/>
        <v>2016</v>
      </c>
      <c r="C6146" s="3">
        <f t="shared" si="191"/>
        <v>11</v>
      </c>
      <c r="D6146" t="s">
        <v>1084</v>
      </c>
      <c r="E6146" t="s">
        <v>149</v>
      </c>
      <c r="F6146" t="s">
        <v>11</v>
      </c>
      <c r="G6146" t="s">
        <v>18</v>
      </c>
      <c r="H6146" t="s">
        <v>2092</v>
      </c>
      <c r="I6146" s="2">
        <v>40.44</v>
      </c>
      <c r="J6146" s="3">
        <v>3</v>
      </c>
      <c r="K6146" s="2">
        <v>10.51</v>
      </c>
    </row>
    <row r="6147" spans="1:11" x14ac:dyDescent="0.3">
      <c r="A6147" s="1">
        <v>42688</v>
      </c>
      <c r="B6147" s="3">
        <f t="shared" ref="B6147:B6210" si="192">YEAR(A6147)</f>
        <v>2016</v>
      </c>
      <c r="C6147" s="3">
        <f t="shared" ref="C6147:C6210" si="193">MONTH(A6147)</f>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si="192"/>
        <v>2016</v>
      </c>
      <c r="C6210" s="3">
        <f t="shared" si="193"/>
        <v>11</v>
      </c>
      <c r="D6210" t="s">
        <v>959</v>
      </c>
      <c r="E6210" t="s">
        <v>129</v>
      </c>
      <c r="F6210" t="s">
        <v>11</v>
      </c>
      <c r="G6210" t="s">
        <v>12</v>
      </c>
      <c r="H6210" t="s">
        <v>979</v>
      </c>
      <c r="I6210" s="2">
        <v>314.55</v>
      </c>
      <c r="J6210" s="3">
        <v>3</v>
      </c>
      <c r="K6210" s="2">
        <v>150.97999999999999</v>
      </c>
    </row>
    <row r="6211" spans="1:11" x14ac:dyDescent="0.3">
      <c r="A6211" s="1">
        <v>42694</v>
      </c>
      <c r="B6211" s="3">
        <f t="shared" ref="B6211:B6274" si="194">YEAR(A6211)</f>
        <v>2016</v>
      </c>
      <c r="C6211" s="3">
        <f t="shared" ref="C6211:C6274" si="195">MONTH(A6211)</f>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si="194"/>
        <v>2016</v>
      </c>
      <c r="C6274" s="3">
        <f t="shared" si="195"/>
        <v>11</v>
      </c>
      <c r="D6274" t="s">
        <v>915</v>
      </c>
      <c r="E6274" t="s">
        <v>101</v>
      </c>
      <c r="F6274" t="s">
        <v>39</v>
      </c>
      <c r="G6274" t="s">
        <v>40</v>
      </c>
      <c r="H6274" t="s">
        <v>2290</v>
      </c>
      <c r="I6274" s="2">
        <v>59.98</v>
      </c>
      <c r="J6274" s="3">
        <v>2</v>
      </c>
      <c r="K6274" s="2">
        <v>17.989999999999998</v>
      </c>
    </row>
    <row r="6275" spans="1:11" x14ac:dyDescent="0.3">
      <c r="A6275" s="1">
        <v>42699</v>
      </c>
      <c r="B6275" s="3">
        <f t="shared" ref="B6275:B6338" si="196">YEAR(A6275)</f>
        <v>2016</v>
      </c>
      <c r="C6275" s="3">
        <f t="shared" ref="C6275:C6338" si="197">MONTH(A6275)</f>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si="196"/>
        <v>2016</v>
      </c>
      <c r="C6338" s="3">
        <f t="shared" si="197"/>
        <v>12</v>
      </c>
      <c r="D6338" t="s">
        <v>1198</v>
      </c>
      <c r="E6338" t="s">
        <v>613</v>
      </c>
      <c r="F6338" t="s">
        <v>34</v>
      </c>
      <c r="G6338" t="s">
        <v>35</v>
      </c>
      <c r="H6338" t="s">
        <v>994</v>
      </c>
      <c r="I6338" s="2">
        <v>751.92</v>
      </c>
      <c r="J6338" s="3">
        <v>4</v>
      </c>
      <c r="K6338" s="2">
        <v>150.38</v>
      </c>
    </row>
    <row r="6339" spans="1:11" x14ac:dyDescent="0.3">
      <c r="A6339" s="1">
        <v>42705</v>
      </c>
      <c r="B6339" s="3">
        <f t="shared" ref="B6339:B6402" si="198">YEAR(A6339)</f>
        <v>2016</v>
      </c>
      <c r="C6339" s="3">
        <f t="shared" ref="C6339:C6402" si="199">MONTH(A6339)</f>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si="198"/>
        <v>2016</v>
      </c>
      <c r="C6402" s="3">
        <f t="shared" si="199"/>
        <v>12</v>
      </c>
      <c r="D6402" t="s">
        <v>742</v>
      </c>
      <c r="E6402" t="s">
        <v>149</v>
      </c>
      <c r="F6402" t="s">
        <v>11</v>
      </c>
      <c r="G6402" t="s">
        <v>18</v>
      </c>
      <c r="H6402" t="s">
        <v>1384</v>
      </c>
      <c r="I6402" s="2">
        <v>465.18</v>
      </c>
      <c r="J6402" s="3">
        <v>3</v>
      </c>
      <c r="K6402" s="2">
        <v>120.95</v>
      </c>
    </row>
    <row r="6403" spans="1:11" x14ac:dyDescent="0.3">
      <c r="A6403" s="1">
        <v>42709</v>
      </c>
      <c r="B6403" s="3">
        <f t="shared" ref="B6403:B6466" si="200">YEAR(A6403)</f>
        <v>2016</v>
      </c>
      <c r="C6403" s="3">
        <f t="shared" ref="C6403:C6466" si="201">MONTH(A6403)</f>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si="200"/>
        <v>2016</v>
      </c>
      <c r="C6466" s="3">
        <f t="shared" si="201"/>
        <v>12</v>
      </c>
      <c r="D6466" t="s">
        <v>1152</v>
      </c>
      <c r="E6466" t="s">
        <v>164</v>
      </c>
      <c r="F6466" t="s">
        <v>11</v>
      </c>
      <c r="G6466" t="s">
        <v>92</v>
      </c>
      <c r="H6466" t="s">
        <v>2273</v>
      </c>
      <c r="I6466" s="2">
        <v>65.34</v>
      </c>
      <c r="J6466" s="3">
        <v>3</v>
      </c>
      <c r="K6466" s="2">
        <v>22.87</v>
      </c>
    </row>
    <row r="6467" spans="1:11" x14ac:dyDescent="0.3">
      <c r="A6467" s="1">
        <v>42714</v>
      </c>
      <c r="B6467" s="3">
        <f t="shared" ref="B6467:B6530" si="202">YEAR(A6467)</f>
        <v>2016</v>
      </c>
      <c r="C6467" s="3">
        <f t="shared" ref="C6467:C6530" si="203">MONTH(A6467)</f>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si="202"/>
        <v>2016</v>
      </c>
      <c r="C6530" s="3">
        <f t="shared" si="203"/>
        <v>12</v>
      </c>
      <c r="D6530" t="s">
        <v>2033</v>
      </c>
      <c r="E6530" t="s">
        <v>110</v>
      </c>
      <c r="F6530" t="s">
        <v>34</v>
      </c>
      <c r="G6530" t="s">
        <v>145</v>
      </c>
      <c r="H6530" t="s">
        <v>402</v>
      </c>
      <c r="I6530" s="2">
        <v>1652.94</v>
      </c>
      <c r="J6530" s="3">
        <v>3</v>
      </c>
      <c r="K6530" s="2">
        <v>231.41</v>
      </c>
    </row>
    <row r="6531" spans="1:11" x14ac:dyDescent="0.3">
      <c r="A6531" s="1">
        <v>42719</v>
      </c>
      <c r="B6531" s="3">
        <f t="shared" ref="B6531:B6594" si="204">YEAR(A6531)</f>
        <v>2016</v>
      </c>
      <c r="C6531" s="3">
        <f t="shared" ref="C6531:C6594" si="205">MONTH(A6531)</f>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si="204"/>
        <v>2016</v>
      </c>
      <c r="C6594" s="3">
        <f t="shared" si="205"/>
        <v>12</v>
      </c>
      <c r="D6594" t="s">
        <v>525</v>
      </c>
      <c r="E6594" t="s">
        <v>164</v>
      </c>
      <c r="F6594" t="s">
        <v>11</v>
      </c>
      <c r="G6594" t="s">
        <v>24</v>
      </c>
      <c r="H6594" t="s">
        <v>706</v>
      </c>
      <c r="I6594" s="2">
        <v>8.82</v>
      </c>
      <c r="J6594" s="3">
        <v>3</v>
      </c>
      <c r="K6594" s="2">
        <v>2.56</v>
      </c>
    </row>
    <row r="6595" spans="1:11" x14ac:dyDescent="0.3">
      <c r="A6595" s="1">
        <v>42727</v>
      </c>
      <c r="B6595" s="3">
        <f t="shared" ref="B6595:B6658" si="206">YEAR(A6595)</f>
        <v>2016</v>
      </c>
      <c r="C6595" s="3">
        <f t="shared" ref="C6595:C6658" si="207">MONTH(A6595)</f>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si="206"/>
        <v>2016</v>
      </c>
      <c r="C6658" s="3">
        <f t="shared" si="207"/>
        <v>12</v>
      </c>
      <c r="D6658" t="s">
        <v>2033</v>
      </c>
      <c r="E6658" t="s">
        <v>120</v>
      </c>
      <c r="F6658" t="s">
        <v>11</v>
      </c>
      <c r="G6658" t="s">
        <v>20</v>
      </c>
      <c r="H6658" t="s">
        <v>2228</v>
      </c>
      <c r="I6658" s="2">
        <v>38.090000000000003</v>
      </c>
      <c r="J6658" s="3">
        <v>4</v>
      </c>
      <c r="K6658" s="2">
        <v>-27.93</v>
      </c>
    </row>
    <row r="6659" spans="1:11" x14ac:dyDescent="0.3">
      <c r="A6659" s="1">
        <v>42733</v>
      </c>
      <c r="B6659" s="3">
        <f t="shared" ref="B6659:B6722" si="208">YEAR(A6659)</f>
        <v>2016</v>
      </c>
      <c r="C6659" s="3">
        <f t="shared" ref="C6659:C6722" si="209">MONTH(A6659)</f>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si="208"/>
        <v>2017</v>
      </c>
      <c r="C6722" s="3">
        <f t="shared" si="209"/>
        <v>1</v>
      </c>
      <c r="D6722" t="s">
        <v>2503</v>
      </c>
      <c r="E6722" t="s">
        <v>245</v>
      </c>
      <c r="F6722" t="s">
        <v>39</v>
      </c>
      <c r="G6722" t="s">
        <v>40</v>
      </c>
      <c r="H6722" t="s">
        <v>229</v>
      </c>
      <c r="I6722" s="2">
        <v>7.92</v>
      </c>
      <c r="J6722" s="3">
        <v>5</v>
      </c>
      <c r="K6722" s="2">
        <v>0.69</v>
      </c>
    </row>
    <row r="6723" spans="1:11" x14ac:dyDescent="0.3">
      <c r="A6723" s="1">
        <v>42749</v>
      </c>
      <c r="B6723" s="3">
        <f t="shared" ref="B6723:B6786" si="210">YEAR(A6723)</f>
        <v>2017</v>
      </c>
      <c r="C6723" s="3">
        <f t="shared" ref="C6723:C6786" si="211">MONTH(A6723)</f>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si="210"/>
        <v>2017</v>
      </c>
      <c r="C6786" s="3">
        <f t="shared" si="211"/>
        <v>1</v>
      </c>
      <c r="D6786" t="s">
        <v>525</v>
      </c>
      <c r="E6786" t="s">
        <v>15</v>
      </c>
      <c r="F6786" t="s">
        <v>11</v>
      </c>
      <c r="G6786" t="s">
        <v>24</v>
      </c>
      <c r="H6786" t="s">
        <v>988</v>
      </c>
      <c r="I6786" s="2">
        <v>7.87</v>
      </c>
      <c r="J6786" s="3">
        <v>3</v>
      </c>
      <c r="K6786" s="2">
        <v>0.89</v>
      </c>
    </row>
    <row r="6787" spans="1:11" x14ac:dyDescent="0.3">
      <c r="A6787" s="1">
        <v>42758</v>
      </c>
      <c r="B6787" s="3">
        <f t="shared" ref="B6787:B6850" si="212">YEAR(A6787)</f>
        <v>2017</v>
      </c>
      <c r="C6787" s="3">
        <f t="shared" ref="C6787:C6850" si="213">MONTH(A6787)</f>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si="212"/>
        <v>2017</v>
      </c>
      <c r="C6850" s="3">
        <f t="shared" si="213"/>
        <v>2</v>
      </c>
      <c r="D6850" t="s">
        <v>233</v>
      </c>
      <c r="E6850" t="s">
        <v>123</v>
      </c>
      <c r="F6850" t="s">
        <v>11</v>
      </c>
      <c r="G6850" t="s">
        <v>12</v>
      </c>
      <c r="H6850" t="s">
        <v>2595</v>
      </c>
      <c r="I6850" s="2">
        <v>115.3</v>
      </c>
      <c r="J6850" s="3">
        <v>3</v>
      </c>
      <c r="K6850" s="2">
        <v>40.35</v>
      </c>
    </row>
    <row r="6851" spans="1:11" x14ac:dyDescent="0.3">
      <c r="A6851" s="1">
        <v>42769</v>
      </c>
      <c r="B6851" s="3">
        <f t="shared" ref="B6851:B6914" si="214">YEAR(A6851)</f>
        <v>2017</v>
      </c>
      <c r="C6851" s="3">
        <f t="shared" ref="C6851:C6914" si="215">MONTH(A6851)</f>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si="214"/>
        <v>2017</v>
      </c>
      <c r="C6914" s="3">
        <f t="shared" si="215"/>
        <v>2</v>
      </c>
      <c r="D6914" t="s">
        <v>2271</v>
      </c>
      <c r="E6914" t="s">
        <v>27</v>
      </c>
      <c r="F6914" t="s">
        <v>39</v>
      </c>
      <c r="G6914" t="s">
        <v>40</v>
      </c>
      <c r="H6914" t="s">
        <v>1707</v>
      </c>
      <c r="I6914" s="2">
        <v>215.97</v>
      </c>
      <c r="J6914" s="3">
        <v>2</v>
      </c>
      <c r="K6914" s="2">
        <v>18.899999999999999</v>
      </c>
    </row>
    <row r="6915" spans="1:11" x14ac:dyDescent="0.3">
      <c r="A6915" s="1">
        <v>42786</v>
      </c>
      <c r="B6915" s="3">
        <f t="shared" ref="B6915:B6978" si="216">YEAR(A6915)</f>
        <v>2017</v>
      </c>
      <c r="C6915" s="3">
        <f t="shared" ref="C6915:C6978" si="217">MONTH(A6915)</f>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si="216"/>
        <v>2017</v>
      </c>
      <c r="C6978" s="3">
        <f t="shared" si="217"/>
        <v>3</v>
      </c>
      <c r="D6978" t="s">
        <v>2657</v>
      </c>
      <c r="E6978" t="s">
        <v>149</v>
      </c>
      <c r="F6978" t="s">
        <v>11</v>
      </c>
      <c r="G6978" t="s">
        <v>12</v>
      </c>
      <c r="H6978" t="s">
        <v>1967</v>
      </c>
      <c r="I6978" s="2">
        <v>26.38</v>
      </c>
      <c r="J6978" s="3">
        <v>1</v>
      </c>
      <c r="K6978" s="2">
        <v>12.13</v>
      </c>
    </row>
    <row r="6979" spans="1:11" x14ac:dyDescent="0.3">
      <c r="A6979" s="1">
        <v>42800</v>
      </c>
      <c r="B6979" s="3">
        <f t="shared" ref="B6979:B7042" si="218">YEAR(A6979)</f>
        <v>2017</v>
      </c>
      <c r="C6979" s="3">
        <f t="shared" ref="C6979:C7042" si="219">MONTH(A6979)</f>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si="218"/>
        <v>2017</v>
      </c>
      <c r="C7042" s="3">
        <f t="shared" si="219"/>
        <v>3</v>
      </c>
      <c r="D7042" t="s">
        <v>1677</v>
      </c>
      <c r="E7042" t="s">
        <v>78</v>
      </c>
      <c r="F7042" t="s">
        <v>39</v>
      </c>
      <c r="G7042" t="s">
        <v>40</v>
      </c>
      <c r="H7042" t="s">
        <v>2052</v>
      </c>
      <c r="I7042" s="2">
        <v>44.38</v>
      </c>
      <c r="J7042" s="3">
        <v>2</v>
      </c>
      <c r="K7042" s="2">
        <v>-7.4</v>
      </c>
    </row>
    <row r="7043" spans="1:11" x14ac:dyDescent="0.3">
      <c r="A7043" s="1">
        <v>42810</v>
      </c>
      <c r="B7043" s="3">
        <f t="shared" ref="B7043:B7106" si="220">YEAR(A7043)</f>
        <v>2017</v>
      </c>
      <c r="C7043" s="3">
        <f t="shared" ref="C7043:C7106" si="221">MONTH(A7043)</f>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si="220"/>
        <v>2017</v>
      </c>
      <c r="C7106" s="3">
        <f t="shared" si="221"/>
        <v>3</v>
      </c>
      <c r="D7106" t="s">
        <v>450</v>
      </c>
      <c r="E7106" t="s">
        <v>149</v>
      </c>
      <c r="F7106" t="s">
        <v>11</v>
      </c>
      <c r="G7106" t="s">
        <v>200</v>
      </c>
      <c r="H7106" t="s">
        <v>2497</v>
      </c>
      <c r="I7106" s="2">
        <v>347.58</v>
      </c>
      <c r="J7106" s="3">
        <v>3</v>
      </c>
      <c r="K7106" s="2">
        <v>17.38</v>
      </c>
    </row>
    <row r="7107" spans="1:11" x14ac:dyDescent="0.3">
      <c r="A7107" s="1">
        <v>42817</v>
      </c>
      <c r="B7107" s="3">
        <f t="shared" ref="B7107:B7170" si="222">YEAR(A7107)</f>
        <v>2017</v>
      </c>
      <c r="C7107" s="3">
        <f t="shared" ref="C7107:C7170" si="223">MONTH(A7107)</f>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si="222"/>
        <v>2017</v>
      </c>
      <c r="C7170" s="3">
        <f t="shared" si="223"/>
        <v>3</v>
      </c>
      <c r="D7170" t="s">
        <v>589</v>
      </c>
      <c r="E7170" t="s">
        <v>10</v>
      </c>
      <c r="F7170" t="s">
        <v>34</v>
      </c>
      <c r="G7170" t="s">
        <v>74</v>
      </c>
      <c r="H7170" t="s">
        <v>2149</v>
      </c>
      <c r="I7170" s="2">
        <v>205.33</v>
      </c>
      <c r="J7170" s="3">
        <v>2</v>
      </c>
      <c r="K7170" s="2">
        <v>-36.24</v>
      </c>
    </row>
    <row r="7171" spans="1:11" x14ac:dyDescent="0.3">
      <c r="A7171" s="1">
        <v>42825</v>
      </c>
      <c r="B7171" s="3">
        <f t="shared" ref="B7171:B7234" si="224">YEAR(A7171)</f>
        <v>2017</v>
      </c>
      <c r="C7171" s="3">
        <f t="shared" ref="C7171:C7234" si="225">MONTH(A7171)</f>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si="224"/>
        <v>2017</v>
      </c>
      <c r="C7234" s="3">
        <f t="shared" si="225"/>
        <v>4</v>
      </c>
      <c r="D7234" t="s">
        <v>1012</v>
      </c>
      <c r="E7234" t="s">
        <v>110</v>
      </c>
      <c r="F7234" t="s">
        <v>11</v>
      </c>
      <c r="G7234" t="s">
        <v>20</v>
      </c>
      <c r="H7234" t="s">
        <v>888</v>
      </c>
      <c r="I7234" s="2">
        <v>478.24</v>
      </c>
      <c r="J7234" s="3">
        <v>8</v>
      </c>
      <c r="K7234" s="2">
        <v>219.99</v>
      </c>
    </row>
    <row r="7235" spans="1:11" x14ac:dyDescent="0.3">
      <c r="A7235" s="1">
        <v>42834</v>
      </c>
      <c r="B7235" s="3">
        <f t="shared" ref="B7235:B7298" si="226">YEAR(A7235)</f>
        <v>2017</v>
      </c>
      <c r="C7235" s="3">
        <f t="shared" ref="C7235:C7298" si="227">MONTH(A7235)</f>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si="226"/>
        <v>2017</v>
      </c>
      <c r="C7298" s="3">
        <f t="shared" si="227"/>
        <v>4</v>
      </c>
      <c r="D7298" t="s">
        <v>2518</v>
      </c>
      <c r="E7298" t="s">
        <v>23</v>
      </c>
      <c r="F7298" t="s">
        <v>34</v>
      </c>
      <c r="G7298" t="s">
        <v>47</v>
      </c>
      <c r="H7298" t="s">
        <v>1362</v>
      </c>
      <c r="I7298" s="2">
        <v>51.97</v>
      </c>
      <c r="J7298" s="3">
        <v>2</v>
      </c>
      <c r="K7298" s="2">
        <v>10.39</v>
      </c>
    </row>
    <row r="7299" spans="1:11" x14ac:dyDescent="0.3">
      <c r="A7299" s="1">
        <v>42845</v>
      </c>
      <c r="B7299" s="3">
        <f t="shared" ref="B7299:B7362" si="228">YEAR(A7299)</f>
        <v>2017</v>
      </c>
      <c r="C7299" s="3">
        <f t="shared" ref="C7299:C7362" si="229">MONTH(A7299)</f>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si="228"/>
        <v>2017</v>
      </c>
      <c r="C7362" s="3">
        <f t="shared" si="229"/>
        <v>4</v>
      </c>
      <c r="D7362" t="s">
        <v>346</v>
      </c>
      <c r="E7362" t="s">
        <v>23</v>
      </c>
      <c r="F7362" t="s">
        <v>11</v>
      </c>
      <c r="G7362" t="s">
        <v>18</v>
      </c>
      <c r="H7362" t="s">
        <v>2219</v>
      </c>
      <c r="I7362" s="2">
        <v>8.3800000000000008</v>
      </c>
      <c r="J7362" s="3">
        <v>1</v>
      </c>
      <c r="K7362" s="2">
        <v>0.73</v>
      </c>
    </row>
    <row r="7363" spans="1:11" x14ac:dyDescent="0.3">
      <c r="A7363" s="1">
        <v>42853</v>
      </c>
      <c r="B7363" s="3">
        <f t="shared" ref="B7363:B7426" si="230">YEAR(A7363)</f>
        <v>2017</v>
      </c>
      <c r="C7363" s="3">
        <f t="shared" ref="C7363:C7426" si="231">MONTH(A7363)</f>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si="230"/>
        <v>2017</v>
      </c>
      <c r="C7426" s="3">
        <f t="shared" si="231"/>
        <v>5</v>
      </c>
      <c r="D7426" t="s">
        <v>1074</v>
      </c>
      <c r="E7426" t="s">
        <v>55</v>
      </c>
      <c r="F7426" t="s">
        <v>11</v>
      </c>
      <c r="G7426" t="s">
        <v>24</v>
      </c>
      <c r="H7426" t="s">
        <v>147</v>
      </c>
      <c r="I7426" s="2">
        <v>54.66</v>
      </c>
      <c r="J7426" s="3">
        <v>6</v>
      </c>
      <c r="K7426" s="2">
        <v>18.04</v>
      </c>
    </row>
    <row r="7427" spans="1:11" x14ac:dyDescent="0.3">
      <c r="A7427" s="1">
        <v>42861</v>
      </c>
      <c r="B7427" s="3">
        <f t="shared" ref="B7427:B7490" si="232">YEAR(A7427)</f>
        <v>2017</v>
      </c>
      <c r="C7427" s="3">
        <f t="shared" ref="C7427:C7490" si="233">MONTH(A7427)</f>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si="232"/>
        <v>2017</v>
      </c>
      <c r="C7490" s="3">
        <f t="shared" si="233"/>
        <v>5</v>
      </c>
      <c r="D7490" t="s">
        <v>452</v>
      </c>
      <c r="E7490" t="s">
        <v>164</v>
      </c>
      <c r="F7490" t="s">
        <v>11</v>
      </c>
      <c r="G7490" t="s">
        <v>12</v>
      </c>
      <c r="H7490" t="s">
        <v>1492</v>
      </c>
      <c r="I7490" s="2">
        <v>440.19</v>
      </c>
      <c r="J7490" s="3">
        <v>9</v>
      </c>
      <c r="K7490" s="2">
        <v>206.89</v>
      </c>
    </row>
    <row r="7491" spans="1:11" x14ac:dyDescent="0.3">
      <c r="A7491" s="1">
        <v>42869</v>
      </c>
      <c r="B7491" s="3">
        <f t="shared" ref="B7491:B7554" si="234">YEAR(A7491)</f>
        <v>2017</v>
      </c>
      <c r="C7491" s="3">
        <f t="shared" ref="C7491:C7554" si="235">MONTH(A7491)</f>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si="234"/>
        <v>2017</v>
      </c>
      <c r="C7554" s="3">
        <f t="shared" si="235"/>
        <v>5</v>
      </c>
      <c r="D7554" t="s">
        <v>417</v>
      </c>
      <c r="E7554" t="s">
        <v>2675</v>
      </c>
      <c r="F7554" t="s">
        <v>11</v>
      </c>
      <c r="G7554" t="s">
        <v>18</v>
      </c>
      <c r="H7554" t="s">
        <v>1449</v>
      </c>
      <c r="I7554" s="2">
        <v>704.76</v>
      </c>
      <c r="J7554" s="3">
        <v>4</v>
      </c>
      <c r="K7554" s="2">
        <v>162.09</v>
      </c>
    </row>
    <row r="7555" spans="1:11" x14ac:dyDescent="0.3">
      <c r="A7555" s="1">
        <v>42875</v>
      </c>
      <c r="B7555" s="3">
        <f t="shared" ref="B7555:B7618" si="236">YEAR(A7555)</f>
        <v>2017</v>
      </c>
      <c r="C7555" s="3">
        <f t="shared" ref="C7555:C7618" si="237">MONTH(A7555)</f>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si="236"/>
        <v>2017</v>
      </c>
      <c r="C7618" s="3">
        <f t="shared" si="237"/>
        <v>5</v>
      </c>
      <c r="D7618" t="s">
        <v>1616</v>
      </c>
      <c r="E7618" t="s">
        <v>129</v>
      </c>
      <c r="F7618" t="s">
        <v>11</v>
      </c>
      <c r="G7618" t="s">
        <v>12</v>
      </c>
      <c r="H7618" t="s">
        <v>754</v>
      </c>
      <c r="I7618" s="2">
        <v>7.98</v>
      </c>
      <c r="J7618" s="3">
        <v>1</v>
      </c>
      <c r="K7618" s="2">
        <v>3.99</v>
      </c>
    </row>
    <row r="7619" spans="1:11" x14ac:dyDescent="0.3">
      <c r="A7619" s="1">
        <v>42885</v>
      </c>
      <c r="B7619" s="3">
        <f t="shared" ref="B7619:B7682" si="238">YEAR(A7619)</f>
        <v>2017</v>
      </c>
      <c r="C7619" s="3">
        <f t="shared" ref="C7619:C7682" si="239">MONTH(A7619)</f>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si="238"/>
        <v>2017</v>
      </c>
      <c r="C7682" s="3">
        <f t="shared" si="239"/>
        <v>6</v>
      </c>
      <c r="D7682" t="s">
        <v>809</v>
      </c>
      <c r="E7682" t="s">
        <v>95</v>
      </c>
      <c r="F7682" t="s">
        <v>39</v>
      </c>
      <c r="G7682" t="s">
        <v>52</v>
      </c>
      <c r="H7682" t="s">
        <v>1022</v>
      </c>
      <c r="I7682" s="2">
        <v>89.54</v>
      </c>
      <c r="J7682" s="3">
        <v>7</v>
      </c>
      <c r="K7682" s="2">
        <v>12.31</v>
      </c>
    </row>
    <row r="7683" spans="1:11" x14ac:dyDescent="0.3">
      <c r="A7683" s="1">
        <v>42894</v>
      </c>
      <c r="B7683" s="3">
        <f t="shared" ref="B7683:B7746" si="240">YEAR(A7683)</f>
        <v>2017</v>
      </c>
      <c r="C7683" s="3">
        <f t="shared" ref="C7683:C7746" si="241">MONTH(A7683)</f>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si="240"/>
        <v>2017</v>
      </c>
      <c r="C7746" s="3">
        <f t="shared" si="241"/>
        <v>6</v>
      </c>
      <c r="D7746" t="s">
        <v>355</v>
      </c>
      <c r="E7746" t="s">
        <v>120</v>
      </c>
      <c r="F7746" t="s">
        <v>11</v>
      </c>
      <c r="G7746" t="s">
        <v>12</v>
      </c>
      <c r="H7746" t="s">
        <v>1124</v>
      </c>
      <c r="I7746" s="2">
        <v>91.36</v>
      </c>
      <c r="J7746" s="3">
        <v>5</v>
      </c>
      <c r="K7746" s="2">
        <v>29.69</v>
      </c>
    </row>
    <row r="7747" spans="1:11" x14ac:dyDescent="0.3">
      <c r="A7747" s="1">
        <v>42901</v>
      </c>
      <c r="B7747" s="3">
        <f t="shared" ref="B7747:B7810" si="242">YEAR(A7747)</f>
        <v>2017</v>
      </c>
      <c r="C7747" s="3">
        <f t="shared" ref="C7747:C7810" si="243">MONTH(A7747)</f>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si="242"/>
        <v>2017</v>
      </c>
      <c r="C7810" s="3">
        <f t="shared" si="243"/>
        <v>6</v>
      </c>
      <c r="D7810" t="s">
        <v>1084</v>
      </c>
      <c r="E7810" t="s">
        <v>78</v>
      </c>
      <c r="F7810" t="s">
        <v>11</v>
      </c>
      <c r="G7810" t="s">
        <v>12</v>
      </c>
      <c r="H7810" t="s">
        <v>2499</v>
      </c>
      <c r="I7810" s="2">
        <v>21.74</v>
      </c>
      <c r="J7810" s="3">
        <v>3</v>
      </c>
      <c r="K7810" s="2">
        <v>6.8</v>
      </c>
    </row>
    <row r="7811" spans="1:11" x14ac:dyDescent="0.3">
      <c r="A7811" s="1">
        <v>42910</v>
      </c>
      <c r="B7811" s="3">
        <f t="shared" ref="B7811:B7874" si="244">YEAR(A7811)</f>
        <v>2017</v>
      </c>
      <c r="C7811" s="3">
        <f t="shared" ref="C7811:C7874" si="245">MONTH(A7811)</f>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si="244"/>
        <v>2017</v>
      </c>
      <c r="C7874" s="3">
        <f t="shared" si="245"/>
        <v>7</v>
      </c>
      <c r="D7874" t="s">
        <v>1385</v>
      </c>
      <c r="E7874" t="s">
        <v>129</v>
      </c>
      <c r="F7874" t="s">
        <v>11</v>
      </c>
      <c r="G7874" t="s">
        <v>20</v>
      </c>
      <c r="H7874" t="s">
        <v>528</v>
      </c>
      <c r="I7874" s="2">
        <v>169.99</v>
      </c>
      <c r="J7874" s="3">
        <v>1</v>
      </c>
      <c r="K7874" s="2">
        <v>78.2</v>
      </c>
    </row>
    <row r="7875" spans="1:11" x14ac:dyDescent="0.3">
      <c r="A7875" s="1">
        <v>42917</v>
      </c>
      <c r="B7875" s="3">
        <f t="shared" ref="B7875:B7938" si="246">YEAR(A7875)</f>
        <v>2017</v>
      </c>
      <c r="C7875" s="3">
        <f t="shared" ref="C7875:C7938" si="247">MONTH(A7875)</f>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si="246"/>
        <v>2017</v>
      </c>
      <c r="C7938" s="3">
        <f t="shared" si="247"/>
        <v>7</v>
      </c>
      <c r="D7938" t="s">
        <v>873</v>
      </c>
      <c r="E7938" t="s">
        <v>15</v>
      </c>
      <c r="F7938" t="s">
        <v>11</v>
      </c>
      <c r="G7938" t="s">
        <v>92</v>
      </c>
      <c r="H7938" t="s">
        <v>2621</v>
      </c>
      <c r="I7938" s="2">
        <v>58.46</v>
      </c>
      <c r="J7938" s="3">
        <v>9</v>
      </c>
      <c r="K7938" s="2">
        <v>-146.16</v>
      </c>
    </row>
    <row r="7939" spans="1:11" x14ac:dyDescent="0.3">
      <c r="A7939" s="1">
        <v>42925</v>
      </c>
      <c r="B7939" s="3">
        <f t="shared" ref="B7939:B8002" si="248">YEAR(A7939)</f>
        <v>2017</v>
      </c>
      <c r="C7939" s="3">
        <f t="shared" ref="C7939:C8002" si="249">MONTH(A7939)</f>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si="248"/>
        <v>2017</v>
      </c>
      <c r="C8002" s="3">
        <f t="shared" si="249"/>
        <v>7</v>
      </c>
      <c r="D8002" t="s">
        <v>58</v>
      </c>
      <c r="E8002" t="s">
        <v>23</v>
      </c>
      <c r="F8002" t="s">
        <v>11</v>
      </c>
      <c r="G8002" t="s">
        <v>200</v>
      </c>
      <c r="H8002" t="s">
        <v>1137</v>
      </c>
      <c r="I8002" s="2">
        <v>9.18</v>
      </c>
      <c r="J8002" s="3">
        <v>2</v>
      </c>
      <c r="K8002" s="2">
        <v>1.1499999999999999</v>
      </c>
    </row>
    <row r="8003" spans="1:11" x14ac:dyDescent="0.3">
      <c r="A8003" s="1">
        <v>42936</v>
      </c>
      <c r="B8003" s="3">
        <f t="shared" ref="B8003:B8066" si="250">YEAR(A8003)</f>
        <v>2017</v>
      </c>
      <c r="C8003" s="3">
        <f t="shared" ref="C8003:C8066" si="251">MONTH(A8003)</f>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si="250"/>
        <v>2017</v>
      </c>
      <c r="C8066" s="3">
        <f t="shared" si="251"/>
        <v>7</v>
      </c>
      <c r="D8066" t="s">
        <v>1221</v>
      </c>
      <c r="E8066" t="s">
        <v>164</v>
      </c>
      <c r="F8066" t="s">
        <v>11</v>
      </c>
      <c r="G8066" t="s">
        <v>12</v>
      </c>
      <c r="H8066" t="s">
        <v>2195</v>
      </c>
      <c r="I8066" s="2">
        <v>12.96</v>
      </c>
      <c r="J8066" s="3">
        <v>2</v>
      </c>
      <c r="K8066" s="2">
        <v>6.22</v>
      </c>
    </row>
    <row r="8067" spans="1:11" x14ac:dyDescent="0.3">
      <c r="A8067" s="1">
        <v>42943</v>
      </c>
      <c r="B8067" s="3">
        <f t="shared" ref="B8067:B8130" si="252">YEAR(A8067)</f>
        <v>2017</v>
      </c>
      <c r="C8067" s="3">
        <f t="shared" ref="C8067:C8130" si="253">MONTH(A8067)</f>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si="252"/>
        <v>2017</v>
      </c>
      <c r="C8130" s="3">
        <f t="shared" si="253"/>
        <v>8</v>
      </c>
      <c r="D8130" t="s">
        <v>505</v>
      </c>
      <c r="E8130" t="s">
        <v>27</v>
      </c>
      <c r="F8130" t="s">
        <v>39</v>
      </c>
      <c r="G8130" t="s">
        <v>40</v>
      </c>
      <c r="H8130" t="s">
        <v>943</v>
      </c>
      <c r="I8130" s="2">
        <v>159.96</v>
      </c>
      <c r="J8130" s="3">
        <v>5</v>
      </c>
      <c r="K8130" s="2">
        <v>18</v>
      </c>
    </row>
    <row r="8131" spans="1:11" x14ac:dyDescent="0.3">
      <c r="A8131" s="1">
        <v>42954</v>
      </c>
      <c r="B8131" s="3">
        <f t="shared" ref="B8131:B8194" si="254">YEAR(A8131)</f>
        <v>2017</v>
      </c>
      <c r="C8131" s="3">
        <f t="shared" ref="C8131:C8194" si="255">MONTH(A8131)</f>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si="254"/>
        <v>2017</v>
      </c>
      <c r="C8194" s="3">
        <f t="shared" si="255"/>
        <v>8</v>
      </c>
      <c r="D8194" t="s">
        <v>1097</v>
      </c>
      <c r="E8194" t="s">
        <v>10</v>
      </c>
      <c r="F8194" t="s">
        <v>34</v>
      </c>
      <c r="G8194" t="s">
        <v>47</v>
      </c>
      <c r="H8194" t="s">
        <v>1936</v>
      </c>
      <c r="I8194" s="2">
        <v>16.78</v>
      </c>
      <c r="J8194" s="3">
        <v>2</v>
      </c>
      <c r="K8194" s="2">
        <v>-22.24</v>
      </c>
    </row>
    <row r="8195" spans="1:11" x14ac:dyDescent="0.3">
      <c r="A8195" s="1">
        <v>42964</v>
      </c>
      <c r="B8195" s="3">
        <f t="shared" ref="B8195:B8258" si="256">YEAR(A8195)</f>
        <v>2017</v>
      </c>
      <c r="C8195" s="3">
        <f t="shared" ref="C8195:C8258" si="257">MONTH(A8195)</f>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si="256"/>
        <v>2017</v>
      </c>
      <c r="C8258" s="3">
        <f t="shared" si="257"/>
        <v>8</v>
      </c>
      <c r="D8258" t="s">
        <v>1546</v>
      </c>
      <c r="E8258" t="s">
        <v>123</v>
      </c>
      <c r="F8258" t="s">
        <v>11</v>
      </c>
      <c r="G8258" t="s">
        <v>12</v>
      </c>
      <c r="H8258" t="s">
        <v>2546</v>
      </c>
      <c r="I8258" s="2">
        <v>49.57</v>
      </c>
      <c r="J8258" s="3">
        <v>2</v>
      </c>
      <c r="K8258" s="2">
        <v>15.49</v>
      </c>
    </row>
    <row r="8259" spans="1:11" x14ac:dyDescent="0.3">
      <c r="A8259" s="1">
        <v>42970</v>
      </c>
      <c r="B8259" s="3">
        <f t="shared" ref="B8259:B8322" si="258">YEAR(A8259)</f>
        <v>2017</v>
      </c>
      <c r="C8259" s="3">
        <f t="shared" ref="C8259:C8322" si="259">MONTH(A8259)</f>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si="258"/>
        <v>2017</v>
      </c>
      <c r="C8322" s="3">
        <f t="shared" si="259"/>
        <v>9</v>
      </c>
      <c r="D8322" t="s">
        <v>1907</v>
      </c>
      <c r="E8322" t="s">
        <v>164</v>
      </c>
      <c r="F8322" t="s">
        <v>11</v>
      </c>
      <c r="G8322" t="s">
        <v>92</v>
      </c>
      <c r="H8322" t="s">
        <v>746</v>
      </c>
      <c r="I8322" s="2">
        <v>314.60000000000002</v>
      </c>
      <c r="J8322" s="3">
        <v>4</v>
      </c>
      <c r="K8322" s="2">
        <v>103.82</v>
      </c>
    </row>
    <row r="8323" spans="1:11" x14ac:dyDescent="0.3">
      <c r="A8323" s="1">
        <v>42979</v>
      </c>
      <c r="B8323" s="3">
        <f t="shared" ref="B8323:B8386" si="260">YEAR(A8323)</f>
        <v>2017</v>
      </c>
      <c r="C8323" s="3">
        <f t="shared" ref="C8323:C8386" si="261">MONTH(A8323)</f>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si="260"/>
        <v>2017</v>
      </c>
      <c r="C8386" s="3">
        <f t="shared" si="261"/>
        <v>9</v>
      </c>
      <c r="D8386" t="s">
        <v>1571</v>
      </c>
      <c r="E8386" t="s">
        <v>78</v>
      </c>
      <c r="F8386" t="s">
        <v>11</v>
      </c>
      <c r="G8386" t="s">
        <v>12</v>
      </c>
      <c r="H8386" t="s">
        <v>2437</v>
      </c>
      <c r="I8386" s="2">
        <v>11.52</v>
      </c>
      <c r="J8386" s="3">
        <v>4</v>
      </c>
      <c r="K8386" s="2">
        <v>3.74</v>
      </c>
    </row>
    <row r="8387" spans="1:11" x14ac:dyDescent="0.3">
      <c r="A8387" s="1">
        <v>42982</v>
      </c>
      <c r="B8387" s="3">
        <f t="shared" ref="B8387:B8450" si="262">YEAR(A8387)</f>
        <v>2017</v>
      </c>
      <c r="C8387" s="3">
        <f t="shared" ref="C8387:C8450" si="263">MONTH(A8387)</f>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si="262"/>
        <v>2017</v>
      </c>
      <c r="C8450" s="3">
        <f t="shared" si="263"/>
        <v>9</v>
      </c>
      <c r="D8450" t="s">
        <v>1249</v>
      </c>
      <c r="E8450" t="s">
        <v>23</v>
      </c>
      <c r="F8450" t="s">
        <v>39</v>
      </c>
      <c r="G8450" t="s">
        <v>40</v>
      </c>
      <c r="H8450" t="s">
        <v>2650</v>
      </c>
      <c r="I8450" s="2">
        <v>1931.96</v>
      </c>
      <c r="J8450" s="3">
        <v>7</v>
      </c>
      <c r="K8450" s="2">
        <v>-386.39</v>
      </c>
    </row>
    <row r="8451" spans="1:11" x14ac:dyDescent="0.3">
      <c r="A8451" s="1">
        <v>42987</v>
      </c>
      <c r="B8451" s="3">
        <f t="shared" ref="B8451:B8514" si="264">YEAR(A8451)</f>
        <v>2017</v>
      </c>
      <c r="C8451" s="3">
        <f t="shared" ref="C8451:C8514" si="265">MONTH(A8451)</f>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si="264"/>
        <v>2017</v>
      </c>
      <c r="C8514" s="3">
        <f t="shared" si="265"/>
        <v>9</v>
      </c>
      <c r="D8514" t="s">
        <v>1712</v>
      </c>
      <c r="E8514" t="s">
        <v>531</v>
      </c>
      <c r="F8514" t="s">
        <v>11</v>
      </c>
      <c r="G8514" t="s">
        <v>92</v>
      </c>
      <c r="H8514" t="s">
        <v>1349</v>
      </c>
      <c r="I8514" s="2">
        <v>90.86</v>
      </c>
      <c r="J8514" s="3">
        <v>7</v>
      </c>
      <c r="K8514" s="2">
        <v>26.35</v>
      </c>
    </row>
    <row r="8515" spans="1:11" x14ac:dyDescent="0.3">
      <c r="A8515" s="1">
        <v>42990</v>
      </c>
      <c r="B8515" s="3">
        <f t="shared" ref="B8515:B8578" si="266">YEAR(A8515)</f>
        <v>2017</v>
      </c>
      <c r="C8515" s="3">
        <f t="shared" ref="C8515:C8578" si="267">MONTH(A8515)</f>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si="266"/>
        <v>2017</v>
      </c>
      <c r="C8578" s="3">
        <f t="shared" si="267"/>
        <v>9</v>
      </c>
      <c r="D8578" t="s">
        <v>2248</v>
      </c>
      <c r="E8578" t="s">
        <v>30</v>
      </c>
      <c r="F8578" t="s">
        <v>34</v>
      </c>
      <c r="G8578" t="s">
        <v>35</v>
      </c>
      <c r="H8578" t="s">
        <v>2182</v>
      </c>
      <c r="I8578" s="2">
        <v>723.92</v>
      </c>
      <c r="J8578" s="3">
        <v>4</v>
      </c>
      <c r="K8578" s="2">
        <v>188.22</v>
      </c>
    </row>
    <row r="8579" spans="1:11" x14ac:dyDescent="0.3">
      <c r="A8579" s="1">
        <v>42995</v>
      </c>
      <c r="B8579" s="3">
        <f t="shared" ref="B8579:B8642" si="268">YEAR(A8579)</f>
        <v>2017</v>
      </c>
      <c r="C8579" s="3">
        <f t="shared" ref="C8579:C8642" si="269">MONTH(A8579)</f>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si="268"/>
        <v>2017</v>
      </c>
      <c r="C8642" s="3">
        <f t="shared" si="269"/>
        <v>9</v>
      </c>
      <c r="D8642" t="s">
        <v>58</v>
      </c>
      <c r="E8642" t="s">
        <v>149</v>
      </c>
      <c r="F8642" t="s">
        <v>39</v>
      </c>
      <c r="G8642" t="s">
        <v>52</v>
      </c>
      <c r="H8642" t="s">
        <v>2235</v>
      </c>
      <c r="I8642" s="2">
        <v>59.97</v>
      </c>
      <c r="J8642" s="3">
        <v>3</v>
      </c>
      <c r="K8642" s="2">
        <v>20.39</v>
      </c>
    </row>
    <row r="8643" spans="1:11" x14ac:dyDescent="0.3">
      <c r="A8643" s="1">
        <v>42999</v>
      </c>
      <c r="B8643" s="3">
        <f t="shared" ref="B8643:B8706" si="270">YEAR(A8643)</f>
        <v>2017</v>
      </c>
      <c r="C8643" s="3">
        <f t="shared" ref="C8643:C8706" si="271">MONTH(A8643)</f>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si="270"/>
        <v>2017</v>
      </c>
      <c r="C8706" s="3">
        <f t="shared" si="271"/>
        <v>9</v>
      </c>
      <c r="D8706" t="s">
        <v>1181</v>
      </c>
      <c r="E8706" t="s">
        <v>123</v>
      </c>
      <c r="F8706" t="s">
        <v>39</v>
      </c>
      <c r="G8706" t="s">
        <v>40</v>
      </c>
      <c r="H8706" t="s">
        <v>1306</v>
      </c>
      <c r="I8706" s="2">
        <v>383.96</v>
      </c>
      <c r="J8706" s="3">
        <v>5</v>
      </c>
      <c r="K8706" s="2">
        <v>38.4</v>
      </c>
    </row>
    <row r="8707" spans="1:11" x14ac:dyDescent="0.3">
      <c r="A8707" s="1">
        <v>43002</v>
      </c>
      <c r="B8707" s="3">
        <f t="shared" ref="B8707:B8770" si="272">YEAR(A8707)</f>
        <v>2017</v>
      </c>
      <c r="C8707" s="3">
        <f t="shared" ref="C8707:C8770" si="273">MONTH(A8707)</f>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si="272"/>
        <v>2017</v>
      </c>
      <c r="C8770" s="3">
        <f t="shared" si="273"/>
        <v>9</v>
      </c>
      <c r="D8770" t="s">
        <v>1788</v>
      </c>
      <c r="E8770" t="s">
        <v>164</v>
      </c>
      <c r="F8770" t="s">
        <v>11</v>
      </c>
      <c r="G8770" t="s">
        <v>12</v>
      </c>
      <c r="H8770" t="s">
        <v>1609</v>
      </c>
      <c r="I8770" s="2">
        <v>167.94</v>
      </c>
      <c r="J8770" s="3">
        <v>3</v>
      </c>
      <c r="K8770" s="2">
        <v>82.29</v>
      </c>
    </row>
    <row r="8771" spans="1:11" x14ac:dyDescent="0.3">
      <c r="A8771" s="1">
        <v>43008</v>
      </c>
      <c r="B8771" s="3">
        <f t="shared" ref="B8771:B8834" si="274">YEAR(A8771)</f>
        <v>2017</v>
      </c>
      <c r="C8771" s="3">
        <f t="shared" ref="C8771:C8834" si="275">MONTH(A8771)</f>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si="274"/>
        <v>2017</v>
      </c>
      <c r="C8834" s="3">
        <f t="shared" si="275"/>
        <v>10</v>
      </c>
      <c r="D8834" t="s">
        <v>1521</v>
      </c>
      <c r="E8834" t="s">
        <v>27</v>
      </c>
      <c r="F8834" t="s">
        <v>11</v>
      </c>
      <c r="G8834" t="s">
        <v>43</v>
      </c>
      <c r="H8834" t="s">
        <v>160</v>
      </c>
      <c r="I8834" s="2">
        <v>14.9</v>
      </c>
      <c r="J8834" s="3">
        <v>5</v>
      </c>
      <c r="K8834" s="2">
        <v>6.85</v>
      </c>
    </row>
    <row r="8835" spans="1:11" x14ac:dyDescent="0.3">
      <c r="A8835" s="1">
        <v>43013</v>
      </c>
      <c r="B8835" s="3">
        <f t="shared" ref="B8835:B8898" si="276">YEAR(A8835)</f>
        <v>2017</v>
      </c>
      <c r="C8835" s="3">
        <f t="shared" ref="C8835:C8898" si="277">MONTH(A8835)</f>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si="276"/>
        <v>2017</v>
      </c>
      <c r="C8898" s="3">
        <f t="shared" si="277"/>
        <v>10</v>
      </c>
      <c r="D8898" t="s">
        <v>1886</v>
      </c>
      <c r="E8898" t="s">
        <v>23</v>
      </c>
      <c r="F8898" t="s">
        <v>11</v>
      </c>
      <c r="G8898" t="s">
        <v>12</v>
      </c>
      <c r="H8898" t="s">
        <v>2704</v>
      </c>
      <c r="I8898" s="2">
        <v>11.65</v>
      </c>
      <c r="J8898" s="3">
        <v>2</v>
      </c>
      <c r="K8898" s="2">
        <v>4.08</v>
      </c>
    </row>
    <row r="8899" spans="1:11" x14ac:dyDescent="0.3">
      <c r="A8899" s="1">
        <v>43021</v>
      </c>
      <c r="B8899" s="3">
        <f t="shared" ref="B8899:B8962" si="278">YEAR(A8899)</f>
        <v>2017</v>
      </c>
      <c r="C8899" s="3">
        <f t="shared" ref="C8899:C8962" si="279">MONTH(A8899)</f>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si="278"/>
        <v>2017</v>
      </c>
      <c r="C8962" s="3">
        <f t="shared" si="279"/>
        <v>10</v>
      </c>
      <c r="D8962" t="s">
        <v>1279</v>
      </c>
      <c r="E8962" t="s">
        <v>123</v>
      </c>
      <c r="F8962" t="s">
        <v>11</v>
      </c>
      <c r="G8962" t="s">
        <v>12</v>
      </c>
      <c r="H8962" t="s">
        <v>135</v>
      </c>
      <c r="I8962" s="2">
        <v>6.67</v>
      </c>
      <c r="J8962" s="3">
        <v>1</v>
      </c>
      <c r="K8962" s="2">
        <v>2.5</v>
      </c>
    </row>
    <row r="8963" spans="1:11" x14ac:dyDescent="0.3">
      <c r="A8963" s="1">
        <v>43028</v>
      </c>
      <c r="B8963" s="3">
        <f t="shared" ref="B8963:B9026" si="280">YEAR(A8963)</f>
        <v>2017</v>
      </c>
      <c r="C8963" s="3">
        <f t="shared" ref="C8963:C9026" si="281">MONTH(A8963)</f>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si="280"/>
        <v>2017</v>
      </c>
      <c r="C9026" s="3">
        <f t="shared" si="281"/>
        <v>10</v>
      </c>
      <c r="D9026" t="s">
        <v>1584</v>
      </c>
      <c r="E9026" t="s">
        <v>10</v>
      </c>
      <c r="F9026" t="s">
        <v>11</v>
      </c>
      <c r="G9026" t="s">
        <v>18</v>
      </c>
      <c r="H9026" t="s">
        <v>1540</v>
      </c>
      <c r="I9026" s="2">
        <v>55.62</v>
      </c>
      <c r="J9026" s="3">
        <v>2</v>
      </c>
      <c r="K9026" s="2">
        <v>5.56</v>
      </c>
    </row>
    <row r="9027" spans="1:11" x14ac:dyDescent="0.3">
      <c r="A9027" s="1">
        <v>43035</v>
      </c>
      <c r="B9027" s="3">
        <f t="shared" ref="B9027:B9090" si="282">YEAR(A9027)</f>
        <v>2017</v>
      </c>
      <c r="C9027" s="3">
        <f t="shared" ref="C9027:C9090" si="283">MONTH(A9027)</f>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si="282"/>
        <v>2017</v>
      </c>
      <c r="C9090" s="3">
        <f t="shared" si="283"/>
        <v>11</v>
      </c>
      <c r="D9090" t="s">
        <v>1760</v>
      </c>
      <c r="E9090" t="s">
        <v>33</v>
      </c>
      <c r="F9090" t="s">
        <v>11</v>
      </c>
      <c r="G9090" t="s">
        <v>18</v>
      </c>
      <c r="H9090" t="s">
        <v>2505</v>
      </c>
      <c r="I9090" s="2">
        <v>59.92</v>
      </c>
      <c r="J9090" s="3">
        <v>4</v>
      </c>
      <c r="K9090" s="2">
        <v>16.78</v>
      </c>
    </row>
    <row r="9091" spans="1:11" x14ac:dyDescent="0.3">
      <c r="A9091" s="1">
        <v>43041</v>
      </c>
      <c r="B9091" s="3">
        <f t="shared" ref="B9091:B9154" si="284">YEAR(A9091)</f>
        <v>2017</v>
      </c>
      <c r="C9091" s="3">
        <f t="shared" ref="C9091:C9154" si="285">MONTH(A9091)</f>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si="284"/>
        <v>2017</v>
      </c>
      <c r="C9154" s="3">
        <f t="shared" si="285"/>
        <v>11</v>
      </c>
      <c r="D9154" t="s">
        <v>2714</v>
      </c>
      <c r="E9154" t="s">
        <v>149</v>
      </c>
      <c r="F9154" t="s">
        <v>39</v>
      </c>
      <c r="G9154" t="s">
        <v>40</v>
      </c>
      <c r="H9154" t="s">
        <v>2443</v>
      </c>
      <c r="I9154" s="2">
        <v>99.98</v>
      </c>
      <c r="J9154" s="3">
        <v>2</v>
      </c>
      <c r="K9154" s="2">
        <v>4</v>
      </c>
    </row>
    <row r="9155" spans="1:11" x14ac:dyDescent="0.3">
      <c r="A9155" s="1">
        <v>43044</v>
      </c>
      <c r="B9155" s="3">
        <f t="shared" ref="B9155:B9218" si="286">YEAR(A9155)</f>
        <v>2017</v>
      </c>
      <c r="C9155" s="3">
        <f t="shared" ref="C9155:C9218" si="287">MONTH(A9155)</f>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si="286"/>
        <v>2017</v>
      </c>
      <c r="C9218" s="3">
        <f t="shared" si="287"/>
        <v>11</v>
      </c>
      <c r="D9218" t="s">
        <v>483</v>
      </c>
      <c r="E9218" t="s">
        <v>149</v>
      </c>
      <c r="F9218" t="s">
        <v>39</v>
      </c>
      <c r="G9218" t="s">
        <v>40</v>
      </c>
      <c r="H9218" t="s">
        <v>2312</v>
      </c>
      <c r="I9218" s="2">
        <v>430.88</v>
      </c>
      <c r="J9218" s="3">
        <v>2</v>
      </c>
      <c r="K9218" s="2">
        <v>124.96</v>
      </c>
    </row>
    <row r="9219" spans="1:11" x14ac:dyDescent="0.3">
      <c r="A9219" s="1">
        <v>43049</v>
      </c>
      <c r="B9219" s="3">
        <f t="shared" ref="B9219:B9282" si="288">YEAR(A9219)</f>
        <v>2017</v>
      </c>
      <c r="C9219" s="3">
        <f t="shared" ref="C9219:C9282" si="289">MONTH(A9219)</f>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si="288"/>
        <v>2017</v>
      </c>
      <c r="C9282" s="3">
        <f t="shared" si="289"/>
        <v>11</v>
      </c>
      <c r="D9282" t="s">
        <v>677</v>
      </c>
      <c r="E9282" t="s">
        <v>164</v>
      </c>
      <c r="F9282" t="s">
        <v>11</v>
      </c>
      <c r="G9282" t="s">
        <v>18</v>
      </c>
      <c r="H9282" t="s">
        <v>153</v>
      </c>
      <c r="I9282" s="2">
        <v>344.91</v>
      </c>
      <c r="J9282" s="3">
        <v>3</v>
      </c>
      <c r="K9282" s="2">
        <v>10.35</v>
      </c>
    </row>
    <row r="9283" spans="1:11" x14ac:dyDescent="0.3">
      <c r="A9283" s="1">
        <v>43052</v>
      </c>
      <c r="B9283" s="3">
        <f t="shared" ref="B9283:B9346" si="290">YEAR(A9283)</f>
        <v>2017</v>
      </c>
      <c r="C9283" s="3">
        <f t="shared" ref="C9283:C9346" si="291">MONTH(A9283)</f>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si="290"/>
        <v>2017</v>
      </c>
      <c r="C9346" s="3">
        <f t="shared" si="291"/>
        <v>11</v>
      </c>
      <c r="D9346" t="s">
        <v>32</v>
      </c>
      <c r="E9346" t="s">
        <v>110</v>
      </c>
      <c r="F9346" t="s">
        <v>34</v>
      </c>
      <c r="G9346" t="s">
        <v>47</v>
      </c>
      <c r="H9346" t="s">
        <v>2480</v>
      </c>
      <c r="I9346" s="2">
        <v>19.760000000000002</v>
      </c>
      <c r="J9346" s="3">
        <v>4</v>
      </c>
      <c r="K9346" s="2">
        <v>8.3000000000000007</v>
      </c>
    </row>
    <row r="9347" spans="1:11" x14ac:dyDescent="0.3">
      <c r="A9347" s="1">
        <v>43057</v>
      </c>
      <c r="B9347" s="3">
        <f t="shared" ref="B9347:B9410" si="292">YEAR(A9347)</f>
        <v>2017</v>
      </c>
      <c r="C9347" s="3">
        <f t="shared" ref="C9347:C9410" si="293">MONTH(A9347)</f>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si="292"/>
        <v>2017</v>
      </c>
      <c r="C9410" s="3">
        <f t="shared" si="293"/>
        <v>11</v>
      </c>
      <c r="D9410" t="s">
        <v>1378</v>
      </c>
      <c r="E9410" t="s">
        <v>27</v>
      </c>
      <c r="F9410" t="s">
        <v>39</v>
      </c>
      <c r="G9410" t="s">
        <v>40</v>
      </c>
      <c r="H9410" t="s">
        <v>2143</v>
      </c>
      <c r="I9410" s="2">
        <v>659.98</v>
      </c>
      <c r="J9410" s="3">
        <v>3</v>
      </c>
      <c r="K9410" s="2">
        <v>49.5</v>
      </c>
    </row>
    <row r="9411" spans="1:11" x14ac:dyDescent="0.3">
      <c r="A9411" s="1">
        <v>43060</v>
      </c>
      <c r="B9411" s="3">
        <f t="shared" ref="B9411:B9474" si="294">YEAR(A9411)</f>
        <v>2017</v>
      </c>
      <c r="C9411" s="3">
        <f t="shared" ref="C9411:C9474" si="295">MONTH(A9411)</f>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si="294"/>
        <v>2017</v>
      </c>
      <c r="C9474" s="3">
        <f t="shared" si="295"/>
        <v>11</v>
      </c>
      <c r="D9474" t="s">
        <v>81</v>
      </c>
      <c r="E9474" t="s">
        <v>33</v>
      </c>
      <c r="F9474" t="s">
        <v>34</v>
      </c>
      <c r="G9474" t="s">
        <v>35</v>
      </c>
      <c r="H9474" t="s">
        <v>1726</v>
      </c>
      <c r="I9474" s="2">
        <v>701.96</v>
      </c>
      <c r="J9474" s="3">
        <v>2</v>
      </c>
      <c r="K9474" s="2">
        <v>168.47</v>
      </c>
    </row>
    <row r="9475" spans="1:11" x14ac:dyDescent="0.3">
      <c r="A9475" s="1">
        <v>43065</v>
      </c>
      <c r="B9475" s="3">
        <f t="shared" ref="B9475:B9538" si="296">YEAR(A9475)</f>
        <v>2017</v>
      </c>
      <c r="C9475" s="3">
        <f t="shared" ref="C9475:C9538" si="297">MONTH(A9475)</f>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si="296"/>
        <v>2017</v>
      </c>
      <c r="C9538" s="3">
        <f t="shared" si="297"/>
        <v>12</v>
      </c>
      <c r="D9538" t="s">
        <v>1831</v>
      </c>
      <c r="E9538" t="s">
        <v>149</v>
      </c>
      <c r="F9538" t="s">
        <v>39</v>
      </c>
      <c r="G9538" t="s">
        <v>52</v>
      </c>
      <c r="H9538" t="s">
        <v>1873</v>
      </c>
      <c r="I9538" s="2">
        <v>20.37</v>
      </c>
      <c r="J9538" s="3">
        <v>3</v>
      </c>
      <c r="K9538" s="2">
        <v>6.93</v>
      </c>
    </row>
    <row r="9539" spans="1:11" x14ac:dyDescent="0.3">
      <c r="A9539" s="1">
        <v>43070</v>
      </c>
      <c r="B9539" s="3">
        <f t="shared" ref="B9539:B9602" si="298">YEAR(A9539)</f>
        <v>2017</v>
      </c>
      <c r="C9539" s="3">
        <f t="shared" ref="C9539:C9602" si="299">MONTH(A9539)</f>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si="298"/>
        <v>2017</v>
      </c>
      <c r="C9602" s="3">
        <f t="shared" si="299"/>
        <v>12</v>
      </c>
      <c r="D9602" t="s">
        <v>2688</v>
      </c>
      <c r="E9602" t="s">
        <v>149</v>
      </c>
      <c r="F9602" t="s">
        <v>11</v>
      </c>
      <c r="G9602" t="s">
        <v>20</v>
      </c>
      <c r="H9602" t="s">
        <v>865</v>
      </c>
      <c r="I9602" s="2">
        <v>14.62</v>
      </c>
      <c r="J9602" s="3">
        <v>2</v>
      </c>
      <c r="K9602" s="2">
        <v>5.12</v>
      </c>
    </row>
    <row r="9603" spans="1:11" x14ac:dyDescent="0.3">
      <c r="A9603" s="1">
        <v>43072</v>
      </c>
      <c r="B9603" s="3">
        <f t="shared" ref="B9603:B9666" si="300">YEAR(A9603)</f>
        <v>2017</v>
      </c>
      <c r="C9603" s="3">
        <f t="shared" ref="C9603:C9666" si="301">MONTH(A9603)</f>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si="300"/>
        <v>2017</v>
      </c>
      <c r="C9666" s="3">
        <f t="shared" si="301"/>
        <v>12</v>
      </c>
      <c r="D9666" t="s">
        <v>796</v>
      </c>
      <c r="E9666" t="s">
        <v>329</v>
      </c>
      <c r="F9666" t="s">
        <v>39</v>
      </c>
      <c r="G9666" t="s">
        <v>52</v>
      </c>
      <c r="H9666" t="s">
        <v>53</v>
      </c>
      <c r="I9666" s="2">
        <v>52</v>
      </c>
      <c r="J9666" s="3">
        <v>4</v>
      </c>
      <c r="K9666" s="2">
        <v>23.4</v>
      </c>
    </row>
    <row r="9667" spans="1:11" x14ac:dyDescent="0.3">
      <c r="A9667" s="1">
        <v>43076</v>
      </c>
      <c r="B9667" s="3">
        <f t="shared" ref="B9667:B9730" si="302">YEAR(A9667)</f>
        <v>2017</v>
      </c>
      <c r="C9667" s="3">
        <f t="shared" ref="C9667:C9730" si="303">MONTH(A9667)</f>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si="302"/>
        <v>2017</v>
      </c>
      <c r="C9730" s="3">
        <f t="shared" si="303"/>
        <v>12</v>
      </c>
      <c r="D9730" t="s">
        <v>1286</v>
      </c>
      <c r="E9730" t="s">
        <v>110</v>
      </c>
      <c r="F9730" t="s">
        <v>11</v>
      </c>
      <c r="G9730" t="s">
        <v>20</v>
      </c>
      <c r="H9730" t="s">
        <v>1959</v>
      </c>
      <c r="I9730" s="2">
        <v>54.9</v>
      </c>
      <c r="J9730" s="3">
        <v>5</v>
      </c>
      <c r="K9730" s="2">
        <v>26.9</v>
      </c>
    </row>
    <row r="9731" spans="1:11" x14ac:dyDescent="0.3">
      <c r="A9731" s="1">
        <v>43079</v>
      </c>
      <c r="B9731" s="3">
        <f t="shared" ref="B9731:B9794" si="304">YEAR(A9731)</f>
        <v>2017</v>
      </c>
      <c r="C9731" s="3">
        <f t="shared" ref="C9731:C9794" si="305">MONTH(A9731)</f>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si="304"/>
        <v>2017</v>
      </c>
      <c r="C9794" s="3">
        <f t="shared" si="305"/>
        <v>12</v>
      </c>
      <c r="D9794" t="s">
        <v>530</v>
      </c>
      <c r="E9794" t="s">
        <v>434</v>
      </c>
      <c r="F9794" t="s">
        <v>11</v>
      </c>
      <c r="G9794" t="s">
        <v>18</v>
      </c>
      <c r="H9794" t="s">
        <v>1851</v>
      </c>
      <c r="I9794" s="2">
        <v>73.849999999999994</v>
      </c>
      <c r="J9794" s="3">
        <v>1</v>
      </c>
      <c r="K9794" s="2">
        <v>2.2200000000000002</v>
      </c>
    </row>
    <row r="9795" spans="1:11" x14ac:dyDescent="0.3">
      <c r="A9795" s="1">
        <v>43083</v>
      </c>
      <c r="B9795" s="3">
        <f t="shared" ref="B9795:B9858" si="306">YEAR(A9795)</f>
        <v>2017</v>
      </c>
      <c r="C9795" s="3">
        <f t="shared" ref="C9795:C9858" si="307">MONTH(A9795)</f>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si="306"/>
        <v>2017</v>
      </c>
      <c r="C9858" s="3">
        <f t="shared" si="307"/>
        <v>12</v>
      </c>
      <c r="D9858" t="s">
        <v>1746</v>
      </c>
      <c r="E9858" t="s">
        <v>149</v>
      </c>
      <c r="F9858" t="s">
        <v>11</v>
      </c>
      <c r="G9858" t="s">
        <v>12</v>
      </c>
      <c r="H9858" t="s">
        <v>2116</v>
      </c>
      <c r="I9858" s="2">
        <v>34.020000000000003</v>
      </c>
      <c r="J9858" s="3">
        <v>3</v>
      </c>
      <c r="K9858" s="2">
        <v>16.670000000000002</v>
      </c>
    </row>
    <row r="9859" spans="1:11" x14ac:dyDescent="0.3">
      <c r="A9859" s="1">
        <v>43090</v>
      </c>
      <c r="B9859" s="3">
        <f t="shared" ref="B9859:B9922" si="308">YEAR(A9859)</f>
        <v>2017</v>
      </c>
      <c r="C9859" s="3">
        <f t="shared" ref="C9859:C9922" si="309">MONTH(A9859)</f>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si="308"/>
        <v>2017</v>
      </c>
      <c r="C9922" s="3">
        <f t="shared" si="309"/>
        <v>12</v>
      </c>
      <c r="D9922" t="s">
        <v>1877</v>
      </c>
      <c r="E9922" t="s">
        <v>95</v>
      </c>
      <c r="F9922" t="s">
        <v>34</v>
      </c>
      <c r="G9922" t="s">
        <v>47</v>
      </c>
      <c r="H9922" t="s">
        <v>872</v>
      </c>
      <c r="I9922" s="2">
        <v>8.5399999999999991</v>
      </c>
      <c r="J9922" s="3">
        <v>4</v>
      </c>
      <c r="K9922" s="2">
        <v>1.92</v>
      </c>
    </row>
    <row r="9923" spans="1:11" x14ac:dyDescent="0.3">
      <c r="A9923" s="1">
        <v>43093</v>
      </c>
      <c r="B9923" s="3">
        <f t="shared" ref="B9923:B9986" si="310">YEAR(A9923)</f>
        <v>2017</v>
      </c>
      <c r="C9923" s="3">
        <f t="shared" ref="C9923:C9986" si="311">MONTH(A9923)</f>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si="310"/>
        <v>2017</v>
      </c>
      <c r="C9986" s="3">
        <f t="shared" si="311"/>
        <v>12</v>
      </c>
      <c r="D9986" t="s">
        <v>596</v>
      </c>
      <c r="E9986" t="s">
        <v>33</v>
      </c>
      <c r="F9986" t="s">
        <v>34</v>
      </c>
      <c r="G9986" t="s">
        <v>35</v>
      </c>
      <c r="H9986" t="s">
        <v>274</v>
      </c>
      <c r="I9986" s="2">
        <v>300.98</v>
      </c>
      <c r="J9986" s="3">
        <v>1</v>
      </c>
      <c r="K9986" s="2">
        <v>87.28</v>
      </c>
    </row>
    <row r="9987" spans="1:11" x14ac:dyDescent="0.3">
      <c r="A9987" s="1">
        <v>43098</v>
      </c>
      <c r="B9987" s="3">
        <f t="shared" ref="B9987:B9994" si="312">YEAR(A9987)</f>
        <v>2017</v>
      </c>
      <c r="C9987" s="3">
        <f t="shared" ref="C9987:C9994" si="313">MONTH(A9987)</f>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I9995"/>
      <c r="J9995"/>
      <c r="K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3BCC7-1D7E-4148-ADFE-4D804DDBF511}">
  <dimension ref="A1:H2500"/>
  <sheetViews>
    <sheetView workbookViewId="0">
      <selection activeCell="B2" sqref="B2"/>
    </sheetView>
  </sheetViews>
  <sheetFormatPr defaultRowHeight="14.4" x14ac:dyDescent="0.3"/>
  <cols>
    <col min="1" max="1" width="10.33203125" customWidth="1"/>
    <col min="2" max="2" width="20.44140625" bestFit="1" customWidth="1"/>
    <col min="7" max="7" width="12.5546875" bestFit="1" customWidth="1"/>
    <col min="8" max="8" width="22.6640625" bestFit="1" customWidth="1"/>
  </cols>
  <sheetData>
    <row r="1" spans="1:8" x14ac:dyDescent="0.3">
      <c r="A1" t="s">
        <v>2721</v>
      </c>
      <c r="B1" t="s">
        <v>1</v>
      </c>
    </row>
    <row r="2" spans="1:8" x14ac:dyDescent="0.3">
      <c r="A2" s="3">
        <v>2014</v>
      </c>
      <c r="B2" t="s">
        <v>9</v>
      </c>
    </row>
    <row r="3" spans="1:8" x14ac:dyDescent="0.3">
      <c r="A3" s="3">
        <v>2014</v>
      </c>
      <c r="B3" t="s">
        <v>14</v>
      </c>
    </row>
    <row r="4" spans="1:8" x14ac:dyDescent="0.3">
      <c r="A4" s="3">
        <v>2014</v>
      </c>
      <c r="B4" t="s">
        <v>22</v>
      </c>
    </row>
    <row r="5" spans="1:8" x14ac:dyDescent="0.3">
      <c r="A5" s="3">
        <v>2014</v>
      </c>
      <c r="B5" t="s">
        <v>26</v>
      </c>
    </row>
    <row r="6" spans="1:8" x14ac:dyDescent="0.3">
      <c r="A6" s="3">
        <v>2014</v>
      </c>
      <c r="B6" t="s">
        <v>29</v>
      </c>
    </row>
    <row r="7" spans="1:8" x14ac:dyDescent="0.3">
      <c r="A7" s="3">
        <v>2014</v>
      </c>
      <c r="B7" t="s">
        <v>32</v>
      </c>
    </row>
    <row r="8" spans="1:8" x14ac:dyDescent="0.3">
      <c r="A8" s="3">
        <v>2014</v>
      </c>
      <c r="B8" t="s">
        <v>46</v>
      </c>
    </row>
    <row r="9" spans="1:8" x14ac:dyDescent="0.3">
      <c r="A9" s="3">
        <v>2014</v>
      </c>
      <c r="B9" t="s">
        <v>50</v>
      </c>
    </row>
    <row r="10" spans="1:8" x14ac:dyDescent="0.3">
      <c r="A10" s="3">
        <v>2014</v>
      </c>
      <c r="B10" t="s">
        <v>54</v>
      </c>
      <c r="G10" s="4" t="s">
        <v>2723</v>
      </c>
      <c r="H10" t="s">
        <v>2728</v>
      </c>
    </row>
    <row r="11" spans="1:8" x14ac:dyDescent="0.3">
      <c r="A11" s="3">
        <v>2014</v>
      </c>
      <c r="B11" t="s">
        <v>58</v>
      </c>
      <c r="G11" s="6">
        <v>2014</v>
      </c>
      <c r="H11">
        <v>595</v>
      </c>
    </row>
    <row r="12" spans="1:8" x14ac:dyDescent="0.3">
      <c r="A12" s="3">
        <v>2014</v>
      </c>
      <c r="B12" t="s">
        <v>61</v>
      </c>
      <c r="G12" s="6">
        <v>2015</v>
      </c>
      <c r="H12">
        <v>573</v>
      </c>
    </row>
    <row r="13" spans="1:8" x14ac:dyDescent="0.3">
      <c r="A13" s="3">
        <v>2014</v>
      </c>
      <c r="B13" t="s">
        <v>69</v>
      </c>
      <c r="G13" s="6">
        <v>2016</v>
      </c>
      <c r="H13">
        <v>638</v>
      </c>
    </row>
    <row r="14" spans="1:8" x14ac:dyDescent="0.3">
      <c r="A14" s="3">
        <v>2014</v>
      </c>
      <c r="B14" t="s">
        <v>72</v>
      </c>
      <c r="G14" s="6">
        <v>2017</v>
      </c>
      <c r="H14">
        <v>693</v>
      </c>
    </row>
    <row r="15" spans="1:8" x14ac:dyDescent="0.3">
      <c r="A15" s="3">
        <v>2014</v>
      </c>
      <c r="B15" t="s">
        <v>77</v>
      </c>
    </row>
    <row r="16" spans="1:8"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75D92-95A4-440A-B977-380D4EC94027}">
  <dimension ref="A1"/>
  <sheetViews>
    <sheetView showGridLines="0" showRowColHeaders="0" tabSelected="1" workbookViewId="0">
      <selection activeCell="E6" sqref="E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Sheet3</vt:lpstr>
      <vt:lpstr>Sheet4</vt:lpstr>
      <vt:lpstr>Sales by Category</vt:lpstr>
      <vt:lpstr>ProfitGainedOverTime</vt:lpstr>
      <vt:lpstr>Sales by State</vt:lpstr>
      <vt:lpstr>Top 5 Customers</vt:lpstr>
      <vt:lpstr>Monthly Sales</vt:lpstr>
      <vt:lpstr>Salesdata</vt:lpstr>
      <vt:lpstr>Customer Count</vt:lpstr>
      <vt:lpstr>Dashboard</vt:lpstr>
      <vt:lpstr>Data1</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Paramjit Singh</dc:creator>
  <cp:lastModifiedBy>Jaspreet Kaur</cp:lastModifiedBy>
  <dcterms:created xsi:type="dcterms:W3CDTF">2023-09-11T11:47:16Z</dcterms:created>
  <dcterms:modified xsi:type="dcterms:W3CDTF">2023-09-22T17:30:46Z</dcterms:modified>
</cp:coreProperties>
</file>