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D:\Learning\Excel\"/>
    </mc:Choice>
  </mc:AlternateContent>
  <xr:revisionPtr revIDLastSave="0" documentId="13_ncr:1_{5957B348-2F49-49CC-9A47-0638D1CF8901}" xr6:coauthVersionLast="47" xr6:coauthVersionMax="47" xr10:uidLastSave="{00000000-0000-0000-0000-000000000000}"/>
  <bookViews>
    <workbookView xWindow="-108" yWindow="-108" windowWidth="23256" windowHeight="12576" firstSheet="4" activeTab="9" xr2:uid="{00000000-000D-0000-FFFF-FFFF00000000}"/>
  </bookViews>
  <sheets>
    <sheet name="Sheet3" sheetId="17" r:id="rId1"/>
    <sheet name="Sheet4" sheetId="18" r:id="rId2"/>
    <sheet name="Sales by Category" sheetId="2" r:id="rId3"/>
    <sheet name="ProfitGainedOverTime" sheetId="4" r:id="rId4"/>
    <sheet name="Sales by State" sheetId="8" r:id="rId5"/>
    <sheet name="Top 5 Customers" sheetId="7" r:id="rId6"/>
    <sheet name="Monthly Sales" sheetId="6" r:id="rId7"/>
    <sheet name="Salesdata" sheetId="1" r:id="rId8"/>
    <sheet name="Customer Count" sheetId="14" r:id="rId9"/>
    <sheet name="Dashboard" sheetId="15" r:id="rId10"/>
  </sheets>
  <definedNames>
    <definedName name="_xlchart.v2.0" hidden="1">'Sales by Category'!$D$4:$D$20</definedName>
    <definedName name="_xlchart.v2.1" hidden="1">'Sales by Category'!$E$4:$E$20</definedName>
    <definedName name="_xlchart.v2.8" hidden="1">'Sales by Category'!$D$4:$D$20</definedName>
    <definedName name="_xlchart.v2.9" hidden="1">'Sales by Category'!$E$4:$E$20</definedName>
    <definedName name="_xlchart.v5.2" hidden="1">'Sales by State'!$D$3</definedName>
    <definedName name="_xlchart.v5.3" hidden="1">'Sales by State'!$D$4:$D$53</definedName>
    <definedName name="_xlchart.v5.4" hidden="1">'Sales by State'!$E$4:$E$53</definedName>
    <definedName name="_xlchart.v5.5" hidden="1">'Sales by State'!$D$3</definedName>
    <definedName name="_xlchart.v5.6" hidden="1">'Sales by State'!$D$4:$D$53</definedName>
    <definedName name="_xlchart.v5.7" hidden="1">'Sales by State'!$E$4:$E$53</definedName>
    <definedName name="Data1">'Customer Count'!$A$1:$B$2500</definedName>
    <definedName name="SalesData">Table1[]</definedName>
    <definedName name="Slicer_Category">#N/A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 i="8"/>
  <c r="E6" i="8"/>
  <c r="E7" i="8"/>
  <c r="E8" i="8"/>
  <c r="D36" i="8"/>
  <c r="D37" i="8"/>
  <c r="D38" i="8"/>
  <c r="D39" i="8"/>
  <c r="D40" i="8"/>
  <c r="D41" i="8"/>
  <c r="D42" i="8"/>
  <c r="D43" i="8"/>
  <c r="D44" i="8"/>
  <c r="D45" i="8"/>
  <c r="D46" i="8"/>
  <c r="D47" i="8"/>
  <c r="D48" i="8"/>
  <c r="D49" i="8"/>
  <c r="D50" i="8"/>
  <c r="D51" i="8"/>
  <c r="D52" i="8"/>
  <c r="D53" i="8"/>
  <c r="D30" i="8"/>
  <c r="D31" i="8"/>
  <c r="D32" i="8"/>
  <c r="D33" i="8"/>
  <c r="D34" i="8"/>
  <c r="D35" i="8"/>
  <c r="D5" i="8"/>
  <c r="D6" i="8"/>
  <c r="D7" i="8"/>
  <c r="D8" i="8"/>
  <c r="D9" i="8"/>
  <c r="D10" i="8"/>
  <c r="D11" i="8"/>
  <c r="D12" i="8"/>
  <c r="D13" i="8"/>
  <c r="D14" i="8"/>
  <c r="D15" i="8"/>
  <c r="D16" i="8"/>
  <c r="D17" i="8"/>
  <c r="D18" i="8"/>
  <c r="D19" i="8"/>
  <c r="D20" i="8"/>
  <c r="D21" i="8"/>
  <c r="D22" i="8"/>
  <c r="D23" i="8"/>
  <c r="D24" i="8"/>
  <c r="D25" i="8"/>
  <c r="D26" i="8"/>
  <c r="D27" i="8"/>
  <c r="D28" i="8"/>
  <c r="D29" i="8"/>
  <c r="E4" i="8"/>
  <c r="D4" i="8"/>
  <c r="E5" i="7"/>
  <c r="E6" i="7"/>
  <c r="E7" i="7"/>
  <c r="E8" i="7"/>
  <c r="D5" i="7"/>
  <c r="D6" i="7"/>
  <c r="D7" i="7"/>
  <c r="D8" i="7"/>
  <c r="E4" i="7"/>
  <c r="D4" i="7"/>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<sst xmlns="http://schemas.openxmlformats.org/spreadsheetml/2006/main" count="61567" uniqueCount="2729">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</sst>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w Cen MT"/>
      <family val="2"/>
      <scheme val="minor"/>
    </font>
    <font>
      <sz val="11"/>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1" formatCode="0"/>
    </dxf>
    <dxf>
      <numFmt numFmtId="1" formatCode="0"/>
    </dxf>
    <dxf>
      <numFmt numFmtId="19" formatCode="dd/mm/yyyy"/>
    </dxf>
    <dxf>
      <numFmt numFmtId="2" formatCode="0.00"/>
    </dxf>
    <dxf>
      <numFmt numFmtId="2" formatCode="0.00"/>
    </dxf>
    <dxf>
      <numFmt numFmtId="2" formatCode="0.0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.xlsx]ProfitGainedOverTime!PivotTable1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80927384077"/>
          <c:y val="0.15738498789346245"/>
          <c:w val="0.7696126421697288"/>
          <c:h val="0.74899811252407011"/>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BB5-40B8-90A3-3583823CCEC5}"/>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FBFC-4715-B156-06D4613A16E5}"/>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FBFC-4715-B156-06D4613A16E5}"/>
            </c:ext>
          </c:extLst>
        </c:ser>
        <c:dLbls>
          <c:showLegendKey val="0"/>
          <c:showVal val="0"/>
          <c:showCatName val="0"/>
          <c:showSerName val="0"/>
          <c:showPercent val="0"/>
          <c:showBubbleSize val="0"/>
        </c:dLbls>
        <c:smooth val="0"/>
        <c:axId val="412959496"/>
        <c:axId val="13197648"/>
      </c:lineChart>
      <c:catAx>
        <c:axId val="412959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648"/>
        <c:crosses val="autoZero"/>
        <c:auto val="1"/>
        <c:lblAlgn val="ctr"/>
        <c:lblOffset val="100"/>
        <c:noMultiLvlLbl val="0"/>
      </c:catAx>
      <c:valAx>
        <c:axId val="1319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59496"/>
        <c:crosses val="autoZero"/>
        <c:crossBetween val="between"/>
      </c:valAx>
      <c:spPr>
        <a:noFill/>
        <a:ln>
          <a:noFill/>
        </a:ln>
        <a:effectLst/>
      </c:spPr>
    </c:plotArea>
    <c:legend>
      <c:legendPos val="r"/>
      <c:layout>
        <c:manualLayout>
          <c:xMode val="edge"/>
          <c:yMode val="edge"/>
          <c:x val="0.24641579177602799"/>
          <c:y val="3.0959827938174402E-2"/>
          <c:w val="0.23413976377952755"/>
          <c:h val="0.204299250729252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7C-4241-87A0-1BC160EEAA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7C-4241-87A0-1BC160EEAA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7C-4241-87A0-1BC160EEAA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C7C-4241-87A0-1BC160EEAA8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C7C-4241-87A0-1BC160EEAA8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E217-4333-9B9C-43456D17A6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.xlsx]Monthly Sales!SumofSales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C62-4E06-8501-5DF3EF7A1AB3}"/>
            </c:ext>
          </c:extLst>
        </c:ser>
        <c:dLbls>
          <c:showLegendKey val="0"/>
          <c:showVal val="0"/>
          <c:showCatName val="0"/>
          <c:showSerName val="0"/>
          <c:showPercent val="0"/>
          <c:showBubbleSize val="0"/>
        </c:dLbls>
        <c:axId val="412982288"/>
        <c:axId val="412979768"/>
      </c:areaChart>
      <c:catAx>
        <c:axId val="412982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79768"/>
        <c:crosses val="autoZero"/>
        <c:auto val="1"/>
        <c:lblAlgn val="ctr"/>
        <c:lblOffset val="100"/>
        <c:noMultiLvlLbl val="0"/>
      </c:catAx>
      <c:valAx>
        <c:axId val="412979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82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.xlsx]Customer Count!PivotTable10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Count'!$H$10</c:f>
              <c:strCache>
                <c:ptCount val="1"/>
                <c:pt idx="0">
                  <c:v>Total</c:v>
                </c:pt>
              </c:strCache>
            </c:strRef>
          </c:tx>
          <c:spPr>
            <a:solidFill>
              <a:schemeClr val="accent1"/>
            </a:solidFill>
            <a:ln>
              <a:noFill/>
            </a:ln>
            <a:effectLst/>
          </c:spPr>
          <c:invertIfNegative val="0"/>
          <c:cat>
            <c:strRef>
              <c:f>'Customer Count'!$G$11:$G$14</c:f>
              <c:strCache>
                <c:ptCount val="4"/>
                <c:pt idx="0">
                  <c:v>2014</c:v>
                </c:pt>
                <c:pt idx="1">
                  <c:v>2015</c:v>
                </c:pt>
                <c:pt idx="2">
                  <c:v>2016</c:v>
                </c:pt>
                <c:pt idx="3">
                  <c:v>2017</c:v>
                </c:pt>
              </c:strCache>
            </c:strRef>
          </c:cat>
          <c:val>
            <c:numRef>
              <c:f>'Customer Count'!$H$11:$H$14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1BC-473A-8439-3C7E9B67AC3E}"/>
            </c:ext>
          </c:extLst>
        </c:ser>
        <c:dLbls>
          <c:showLegendKey val="0"/>
          <c:showVal val="0"/>
          <c:showCatName val="0"/>
          <c:showSerName val="0"/>
          <c:showPercent val="0"/>
          <c:showBubbleSize val="0"/>
        </c:dLbls>
        <c:gapWidth val="182"/>
        <c:axId val="528829376"/>
        <c:axId val="114583304"/>
      </c:barChart>
      <c:catAx>
        <c:axId val="52882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83304"/>
        <c:crosses val="autoZero"/>
        <c:auto val="1"/>
        <c:lblAlgn val="ctr"/>
        <c:lblOffset val="100"/>
        <c:noMultiLvlLbl val="0"/>
      </c:catAx>
      <c:valAx>
        <c:axId val="114583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2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.xlsx]ProfitGainedOverTime!PivotTable1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80927384077"/>
          <c:y val="0.15738498789346245"/>
          <c:w val="0.80801522793521774"/>
          <c:h val="0.72550897354046961"/>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B3F-4533-BABE-6E31D95CE91F}"/>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25E-4F51-9FFE-2C27B52A20AF}"/>
            </c:ext>
          </c:extLst>
        </c:ser>
        <c:ser>
          <c:idx val="2"/>
          <c:order val="2"/>
          <c:tx>
            <c:strRef>
              <c:f>ProfitGainedOverTime!$D$3:$D$4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25E-4F51-9FFE-2C27B52A20AF}"/>
            </c:ext>
          </c:extLst>
        </c:ser>
        <c:dLbls>
          <c:showLegendKey val="0"/>
          <c:showVal val="0"/>
          <c:showCatName val="0"/>
          <c:showSerName val="0"/>
          <c:showPercent val="0"/>
          <c:showBubbleSize val="0"/>
        </c:dLbls>
        <c:marker val="1"/>
        <c:smooth val="0"/>
        <c:axId val="412959496"/>
        <c:axId val="13197648"/>
      </c:lineChart>
      <c:catAx>
        <c:axId val="412959496"/>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648"/>
        <c:crosses val="autoZero"/>
        <c:auto val="1"/>
        <c:lblAlgn val="ctr"/>
        <c:lblOffset val="100"/>
        <c:noMultiLvlLbl val="0"/>
      </c:catAx>
      <c:valAx>
        <c:axId val="13197648"/>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59496"/>
        <c:crosses val="autoZero"/>
        <c:crossBetween val="between"/>
      </c:valAx>
      <c:spPr>
        <a:noFill/>
        <a:ln>
          <a:solidFill>
            <a:schemeClr val="tx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68DB-4008-988C-C4F99907A3DF}"/>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68DB-4008-988C-C4F99907A3DF}"/>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68DB-4008-988C-C4F99907A3DF}"/>
              </c:ext>
            </c:extLst>
          </c:dPt>
          <c:dPt>
            <c:idx val="3"/>
            <c:bubble3D val="0"/>
            <c:spPr>
              <a:solidFill>
                <a:schemeClr val="accent4"/>
              </a:solidFill>
              <a:ln w="9525">
                <a:solidFill>
                  <a:schemeClr val="tx1"/>
                </a:solidFill>
              </a:ln>
              <a:effectLst/>
            </c:spPr>
            <c:extLst>
              <c:ext xmlns:c16="http://schemas.microsoft.com/office/drawing/2014/chart" uri="{C3380CC4-5D6E-409C-BE32-E72D297353CC}">
                <c16:uniqueId val="{00000007-68DB-4008-988C-C4F99907A3DF}"/>
              </c:ext>
            </c:extLst>
          </c:dPt>
          <c:dPt>
            <c:idx val="4"/>
            <c:bubble3D val="0"/>
            <c:spPr>
              <a:solidFill>
                <a:schemeClr val="accent5"/>
              </a:solidFill>
              <a:ln w="9525">
                <a:solidFill>
                  <a:schemeClr val="tx1"/>
                </a:solidFill>
              </a:ln>
              <a:effectLst/>
            </c:spPr>
            <c:extLst>
              <c:ext xmlns:c16="http://schemas.microsoft.com/office/drawing/2014/chart" uri="{C3380CC4-5D6E-409C-BE32-E72D297353CC}">
                <c16:uniqueId val="{00000009-68DB-4008-988C-C4F99907A3DF}"/>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8DB-4008-988C-C4F99907A3D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8277078617880973"/>
          <c:y val="0.1539446149265089"/>
          <c:w val="0.33884243008978204"/>
          <c:h val="0.727125534537092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.xlsx]Monthly Sales!SumofSales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solidFill>
                <a:schemeClr val="tx1"/>
              </a:solid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371-401D-8B5C-5A47D7D85F6C}"/>
            </c:ext>
          </c:extLst>
        </c:ser>
        <c:dLbls>
          <c:showLegendKey val="0"/>
          <c:showVal val="0"/>
          <c:showCatName val="0"/>
          <c:showSerName val="0"/>
          <c:showPercent val="0"/>
          <c:showBubbleSize val="0"/>
        </c:dLbls>
        <c:axId val="412982288"/>
        <c:axId val="412979768"/>
      </c:areaChart>
      <c:catAx>
        <c:axId val="41298228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79768"/>
        <c:crosses val="autoZero"/>
        <c:auto val="1"/>
        <c:lblAlgn val="ctr"/>
        <c:lblOffset val="100"/>
        <c:noMultiLvlLbl val="0"/>
      </c:catAx>
      <c:valAx>
        <c:axId val="412979768"/>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82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.xlsx]Customer Count!PivotTable10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Count'!$H$10</c:f>
              <c:strCache>
                <c:ptCount val="1"/>
                <c:pt idx="0">
                  <c:v>Total</c:v>
                </c:pt>
              </c:strCache>
            </c:strRef>
          </c:tx>
          <c:spPr>
            <a:solidFill>
              <a:schemeClr val="accent1"/>
            </a:solidFill>
            <a:ln>
              <a:solidFill>
                <a:schemeClr val="tx1"/>
              </a:solidFill>
            </a:ln>
            <a:effectLst/>
          </c:spPr>
          <c:invertIfNegative val="0"/>
          <c:cat>
            <c:strRef>
              <c:f>'Customer Count'!$G$11:$G$14</c:f>
              <c:strCache>
                <c:ptCount val="4"/>
                <c:pt idx="0">
                  <c:v>2014</c:v>
                </c:pt>
                <c:pt idx="1">
                  <c:v>2015</c:v>
                </c:pt>
                <c:pt idx="2">
                  <c:v>2016</c:v>
                </c:pt>
                <c:pt idx="3">
                  <c:v>2017</c:v>
                </c:pt>
              </c:strCache>
            </c:strRef>
          </c:cat>
          <c:val>
            <c:numRef>
              <c:f>'Customer Count'!$H$11:$H$14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86A-432D-ADE1-4D729E851B3D}"/>
            </c:ext>
          </c:extLst>
        </c:ser>
        <c:dLbls>
          <c:showLegendKey val="0"/>
          <c:showVal val="0"/>
          <c:showCatName val="0"/>
          <c:showSerName val="0"/>
          <c:showPercent val="0"/>
          <c:showBubbleSize val="0"/>
        </c:dLbls>
        <c:gapWidth val="182"/>
        <c:axId val="528829376"/>
        <c:axId val="114583304"/>
      </c:barChart>
      <c:catAx>
        <c:axId val="528829376"/>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83304"/>
        <c:crosses val="autoZero"/>
        <c:auto val="1"/>
        <c:lblAlgn val="ctr"/>
        <c:lblOffset val="100"/>
        <c:noMultiLvlLbl val="0"/>
      </c:catAx>
      <c:valAx>
        <c:axId val="114583304"/>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2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832C936A-A0C7-40D1-93E6-B22FEEEB060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12D675E4-D462-4B70-9469-D5219213ECE3}">
          <cx:dataId val="0"/>
          <cx:layoutPr>
            <cx:geography cultureLanguage="en-US" cultureRegion="IN" attribution="Powered by Bing">
              <cx:geoCache provider="{E9337A44-BEBE-4D9F-B70C-5C5E7DAFC167}">
                <cx:binary>1F1pc9s4tv0rqXx+dBPERk5Nv6oGSMnyGjt23J0vLMVWuBMkwP3Xvysvic2RJ55qT72S0klXLEG8
wMG999wFyD9vh3/c5pu1/jAUeWn+cTv8/jFumuofv/1mbuNNsTYHRXKrlVHfm4NbVfymvn9Pbje/
3el1n5TRb46NyG+38Vo3m+Hj//4Tvi3aqBN1u24SVV60Gz1ebkybN+bfvLfzrQ/ruyIp/cQ0Orlt
0O8f/U2+7td68/HDpmySZrwaq83vH1986uOH3+bf9S/P/ZCDaE17B2Oxd2DbLmcOpt7D6+OHXJXR
49sWpweEuYxg5D68TZ+efbYuYPxbJLqXZ313pzfGwJTu//985Av54Y3g44db1ZbNdt0iWMLfP16X
SbO5+/C5WTcb8/FDYpR8+IBU20lcf76f9W8vV/5//zn7AazD7CfPwJkv2q/e+hds/sjX39bF+ml5
3gEa54AzRhxme/b9C7+ExmUHLrExdmznB3QP2+IBmjcItBuZHwNnwPxxsp/A6GRS5XsCQw4cDzuO
i8jDwvOXwCCEDgA46jHK7oFDT5viEZhfC/QKME8D58B83UtgPqu2iT/460w174gOIQcEM0Qo57vR
se0DB9vEQ4y8xOWt8uwG5+XoGUKf/b1E6A+drUuzBpP7bv6GHIAjcW2MHv2N+1J3PAfQ8xCl1H0w
ejN/8xaJduPzc+QMmz8u9xIbqXKl13fqHbFxDwAaSm3iPKw92K3nXADZ9IAS7mIGnui5p3mLKLtB
+TlyBoo8309Q1nnyXekyeUeDhvmBQwljHnrkAXNYkHfAEHe4B0bt/jVD500yvYLPs7FzhP7YS4Qe
zLRca5Un70oK8IFnY484CD0oz5yt2WD4iO0COXgAib1E6e1y7UZqPn6G1me5l2g9xT4f1PcPYCva
4tu7ahYYPJtwzukjg54ROc4PbMQc1+WPzmrmjP5T6XYjt/tbZvj5+4nf2eabXpvsHa0hQQfU4Qhz
/sCtbeelk/K8AxfZHADdTSDeItFunH6OnGFztp8Bq1Rlubltktu2eTJFfz9o3cLDKaIY050cgkNQ
i10InZyZLr1Rmt3QvBg8Q0de7aXlu9oM78q7EeRxsEvA/+zEBdQGQyrB41vN2b6Alz+neL8UZzcw
j8NmkFz9uZeQLIBwJ3fvaMsc94B6lCIHey+NmAtRkMsxcVz8g0w8R+MNkuzG48fAGSKL/UztnG26
9XsCAtlQTBmB3MDjuv8L1WYHjFK8Be0eGHj/OS6/lmc3LE/jZqicfdlLPVlulI7elac5B4yA03Cf
jNOMp7n4gBCCOdDrneryBoF24/Jj4AyY5R97Cczqbh2/Y74AMm3Y9YBrkceQZpbLQYiAtniYQ0Lh
pZ78UpDdcDwOm4Gx2s/c2peNLlT5ntSLHNgQycCvWegJnIsxh3nMxQ++fUa93iDJbjx+DJwh8mU/
Kdcqh5SASszTXn0HNmwfINAOAjm1h5WfaYjrHSDiMkzdn9W35/7kLRLthubnyBk2q/309KvyLlm/
a77GO4CEmgdJswdkvDkFYwcQpbg28x4DGfK0LR6KOG8Q6BVknmYyB+ZsP32K6t+RERMHbBhhlBPy
w5M/T0F7+GALB0P24/uzLNrqF9K8Asn9qDke++njj9+7YONCKEKAeHH+gAhQ3heIuEACbFCUpwYC
4GbPTdiv5dmNydO4GSrHn/dSS842/Ye/lM6e1uYdXItz4GHPgb6MGRmGjg0G9Rvi0kdWNgPkLaLs
huTnyBkoZ3/tJSjHsE/b22x8P1CgVAPJSexAy8xLLXEpeBPQIELYg7uZeZO3iLIblJ8jZ6Ac7yco
J6pNzDu7evvAg5yw7c6JsYegJoNc6OR4JAEzVN4ky25Yng2d4XKyn37ldJ2Um/fTFEIPMNQ0CX3m
Np67FeYdOAi6OIAN7FSYX4qzG5bHYTNITvczgX+61mO+Lu/eDxUMBbGtAaMzMszZAbcRND15j2hA
hPncyb9FktcAeZrDHBN/L33K6dqY9W3cmk3TvGcg6RxAhR9TyiB2f64nHFrNbKDEUG/5EWG+ROaN
8rwGz4vhc4z21JQlt3ESrcunPfwOZAy6mjjhHnd3Z8LA/XNsQ7C5DTm3r1nYcvoGiV4B6MfIOTar
/dSfBIqS5n0bAhm4Gg9BW9ljdngewZAD5EGhBTo6n3bEQ4h/+hZZXoPlxzTmuOxnmH+aGLP9r6qS
p0X6+2qDoRjsQPf5j+zXzO1AegxaaB1IHz82pP2L2rxJqNcgejZ4DtJ+RplbkFSr3xMhiO4Zh15M
8lg2nndbQKGSc2gIpI/HA3Yg9CuJXofnYeQcm/3sDFxqYGofrsCy5b9SoP/iIYUzpf8bLdcc6m8M
Q3PbY4Fhpsewd6D7YNsy/+j+4P3nJOWtUu3eKS9Hz3bL2Z7SSKgMvWu6m0ArG3BE5EGR9P4FDP45
j0Q22FoCrQgMz4Lg01+LshuXHwNnkJxe7SUz2Wa/DtdFZeLkPQ9gEXzAXMqQ99QwNQMGCD6cZGAO
1CkegJuRlDeLtRuk2fAZVGeHewvV0UabzfhkZ/4+VyFQysMAAsW7PSGHWjcQGTgL+MDwvZkabRf6
1zK9DtLT2DlCR3uB0O2/Pc/34AseMHrxyf/8MCOFOgS3KdCQ59YNutugRIEdIDIP6ICSPXdAs/OF
r8uzG5/Z8BdT2I/Di9vdeboZktt3bA/BcBDLgUZdRB47dWeWDdnsANnQkwC84SUcb5NmNxbPx851
5XQvdOWF1HDo94Hf/BdOLMBpHgzdORQyE/eveSEJmhNcShCH4t79a+557rnkW+R6BanZ+BfzhmnL
vUTrPE7eUYfA6xA4DAf5i8fq60yHoFGU20Ad3FeY9a+k2Y3Mw6gZHuf7yQXOsxya3t71XDbojYsh
4HlsDLHn+SQoAoJZs+2nA6izaOctEr2Cy4+5zLE53k9d0ZtIvWcaFs5gYReuK8CPVdZ5HOrYB3Cw
FCE8czjnvxTkFUAex83huNxLOD5tytKMebd+1+OLYMJcD04vPjoRe64ucMjKxa677S95cENQOn/O
zd4q1W6EXo6e4fTpj73E6TKGWy8+rMz71v7g5A4cdXO8p0ze9gTIcw69DUSRCw1xcLHB/WvGod8q
1W6cXo6e4XS52kucrkCf4MqTzTuWzTGFOz/ghA40mPxQlucgwZ0gmECcQ17JFrxJpN0IPRs6g+dq
P0sa1806fjI1fz8/sD064mAOVu5RPWZs+v5SEA69Jg6b5ch/JcduOB5GzZC43s/U2pcEzou8q9PZ
NmJBv4K9PXJ9/5rxZu4eMA+yahCgPrw/IwRvkWg3Lj9HzrD5sp/O5mZUcAdV9H6KAi2+YLrgPMIr
N4DA4V0gaYgQoNcPNu7p2Q9V2TcItBuZHwNnwNz8tZfe5WYNmegyat6VQEMhB9gx5e4rd+fcE2g4
i/VUD5ypzdtkegWeZ/OZI7SnqrMxzYef9uB5VvHFBP/TLCfYLuIARmDg7l8zT+PacB0I5pBXe7Rt
M6J281axXsHp5fAXM/n9482X/VSmxNyq0iTvGYxCQQDKoRTD/W1PduwFVfOgJwjoNhyQ++Ginsc9
N28R6RWIfg6dw/P/xKRfL2n/uJzQXzfr4P5Ww2dX7/37d+9nD3ctzoY+ho87Od3DCq/ufv8IPT/E
fqZ62y95HPnY/vO84/XZiM3aNL9/tBiDZAODi3mAbsPJOrot+PSgG/AWhEpwEhVODyGgGHCAaJtu
KLfZzt8/Qh2WUDjHCgbWhtPdjg3KCT0b92/hAxtKfdSGVku4lgROXPy4TPKTykfIlPxYjce/fyjb
4pNKysbAdIBVVg8f28pK4fw4h521vRMIUuzs/rKz6nZ9CS5j++n/aXhqW81gTYftKKioKpEi4TS+
3QrnFh3pr+2VtYr8KRV01Ufi2ULtejhMcPZwF8FB6W07HMwGvDm8/+zhqqSqBr2YDvEwCDuRU3Oc
92eFWrBmaSdiqKXLNqj/u4+FZsnnj21JSDudwGP1n20t4+K8tZZBm8vREaE5ptWCFb94JATF/3ai
WxSeTTRjng7dDp7YYNlOF4iLxARRKMbEb1KwlT8u69yxqgRuypg/DpJXcBqHQ0MUB0/tzNbV5FaV
Rl2tD6OmD49ixpec4POh8WKBS7eGBqEsDrByjWBe1PgjztJTr+gzEXNaCOVkp7wopyC1QncBO9eT
5Vhg2deVkpMuqA9FtFZgY7eLids3Ie+QUCmyF2NhRJuSu672xADAC9zz8rCMMuxrXDTLrIQVzuow
iNP+PLRqxy/S/pQwlIpkMqlPB1P6rHYXHbx8Y6/iRtkropzLNlJETvYghmGMAj3RQWBWnIVNEh+F
Svsl0TeZZzJhJcM1dqtOWiP/PPA8/HzaJs4gnCo57PvJDkJuR36kIoFigw4Z3EszDrDz8Doep1yo
crymNpN92TaS5PTIsI5LhM0p75V0KD0q43bVO80tVt6ZE06Z8Eq8oUV7mlT1V+x01/1Y+caYU4v2
N6PTc8kbWNkpRVwaFvoZ0rLtLSKYGSI50S7I2Tc47FBJNuJBTB2phdv214NJK1lV+qsd1QCMo2SZ
WItxtGJZKF4LNriDj9Vhnd2i0tlgC8b1GJBwssSHi1xhylFWSdctJCqnC4XUsurzMdBtHwawbIdW
Pf5ZWkdMZUXQNBPz20qiIkeiTNAgKpUEhKivPFIyTbKAt+Mmm4brmGGfRoNM9HA99kks87BadiUb
RManDcbFdVTdlYVZt6bO/dF1a+GlxpKtJccsLQLeV1/DoRQWZwundMkCs+6aVsXG7lWQNE3ub7+n
wMO1PdLzUX1itVf4mSFImEkmFXV9t1HCZfFlRMFcVXrwp9KCjygVEMecTElYSl7kvd9aVS0KNmQi
x7jzCwOr5laO3zP7u3FgjqvBVZkoFNlYEJIvUZNIUtiZyKxPodMjwdPku8lgBoUJiYit5iSDsr8s
8NQIJ9d/ppgMIlXmzlNuLqyYD0GbZUdFBp+2Jryx86QSeQR7zpmY9FgqEFKVrF0QpCYslFM5FdLu
oiC1U+c09/hhzepMxjXIzE154SF9SSbYJjlCJyr1ItlZXh5gW+Uit+JVk9tB6SCy6GvYP3XW9CLO
S6FG209Cm4k4qzVsGRjQ1ct7oD0XjE4drl3P/QTfFUnVgI0PYTF6Ry8ri9jw9MZHcX8aVc7FyJOH
7Vs6XiPCWt2ilHX+4OYX0ZimoovMJBriXmY6zOWQw+xCC1VCTZkRmE6F4CxbbffNMJZXWdGfjQ6N
JM6br6hmkTRWFyhVUQld05awPD2KzrHhAbySJW03uVW2Yoztw64tFqC+x3C/Xbpq7akXFWZBl+lP
STmgpWnNqVs111apqUhbWL77nWdnmQ92txQsqr46DqhhntTFMk3DINFhFNCtxiluw4ZZ2nW88Do7
FsMIOlsTJz3sqBKtUwVZFHXCbSbQziyiQlv2pkDNZ6dPzzIHyYmApqLtH5jiQpoWbDzReuGx/rrj
sMaG6q88KbXPvfZCjywSqTcu3TKqBajzKLsvYaedoKU9F0VTVDKqByLBfkoU5ZMftsVqu51cZXX+
6IAxi5rE51VyneMvunbIwnarTNCCXVBlLVIGChlnVIxq/NJUVS9CG1Q8DqfFVILJvzdHmS1HgzI5
Fs1pS9tMtHnciiKESXm1sBk8JI3IpjFgqLoREMldMP5D75dOeOlWsBQpgEomZ6PzHmyx5x1OmF3G
eFwyEKwZ4Ielpy4Sklzorl+2ury2nEwvdDImwkv0/fhhahaUqxvP6a/rbrzWXmF8Kzy3GWxnOxm4
jNLhui2iRcSTz+1UB2BUM1H2ZOMokLPttzZGF191Qq/rMuiiigtP441Kx2uHwm4EW7ayB3zRk/wC
2cVF4dXfvYn7HXVE5Gz1mACi0wDLZaxsQTrVCtstRknrIpIhH5fEKo7CyZy2NixFMQA6bXpiYljW
YWvcBwtsEHcVLGscCZqllYh6VosE/I/U43Cqcwu8phdp4Whnk3ALbGeaXOXNedcu66n5MmaHQwf2
0/JgapGbGjFY48p4+ut2ScYaXIxDulREoE1Flo8y66b7CSIrp6Ju46P7DU+r5mtt0qPS49XSmwID
z5QjAj+aKLrkpvkLPHIkCycOdAqAe+EYBrYpLjgxp+Dav8Y4+lNnMRIJJ0vGp+xkBDfechMgLwmX
3hDnfuPgoNX5twmxSqZbq0ZDW4keZZZAeqpFPjVaJH0ShH0vVd9nF26vx0NVGSObKkxlz81FOpad
VJ5GgavZEsX0RFclqFCsR4n64kKXoBTO0H8iKj5rQ3Nal9QSvQajt/V8cZOf4rS5IJZqA6riz+Cj
jwHC0E87daQzJ5Juf10NvFgQ6kwiS1Upm8H73kTlstDgAeLCrnxU2sK4MIUGavV+TKvAmlwqLdDY
IzcpC8ma8drjsUxZYgdgZa1lVRWO7yZx5CdjuBjNse6vpqgIbJ6dN46O/JzVk+8O7p+65hhsh4dF
TIVT8y4oUJcLPupENpHJA5vCV4FTvTN0CqqCfEpTB4EDHE4y+K2aMhdj2BxWTufc9LHlu7RY5h3Q
mjBtj/u0aY9TVsMupYuuLJyTyWK5IK2ViSQhtezpX4zDVq5VD48anK896o+MymQZV0YqPbWrjtWB
6iPvfNLDRTzFFthYsh7CphNZHpWy600o87wshYthUnHpwnLmrFikXnbVTaoWDptCmeX5N0tlLXjk
CXxFFykRt5YNRls7fk2qVKoCi2GKyJFxQKKub1ZpXWLpWT2TEb9oWfiNjHkms8b6ajUOcB1rhNUY
u8OESxXVRg5F7wowfJdW566017h+6lDhmoqK0hoWPAUCB1Op/EL3o7DbyT20iD5xpvoc96w8NlP2
JbLA+HSDYwV4SoOKyIF29iGc+ywWDFV+VSa1HOB0DtCycBA1KhKBJpocdm5/O/GqPEqxFm5HUdBR
V45Nd+U2LRGuY/ngHRRsItsV8PtoxODTNemtYDJ3YO36Y9YNJxGeUNAMbS7cvr1KUatkQsO1qsEB
PQiR1LHsRnpIxnPHmk68IfmKCi/xa7uPJMF5D/oRAzdQykiceI5USbRILfvGisJGJk11yPBgH05V
k0vPrkoxlLFw0kYvFQShIovJ1YiTSxzzwudNFx1ph5S+bhAKsBeWPlJAf6oO6+UwuGckx8AD8ZEG
35vWoVolaVwFlK8Gxb+FLqF+bhXOstI+moa7joNShTGqTpM0X4EBBlLQhM3CbZJExFFlHzaOuizz
DFhSbW4NqGagqrukgA0Rd/EtcbJSjBMfRZrbleDh5HvAeP10bMJgqPyMDneT3aFgKPMOiJYCuz1l
oC1gcmvLS4DggfD3OwoMRcLdBPQlPE0US31vWIRcdzIB6xGNJ6ivmHDaspRQQSsPYSXwNpJAIkZj
LtMoTE4GK/yU07soB7ANU2lAy/KUZlMekBZ2mhmmYFA0CUY3rAOcJN+ypsuDoUggAkkLQTxmBR6d
OgHBLTAbNwtFWDZYTDXTCx4Z8PTIYN9y7OsEW6KNnCzIIfqSXl7zZdbTdVF0PpCt1eTq7lORjGAG
aCFpFC5DcOGL1DBgV33zfdDgiPsh+wZRUSeRU2JR1QS4cKGXFm49iB8i8OjjJGEbp36DqxJCH7oo
becLdZxaNih3fR25iUTqjCeZJXGMYK3CqZNVnF1WdlOKtAuvMtXGSw/VrdAt0BbH1GrRpWCPGkd6
cQZWsehSX1F8QpLsW1z2Jfi2VcudQra508mBkDOm6F0LAavkde4tNXWawIVwSxN+V0TO95JM2ZGm
QG0rlSaidgBXRoy3HFi9YtRk0thpKu2svclZd8krbgRSHNYljFeRq2EXOGFzoePR7zjqg5inZ1bU
fqd6CANaGQhsx/Qa23m8sJy+XwFHPaNlvnByZmTiYrVATlcfG6AWDVpYdt1AsJmlAXBKJsLKIJma
FoINDFuatbkPkcKCjYlZRjxcYD10Mjfun02GqK+J9Tmp+KVTdQyiicIsczwx0fNoQeIKWDMyotYG
SOxYmWWYHnodTU4xDT+Hp3lJ6aXJlJZxmMV+2R2lKZHEVlSGWQdj0wliDk59OjXlCv72jU9N7COL
LXqvI0HkNbUfjylYm26JyY3n9s16yL3PDI/NCpiVEvnAQgGrxvzU42DCe3oCRLhYdgPotdd75/0U
QUQOKYO47UfJjC5lBs0Zi8Z2rqhDzi13+EZ0PvocOYBvdJb2Xr8qNbDtnPXLohq+wQXiHhhF0DNk
bBX0YQmxu2tiH1YXtnvTBypNmc9J5K2avoCIjmgjGjZAFGeak6HZqluq+0PWMn8qOlc44+Rto03Y
nl6WyiHSi55Ta9n1252WE9tH1F7i2gng2Ys+hohRI89AUJx4coIYw04sfNQO3WqygOvHtTsuAKpY
RT5kIA5L16YSercXnYF8Q5kFVqfA1qRcNqU9HXpudqz66rTJ81F4bFw6IXC+pMr8mEzat+NFNQy2
z0r8V4mqQKMuO+qK/Bu34q99GmTwL8fY0xEBViMqWq8VsSAuGNBRhshRbYcnrVMEkzssra7mkCMp
Luyp3mTjuCLggqWny0rEqT2C/Yf9C/nCQ2bKv+wxiuHSU7QaVXWhEmtdRQUXwLONKOwa3AmRZYfA
pwHNEYZ5l03cGf8cKTbCjtV3dp8VoqxyyBWUqFzypF5MGa991Q6eVOqypRDJho2KpaOybymOjLBL
0suRVJOEx3wuCWQOs2k8DMOgc13isxajk5C7x7q0lx39Yg28XE6MxosQFWeOCymwZIT9GTZ5UJQJ
DaxawlUP04JU7aYw1WVXxJ95GX4p0yiVLK8hZI9LJqIcjCq3jrFNLb+IiV4lVN1UDXX8vGRqEbqB
A/koUfc0Fh7PpM7c6biasMwjkABW92TQ+MIk5BQznUttq3SZVmjR5nhYEQLS5Mw9JJSceBOdDlWU
nlohZFJSgA1YLf5UWTlIGY2WIEMh9GiRJYEIxedZsSjy+touIX8yxKkIh3RaZKYjflQVn5ghYJkh
mxSMFYR3TVd6fgvEXrAejGBYWQGru08NHjRkh8CItzb7woAkLVBpyUK3WnLSsmO4XGeVfLJstzsc
42YQRdp+ZzGr/XTJSwUJugqWyzERcCTeun4+uZHAebqE4KiTdo3CozwcGtGGfl5k5SFTikvIPl9X
Y+IttvFdRmsdjPWNAxkMydJYxiWYtzR1l6E9epLEMIO6Oms5qGM85vFJngL9GYl1pGznMu/Nn7xs
bJ+MUyq7YjzLuPbAoLQOkBW2HHk2LWJK/BahUvbGjP6YgAmLw0RmJTE+jjPBsqE7HZphgKgtrkUG
KcHDsRj7xYjUcGhhLT0Mf1N5hW/alJ+0dd8vJkuXS0ImdayyIWDp5AlsV9aqo+klj6xipRx6gWuM
j0sgQeHW1Gc2P7JDtbCG1IDOpcBYeYikGSHzi6OokLUV0UNsD8YfJ/wtNvqqN9W5w2Pu41B70hvH
4xz1euFwTkCdvdO+mPSq7fNV5zjnea3o8TA5PonqflkV4F2L0Za6iyHhVB+DwYHAfuurWevlsocw
LY0havI8cNjUxEB1Q+5BOs2O/X6qb9RULIuWANeMwbIPE4TwSLeddJgLTI6Hnzys/KI3WBY2KFLl
5Cc6h0zmMI3nQ9/fhKmaBByfdWU+xkeVZwFZ5liv6v7eLqbX3VZ4D0GmmBnIumoVLfuwa2TnFHmg
CaRaa3oTqgkHzhBKzfRdVVh/5RnsM5MN+dGUgVfIqRf02wV0qF4hA7QCKXdReamMspH4vZd4y5Kn
WnZge1Ec0oUpvS8uNZagBNa0zIwJqJstClf76UCO8lEfM1pcxBZkDY0HHrMfFDCWzE8h0wYrUy56
xkF9skGgMSshoDRYENtiMk7Hxdi1xifb/dW0OFnCRUijQEWdBz3snNyyDIRvtywkkK6jzhcvgvxt
XgYmSmI/0xGERn8xjfqTyIeIe1gOWq9UgeyjpofkYzmloCso/14y1sksTtsFpUDLw7ZpAoNgz8Pm
Ho4h43tH2xqSgjlIpi1ymmPrvEv1gg3DSVmiQk6Dk30ilfWtzPwkyrjv2NXa03Yn+kjnh+CK0FH0
lVnfnanyljwHAxyZsRGxir0lTaNC4A6KClxACOQs83GMT5EuDpWBPQdTAZbV9hcJLk8sAgGENyEq
ay+7Kwew76NXp8vyWk1DUPAqlB21tah5rWQ9AGPLQlcMLR0kRp0nDS9OqBdDeo7C/nMtdkZ5jUXq
lNYVLzvXT3BPZWPHcTCFBDyjLkqhGWSCPLU1QFEPWVoi7r/Zbtwr445NMNSwvE522/eDn3ljcZGM
68l46RKyKKfMKi0g5R5Yk/xbYnmF9MpeWGZComipJxy+TQJOkBtXfX3eO24FlJg1sujVdd8QS0Qa
ygEhAi+B2i23dthCI3beW5CAbuxV7ilZdMWVdUfD8HiaGi6LfOJyjOlFPSaLpsL9FrQF7eJFXVWr
ltTrmq5GnUWQI4WQ3NDwGwuTRZi6Z0CuFh7RweTRFmgB8kTE3Bs84GOWG9HxcRJlg04sBmns2iwK
A/rewyxc+MdbMu3EkBEEcwq50VaYQOnuznMgpZyg/IxlsaRZBMQ9NWOgLgd2gtloQYp/sIKGFkAR
Ofi8RoeLipmTqAqVdFt0ZVU2WHgT+d02yIgt5Ns0vojKeEW1QpAZiBVwaXwTZqkgdb12nRGKNq11
AQx1XTmpGNvxJo3cE6gTXBgExq63jqqE52Jy9HrIxkr2lTpkCUxND2oNicGbZMBXk0Wu+ixfJE1/
akHNUWTYy0VUpZUPO35t2PSZWOVfRMMPMksfe6a1/ZFawLW8KmBWdZlXcS4NOMtsolYwDqiBPNaf
Td2kokq8kwL2glBY3WLLRjBvsGcawx/jlwKhr/XowrIQJ4CqJkSJGYGEpwJL3haTrOtc0lJzee93
dAIxcM5lDvGVHRLwInVqII7pCxEN8WnnhQGCsDaH+pBf5DySlFwqRrzPOGxElEAQaIF1KcPaFoNx
s6WugHNTKLOwVDPZNU7i69UIKim9MOyWtq1d0bsFl1Wa9heqqw85H746aehDoH1u/o+v89iNHea2
9Lv0nIBymFJZqhxtTwhHSVSmsp7+rjrdaHTfC/yDY/g4lFUSucNa35agL3kc99hzWmM5oZE0oZ+H
NaugNSnGvuibbb/25nPTjTfJmHJXqVA6ZVkze1p9yIZ5Qo4WKp04OncpHVF0tiVSKtJMZoyc/mvy
yhQqgjahpJO4n5H8SxTrcuh1hP2c5LBCUo5jQO+3rV3vDqbZUmY3V3lSrbNeQNFb04W7tbG2kaK0
nW+wwT7PVSBVv/Nkf9WWeiIKtrlud+/LhGgxCHQ71o2IBX+PC05Le4WVnPYcOou2QZkuLWfOsepV
vkJTfjW2gxrqTFRUxrYqVVmlZnW28NhEd+QIkEvWxFZhoNsfUZaYsnmb5PQiuhEC6jRn7trG/wqW
roNEJM9Tmejk3NdcuKQzTwuvm90Mx+FsSNGkSo9qlnO/F5IR60v+5GOXxkQue79YVZ80UpY08Oqo
JIy73s1aWGonyAJ5IJjBkgq1iwaLqetaJRRVcZnMqTsY1hg1QymCrU95oMkBtzayLxr1lq3LT086
eEMQ/RMUeyLR1cwhS2W7NYEFw9DNj8uGbNI3SLopLoTCDEQqnDPLbGwIgOIm9HtF8jRSNT0NybMT
7ioPkAqEFbMW+lX3qlP/5cKU4AW4cgEBgGywGIdUR8q2xuKgEgjAFURVr9T3nWoxl+i15ZLWvOma
2mM/Zxkuou3nrIc3usBGlHDx/gV6EAs17Wd2HvSW0y7Lv/4tXcIdtPhSqUu06F4VaAbZbyZ/payh
EFLtnVRZJ0muB7cqpkO+pX5X9QPsQDZSo50+tMU8WJMEQeG1z9Gv/KkC113hXyKXoSt37d+YZp7F
8LJ2n3GHt43qsjUL/q2GqbRv9usYm1e51RWbO1iQLrrmVRFBR+x407hN3cATWyGEDrZjtLB7AW6E
S97gJVtks4y3vcvVzR9ly3ByWVdihduf9gybNGea15bWGvICFQA3q4xK8vgKRLx2mQa9o5zYedSu
KoTF2Gw2CHSlh/AzeHk5bhD/0apJlmdvyMpbP8L6FjNadvLHp3mN5TUf3breXMM0sQfVakN9goNU
0G8o20zCgdTU7tA+ofdC5SgRz1qkv1xuZc/ObDOezFgejJ+tz+xY7VOJggpQ3cwclsO/z8Z+kl0s
VBmG/pL7NstLd7TqxilRCuQSUsSQTnOo4WkDdEZ17LSqVbtkbe/6UBSRXITmclYI9iwfKp2mWd/S
elmbeLUQrVP5qeQsgV9ZxvJEsJMzyBQgb+VjK6kp7sc6pQ60BjfjKboe5MdQkOWEQVwTgkWVHwep
/C01ZJnFECMkBcs1mFK+dVwNhGQHaqm9N0W2nDd9RSuZnzIoM3668Z9aMmGTKhZcG1l1tZF96BMx
YferltNWH+ucjpCyS1SN5r7O3G0bbUqMgR9sWyppt00VCqXuWRcMahSaKRJLuH2Km8n8bcWRY0+O
PNEFers2td28QNOKpL1rdCgLSqcO3ti1eWA2xvcMA15XSuzZNm8c3Ur9eublu9l0p/mV0Db9qLZC
QsLjKc1UPnmwwWoq5+vfOEwJH9QMK3A+TegjqJ7373XdBZD+f1ib78lQy26pSpDeMj2nlQ1fI083
dIcpe6YDIR/m5Jvq4KIDujXdNNLF7H9t+PIu6SF1Qu9tB1NQGPQN1fiEAhnWqqvx3PAHU/9QcmWL
paLZcFBo92tI53Le7do6g4lUTX3UtcWhajslqJVuREHS+40KA0tm0yeZ6/q2jJBi7aIMoGvd67Vt
ojlXHAUVq7OohepINvzPXJVi1nc5Ls90MIuVh7qargGqm5cKvkw7rdUyb5y9utXYXUF71k6aTgnL
brImmIvEZ6EMXLWI4R8esHaAOx4zQ0qhrXE7Tmtrv8qgiNpK/iyHEQpeWcrBjNXolli8PivSzWvM
SQQVgfmp1cVOLdY/BYaIO07rFivQlgKtqN/qDGanrSwQh+Dy+9niT8yYE6Wzoz5tWGDoA6ojRQkW
TrD4tq2HT9SUcGwn2LtklECb5ByL5sVOyB4emAehdK3nayutjWvoSKEobGxHwOuzzK27mJqXjZ0R
jI19mhUInca2oAm3jLAmauEPfDoW2izH7VZZDhRXr94YxBT0Q2mnW75cmsfWTGW0HXbWx/8+NMji
sSrXmeKBNPi/nyoSFpjca4MEfVgz/K7uD//7V+Ef4lv/frYbxKa+/XuFXLpxptASsAI6i7yOB23K
qcB1hB6Pl+XVkPsqZ3cpbfVoq/e3OrfEsZzVFCZbqgbobCqHTYoNAmWzzzZ2gKO28kqXrLVD2fYL
UqfOwtOjnQnyeTG2RtC+t9lhNbFYauWrHszf4rymRI7yoaz8dmXHtp+TIrO3E95DHkvtiHWte6aV
j7SVJvsoKW3r2FbqramSn+sc7nE5ZgUAmF9dRxyr8MwvgG0F/H38vauMhL5Z5MpmqhalvSOzFtX6
0Pi8bd+LrBigJMzvvJKdamHTXjKyKZgtrQIdkGeoa9R9KrTBX0tcQzXf7ks7jz58/dpRx7xIqmoJ
7BxnpGorNC+VPu27htcgWpawbdDrKSiZKl77ua0mImcFKuviUlWN8EnR3BcFYAZnVbyB+0JsXnAF
q/E5NGxnFO11LQhsWmU4GaIY6GzMYE56kUCTqsGbTZM3lJMeE4UgxMiFFqng/hxdWl4dVoOAMDiF
2fxBWkSRrpdPu6ncKjf9WWctLm8s0hFKaUcbmSdS9drpGvA8W13yS602h2k2TZpBOfTktLdjuPhR
J8FdnpXGH4SN1mdOXV5VsNyBVlnGiixsAwWb89nycd+o/jBuqKDSfjioklIF22aLl4xmBz1sNagP
+ngHpcPReK9+littBAEwP2aSHc6lM6AjjRuy/q61VTwBVFCrluMpS5eo7sF+5Bnc5q5eF2fVoeXV
0zB5hq2MflFjsYPWol1ZdcnYZ7C+2iL1DGYodCTY/0Xb/myZavptZl3adoYy0cLF7VZY0/yFIU2Z
zhNt0f2yEka8KkaFx7jNfwqfnbGpSvR4qWNuzR9X9Yc+r99j1gEryrUdno6VwHtzIQxBjJTV7qUs
PYHlZV461jcsYv2grTJDBV2KcMg27WqcLJKP5zGX0HanECwlmbuqtNVu3zDDNeTZjOrKgIFdVV4J
dysW4FGxVSZzz2xtDnSzhGiGhjwUQ2UlHHJRlPXEjqeJ2VGn9lk863gbWP5VlNqGmjRS06MHsZWd
MbItWApF3XPWWn6hTvqhYXDYebbvO40dwEMpnlC4dDJlVnt1p9bhBrcHhIuw3KHp04sMHdLFQ8Gm
CxTY0Z2JTi7qbLkTQTlvpdVyHTRY64IM+a3TiOYQ0Um30e5WJ9XM6g5kRzid2aAAzgyYnDDKI5mh
odKwwxyjZuIxo41xKl6Ihy0EVriet4+UoTZdpLF+DB1MpHYxygcmGAsoBfCFJdGWDuRL/uhfL6qs
IntACwU0Jxfpg63wlwYUqfelBkRQctu6IzBBkO9b8w68qnHkSRMnVthevjYKFG7gUZYAkfjvvzzb
lIPOGslb8rexNAzazvDWmU1gLXbklHFdj3Kjnw8s1abDMOTzYa5bdTdm8DFfXx+6efBau5rgU5n6
vpeHRHAzlEfDegyFdR9mcJH19lUuc+6OxcteIHLhVVb6zrdBd8pMwD5Oe9M1Fk3GWeKL38y58Pqx
grY+4UKQpZFdsG7f8CtXPxdCh0xtaF7XwBsVkrzuFdQlEEYK1SuG6pOs2w7zu82JG3wOtvYwz2oT
lF1hnjYcMeHGrk55bPOuvFQ6wjEc4Araq414NtXgonD8rBBmUswKQyKCI6i1ICW0Wn8BO2RwmkxA
ACeeyDMDXIA57XVtgnsyMysGtKO6tRgvQ8qTQTRb0PUz3Bq9OIk8D0cx83h5MV9sQ5CfJvjJi1ru
WGPNzrDFrDMND8I+KjuUU0gCw0ctNVsIk633qlX8WIxDcCsOyitqp2VLqFGNwh3rCv2R0OGNvvpa
uCTODBwUwR1BpJ76XSeQGoysg+tnBFsKEAsgWAtAQIHKk6m2B4rSoGrTo2AvJwmrytp2qm4Ye45i
E02T7VvqOiayNmu0hgR8NBu+g/OV9EJsVGNW47dWrkQICEuI5afjwI5kWjpArJs/TznEc3NN8bs9
UBBzQ5VWZno4GgZ6+qV2pRV1SLZN6Bw4jEWN33tD7k7puihUhSiGsL0FatOtMVohJc0f2zZtlxQy
ws7swLbUqsT2fTZnjioyZ8RNkGIgcU7dqBq8/xKhJBVOMXamuy7QBPAmt6jMhu1kbrICpW6P5wMU
h94y/HUetV2ZT6jzTNOKtcnI6ZhnFS2lNZhS8urLlCNcQYCqqvokvP1dS3HPADJjZa1Ho4VZvuiy
uicbIm7WTxPtEbXCMtUhWjbQakfBdxLrIQrw1aSLPR8BWiwmwrEtGVWM3M+81chqR1qnZ7PAH1kl
e3XysRbwd7Q50RhaD8U8DtrYuH0Gw2ZslSom2SQh6o+7BXhZZK3TTLnVdDtUZod0Y5M/Yr3BWi8c
VcqaG9o6GbSRkYjFXuJh0QS0+6kPWm30YMeOPjqTMtZNIrx5BYnXpO9EsoG9QzIO1rE7rUuF1CBk
LUQOfVMUtEGZar3En1CY4mArRHK0vuR+3VllwAq182wGuGow0ni0KiTPVpx7FR3whILArcYZGmqd
qe62LPBimbRDZbNiMU470xz8eSlFsvTG8V/jiDNJRWWQIOu20CyrFHIBCIJJD8CkGmdiCMXpRr30
Rrwfv1TMvW4Cxy3ryfAKCX10Jykgw0l62Cql3fUb2guirpVXGRpkHWZDJQSM58wVuPGJ84easjIu
tjoyJMVIbGPYrVwfQo3zk96sUEnK1HDUThsjM5/RCw1pKSdpM8rJNsEfbF/J/9/X/n2YXt9lmw0s
TRcrxOqq193KMNVQGH2Y4gZRCTA2iziG4L7GuipSl1VK8tc3/n2m1LD5a1t/KeIDc629JXztPA2B
rjhb6oJUMOJ8o6BErfP0NgN3v6VuF+WufKrfrI/p297JsAuzp0x8AuHXQ1mlPdAuaOcOC0Hz5rO1
7tmnyukwn/susMESEvqSVVan1/zMpvJ7OvltwEMpLIPaM77xhWNzNfCrwOhl9BsNrR7KOe8P27vJ
KTYGIDv9VNtUQL6+m7vc3/ZE8kn4EA0ofYjcdDtW3LFvsAilLzNSDlx11GvxZZi+1rhbS6VgcbvC
rX/aWwGhrdub7XHKXOOcPrQq7Luvqd0jIPSwGJFHYGXWidx7a0lVxR1Tv+R03IOMrlIK2RrLzLaC
vEXHUPp8x8oAKIxy6b4aiY5hVe4t80bIN9464DxfvReDA7QHGtP800UASwZYkZ9DSZeDBkxLOG3c
Bl1xq66ourU6WmVPAq6I2HHGDMkY1Q/+IB9ACSAlYezBa4JR99SH9lUqiSJRdXG27HfYq3c75liq
4ViBPQ5TmIl0Srod+Layo/xj+qwmqp4z1zrhza2O9r0E87Nd4uktu40P2ReqA9R2T6BJb3S9IqsB
IQrQccoecJHpoJm0dUQJCoPWd6lxQZOQGyd04XSZvGlw2XDYjv3s8p1dw8+B4QO5kpa6M3Onj7fr
HGL8pfFh9hDuwd1KzIzi2qxxvase8lG/1bOjGedRCUsQvnstVko6jfECH+Iqnc2bsroKFg6JJKzr
zn0bY8wGbNCGuUN2VWLtIRyjkbzxqFxeKyBFx7GG6ROG3eTXv2LfvZPzEpcg9IMq2jwtuQOc9LJ9
hTeDqTQHQA3U5O8eJe+ncKH9HeSfBXI/1d0OYw5HgRz3gXGIJwJwpUZN68l5MGsBSIwBSfVgRxng
694xo7WikhrxuyU5IzrZJTYhMmOruuOt8+sD+nCwBKtDpDh7lC+u2sUV6WGxCLffKZTH6XW5k4Af
9CCPzLuoT3oeGanLUvcpn5UTi1CbFh2tn8NAi1+RVA7CYA+xBNqqn2rIO7R/793mTSQMMuBz9DWX
XHLKa3BsdAizzAdNkh2WzzIWe/PUBp9L5vQ7NWg9ULmda7nLs/jAQMjVPINxad402kCLTj2t8PPU
yyxn+ON/5UABT/QdBYR4kNTTEMoJRJ/5A6FM/YLP9wLqQYAHUL9LYHkHFScGpGZYX+0vvXC6j+ZO
HFgmbaDdhsSagTuE8lf/IRUejFbbI/sukkYHFKjtLI711kXWVc6c+dugjSuC8VhdXxM9QHE3KoXF
tZxDcoNWxAdcUshB0k3zle/+jX8y2FSeGejnzaTi2ZaudUWfuP3JJR3KsNpJV/VsnzMeQQZj0QYB
+YAzhGadx4VF+y+iuUOAcqP2YBMZcRY3R+Nt9s0PthNJGtRh+9f7GXP4V/dymqhdJSbcE7w4bTU6
SpQ1IXy6ZDQv5bmE1uVPhJZ36PZvkuoUR665OoomTNqEFQIQhmdAA/2l0l4DrzsiJVLzBxznumIA
5jADrVGdARHohpmFDrkGi0YBDkZbG2ieq6P2rChTI5x52j6yT2Ji1sjpv9GxLt6wUtCJMGNLmnl9
KJ8y0McBL1wjGXe5wMXGYqpl55WaXuwDtY7tWRqgEroMKStPyByYugMAGnid4fUxu2uto62OJC4A
IpftRK4KfMcLv4PnJpCCaVkFvebJ+zXE4J0Wwo0dHETd7/Rg7VvuTq7kDTtyXU72bjsSmKioGPb2
LtX37He2HL4jPrpEzGGoN2REGbXbm34zT+Z7ekVKeDcj9Yfs+hD7j6Oph2BQYR7NyULxEDFgoByk
qCMdbQ/DDE72bvylCTDxFOYrVd5lCP0zhSMxwSMN5YOd0jyAkWvHfQpOwQEALKmubXvWVVSu+JNS
j8T8Q8IlvciRfOzGT76rngxLGzU4eOWZDg66NmAyjYv/NMOxRChbWdghHkpzoEV956ZRtfr8zx4e
ZKOWq89Imdp+wbG8xkbcVHexszTQte74XkV9G8JSAlNhYp1HZA8LFpT16qqAZWCAhNs5qwNJobWX
usPsZJ4JNPusrlTxh4e9l6WgTTAEqZu0C5adEdjYJvKRvBXeEKJ0V075b7rnjWv9SFNkIKaeVpmC
XRhdswrACaMI0r7rcEjgcVZ4i919Gug6O0rtLAkw38xrDvW7/YYaXd51hJqmAxuQfELnB47LfvRD
MVPlVGhUsA08Cx2+bAmcHgDjvWAICy45G9d0OhtLvCWl2we9k2IAKOj2KZ2+6qdyW98q2ChfkH6y
2ErqQ6V5/Xv2aFev/8aWk1M6JOoXueDs+nLMMhcnzJyPOBFb5+S9m9+KLLTtM5/pKEcKbLQBsiau
EvY0VZ9SHhuWt0R6sZPpFMrBBkjjbQgHkLsWbTNq/LCSFovbO4aUMMk199PfIIUM2pcCLSioHz2A
QWe6k/cNZ3ryZjRjRyvJVfhNXr1eyqSsExba6P1pt8tC7Uuzz+MRYGKzrM7q998sUolj5/544XpI
Zr+/E0xgVHRgGKChFU5eggHF1VNy2M/hfNTHnZEFmMZQduZfg7WdU12n5h6evH4eke7JdUW9kTv6
Q5xnYPJfNZhLj2DS40T8FEgNyFoTZDLVGg8bsw7awAqrIRTbESusP1VtJNduJjkwrIA/jEk5uBZG
kepYueDnTUJrTBtM3npZpsQs/BdbWVDEKvhIRuartW/pMXr23DijUuDN3dD2w+D21g2NJBn3KNja
X3EZ7OvAQ4Yy9INXkXxGgAL+pOR3iIL1pT/mxxozlfHceel1fBZdUMB40RGjMDjkmpGFwqX9lkwn
Q9J/6MdFxZyKj64YZIARps2hK2KIcyjnQCHlh/TT+lD2CBLlLz9PHya0u3Dy1I9m10VZPCbDu3Zp
y2CFIwym9Ko2GR0xNqU62RZmldt6nRnaH0MVWCCKqqRRnbU+1qaLEcDMsdgx3a7NT/vRZpjcoGj9
cgul+W+qexj3qP8w21Vpv5gtW98wu4gxrNKgoOQADr6A75YOvnkUCpViyKS3OsjHpL/C7WRPQui2
3/6anXFt3rjlsNC6pSi/4vqBGVRHHZwFs3n7VndbXCyMjhhOh82Kq4TFdu5kR4BAcco76rih/kwz
2kAa3S/Q9Z44TgyHYngA6SsuwHUX1LrAcWPtU5/O5FRdMSmzaBTlONxrDlT0C7Dn9ovE1mEwIklR
SlCLJdIT3Mq1R9cRE5Xq8NoPVtgDmIauuDn6Wd+Do+eP1WeoUb+w8Ek8lTHqVgz8uBDM64+8c8Xv
uOtdGVsG6QlUHYD8R41QHbMQdYtbnYtEFa7uN3HpW1G+t3YtZsEsVMGOuc+OqBzSD+yZMpmauMUI
jBYMEm2vxha33H/N2xYg2D1h3xhGY7Da9Fg/mBVdEujq0Cm0kGGCr/UL7AjFaa+wf9MPGQELFRV3
MVhSJ4UVlA8mu1vz804+2uVDas5T6XZvUJ1TEjEfFVQeAFEASI3ybBG3ResC6zK2HktR1g81bDcH
Z87+wcVAVi1QxqOhiRRK9tVtuVs5nT5s0xWxllGo7D+rTvUbBlrgTsqau50ELD+/e0ohLiO7MCBF
M/JdkqHwU3wIwZYSZnds0AbkuK/F1TkNANlaiJ9xGZW75nOyaJqUt/TQooWyUSuNAHZ+IQRctC/4
M2hEUbBaHsZk7B2I5ZQWgMXj/FRfcNjySfqQzuoNYgb+LKaj0CO8Y9ZnApEMnD1pXFxckpQf0O7Q
KJS/PUsAkLxc9lv6g2hckRhE1XCwnhjY/eJ/IuSw9KLW077ZzsKwJkPPhxqZNnv7gllG6Hrtbo6r
3tHd3st+Kg4PC/1QOFBQMm8i5h5yFNbL+AapAPl6fIP0MXSOwGCLq7jpUbuQ98qXvqXVb1PaY6ue
CsRDgJ845cMnh770Lf6QtebOHTan6d05yiZX9dg3S/pnKhIOmDdSdsQ14wpjbpnbTXS0Isnv3m0D
kQg7FCf7Dwg90akdYw7EBCvhssXXA/sszsMdMOfTWt0G848AP7FXQYT66y77RFXN/xD95NI1crf8
WiHwpfR3akFZ+iibwGcjyw/P8Zypu/JHf8PqvOSfLKhCm7lL7tqJeZAxX/gDbwHQhb09MgiYnqkC
hafaB9lJYYdBec9eae4i+hsJrBM322NZLb3Hoz7OMAJ/kq+vYPOCxNDDmZF8al9NrAWHIYCelx7W
u/z21smw5V3IPjBtMXOOxNh9lGDZncXXDlg4uEjZWUmyX4y/Wpeyofkfv03fSALkKvv1e31bq6BB
njizYInMK2IUNoX5A9dtp+7WmGNQ+L3ArRtKZ7vixZb3IXXHLdIKCvF25U4WoSJmvyDH0a6DveW/
GloMVEYayEma7TFeJV0Q5VO6YNxizzEDc2sOzSdwdHv30jcJXB+PXdJrhv1E2bP8xRqe3lBCrzF4
TOmcHxGOFIQcjJxR2F39s3/q7/0T4TG7SAkGCU6dPz/Ru2r7eif7ZhIVZ8kz3wR2WwegtPERPBEs
9XfU1vfpYw7hxjzbOwA14q7gSOMJpbS/vqFhZzntdy04yc7tfQmWH8y+hx1jNX2Jc0cgyzgFoLDa
nW/W27oktjsd2Pe8PHnvkyrQpaDR0FtSUP2heSgg/WPbYMIHTdyMMUYqvb820HLo5qT9Y76uhJvm
V6gARl/qwjTADzaBnqyH9ogoCObQjlccrAjERY+XAGdA2qleD0PwjhnjjBbQg+rHomMWKMqRKGFu
HV7lM2YJv2qUZZm3eNJPZwVF7yGAPwkC+QtcoG1o7tvP/g3jFAoaT/lM7rnupPowYSuNWmACgp7t
ksUE1kz877NiMSZMoLa2228Sd02BLQ14HwNNH2nBcPHUYt4gNORynmBWNpOKJP/39QIQVlUMHZaK
XSS9PFkeF8jjmHlibs4xMKVu5Rsp1d43Bx3v2+iJEkt6jU9Tq4gxcQjHj2O6JEftBUoZhOg8ngqJ
d0FZ43iydsKo84rNML8+cGA3zghnAzPemwoMrt9p8oJyaWn+z4fFEvtRa42gMLIyXuYaFqWGgrIU
ZRfbv/Zv09vTziajNVLgXBBhwSd4VUvQqfz7YGz30iRpAHMBIiYA49YbRI7yIbOegCxFmLUozME9
YgQRwrOG2VOQHJBo1+1H0vmNFKcUisXcphagARmjz+Iwa8qPUkg9rTmaOcM6M7zfOO9g/3XV6DYd
ei5G0H/bmO7u0vVXbdmeDUxBCZuOGB5744bSY6tImD/GhRg1JQSvXFEyb0iPy9nsxyLYMGoBZQbG
GWsfWv9cNdCrr89za+lAi/Q/hPObXbZXsfSXgWwFYqTmNEv5ORstJNT1ubZEDQZNCqGs+/Jqnoo1
DVuiHFQ0nvbELrWsXU2G5shUdFoYKzoWoYZKyc4M5o43D9ajHTfdL1LQQGzZ7vOmHHE5UMA0GoNO
1P5YZMqoOY2ukJZvS9FJbLMME31ZyFSx6+ulj0ZMWSHOlGUkTJSu5hLO0podBMHQCYYx1oB1YzBJ
ae7k2svF7M29VdpLMtUoMu0JYmBXQQ4imxbYtvK9QjT2LMVkNAec4aYyw/zocxv1P20G+EgYdl0x
lr5eolwYpTHGAPuBdxm6Ydly/td/vMeKjFsA/f83dMEtUCVTN2zt36NBzf92QxdjKZV6IpYIZw33
h2hs3KZgQr5QWB711UCrqguExuNWVZCMxXr/z3/+f97f5fXXbRnP0sGTrwztv93fxVz0ZdAbU4RS
Mf+xRXOlPoV0wKFikBegxIQBtUvCrPR//rsybjv0P962jPtX2niEBSAJ5XVg/899bKTeaBdlkQWc
lopRgUkxYQS5OZ9WA7PwmwSavhJ7jOHtDfu/SDuv5caxLdv+yol6x7nw5kbXeaAFRcpQPvWCUKZU
8H7Dfv0dYGVXpiiG2B03IpNBKxLAtmvNORZ6TtLJ7GxzbaM7HRUqvqLcKNMxfgAXcQUUlWqHOsUm
+UVHV0CJDXlAHlq5ngwWISolsBDSe5DbqCKvg2u/ID85AWFovj3Zs/bB8Mpx7rASbv3hTHMApfbp
t6jgojXN1g1wa0e/xQg9RZXykFx5mWGoipjgJ6xAMhSvAV40T7L1M1dCO9UAVSweFhYT2TxUEv79
SsRk7MaikCrXzAj3WV36QL1OdJKstJpRIN7k9FuKeCkKD2BMtq5xopY9S3vkALhMkgst8SIkxtFM
xko7i1XW+rrBh7x4he0Wx1VVPdpoQIoBZapIubxFQwq8hBzBhghx2DK0xf7ri3rqmqqaZmGRtSfq
1VG7Hny9YFbya9dOmQhN8DAzs+zOdJ5DIz1uOUBYKfRLsV/ZstSPjbjH6TwIR63ctjLuYdPs29Ta
dhbBb0GPKQjBWl22H4sWHIPDnc7e9JFxif+jx76e7M2AFpXUxU2383R7x7VfF7b+7oiJWVK8JGV1
OQ4ANAqzXMu1dyM3wV95lVarr0+W+omeRQ/QVJNiMtQtpnLh1ER+64yOofeKr2psBxyWpr6VQysw
0TiRahlSrulYhambWtqmh/YkT2Fle5VVyaOvdAgcYwgjZv/uO+q7HVcP9cRc0HxoBWPn33ipXZ3p
IyfHDk0ncTcxx1TYgx9/rlY7Zm6F/Fxa1rxRoNpguJqPE3ZKSduHmJT65Ol/6Y1tpBG79BHAEZOZ
JbYszv2WU71Hc6hYoaOoRxh61AR8hCWKZA+VGxtkT6wyHhYTbWQIiAmVarn2DfqTaEmx+6QxuiB9
+/raney+GkV0dRnOm0lD/HgyHPwmf7fBHkHRolJUgsxtiEh0eLCbKJqpWj6rp56HLysGCDJdnFa9
i2ziShNOpscmh429f/cmIMqI2H8uIuVdWDEBV/+ySArYPQm7bEdg7x/u28D7Didii42SgGnUXkyU
JTFhqL4+sJMTIyU0TYvZWNWh7H88sBgNKg1Irtw63xoNIXZTwxWIam3Vg5oREVriUXE2CYHzCPLL
199+al6khU3EMxngnnY0Duu9pzd6ypwwTJweidBEN5JNbbtorfjWQ2RkBEg6ceaYT41aOgxhW4fv
A8nuCCcX903WDklXuWPPtURw82La+cvXR3buO46OLDSEik+UBovI73I0q7Vup2cG35Ntks6gTBVQ
dZLcx23SiWC1qIJOUSorrSMFMDCKOD0NzMizfX/ABOnh0iibS/wye0xNJOPRDyfJLvHKbVi1l62M
P5QyJItuSMhSWUQMgiF4CQt/JWoUwK1GS26k4SEomJuHCRjlW7dF6H2fgGO2h0rj6xOnTF3542gP
OJNKHNTikB0k+0dzim4UjSYBC3J9xOkzwTQ+05N0qSKCmkcp3cyqkwfc3aQcwN34UknWpGDpWzjZ
4uufQlmJz7/EmojsqqEq1vGgU5qWbA+FVrpl9pfkk2wPVOLXllDI4w77vhLeVgNYEWiU8fhqqfR5
dYJq0kZYZ5m2qsGD/dglHV8RYxUnpTuOwcJS6ZM1J3ueFy1+NAbdyju3Hppa/NE55/hsw8I4T1Wa
49WxU4fhOAw27jDdhh+BMpul7HNRRY9fH9nJ79FVWeECM5rr05H/NgOa7OE0p7Jy1yZ2M3rqWuow
M5TembWmPU1Nn47nt+85GtQkLTE9hCO5C5JCSI6+QPPNLt+cST2yACXXySveJmG+yeuoZ9wuvunR
xiqjew6fWEPbtCvJmTRXWrrU0GMpWiCvIlZCszFI+cXZYPMa5IMOBVupA7hpfGJGutNjvy/kbA0/
VFr2hoyiF7pP49iIKjz/zk/xgake2/xI2xhl7a/GdpWnQbrrdDJ0Smvlc8fXEcDnYhnk4w985tKm
Y0OJZ7JDHkkuv2h+tLaMvCAOfDbE+MUAirx21oLtKak2vxfo1exvioVSAuxjgbmpE4t8gwxJucfH
eGH7wbcuNWWEq9B1jF7f+0XwlwwTbxF7ZLCpG0sMc1SsVWUYz/JKjcYbNs3l2iPCmjskwFtqtcyj
GPGA3QeP4Tje+yHlXb/qA8qJiYkF5VTFitEAdvXxailJRkljm5a7UQoQQA26uzbJ9lqn3tmV851o
RDuTh3iPnefJSaOb2gl0IE0dVv9dHhoXQ6bfYV5/NpRyqQTFwyglL4qpJczUoprliboeh4DATmku
Qtl/rFoz4+J6zRxT4rr35Leqxl9txXtsbWSp9OAxb0mdSgBBNed70nV3hnCuRtHcqTEh19Zb6VFG
QiR1rqoyWOrYCIXOB6IknGt9swg6vJzRPlX1HV6SvSraOyxzfvUWDdlG05S3wVfWnmRdwYOJZ1ql
vjaZsi56Uo8hp93zyGKFYUKoaVlWI+IKPAvz6Xeqehcvaqu5C0zl7fC51tzVeb1HfbuoWwgVKnI+
kTgXvea5BmnBppJf66h1vZ4xTdGfNTXb4LO4SMLscgzUG9/Qr/0YNkRQPUhjfonbBeZOEDwEXfyt
CopxJwKYPJ4v3YqsvtQb680xTKL5dvWUY0e8iVsH71Z2gzUuv2UPSpvyMFydaSEnJgrVgZZK8IlC
WVj3Pw4mXgq1VK0G1NFgyHK/Gi4E5NK56RCHTCtjFabOW4iAHUlGhZxF5rLHdU8S1NM698xvmabz
owFHUy3g9roDy8M53qIQZWnbrkhzFxwI8vSLWJLCyaiWLm30co2ptBcI7+W5VHSvvSV+KLl8V1co
a4LA1pd5W5BNtCV/04n+zCSmfN51aOzQZNNUFRsq5vHYXvlDKwWNmbk+lgHiXYWNVJbEC+Jyf+v1
1TcvHaETWmri1hacrUDqNk0je2cmtQmOfHyK4Nsyn9m2wf/jvaIYYrvzhga8rP0AESBd4/9LpeWB
G4KpY9ZH/bDNEsSJWr6pJpqGmDzneusgK04iHI3mDyPdJtgJCMv3N/D+xsvck5A/YSxR9XiuOihn
vUosRlO60dqEYwmFCnEOtpaejyuvMWdYNpL//eZEY3+kgWQwiG2o6tE6rI5FkcR4qiC0NldCdUi9
V68wqGZtUt2XXXafNAPSH20EFpO/ft3yPq+g9Wk2VaiyRIDJMI7WmXFb4G5SIuwoNukm/EqLfhju
idatQrPcdWp6O0qIh77+0hNtilU7uGvLYmGkyebRERd1njd+2yRuHiP5REtYxPXraDZAP6Jrw0Mn
neGR61/TyNqjon77+usPS8CPvU2XNQ5bVXTFNI3jhZkfJkWmJ2XijobQyS22tA5TRXonzwmtXkeJ
uW8xB5DeNshJS6AtOqITZavPetl+qhrtvpletsP4eqjx8he9TcQkfx2GW625BON3EeVY9K3q3NX6
PEzww9l0sGg3DH7+0cquNIhbm03KD8d0H2i4gUf7LcKED4LyzO7gVMPQCPqZnCZWQsbRVwVIhT1b
OLEbx3ANLBwevrVOjebSQueNZYwdpXCevr4wnxfMHB7EdA3I+TTYHC+79AKwpmTHKIH4807xmg/K
PUiGhVwoD4dTHnvpUletM+3x87JSl9mSa/K0WOeLjzqBURPEEJ4Vu1LTXAxJ6+p6fB2a8u7rw1NO
nVMq0cLetiELqsdhXJZdfRjyt10/M/Zmyx4+p6MRcGOqzL+VkraLdXUVycbKhi2g14yylYbTqhk2
IaJAIFUGHLjRepK8cy3rxHKJc0DtVYW5UJ7Ksn2cDXtJ7bMowvZb4QMaw+BOM3rGAG8nQrFt2m+K
FyHyiWBEKeeamjHNtMf9cRr6LANIGDPN0XczgQgHylHsOgZwCR2jHxEQWAuylTOu591GwHSbYdAE
1wCJJNN8ZmkbVXHqXweY4Gdd641z4IOXB+CtrWAEtOnUmoL3uE9jiDXMBH44o9sTMFPUaoEzDlFI
0WQrr85uEx0TeT8RZA7QMVHoGOhxk+ATSyZH2/2BZSCV9tLogBcd3g4Qz4GdBPQJEzmhVnBwXfci
auOiakEyjLk8meL9VWBr5Rz2MUiO8DtxPZRvPXA/KW9dQFzOXFXKVwDPq2LaBpxpcFMn/XRiKbNH
j1KoeXTc4MYIhmugM9ANnfTiRejlAmNpDhdphRqtBIjiGc1FnkEiwTT1hjtnqRX1zdc/4mTnouQA
6QtHnaqTfGxYqV6yePDzxMXTiaSKw5Zj5d62xJlN24l4Iy3YMdn3MqibxPo+fhFuNy0ryixxO42k
E9pEuwHZwThdl+0FS6h7mAfowbk2QjP2QaPuKq/ddfZ47od8XqlMEXpFsVWb4Cdn/+MPGSMZGzFo
Vlep4V403Cz6al37r3E6PBuTlbOuk+9VaVxNRvjU/v6/P+GcBZ0JnYo88nFEjm5gtnHAaDbE3tt0
viv0ZWnlnRms1c+bZIJgjIzkGQjfq8e9tq/jTBlzRgwzJsXgwPmfJUWCOsvax4MC5YExK9KEG7am
M+sErRzy/KxFY6JWUMRjDA/sHNzRYck7pe9C3XlKYeaoHsUGeuSBtYLA6fwwfGq0oQyFrpB2OBGW
sc3KBuHXxig7mwupExdSUbxyKueZqu4G+eyof/I8qRqsO7AX9qfMTcJJskyiX+7QX0tKAxI5Ll4b
wqYgIW2UNUn4vUm+64BfOglcVceK1CwvwgwBzNcNw5p6wPFwwIUiyasrGsVJjuY5p1EBPPll7GIy
xqUD6N8G/ACBsoRaGaL9wiSVi/omYDXBkmDv2PVatr9Ztn6foq3J33sf60qYtm7NciliggQ1HVDK
gZvWUVC298al4XiXg1Dv7Z5gRkFjkLXiVRfxo6OJu7TIX51e3hWA6mc1ykm9+lbZxrL0JdS1rJcI
VROCdO5HpbzVoDUVTjiBh9/DnGR7YKfaMlfNHR7j21YDAVNY1TZoNPAW8ooM/8KzLICn5lMWss2l
2csoTnsZrKW6C2gOs9gIYe28HO5bZro8nOWiJKIS5N8j+dysqp+89hYRVsY/vH3HS/vKq6eQQsrM
VlYXGbAlO24vOpKci6lDVF2HPigYXENpKjYw303OdOQo91GVvUZ+9aMJ6s0o6/dSyCpTdAzYZVXe
weK4GfWqY1nqzOMq+BF9VxyQI02AKMEcbnB4uTkssnjiTFmJiTJaMt9aGpddGPW81dA9TmOxZvGS
DAEfvFSBW6fFSZD7t6Imn2VJZ6aBUwsMRdbZRmLwdqZt3MdRMbGaPgoBiLiSUGZKn936vXchR0vF
Lx/yaniVC7Q6XrJ38uHMHkc9MQVRPo4R2ZiStdrxel9V6NU69m139JQ3cG3PwP4fLSVYlk52FxUv
jaK5mju8m5OxzEC4EzzLubXLPe3VbsVdVgLUswuyfsUUqVrXPQIK1ctWxHuwVDniLqgSKix9Fb86
NboS01JM1vusxz5tu1toq33l57nbRSjarGxTNsR30u6uirPNWMQXcmettACHFirNIePHoSOZdXJz
lwjUEVaAdSa4TqzxR9Trz6ktv42w4CL7QUmH17iWz+ypTl5eilk6Uy6GPd3x7KtLThRWdp272Omu
SrOrEA09+qLYynK491lsZUm/HCJ/PdjG2bpCJxbWfPcUeVYVw2Gs/ti2GPI6UeslbYviKXOV1qz0
+o5eszbyhSFFdzjrL4JRfisS+Y049Qpi2zrrvCtDbe6w5s9iYSNjBj6tydnl11fy1GaXH8d2RmMN
xs7taNRNvUoHOM+VHEX+DG5sNYzGc2QwXPqBNWN/upMzYku+YVyZvnOh9/7jmV9wYl/FlaEgvG2y
wbKPl4GFpYcizYgulUN7N12fznRcvwZiLp51p72T5fgxT81dH9tXIX4ydB55pD1H9fgmLH8vZfpz
BmRf0nHNWsqZ3nliOlY0VDWOpjMnfcrOt/Ats5E4NErohn11/m4Y5X1S04BCv9zbTXYuGXyqsWiU
2VINRUVScjwQ0TK8XK3HzCU6sKp81PDwTGaQVxeFGdxFwcCT/ZnuPF3jo5mXfL1saBoZaJ3ybh8b
aDF2fSV7BK9wLD+N6Bh7vOGWuKS617nAt3Xqav/+XUftzZGiONL1KVDmwMeqQw+DqQKpix2OEr6W
fQ6AzUbWqGvrQC6vxiK3MOHYW3tw6LTmAsv6/UT0TXVr5ZPPq4phI+f6E6D6lEw+1UnALSXjulCa
EAyPvKml4h5LbABCXxMEa6FIbK1t0VT3B/IxEs2U9CNsvuJdzxR30FgXGi3YlWjc1IGyKTNrmeXt
9RC++aq1dOoMJZ11YePBJuSi9rkr8mEtl862qNorJwX6Ig3raqyvpK68jwH4NBJWUwygSXuZtsNG
a3Cplc1fUSTu25pf6WdXfQbBJPXGOyMhU6I6lDTKMWnPQwuETdKPs+K7vQlitme57sB88eRnStl8
i2vTrUCWSYM2zAFpO/2ilSmSo0GkWZX40Q6ES4dDWemoJHHj6RcmmiAr8stV2qOUltPXAmkWkcWa
OlhiO/pDAgs1Yx4xSyr55LRA8AJrXRtVoEh+eEEPxglKqmUd+R3CTdHBpgMU1Q0RBSKa+LZJWSRq
1Lid8PkJf2Ki7iNLhJVgXAW9FawhCyEZJ4I9owjDs1eis44cbZ1RFsiWij0YPTw6tPrRzvagzhda
wXrMkvtNnTEVGlDjYvzCLbWDnPjdwR5khfW97dlbw67e2zDf+1W2l2qBlsJD86Rjac9/1LbypCb4
FrM4f4z6DSxDygGBuyVx8GQBR/IKTN5Aip3ADQz+VuxdyhS1agAHaIGxEtJmahK9We6dwdra5oCJ
lB85jQNA0tfoW9daDPfQC3Zd2Dznlt8vsmZYfz1cnuw/imVRR5NV8ietiFnWpRhMBiS19haVyYgc
dDdDQcULVEL6YC6b0dlyiGfGwVOLFOIf7F4RU6BVOtonG8EAQ8UfcJGR/lFk5yqLU+L52ZmR6OR0
ZLDC1MjYkkZ0jr5HRxwEvN7J3G5w3KZr8ERBgk9x6xJNyZHTAd0M9k6lXoaUxSmV8yuFUyM+k6pl
co6Jwh5vHJ0iLdOiM8go4OFIShSnDfr3TjJ3PH2FUIBNnz3z/PGWwX8ZhCheQSLu5ApAsk3wsaEg
jxDVTaxSUss2t16qksEygCV7FKLpIGfOUiWjC9ae6yfZW+6L2ybwL+CKb52hBaZAtanWqHAoZETz
fQqF+BiI065ZDLl5rzVg4GKGy2aYcoSJNFcraKXBMDmd5OFVy0Y3Gym4E1hzxbGu0kBGyP+m1jHC
nBYDPnW9ZpYW3pbFvrJzNOw6pgFZjK/T1cwhg+H/6uOFHZmPbKXi1ATaMIDPivYVvCXIvaxEXjyp
Q7gwZewCxg0Njt5C8UMCNW10abNIpVZBBE6BKFSdWmKhRq1PlAGMowJCOPHCNSU/qEKAQF0kxTtG
KsCkMmzuvgXLjzCi83VKGgj9vui7cjWg+bcK4YN3cHBoK3AoyD1arXlRy5gok8qfNT0e2zZ6HOMC
+kY6icTxfIYeXzBhBb/ug6fmS1Nji+6gd6OpTn30t0R/KNdGmsVtBv2QHJP6kJrJdujkdaxQrub/
66uOt2htAW84B/noBhYkxQy+cEaMHUzivBPSmcM6uUo22VehS0GOxnbu43HJpVrkpV5xXLFLHedg
7mfLoM9X07o9UoZvik95MZzs4IbPHOapVQ9RGkJSLLXYhx0tkc0KWUGWMLz0pH0hoKcplhchrqzA
2SoF15fHX5/Y099oEMmfCpt+ijYAp0bdAsfQraIKA1h1D1XmVfGGpzyp3gVzCFSn5ddfeRg6jtdZ
kz6WWCdqZetY/DPWBVR/Kii4UZ8Ec50ihy0aR8yWDoVG5Wo2CvOuhs1ELbguubPt+zKG4lgNrBGq
bkr15XjMxV5ioqoxu+IzTQUr0nBcOwPSBkPKoU5QecRKjW2M6I1Al4cpbtyYhWVSK3Nc+14h5pZN
f+twpVFrgNj2toWju6CvbMMQvhTJ23queHdVgjFOwIRLHc3NU/Whd8qbTMqGmUckFkHzIhABNGFH
ihcq9ROIzXa4jif3eVkDTUIASJGwfM7uM5vD8f8W2VAnDOB4X5/Vk62WNquRCiI1jQb1Y6vteo9a
aYGTul1ZvCfDowNtJPbGDfi6K1VfimYR4XcczwUyTzUgeEAEMgno6p92BnUrDUGhmqkLofo9Grl8
zli/Dol4TScNRl8Ve7g/918f7KnZn8wTind5ujmsrn8beWSnihEkQz6MmUJycDVzB53WNPVXuXER
2cp1kpf30/rk6+89NeL99r3H++do1JM2N+QUY3O/thPaWGTXV52qPFV5e/X1dzknItRUITYRibEt
ZVQ4CpWLzqagB0WZXC2Lbvu+7RYhsnWfaKxaJYIyLsVfBsXcyD6N60EO8LLbMDOIGypcaM+rrZlR
u5r/luTQj0yzv458bQ+rsk89AKdagshPUt58Ey9WrQPL84xvERrJpaoiy+spu1fDGAwiwDnG+CAa
kCZjfMfYCLsX8tQqyDasabFF4zapcWtTue3pYC4x7Uim7BO2O+cqznEjlRL7DQX89YydFwHjnLW+
lN1TZqPGEkLc2VPWfmtQ407UVNOjMCRSqmVmdN/aUe8oAse2RxHGGrnXlWf6kJw74JfUNGEKFjAm
4rmvwhCOtX6vJ8HFtG4uK+3JZkXc17QNSios/aB/0v2RMljiPsqbK8o9FEsrlrZ9bCw78LOhFPwl
jdWwNAJxQY1ZcWVUAdWiML9SoffMFHOq0zhTAWoSD/TWY1FnkhQ1usuCuHrB7irXnlpwFELWn4zC
2JLwfRKUKDsz0qunGq+DJgM3hEWq+Lg9sb/0qVvIAGEm1pUK8B7ZraculHpeQsINp+pQypSCq0PH
Nb2Ikoapd9WHUeT6UXpXNaQ1C5W0b0rVDjX6K/OKZ/T2FLdqxwktEW9h8cJLaACqg81aJi0WYMWA
BvF1vzjhFNDxWKDzUBluiFUe9QtfGhI0lQnMIy9doZ/C4S4T8e4r5UpPOSrqbxWzEFOfNMBfj6WA
YnuOgzB7yImQ+xgRJUes24ZRWGR3VNVDv4XVaU3VApy48Nsp6ZE8ttrKMzXg8QXESyFRgCKRp9LQ
MnVfwzZwvz6ozxW/QT8iGlCmxZRN+GdqMb+NaI452KlQtcTt1WhZElQHpWbfi5xSFpXarxTHKxZ5
Cjo8VZX7AL4Ce/gMe69PbRCRxeswZhsAtdIO7DPj0CkhBqJtUkfTKsH6FJj1e2MsvJbBtrCDXRMm
r1JS7oMcY7ShY0QW1Dip4HjXRn8P/PE66MWlQepr1nrsPEVtPXarNMjeRcyFglKPzC19H6hWYHX8
iSaztxStQe2jS3+dOafyiREUbQRSAQRuJHaOs5py5PkmYaMUfXZFIaUYv18zMGx48gWVn9GIcHb7
MQ83XXDhdKAH8igeLx0ZdkMXvMlDqV6TQCO7nUAM0rypPmdTonpThld/pLsMyXfqQ2bLLhPX0FHh
nlBZ0SmIcWQmvcUIW2kRwVWlbiedbYA6btjhLYMVgMost9wkdnSq7WbspWztIlepkKMFxIWnzBfc
lOACgBqQvoQARdtOXFPvHZ/i7VNdagFaQ0daymWB8lTSbm0jfMqQIc20RldmXcFayZbsXez8sDqG
YDNq3nxDXngGq5msdRGyLUrzBWLpu+/5F70P+8mPjIWv5ftpPmmtB8pgvkyLQpFoT3VV3StN86aS
6yNv/tSGqkL2nz+syeI+YM3fde3GKQQJ8mALtb5d+GH316Una1cOs4GvR/GaaCGW9KqkZIpj7SmH
zPYRIiBDbAvzqxDumEzc0UF+yfLhx5m2cKopIEjTZEQrbGqPs2oDyYSkFlrq9lGegIXUZuB9b1O/
7tfs5zg/obNvdYkintP4hc8mTpUzypITixYMgjY6c2Oa0Y8DvJS7Lst0WqA5OZevS4pH0wIx3Dol
5wY5qesM5XLERzoLYS2f68UnRn9CJeR0COOyQjyOvmfk2JsuDTM3bigiWWSRq+cwzCxA9wutxF6V
Y0ba2cadQR9YpV4APLR2vSKn7nMg7LWaRVdeU6obbZhKALYOEELqcsnGpm167xJa5oKCSfehTeFQ
1hZrVjWsCavq71ns//zo/6//nt/8vU2o//NfPP6RFxRe9QNx9PA/93nKv/+aPvPPez5+4j+XVG7L
6/wv8eW71u/51Wv6Xh+/6cNf5tt//rrFq3j98GCZoasZ9s17Ndy+100iDr+C45je+T998V/vh79y
PxTvf/7xIydaMv01P8yzP36+tHn784+DDumf3NT093++OB3An388ZKF4f/vXnXgV7/Wnz72/1uLP
PyTT/DdrDYSrzpRTtydLTPc+vaJY6r91h2reJlI/h5mVppvllQj+/MNS/o0smyAUqXFlytnVeTM9
r9j/ZothKEixVIsAimr98d8H/+Ei/rqo/8qa9CYPM1H/+YemTHvqX3tCdrr8ddmZAnkEGzX2vx/n
v0Qhm4qpyngvtfzSyGTtoS8TdVEEo7NWGAUfOr2kOsNI/bLDq7JN7ZzDqwzt2t+vJoynf7966rO/
3nzqs4rzGvrQ4fy2KLeHGzuhvAWRnP9+7PRDubWmm6PnIh/P5883SvXOzETvokuqdr9uksL5/WGo
pxKV0cg3O9qTXyTpTpsisNL0sBwyGX1BYK3xFulPqiXe4kx01z7Rb2rNLjEYR6t47IYXg6E/E4rz
1PoAOpyI4q4z2Rr1ReKN3hZjv7c93DMLx9tmTIXV7Nfj2FO0i5YC1vEAC0y3vKksjEb8ysb2vu0T
xSpXTKoKmyoeE2u5lnJP/l7EYeQOkZ7tojHId8l0EyAxh9iAqvjohcPDw40ZVvkuLuChIzjhbuE6
fkcp6+kPJT0lk1ieR0sfFfOq10b7KqqrdkXRJPsqmO6BRe1nFcjPRaGs81qrHx0ZTrNI8njN+i6f
4dcDeD7deHDZrzyrBL5RUJlKCEpNwLhIIdIWJVUupmiK4ovxyi8k/Y6tSL1UW89fVX1l3IFE7i79
on4oU+BDciBDxY7jqL6AK2gxo982ciJuOQ50fmFIYeXpucPN1FdmThj5m8NDc1T9268+dPhDidG6
GkunTddD+GW50Azbzo5/vzk8hz6j/+2Fw3OtXjz8vOa2djUg9NeVDl2PhijQ8yQDVJ0JLkknWdZj
WcRtV/cUaO7EuoyFtiVB3FwUVte6tlKGV6zSTRAXY36r9rY2NwgkPMWJBe6zd9ptkZXyIld7KCQT
kvtw7wDnPtyrOyn8+7lf97BZqW6UEDpS2CTPFSsDIIPvIpgfHncZtFo/dXy3VYYG7EIAfbHuqDHZ
UwZxrKjC5CPivS3qFqqJlEZvyAqXhNzTF+EhxAx0KbzEfOftfA0LgydI8+SNbszSwmN9P1nPgAhS
TLBI1PwKq1t+JaPzpXABN6VFzKd3qmJ1eKGyB6qrH16WAkEB67L4gQrisvSSFzVKASsXTildTA+z
rG2p7GmN0oXW5C90Tw7on4dVpgP1HTcKpaYRKAitnOmxrmwjKiwDtIsx+2jdiH9oevLv16Na+Y5d
KnCJVIXLPJDMedNKVHc0pB+SSPtLGGHaVUoCzI6sZHxsky6ZyWXo49+yfaiMilEM5KTj4Yb6mIAH
p5tMX/CJ8PdnfKTPOYaSNZX1hpueqGmvq8Mab0C4z8mzsjWq0h9h57M6avono66uLMqcED3ytocb
Rj1va0zjyOFhehhMfj3mAl5TA5mIG2upnWiV9DKoqOPAdDM+++CMzVo138gR3OlU735KbafDxeNF
u3ys0ssQ9+bfb22zcQcu4ZwBFbPk0exCWl3Vsaew3TaZsI5tCRaFw1EmB/Y7NaqSzVSpFouQExao
ysz8gp0Jjw93jx8fv/W3x5/uHn+2xqg5p+CZviRrKD80pX9b4uW/TsMwesi7uZeCFfNySjIk02U+
3CjmqDOGpfEuS9hCHy6/Clx6drhrT5/opQrG8PS+Xx/75xO/njfU0ddmh0+c/44ygyxLAOBusOGo
1W1OfUK1qnaeSY0WwxTFq48kyu81/zGlVOVGp+LTyq/s4rXdCgqJvNZpXq8IF9sEF+L6UULuAvB/
1o3irvfH7IbiPsZtGjSX/mA1z4NhBO5IOHGpWKJ5JuFJ2Keqg+vUqH238i1lrlRKOnMqXKogsgeK
aMr9rs3s4S6Nyxtrer7GloaBfvQ2ZWhkIEfk+eH5xoksXAKRihAnDl4Ucd0NvfXsDZnktk2lLw9P
+62+EVERPviOLbaCKtfkpfzwRVOjxZmthz1FXn9f2ziIqRjxEJRrrHBoih/XNmOk2bUpm+Ebym2N
GANTVyTH44suj+a8G1TWDIWn3TajzVSeDy9y4lAwwhf1bqwH7TbwpaeBDrtSujxaDIkX7ypNjsnD
VT/vHZ6T7PQmzkbfPXr+8N6+MckMHd736+XILG8qreKMn/hzh+fkOloXQbO3DOCKfdN0O5k6U7u4
sqNlmo/+szCja2vq3LgwbkqELU+Ht6qB/vOt7Ug845+35viR3nJJu4moBfRkgj9aKoUSUO9Z+Ojo
JQoXF9mN3XQwpqNVF+kUZZruyWzA4VY3wc97H189fp9EKa0+zvnEx/fldq1cqFWjz+3MkXdAdX6/
cQplE2lmtTl6/td7Y1yfu8ND08h3gjiqS9gFTu6vt/z67OE5XEnXapf07uGjhxcPzx9/LHXkWylW
8fXk8cobk+GeyTOaEx6uns1hyq4Lu/vuF7jMYx9HaEQ9mTCU2OSnIbhFw6lulTCt5oinH5Soj67V
QFYf/nk0Or72EAI8Vds0ulamR9Nrh0cqM9Wvd/6PPodi/be/8uv7KNn197d//IbDo+m1j99++Byl
3q1NXFCOIlLC4NIufJ3Al0rpXGqQXx6eO9z7dRMfXvDxfZlK//N9p94c9J53Jkh3MBv+1pHZO027
Z/YnJsLtadPzsSP3QSipxGektzCS78RY2XvbiqLLOobYd+jRLAl+NBl1GVn6hJflP8/bPI9o4+fz
7Rh287xUh2kJ8aO3CD38ev/hee3/UXZey20rTde+IlQhh1NGMVOUlXyC2nJAzhlX/z0Y2qKsvf/X
9Z9MoXsasCyRg5nu1Wt51rfY/SconYtTxyPIFpt0hPv+qb1eTT55hBIavTB95viT1Lb4jIlpMYhP
m7gSgbwdIW/RdJ4onNeH22jDzIvRlxdSxqa4iEl5pa2T7oppU5xkmgwGSQtA0WDKqQ37I6d9YWWT
S3M9Eq59ksHS/3WsSUK6g7GLi7o6dWoHBwYCbd8KAw5o1+y/JmyT4RT4HWEa311jW7W2uSH3GM1q
xWSTdbNhVPvf67HolsviAZTWdJDWp7/idNgFWkYexKar78+/Yt4MmcUaZH+XkCIwUDpWUKcXp8hM
Wce0S38RRhTddUYufckDM3tAA3fio3FRiTuYZsmu8N3MXZkfOOzc66wTWOW94w0LmfeNMRbqXtNj
D2kQWd0b05U2+cSV8N1ms9yV1rc4cdUF3UVJx2DfWRQhLJ1UcI2W2ykavV+DmMgap+dQ+NsnQkZe
sqi4M5EbMVx35XQf4NtfjxHRItCJ0Jj9379j80/0yPQ7Bt/J+ZBEk2jbnbJRH9LZntEGktz72ncj
Ba8A84BC5vj3YFYBn1Rh1xCi8fbzllodVNubq0AGc0aeXVuOgaEfkUHVjxEKKqHmVwd9aPSjOg3C
H9AyAy2kgmDNnxNitkfnti7VYFk3joRc2IhY7lHO2hAF1+Sl6ANlY2RGdar6pjpp09Xkz3Ro96+x
4PSiE3Rvu1Zv1UeI4JyzZQW7ssu1R2Tq7PM0V8j2h7lqsnS9+5LxuQQLLxWbqsvDnbgKQYhdr+L3
q9vs7cpDPG8XqQDM/vffBngUv/w/vwBTQVE3DZt+0gmB9ucfx7d8Nw4Hufwe1SjF6WBKnFXpDzBy
28U5l/p2I6yrC+EopIQBcJEbtp15fLWnaDEfRsEAVh5N3dSWDlriG+16cLIPjxETIjagooPoFFQv
LqwTUJCN0quhppcsL2G+JkEyAGRFE1c792pafO3cnFpLncoPMtxOgA8l91DkcrhRgxQOfdPXDhEv
zaXSheWDlqThfKh8eHN5oo9O+/RE3fWii01Ofa1LVKrqrki+gcpcF303vAQtUjajZHVbBSaJs4iI
S7M7xiE52Fp8XKePZ6838t4Sn9mugNfU0Lx41bzP3AIzFWUSzWvTedpp1b0DgiMuev9BLxz/Qe1Q
Fw1o1kDKAt97RN0j6qH07qWYzo/G6Kcr1XWDRTWZwhfEKHrRBwZ5pDhxeu92ykkNGV0ChQ90d7gY
lbACiMfE7VmJOLimqj5TKonqJti1AjzQsfF6zsPTlaUm2TE3UmOnFN7yk19EiMnpThF6u8mY7iyn
O98fKyKEX4SpAeRR02OF69Ptfz62crK/vLPtf33YjYnbiow7nHws+Z9hEbUZyCFC9O63aEgXlN9M
KB7HghO6zDGdBrVkJ8zCcCEcL8MR3kbOhDMx/SkwtH3Yda/hIqifniEib+HikcIUj6SZA+Z8LVkF
YT0cA13LoWlw4+aY74Rn7LThGAm3lYfuyuugfIt5qauz2zxZW6h4rRgeSoRJj9fpX09RyCLNSnLx
y8xb5qVNWbOVmnKvhFmRoOLGpRgqKUZL0VsKQ+70cv8h+BY2TDM+VYwdnShBnvM44bpeuk3ACwhO
Xhoy4+wAQBYuYvbsM4vc20H4xGCQWYC0boqxO2ufy0O5McHJ/PLdAn2n/vUE4XNyw/kbLuZTew/v
ItpVJ9orzv+sUP9qevCcMTQoTUlvUYVUALkLaClLu4DCtkGHdXqz3N4lduv0R6jVpxdJkOaEinfK
kCDWEo3jr3jhE3eOwdgf22+sJNNTb8/68/nXfzQIrZ8WH4KoT6r7ZBpa6+LLenG+7hmmjQNH8JvH
s5PonId7vYGZmL/LfVTHxoMjASKs9EwHxeQYD+lohjuzgNFSzPZKbzxMNyCVVV1vIOPKDR2NsoAO
1mJvA+9Ns+A7kwElIXvuJQVkwbGS3cmT6bu/Z0Xm/TYrMu9iVp6CP92rRHL6mKHUTudL/9Md1OTs
y356HSSv/U5DjLIRLjHZ2HG7CdXyZ6JU6TmG8XDRU7/if5LQ7boKkeVsp51j2CIQOKiDcSoGudlZ
FcgNo3K9r5WF7orray8jjLieV2T0ETf+gpeL/9BSIn1Qon7peLV0Eq4+6DM2sjm1NyPkHdeAJXNq
movp+W3naMQ7p0J37JM1XeUG5MtkU+LNbaKnXHsoJCTrp7CbXzykqSdBy/cJcoWTRoTEZgOR6nHX
lgXZjYjdXAgHpiyZ3+rB6l+GNktXVCyHtZnnw4vboMjS2N0Fycm/LISfOg50i6wYbQ1wiCkWZRvt
c8Nrg0xfKRdj/wanFYd76L4RrzZpcz6wT7vPjMTN51at/9RacHi0x7YPpG2ru8hKurkwxdDmX0x0
iFFOIEAN+NwA0oAtfjJ9JTUOVJHvhdW4afvQBu5PSK6andpK+ZHc6q+s1TBIS7BLEKxPKa5rriq2
HX/lt3E0v8VpIovlNC5dYMZCirdiE5Y47JQj2oQWYt+V/Wk6g5MsaitfUfaCrT/O4OTllCKGPErO
XlvmR2EhJNkvY5Cg4PimakBYmrd4qvzavGWDutXDXluIq8TsQSMO5b6b8jTCrw+RvgV9BljDhuD9
T7/WyWyH6Lmad+Cf3L/t5IypKvZxJ0efEggYuDkmmjud/OafOzm7UKt6qMzsrRoonaeuW27qpDlC
sgL7eA8hL70rZX8QV1mUVhuzrI6c5+h/F8GTmXRgfZCNvdClYB2cDLhE7jj+tpa65GCFo7m0UlRA
ebNQ8g2C5B8r6XdRAyUJ3Yg2aONI/W4NtGuksnFUyQkeSOKnZLjsgboSO5JilG17ZgJrPacWEApr
XDcJ0sV+q0bBD5XK5iId/GQ+Tq+e22D6QbW3p+Hma1N00CCpnAGARLGR7V19yVpzg8roXaL22rMW
+tliyHVjY8SS9lybMIGqTn5p4qG7hGAEWQKjp9w6WdYY7flRIhT2fg828K9qFrb1Lqti5U5MlE5L
hQjUxfp6bKbw9AX0lgu4iOyRK07k0zn8ZgqfOHe/x17DphtMCf0Eo60Rw/GG3W0Y23zYJWCaElBA
d5rmoX9xm73als9H1ATRaYSdfhrNboH8ZXHQJku4at46O7nuD8JijfnlbzM5WA2h3M1vPhFCNeer
0gzVuiPHW76F9NVBM92bGy01OX7lg/eaaCmUg2Yw7LIhSZ8V8BrCD1dVthn8EAYMMlKvtCORizIV
56QnqXmv6PWjOfkBQlCtdHp3nUrw/2fq4I8IoxW9MuzavjMfIEwKHtFzFoknvVKEITJGum/704ww
4ikMCbRbmBesitDx/4JN1mRK2p++UqyNMP1MLEqyYX6GYPcaSq9OOmpvYJaqDTBmey8GyR7DVQGu
dXbz6X49tKhylr9iIDaS9xPv//tdIvaTKeINeUC+KuG/ZBW0pkojqgGtQ2J0GpBEngMdRAHu3WUG
FSolBeDPQs30a5ivmdHKlCt7LnxaF6HkWzjFCmraHkndCmWQvnC+FKYkL026h1bCzGlLvpt6KTl2
MAs1GfVAenhox8Rs4Cw8tbJ+EFbkj9kXz7jeKDyJCadYGFpnzwm+hXKS7hKTpHMDzedMlMCG6QDy
yYcoMpuRP+NuPsmgcn2ttX26r9HsYWd0Kj0bkvfaREn0hKyotFRUn1fK4LkHc5TbBe1MSASM3kZG
gff7n6EQ2DY7fQo1iraFULbv1nZJV4ibtf7RnoZCJp1LizVMUrF/NNEZhjJ+mhB2Z/dHDnv6RipV
dAmEz2kNQZlez2HOpDngdl8hqdY6tsEBFL4fn7Sx/jpajvwUmmzT9ITkmDDLHM09yP3SpTArNQ6W
GtRZ62twDD20GrflTpjQX75Yht+c4L1VnnxEP5CQ/tEAnoIcWjMeBqMIDrmpvIi3mHBRm9txvg2Q
q3WsPTxvF53OGLTgpsOekoxQTivkkm4ntduxTMyqBXmjT+c1yZWzDd2J9tYZXVafuhnCbRHoKAbK
CdJtNiX3odrRdFftvCSvKBhyNWZRxmqHGti7S1yJMBEhTDHItVXtXFep1lTdwVZ7Dbgj14JOgOa5
FzODJBMKy/EQdZ775AzoobbBi+wa7m5003QuTNVJ9IVloq8ozKxOoa5X3EtYhq9uZf4TKQPsA6bb
b6GQSx5rP97RVD98FX6odPotNLb/6bfIqW8DCfkfUQ7tTSdaClPUREU1VEzcyqY3XzPSFDiiekan
Dqg4P1vx8pMpemPeBufddGU0LYxCD9Zi1iP3gcrLNF0WangYg42bF8h+I+e89Ho9XWqjZh96juEz
r+uKVxIH4xydZnfXkpl8zBuXL3tQvOoRWkKhGtcr1Cjy10LVDzSENw+27jvX28cp7NPtSSOhhICf
rZK+NIJwHxQotN7gD1oGoS8UjtpW+NgJKKcK+QRhDalVz42RXaLdeNHJah6DntbVGadyDgcUG5F/
QWq3hUb5LHzQXYUn1Xp0muyPsNR4iTpOPjM/lxya/C4jyT2glE4qLRBBD1aG1vgPslO402QxYR/c
1vxb667o8fu46YIlG7Yex5QhrDQNTpV/brqsREoLMJT519xFHi9h/7WT2wCJYi1QGK/XpmsYu9bK
0aXzTX1uiKlrgJi6DqWBGGgXxDOKn8W6TdL4mojOJ9Pms7kURy43M/N1JlXxUhzIzDb7NRu2SXYP
tnkl8AsCzyCumqp5LK0m2Nz8NyhE93tSxAtMxC3MkbvHcKwumQpTZhoFj1HYL602GV9UBQF6P0gk
Ulzl8OJ0IzzY5HiPkdNdw6TRorUXkqq52PCwu5BXrqGARJ22ScJ32wl9qmjcgsXEbTv1ybw9mfcU
mgrvTxZ3qH27r7XQPjk9TVNTXTIJuntFirpnvTSKpR7GNQIlkbOXvMFfSlKYvFRaeQwqEvyNSBCn
Xu1dII+E/zyvi5NusPftVHnLW3t40eh4u6sGhEuFKcLoUu72uYK2eeYOkORQCDnfPsvekDy2eS9v
rx9mDamGOy3hjCtCxFBPH3zfzB6bLpO3N/8tVjzz+qWRjOz6vDAbJmZyv5xzSI0uZKIVuh0MZ5k7
RngRg5oEX8dEH3bCcjvFPrvRizDEPb7lAuesacO++T49p08j+S9bLOjpPm2xVMCEDlkZQEaQHfzr
1BL1UTXhS/OvtY94N3k5/xDDonroqyGZRxw+FkZlAIoWzv+aFhN1jp5Rpec7cdCsnVNjeu1FGFEJ
0lh1baR/p0Oo1DfKQXb7y/WQG0Xyj4K25H0Lqc3doBgo0/W9geiv03hgYWnp6srBvCvC5jng6AM3
qw+AZxydk6F3Co2hI80lKUIiwmdO6YJwkKjFucVaWCPyMBPWDmxTB3fjZciyClk219HvbX9cih8q
Uck8yCjpIFrI2dnNGv+eQvbczLzuQUSUIMDnWRpnG2EWND1suynRI0waeBB+iYJuHdO8sM/1flGz
Wzqa+TAcx6Imz6j4cgf/r1TPfRgazIWYqiT5q5Pb+t3geOPc8zz/LhtS8Np9r1x8q2oXI8mdixfR
g9tPV+Hky1xbPUhi225FisM7MqCUHvtnw1cpm0xDVVBfEn4OfWdhjYG8pI7t0CUeWedRal/F0lFl
3rhqc5SflLLzdk0dmhs/dUGa99VBQNZqNY02vlO6M3Na0sUgJe49cgTVQVi3CAF5E3e9P0NEBF4/
zDS+8bPbuigWO1Wp/EPtfv/kFqbVqv6BVJUwbkumWB/FnNt8vy2W4qrQD21ll+Zxelnldhjt0UWh
nwDnnRka3UFWMsAydtyT7/MDfqlG+NT4eoumcJH9UyT12Yl196dZv7XpYIKCUPJlBoLwe1UrX1PT
SV+9yERYkILHNlc5UKuSZh0GNbQOoVVbh8Cosk2qRNAWpdq4QCT+10RqP5jwPbCbl6YDeO+F87RV
vfUtNden8Spz2gOfgnsYo/Vv7xexF1494e+LaapWrJPkt9HOlGP7IPkVhEZdSWqxMaSSowhORwHB
uShqN1+lnRXcB6FhbHM4FWFIrGlQodXMW0hy5CBuCXqS1ae8D2mslux1AX5tf1v/LH4bK/Z7yfy6
9LVE+7a0tOhv23RBFH8h/kVBXeCtCegwaxWKPXD3VltLzrVlUVJDstCwFxHI0QeLuiyjQ9I01tF0
EV2KCkvdSHbGS9d2jF3OyXVXToMwb0NZ0N+gxf7m5mrMqFtrwNfHJ6WsmjUJ7yXJN/+oUo0891Sy
z7YUmhypRotmCl1yZ5kdtiu/MOW5mNanwKBHCEmWPQqZRbi2aUqfaa3mrMO4HLdKkoKOjWpl1Sgl
Hx44S+aV4VrPhWV860cj/ZGjc2k5wPhm8FVATFv2b5EElkJtIEUYSIrP7DYrHzLkhmG0Ne/jyi4e
srAJljKkiCsxqQW1dXIlZyUmhcuDl3dWk5DcCFOS425n0Hw/QxUEOZWxix/jUIsPY5GnC8iqUCAr
KhmeroRyiB9TXJkoptimTZfCKYZomr5eyaqRwfNI8eUWI0yWW3Nt6720jVwfCtFeL4OtH4QvfdY7
J7dInFM7XRVqIM3lCOFcMdFFWX/nlnSxcHqx5pEbsKzY/fCiqlTOeus5b1V35/V5NU9J8RSJHo5P
Y4r8cWOo4UUMnvTYwMFxlkg6X2oj7XfKUH69zWslkpsdSksL4VPl6h94A0I2ClY39Ot4QOCl8/J/
aiMxFzSvZfugk9E0VJAY5pOSfPuPiNyTlVWXw87N8ezikf+Eg159FFZoeB+saY6dBiXnKTJTpOXN
muYG04x+JCRxd3HWhOcGzNz1+1bEJP17MqHX7boAHqdVu3N1AHtunhyHWpGeDLual+XYfnGlqr3I
SrqJ40x60lOj3xdaTEfRFBXmnbVGvCtfitk49JGsqXLQxTkQAvFoNYvjs1I3Hw4Hbddm69INf/0E
dKEm69qLYL2JbG3fjypUKdYY85cJ4mWLvgwVXbu6iIF66bHPM4Rl3epkCOBKWVEhE5zPdDjL+6sz
Hoxs3aqUUl0v5BVmSpzN1Cg951qbAoWVulPob4Tn5r6F+oqRnMVEnCg0yvpsnCVn3eb0RtwFmawu
yZFXM9ClCIECLlMy94eVTP2NZl0/GrEDZF9pxn2fK8rOQtC2mbNJlFCfA+SjxcHWMcf2Ufasctt6
9ge/3mvhIRuzt8RLtAsvn7kca84XkWnJ0Gp0gi6/CCt0rReldd1rXkadlHrapkBLdUratF7tLCjE
xWthBppZr8PAUhfiaUjJDVtLlWgItt1q1SpoK6qqQ63YLeG10qmslJZizjq39t/47t23SuQ96hov
sFxNtJUcZAWEyVS4OE3TqiQF36HxRB82ipsHd/SkdeMPwx0opPYSj4j/iZAwItsCCuRr3CEFNrY+
4DU1af+SA9f/YzNpyXCU2JOihaF9Ju7SwHV6ipPHX4Mgoi2paM6KJlWXqFajLXyOELVT77gIX25V
Cot+3KyFKSZGqHs/3dVL0B9lTi09GEg3pnDW9s4kS9jcLsBWJPea7KlLslFAAiytrnZicBOjWNEi
/s8oSdUOOma6CqFAqHbyNIgQYeppzX3i8nbzh3vEc6Cwe/0L+EOAO7IP6CfV4j1E9w84aB0k2+ff
V1XKld8lWveqtmmySjya37RpP6FMg7jK/ZjXeiDXlzKwQuS8mQimTUVXGExQB6jWFhzgM+FsosA+
JKjT7SEY5QiUeRxGTeX06apVY/Xq69+v/v/jOrVc1YY3rkWd0gAQTK8kiTVxLBbm1Gm4E4VJYUZ6
H34wxewt+HZvnaEm/Cn4ZnpVyT8US+5c7hVrb8MTd7IhB0kmJIcYyNdrE0OEtiYB6z/Eo5OeTEub
66pcvJXRIM3AKNf39Gmod3nEIRJFgIhzAWIjYd+a3yN3NhEWfjejRpolcY9IocKSDCMp4rV9nL54
A0u+5KO8Lcy0t75ImZXepyrFONB5R9gtk5eAVtE7X2omeanJDMdxZkLIf+jCdnjS0h9hMqYvXZym
O023p082j6bTIFhktox67TQ76Ojf+GkJYFTuOU7wE4iHyUngrcRPcDV150tmt+l946TFpWrhyUWn
bGkYYbBpANYtyt4yKGnk7jkIJ4xsVARvfDleAzvTHjQZbRQzUPxVZYTlV9t6k2rLf/t0o9soz//7
838lvP34+SdFBVEjWBBDhdz7X4Qno8aqKTlm8mT27EWedARsVpUfmsPKiyG5atydZGruzm/pcfZQ
aRGW8FNZs8rZzaabhsw7MLC7rtOhdzRDzni+joa9pTYKnFsjKuKt0V+KwszPGXQ1HnyRF+FKs75d
tVJaL4QpJnTVeTBLSFCFy6I5Z1/546OwxNC7Sk5zF1mVFsjvMkScY0VnsbXOGndc9iFQSTaZ/ryU
63hvAEZ47gNQCXYyPIKk8xCDtZAeblujnuBQ41zVLXshvsTXr7z4Kgd1ttb1cuc1Mv3avJbWIYQe
J52i13XIoT+fQZAQf5jwpxBxhzXdIYLT3HxTNORAcyenP671GopTTlTs6vcrBGCZETaFXtueQ/nx
rc8dAN9ToNTLx1o2z5/yAMK8+YJhNoJi2wtPxuvocEsZ1KpXUGVzdVhpU39LB4j05IXuV521/ySs
pj7FemY/Jqqb3MuWf6LsJD2pjd/DiQnBeGk00hNNSsHaJNVadaBTLzTgpCguSOF9xR/Ej2TjQYIP
/qHwu2zm5GGxE74kd9ZZnaCoGubtTnKlZidlQwu5mopE8c0WV7cYe4oWJse+I9q/NKgpPTzI0yHO
J3mxhU39UcAoBHBCXOlwyUHC7oA0H3LiPFLJtzgDiv5ZJYUj2wNFPynwiECbgWqGNplikGvPOKU6
ZC3UyrdDaQRQRrVwv5Xwy30KCwsa5K/dcfLo6ruoKv2TGNK+jI72gC45HrKBpJ3JLD9ljTpu0rFL
dAilmbGCqfikK6RtJ9Phw7Sz6/DAigPTCcQlcdbFZ2HlZpRQvwim1Si8iCGJKXGN9FexvfjtmyQq
Z00+KSa3/iEth++V22qPkZnbwsqDUEOQZPxgUXO7WlWiqggduh/mWpqiFqReE4jjzXFr+KG8FVd1
14/XK+GjDxMN9y4GoN+ggYyoUr7VMsWl3GY1aLlfrxWdPkUkSWA7o+a9sYth2PRJE+9VG8X0Qhrc
I63Z41Ki1HnJkjxY6KlfP6ZGYc3cjrpF3wY/Qs6T34xU4ePc13QAoBektwGHDnrzZ1AbQOM3xM0+
KST7zfSrn65Z2y+pkzlQ9SvJI3wn7I1tmpH+94L6r85dG3lVaDqnRZXFlOlPaNLIdP20Kyrr0a9d
eSZevdAPFBDth/FWpK97iU7VXJbjrXj1itkkQO1UzMpK/Gv2dq+YVY0eteIsv/+v+8XjxA2+CsLY
KEt12KVFD66l9tPZp44AswFyz2G4VWfXJJYdOt1eV4Nqznm5e8yRUZp7jtk96hzaG8CukoS2sh7k
z6MdjNveQtZHmGQK5aXtaQOLJLOmZwGlL+riMNZK9mwYkD8PRbxu0I1aeigo3dH7U6yNVjUf0W6+
iIPgUI/+DAb46iHsDOOu8mS0LevQepRa7RLQKnXnGb5+p/XFVq6y9NWQgOYHbHMPupYiSw/DwNKB
GeQpqcwnkeV+D02q9Feo1br07U6httM/Z10uLeiYtA66TVvyQonpnYIHZwe3DXu6ZvDsg0oJ9qBB
O/SmJuPF5Ev5JmvFD8vvzVctT5qZAzPnM11rtESaZvvYWzRhJI4KmXGYDouiIUkhS3W7tAtfP6Wp
1K4ABvtHF1azdd/o9d7sdOtOlXpnC6dTskUBsN9YXSfv7AJa4MGkGdCBQ3zd9Ll1zENDWpr2MJ5V
YMGUALvmkkLesAiRuP1SlSpneTXtnli4tBlcfcpLYEmw9ueoKFjj+ML/pPzGBuBgjYX1w+iSld5k
/tajaHNXdPx3Wj2NT0M2wFuZF2898qYwu+nyovKUYhtVNEIqyJAKf9LX1roE27bqPUt+9T3jzo9t
/0vXnBAdQjzTGULoUbqRTqkqgAywjb7pRQPfZ9T8GAroGhuzyR8DN/ZWqHJru7pIvYONoOkylgvv
OerMp84Zmx9SFK6axtBXZhaqdwNnmnmmRc0lgeZ6pTVyu7NAs7IgevmqQaXroUJ9B31hLXkzinEF
R1y9izL4CK0ot3cU/qFCmgZhwmJcsQcxUCOefIqlwN8rLuUk5FIEXS+d6XbY79NdFHx4jAi2g7qb
W3IWb1TJgW6nk8ujKwcq8g2puvJALX4B8IgiqqTDEeu/dqM/fkt5MSPXnsr3agGrL6rY9p0ueepZ
8iHb8AqreKu8EjIU7klt+2ejytljnsC70vDR2xkandmSklpAeJEZz9xS5rUYJltWwwf4v9h9TIM2
7VKEv2zGh5vr5qcq+SCszlVpiogDSK6mZ/w/feIh4l9AR/Ql0YAJmIFtLGiB8L40bVEdEYc4q1Lo
fxEu06i3FcXkkzy5bKdMaKAM5LWYDCHFAE5GMUCYjjqQjzNR5JTDal717ZL2uqMWj/XJrKX6ofaD
nRdHpLGUNkZvx9CW7ZTVonUa/VTVqU6FpjUPauN9CGsGkJaJ86xFiCfnpOkSpwPFqxZ2ue8NsGti
EGYSDfz9jEmA1TS1s6tk3jkMtrTmkq8ULqkzvsKpUv/yjSZfdGAAxVLMssvI/8KwRp7hz+oQ7FQ2
gpjw9hh8OWFXnzBvH1pHCi1NxixM1UfqnxRjVqy1+bYb7bVJ3u2+mF7ko+Osadv8ZU1zN2uaE5H1
9Frv/4j8930ispqe+f4vvN8XRFK57sp0nLmtSznFbTrKK85erlowk7Y5wIeCRwzoqg5rKYyhIvhz
ojJjTgEiUWzbibxwynTrRwadDFOZji94Bs+YeycsMehVYKxZKMq5YiDFBwLRbuatYw9rP51oJy2b
HsDGOVlD4G4DLbwP0tA5CZe4kgLKNY03Srwxfk+Q3SpXaeINR8TXl3oyqmdv2rUOSZEvzEgqgJ2k
BvjNUN6xf0ACNlHfSvK8XwLF/jHWqv9YKi2c6KmrbBU3Mo66DoWNGnvVJs86Z0k2iu6t2rhYeZI/
RHm6hjA1ezbTLtwbDblBYfbgFVm1jHpV9mn+PIxqMJeUrZnlzVGK02RBTkoFf5+ZfM07Izt65XJU
KiCjlSRt2CzUyzahCXY9jOM/hpoh7Bi1SAYZgf3Y5OoFYt7kW9JSQukzWkKABpl3sUYl/T8iyG5m
i3pSCaeRR1mNeU1RQ02SA2fgfJnkcvLEu+w7jSJwLqmvTd1U55jOYv3OtUqPo1NukL2JjXMXQ+Ua
kilZ0nRhvMi5tPKRDvqmSPGvCH56eTs1nS0h260OVa5Xcz+J2IJPkF9S6vCYlpyV1RyQC5jTQLK7
3RUi5/qNtw+Gft9DmY8AJVWUGkJnNn0hdPhDp/70FP1Imjl6K+kLnrVAYZ/tvEjnbEqjL0MbKAuX
/8w5Dpx6lQIdPxh+Mtz1NVCWARozeFuN7C6zM/tAuhF+7hJKAP5ikDJoFJQHLzGrFXvw8aAVA70R
aqZtPFkaXqKed0DeO+TM3fLQ038wE37drcaF5veETQtXX/QfwuSoMCCiZQWThpSn1cavsAj2siRy
fvJqj551foWQKJSvHnQHS6hC/X0dFuUxViJ37tGg96bAPILm47dAlrP5WEcOyChH3VZ1GfDDqsVz
lCXHxIzMb0kc/0ilbqI1LfK/bX2NT7QCLFWQT+sovKFjhFrLZ06luo8UK0ZO+xG0jnMp9ScbUvNn
DbqMrQGtE5RxUfGaBCH0i1LdnNqu0O57VYFaA380Rst2gN6QPgyYyvtoIw4iwgwq46MpZs2s3hVB
fu+Mdoy8fdCt/LLPL3EZlfOebMerloz3gcDlOvYmN6ziZ2Xm/2hDbD9LtHjOk05JNhR/ftZ1Je8k
uaJ40+QDOivppYIx6KGc/D5g/IWna8PXdl+EbnbqZFLv4kSfRaO86sbMm4vzvsgLUODqD4GaGxtY
BfV6bWRyOisMLYSPuGVnSeM4tUo7LX8l061OWYCWbvdWmEII6ct9txe262XdHq65hqpEH36eECFm
DvkjlNME1k7ZLxO7f6x18yyQhAJ7SJd7vJ9cKNRU935uxVBM2N2C5kv5gJpVsbTk6TAky5C6OUH/
vQ7oXFU946dlF5fQtaUXCAWMeRSWynmkWZ31XyEX93574IIZE7fzm7vebhqe/rMM2suoDd6p0d3u
zgr69FTRVjDLPDN9KcugXsFSByNhWaUvvmW+Nq7eobc7Bg8ObbPCPTipDSNcBcXPdFM6cPrT1dLd
675cPwfZna65yYuTwXpLlbicC7OXhgf6b07hRAiUlu7RChFm8Lo63nWK1i6EH4bDE6C64otWD4vU
GRX4svOVXtdswdnJ7wGPfxxuPtmqu6WeQZYmQm4TwgQp2i3pWbIWaVcNi15N0IUpUmfJdkPmRRm0
6yBMir1XDBnSs+x8EpALO6gGizstbBo4QhJlJXstvRThmCyHJOwvcey489xOq8eo/j/azmu5cSRr
t0+ECHhzS9CLlK9SqW8QZeG9SQBPfxaS6qJGM93TE3+cGwTSAqJIIHPvz5TBatS0/osa4UqeJ5Px
VQ+WHHBV/myqdotzFn65s4XUGFjUlTEFqz4NY8xeSpIwAQasfRg/GcNcJL8GwBQHmTFD0O9YIeX3
oC7ZtNKNjwjepw+yjYzOpc1YSPG/22RO7t/Hebj6rAdR6Bf2gGfGNqBSZPMlAhNuLJJ+FRKikmrQ
hY6yNRF9A+rKN7J/8tTwwDI+/AVT8RAFZYyLQaPxoBjT28zLjKOKtM02T3TnyW3IYsdIs/xMkC92
kVBotFpdzXqhPLoYV+06FgNo+CGXFNasN2s9m17LOryJvaw7t2qKODiRvBWBz/AXkNO8MI1fStW9
YuypvTj9YpDg9vOd4VTTfjb06oDWoblNlSy6QSkl3mZRq90YjRaf1a5GTXOM0hdDZJ/RAeh/gnLZ
9qkZfZ1SdDsqe4ruIUbwpKmLaB82g/HgRGnEtli3vjniD5bM0A2ywhDnWNIU7LESN0t+Uix8BdkA
IujtzNSmEX0DxOLVybLvB9G9NpU3fhncado6hUmsccFldRr2k73iPU+ZqE/wmrAl7Mz4S18mwNX4
euxl0Zubc9+G4rEJuu5BlOmTvvRCjy9DQnpClGYpErwj8qlE31Gg7W/JJ/BRVJCRriCpOZ4cMs0x
sfzfYKupH9YKklN3ssopnHjfZNGOXIFxk6XYPpAL8nZm1fJkQK5+3aKn+JzaI87FzYAlYVg9JHw7
EPZXNmmaImNfJNXNZAzht27WIPajK/9JnW8vCwMl/c6D+nPQmcZL1Wnzvs+LaCOLnrdYRCn80i6t
/FmiCO3/oido/9u7z0YJFBY9CH5ca1Bt+9dluiZmKNJ2rTwLr9DANhmGj7rscKcKrByRegy20CXL
56BkWWLqufOjAhcYdvyIr30neI2HKb1lWUD3uCqeK6RoV1Vp2NfuuYoilZw6g+B6vPRdprYWNkkb
dDp+sAupu5h7IPVZdtMR8f3ZdCgd92WK2eNg+jEK3vcmXlv7kn3HfnHTvQ9hjfo2Zlp/5DCyQxbl
ctAg8AMvR3AaM7gJfXkSVFYePzshjiRLdj5C8Oo5FSR/lyeIbPtdmtL5Y9syDpSL819kZYDMfdwo
wTgx0DBQgdNhZfhR1IjwTWACJ3SeDVK767Sf0uols4IVELN0B1CsvXFVATdTnjY96chuOVxaCnPy
fFkpspZM5Dy5fpjjJqra81niXCQcRp59wMR8KAphIT2LZru5hyyFNlA/4F5APu3J0XQWne7Q32hK
7Zy61B42LdIan5AqwWlz+cDz6oQYg/VDDsqVmEFO0m9Vgz2/HNSmIT/LyDU+OVnFUj+70/Uq+tEL
sXH1ll9JjUOePQGGgd331ens+Yunda0Pl8V6xDoeWmwa2+cuMRXEllP1kKppdLaAC2zNWShHLzI/
RwFRsgyQzYkQnXcDPjTZKvksngs4cbwrxfQzAN7cmXxBwOOB9xiSTyL1rE3sNW+DCITHl0FsW+vf
gyaJFGiQ6moyPb4MSpYrLdumy5UCXRHPamCTIgEAtBtML98UADvjz3MXfsUJVjsJI02OM0LELHaJ
MrYBa9l2HMO9ucQga4xJV1Y9eZcYJPJSq2W/+anKrLVQwW8qimZ/qYZf7YJz7/pu3DbEU/aulThL
dW0k5X1opl9yB8Hn2oGr27b6CzKGwa2skgdZ9HKcVo06OX2oN1td9zG8aTbF9IjA6HSDhG2DQpEH
mXg5ux5kXRoO1T4tTjyh3IF9m/pUpAvgGA3yk7ZQUB0bPK3uFvZJH2z9k2ydetU6Nd5T2IztQc9T
4yWdvS1JOvtJxU7noYnEU7aQwEqz9fZantprZdaNjdKjB1RW+DkI4u9r+avVXEwWvMntL0XZmtvV
IdCmnVV1v6xlazYC1N8SxrGpoqgk2rkG//kYlD+MyVFOLQLzZ7nAjbRt7Kj1+bLm1V0b30hz0Ic1
wWmWMxgabgRqxGRKItDVLNXYZYZr5AqiU5VE+ZM1J+/rZ3Z9Y2HlT0t/q8+9V1M/ZRMI/7yDY5v2
0caUdxTn1YGlv7sWxqDu7dniH5BHOKt0nXvu0qj8pHThRu4zp6KvDjnxYZwt9f5pGqNqV7lGspWJ
wiDNjVWemt4p5SN7KZL7StWmz6DPni8gGLBexno2FHXL2tg55kGvnLHdY3uZdPUXq0vvsazsf2KX
fESY2noV6ZgAFPfiuzqIg4OntO0uDj3zMSsyHJTAqvzo9K2ZtuiIq9ZrUT4SDC4hEf55oigfa943
FaAXktX7PkXdOa8q5D6ZVAD7suSIHMKty9epaEkZ6bEWbmXrAE2yLqdvrrMqJvbqAf9OHypBd5vF
TnrqrTJGe611Xvu82bRZp33Py15deVo6P2QskgAC2u42i4X3Ke+GZ9mjyWM2rHH2qauyete7RXzQ
sr5+7Jfgm+yBDPyusobpXPFMW3eL3kizHIQKmUaNcm3t4qXKvt5OqETD2M96J/mUj/GtoWf1vXz5
lJQYUN3Lr/HSdi11Rviu9HtcEPBF/Pusj6c6//7+X+A2ZH40EnX/roVkWEqrhOo4Pc/esVE00R/i
HEyS55nDeigT+0YSI+RZ2AdsgEw4TmvcfhSwZEOw7QtkfyCnwMMnNnFTm6NL9lx9Tp3U29g8qnaT
2SVbOyiICi/QYgkyThaNmw7D6aKGsBYjanRj82T97Jje58JN9TtZUsNxhWnCcxoTtdHsIjjy3G7W
YeFYrzCufzgA5R4qr1Vu03kYVzkMs9vJQ/k9T8eHqBtayH/9D2SkvdeGyBrYhWF6SYwet4Mmu0+n
UNyWCSz02HXL28Zzgn2iifbQsDvN2UNupr4enkZdnU9Z3P+hzfrwNNWF7ifY/Wxtj6xCxbvuh2dj
FM5nt0+1RNnXQfcNQX7jMTfzis8jxH5U8zBj4dde6JXzYk5msIMOXOzsuuofIrs6Z0B5X7PcWMu8
ktqhSzSJMrp3kvpBKFFyGMcY6yV8uS4HXp8gFMsaubWFJ7TwqoZfQud9S4Ymrr0vURkgtGmozY3r
TB1BdZtXaR9PG8Ma622TBuZdw9PJF0Htbl0BomAFaxvVpj51Ht1AvTOAwX3VAMysyqosVoFTVWx4
pm2pui+RVQzfXDcuVzVS4Jtk7pOd3aiazxNAvHi2jb+LGQ3fQ+jwTVhju9obz0Nher+sQXlgU7zv
yM6vJwfGwpTqftdp3UrkkbtLTfxbyrEd97arHIO5LDbaBIs9a/GGAl39Mhf9uB3AxW3LoGcHjmC7
XoHfawEdfutTce+SbP1JyomYjeP5YRC5W+SCumMGLEay/ejwJy2wmGac76fsNIZR8iAPda1qN0oK
hG+pShWl8eMcy9zKKrWzcCb4B6L6MrrVfW0X1TOo3Get8bI7RJTUT6WifS5DDVOGpGrPk9XcQwQA
0p8nCVu4n4naFyc1Dh89eN2H0MkxmGriEutMYs/eZo7s/FXYRI2rXm2wO6WoTPadW7E9tPVB3PZ2
Ny6OG8WrqWDn0ah9dKN7/RmYpgv+GfaypNEgTa7BWjR+pFWEMfck3uplY0oQk3DN0kWWURv7Q3HK
Yj0E0ycyI8VdnSWfWJ20t9OY8EuahXYUoh0+qy5PaqDh+Y4gyQ/eu+IhdwfjPI7O3spw3fQR1CKg
ZwJBXxrVKRAPw+g4x2pOv5FjpIdAIeHgxeiSXcoxirirCdbkKhiLYVMRWf7MMqbfAL3ntbYUkYD3
fNXT+kOBPvM29qrJF12rIP9iG8XN5dQxe7ZJrLhcXyy1acgLytUVPxK3lYi8Y9FO9/WUWHe4M+zY
fW5Mz/hRCo0VXtJ9E6Y13M9dXvl66TbbJn6dG4C+CTudqU/aX8J8Eq4jPrX48pzqYIY7XGfQKtIe
EknCIx0Jv2CvijhfVfyc73Olr+4xtqruHVO7z3no38gq2TiUbY7MvhH6sgi4Kb9VtOZbSkq4bB3r
uUnV4SBau/Fl0YnDmchb+jVRCvsZbWHxmPelny2lqoSxGYcD3uvqqJzm5QCa7O0sS41hN0T212vV
tdu1rwejmNQGV/890rHbG1C8v+qgco9j3SYHtw88KKFjvo9NLTyLOG53UWOkuM8q09aojPpudhv8
JHOkPYQI7z3ezPsyL/Mb9Ig77OBMDPDi0j0ZKKVu9Umd78a6KzcB4I/Hfk6Rnjaxg6myh6axQB24
c/6ArnWyH8ymOSSh191NcR8T98qaV/yAz2rNLz3NwBZoRftH0vSGD1IvvzdIu+4BUqn7AftGvy51
6HZEUQ+azWzCUpZXhsAdxDG0rzYbC11t7J9ulT9prCH8lqjgvTCUDeIi1S8TUlnEs/A1HLhDEaXl
vVXE/b6ZuluXn9Iu1V2xw+Jjulcdl9iCHekvqtV+0+0caxX7DEoTgQV+zPc2uedXJzIqvx609hG5
l35bZ115csfmxkvICQah0t7DMOr9oiUTUJcjRtlN9lON2GZ5BWsS7LaKLfTC8maeDeusgyNZR57Q
vphiOhMDcUlUehqP7G2r2vXXOLLmjXDV+kiY0nksWvETbgUPSrL27Ihb+yFv++TGiEOU/PDyvM29
ZftiWd8SrQqhZXTTXou6fmeHLJGQLHroQel+94DJrbQinx6n3BQgzBt12xRD/0J4ggQJPeJl4ezW
Zf6g4xAIDqDdq06YHZzZsw/anJQn/pcpbkedfeeZWHHEYpGrGhNvP+nxdCoq4Phj7AXPlmm2904z
HlOYqcLAxxTrzVU4dtk5RoAPE+um20hwV8hnubZFXB8k9KtH2BykiNshagX0q8UOokfT9FlVh+JR
DUpCpp11YzVD5hvmIA59r4Wb2dWKV4gYP8m6jPe1B7UDj4cf8fLMtVIPixyl8mOdOOzkqfZhiIdp
Nw4p9tq68IhX9u13G19XVIq1nwopi1qNnU+1as4bTUtf3anB/KUwvPt8OUCwFysdq619YCu6siIQ
pK3nxqk2UdB497Kj59nmzk0wU7/WoewGv8XiwbLMIrtl1mjfu5e5L5NlNl5MoBoGMb9MShht3LIq
zkpIABDOIOvnwchOXuL94aSGd44N9tdR+zQbRuzrs45grQfLvQmODibL5wqCij+jrw30BFF8L2v1
QzFk0121HOJ9MeXFls1xvMc6CNST3esvyJ1+NZpx/EV+bgapzEKF3XajZPmq7bxyI4h987jMwvmo
4PoYmYr1MPIc2auTkqyz2tY+2Uno7INUKRBpLPi9atkXgDDZenZbFlxqNZ3mAPRIbljONrGNET2g
tNy66oSbeN33A0pK/ZNV4rwl664HrXX/7NK6OnE1B/gXqxEUCdv2xW1Fuyqwcf48LH44Q24Z2NhH
bFHBQoDn3iXGDEUAQgL4HoQghV6L1Rx3Z9EYbAGJUD3hAG6tIGWPB1mn5Ya9GmZs1AD/3SdG7Pwk
F4ULgt8FofsYGqySY139qirKdAR5Oh9NBaYJflo83aclNFErgoVg+kVp4+xVqBGAdeBAC3DZJQAe
HUGlDwigGbafYji5scHQW1FMQjLM45NajcUhngt+D5WqrGtn1kntecHj5IjH0A7PcKPDCHEghQBL
2u8CrSkfiKdBSVbqAh5bB23cZtUEpbb5ZJdTch6JaxAK6ZpPaVW6t15qPvP9sZ/nCTYPdPA/GeLO
ohZzpYLV7OLW9UACWBLEZUNSt8FtV32XBTuK1E3piHTtOM18nyKNtTK0boSZYMz3lzrUPnZ65oK9
WLrIBnYLaKQoaMBQU4kk9VWrYAG8qKaNnlOf+j57O8uMKt0gG2kh8yXajjwsfS6nPIn4XmXqsEUy
H11EC8lJRYXanWPbdJYHvgbeoYdpZaAtcrYamxdAnjx0tZLy8+exyArWedBmHJECPpmD1VjOg6zr
3PKop+28LxNXR2AKZlef2WThR9TgcIuEYzLdknUy7tVpsnwjiMKHiLveTc6U7RW2lrUezrDRpiWE
cAeCdT1YqslrGuSmV+lwcRLzdYDUd46GH5NRkmjtp2rruQRuqzh1jm3QshZbzrQU+ZxLpSzLQ+fc
kuWdtkMfdxvCpqQoKpiQQslegzRK/8BMYFFEUbrPPO81v8OU6QksSrwxkya4s1W+FHH6lc0VCfi+
AbzfW7xalqI8CE8HVWt5RAfgtdGkj459LMRaEZl+b7SPsdlCbFRtpFcCPmAkEVBOVr0mOwS2jgvj
rCmxX83EA8zUytbxrBgP8lBHUAJZbfVbLVTf6pqu70nY6PVhzBrz0k9o2i0JPfuUlpa3rZIFJ+5o
5rGLibR4aFg/a5HdPooW/1hEcJ9NZ9h4qao8LAv1oG+1FwPE6okAQXApWlWe+8kkkm2uV0mD1i4O
GBXy/zskmDJyseV3N0hKnAOEwMudSLPozPHBQknDnzxMvS0Pk+e0UT5HSZk+ChiSZt+0z+E0NRjn
uJCeOu22CpXm2TOE5Q9oVPOEpYgLS7DTBkIzQRfcWiWgKqhbwW2R2D+0eU5ewjxpDrEakRHywvTF
hi2zMUUb72UrjAi0OyOzAr1CKzYTqNymyhOWc+oj7w9gLFSPzgBvMcKRz2ajeeMoM4DBwTL2ltFm
a1REbBhTaYtgE+gxeOD2p5xQAv4Vrromrk/rpGq7quT1rqSORYglQr8TmOhGjtU9PHMrreo3l7E9
oDPe9sT5ls6s8NptOYOMl63pQOzPnOb6UgSmxQtrGtWt7FyIjPwmVvOXVjVMi03TExi7jB3HYO2Q
0N7JzsbQ6esmcoNLa2a3PfoWeb2XndVYkHjDF2sv/4R0jhSfDGu6w4xnbznecDcgfb/N47k6uekN
6JP4GfvDQVPFs6I5w3PejJ9hUXnn0izGfT1A3lSMUdz1HRJ08eDBHVJi+1LXaV/rGT21S9WAWMGt
SbI5UCt0bhN2zADNo6MrXHEn5yiaOEPzBDdztxj93CkES7zYWQOfzm7CEOI3rLfvBcGpr1UVYQdR
GtZdHljJPh7dY9fN+X1vpZ96NQ1f4CPrRywsULz2xvClSbtuS6x92spWwAOtT47QO8rW0mye8rYc
7kMMzj73X9s6D/d6VKrrSlgNiiF2s27hre7ahCQnnhbIIHkV7iCbxHL+PM2WU1PLa91/1+HdqZlr
1TadCB+E1mMACfOzzZ/35JnAeHFI/mzwbXsIsvIoS4olTKwwp0dZSuYCCdRCfJelhj8a+nZck26t
o89zg3aQO5Kjk7Mm3YwpIMiUdWIrxt0UqG8HUzk4igjvrtUs+CsMnsNPstO1PjN7bRNNZIo/NJRh
oq7qALbAtbPsQjyCvQ46ZuL35YKBDaPVaNon+PDbWHTTqzvbwXruADVP+HCeVZ1wF9hp7KvZI0dT
E/nx4oIiD/gqvZ1lmMjz8y54hzs4o8hW7fdZVubeZhwglHxokJ1lq+iV8F0rZB/sV2zREpUg9nqZ
tW2xJW1ngHs9pGICLNNcHJELezskLBWO2XKQZ9eGa79rw4d+/6DLdfoZQHy6kvNfx8nitc/1Sv+g
y4eprmP/8i7/8mrXO7h2+TB9Gy7AvA/NH650neZ6Mx+muXb53z6Pv5zm768kh8m71Iap3vZR/Hj9
E2T9tfiXl/jLLteGDx/E/z7V9c/4MNX1A/ufrvbhDv6nsX//ufzlVH9/p8g7NKwOjdJHIISlXbz8
DOXhb8rvmkhFMarI3LdRl3JvpuVllkv5MuDdsP94BVkpp3o/6q/v6HrVax+VvPO8uba8n+n/en02
M2y9hZmwOr9e8TLr5TrX676v/b9e93LF93+JvHoHB8KqxbC9XvV6Vx/qrsWPN/qXQ2TDu1u/TiFb
suVf/qFONvyDun/Q5X+fCkx9j5tqBwEqmdrbfoycTQMi3pfFaFgkA8yiBblDKxgty1drF2Nity31
XdZi6tc2HivKpVl2HKcQTBzglRMk9eaol3g2rWVzOGxMM/POYH5h0MmqYfaym9pjFVjplb7TJ8NZ
mySVfHh/PmkGoJeLXdvFzE36uklLNzh7SHrKU2ucU8W/Gr3pztvAa9XVCi4IjASV4zb7GsStcjCR
fPaLPE935KSIR6l5+Qgqc2/WRXeL2FLxqBB9OVledy/bZK+aX+7Ws5txDS28eJTd9BQrsYhgy1F2
0QOVJVLB0pRZZYesKsFwmYm2uk70D6+uu8O9Y+kBQdT/cGVvQnlJD76FhUEErnDFeQaJNa1stD/O
sozZZOSPmffWfG0wf3exTYUu5UiXUrwNk2PlQfbzfs9i1Wm0LU3Iu1oFo8VoErIA8lQeiBIiUnot
v+uUuu4Z9OW0ezcG5Omf3d/VIq6Yuf5oqAKZPjT8cXmzbwctdm7lWYZ3xTAU/flDPQuieM36lO/Q
hwFjF52GNESt4c85ZA95qNjeogJlD7trnTyLMmfYQ4P8+aFeTlK17k1TzfZRNsoqJxPbXJ3EoQZv
D2aSPCFGTliQN45f2I13qZeNsl6eXQ/A6+wbWZylAJ48dUmmBE3yNlYOa804WMdG0+F5lo9bIACD
Dzdd91bo67X3q1ojSIKpkcK3Fgg1YTt73CZe2d2LUO3uG61yjs7gPsuqaz3yW89W3rnsNegqDzlw
5K1thoM/LSNl3eUacqZrpbyO64TT5TqyQa3mL3nZtDtJ05Vn6EA9vPF1P1B3EeHzcLiXXN7LueTs
SvYusrCgHbq1hy5nRA73qHaGkaFrXuftUamx4q1XgaI2/3LeaUaj+rJ70DXDeNNpur0K2yFft4nx
xp1Old5ziW7Ajr4ejKpFrJNovqx61+Uj81q2h4kL6fpdV0MJhBwuidjIF6xidP4xTiNmbRoQpdvM
tW+iBRSBQ6T6R16iDrQ4aVx7RLamIRoscl8/fAD9pDng862sdBa3UPivFgGQdfkbG4Sm0U1hh2SO
lgggv5THmCwqwpXI4skDguyLaX03XETzKqknvfTryIZd+gG1EBtUT1qk46r2YVEo2MZdk6wjpN4j
H6RgARwkT9Yi8JqHSkzNg6zTlroeUjeWQ8Rot7Ismz/MM6rJXdsH4WGwW3EaVGs4eRhwY7awlBNU
6G9c/bbsy7FYXxoIPoEHGJ3+W4S5DYl7fUB/OazW1xn6Inmb60NdtMwX6Lcfqm01VnaKPj70v11C
371X3lxEm2D2iSFo794wl9cOKcCbSx9Zfjfy8pIRQYxTN6AnH4Yf+rgKGdM8i18EvLBdsZjNyUP2
+2ySpnLXsmweRHoZ8aFeFtlBDzuQ/19a0bvzisAnrCkPEnNuxsr5eiiC9q1oht2qByZyko2y/jJ2
gI3jh3Mzb67DiKoH66GqNf+idmtCOIQGJRADNI04BgSs1RvFaV+Nqc/DY1c44lQkBRvTuK0PyZzV
h9TIXPVRWMQO1NEtfNmnWTqmkqoweSCje7JuxCFvZZUb6aXPYlQgD9Jqau57uo1e8ejMe15z2h1k
Vv1OnuX4gOpz3J+v9TrWbadct9AuoqunAqpdaWNl7RxuG4ofldcDYT3+ElDf61hBxPrSHJseUpW/
ryZ7t8slx1IhJcPVrjcQNUV7GlrzcrV39UVWg47BF0/M+mHO4npHnFp98vocoUolsH/o2HlEfS6+
uV0h/AZS/33wu29sOPOHvsL50nCZrEZPOdRIAfQt4miZ1xJOKsK9gV6TuDTXdkxEEqTDW10Jsaoc
axx2lhGXwXIeES1BvTpyV+3S0qBjpq3ljPYY7WWXj0OWuaHWxqi+M0K2lla9znTHGe07MOvFxm0R
GuZfZ/+wI3giWlp/jewEXQ+rze7qJsX7FzPDrQXP5Vn2lXIt/9pXHWaLNA3QB0VvlJWj8UqSnIEW
1wPIMCnFBUasGuiqyVbJNpCtjgvQQbbKsWVPHlL1DNNr/IB5fJM8+apZ/KSI1xOBr8FPXYuytV6c
qGRrXuIq05gAmloNlV+vX5lB1t4hVAKDZzm7NlzroqUVBIe2sxPYCrKfPAjUmC8NcDd+zGT4ZiFI
ol4HyEt8mEleYkLtBEVoJpadr9fOlpsCfdWea2BNhmNWG3sCjhfbY/IKDwo7GPU15AMgWRgjNSx6
7bW2NEBW1fQ0lQJ+npJmZMJD7dUpVIfkpxqcw2xWMUDkC7sMl7MWXdEcRuK9/2zWYNTRxlAU/H1Y
PB4s4Vo7LRhgZoPPWqEfNpxiPQ5fomo+hDXR/s5N5ueyLv1xEUaDP1fe6j22UeHSC9Iia2cbjxnZ
6qV6zZ/ClLJVTgkrT5xka2yq76YspoJEMXO4XfmDlEJGhsErQdA7/aOqpN2hdyN7i9mV/VmZ41v5
Hr72yAB+HqrYsbZRayG6bKJOJVbNbNU7uU6ek9i4MZ3C/7BWhlTJCnxWVePGSt5a3+pkS9w271qm
kdfP6rJUJ+GzN8r2KV3sG40sQ0XHbI+dKhRx+7tIUjQ8y8NcOAfI0dXZVvCzY6Jy32pu/CgPHgCP
KgWLJ0toW+jn2uxujMHEACaf8nGX92LgIcuAmd//o5Nnnb/4b+1KpOgwienUY9X1zll2mfRA3Nru
vLsO0O053fMEhVUvB0BltvwO+fRLn8t15/SuKsvoMomBvONdNJH4lHfhAMPHtj2wVrKvPICaztZg
m8TWXKafFbfyR1wRnpRsrSZou5Z9K56msNH9WGB8K+tGELcnUFE/vEXvVVbVpYlUUK6enaVKgE7f
po3NKnIpVmz6Hg3ri2yT3c0EHqmXQ9np1MA8TnnwinaIuPHCUNxMwQgKXZ7KA493RcHX4neHj73q
3y2yjywGZRfWK1lG6ize6NY8XOa89snLZAr862g5r9VMb/dxmUKWq9x5VkUT7j50sVuVN2rofYqs
BieV3jOP7qDEYAdnlVN5uJZlu+wpmx2kst56yrJ97Xlpkl1JSEy+FqIzIjvJOeTZ9ZJ4EyiG/x+v
JnuyR41QHQSZqOrteOcgMLhORi3dyOLgRdQNxng3uLOzEmhQbD80BCL7EZFvOXysL8djVOXaTVM0
mY2dCpOM7pM+VeI21MMOcFLubD12lg+I2jeroJnFQRblIe3dR9UckpMs1UmiPfTWuC4wELorl5Jn
huEDxMzrkBoVjnPfW/tgaufY9/oOlQEv/6pB/459NF5mfiI6Yn9y+HLh0YzEto1zcEp14wPvEQ+N
o0ZPEAHAVQZP8mAkdgeCyAqO2VLntgBV51nB3GUpkq3v74pQP9am9zZAH4AwWBgJyiqoaPnGmQdk
Y5f+YG+L01A6v679oQYC77Jxt1s61EM9+eEQTXtZnLuqB4xmx74sKm5mPBbV5zzN3q6GKlJN+NJ2
DkbWpaBuSoOgjbv4lqElmvCXJeEaiXUcy5a6uLQAEV/L5sGAKIdWPx2CpYPsJYvyYMR2Ao6mDNcf
Gq5FvFvMbWTZYAQ/G5qLT85khFiluCSbRnTsLYCP606085YsPNL1bhw9qLG7SqYq/7dWOdbEkkf2
zQw3fJLjIfd/HC97RIjTXnpcr/D7+rLxOgegYLR8AaF7SP1vrQgNr7TBQm9lQ945u0q3gZkRIiRg
ie9Nl4THZMFYr2Tv3o4df4qM8V4eOlRTz1XQImvfTfeFDckjT4J8J+8JiWksGazmdCm5pNFaxRpX
qfw4frfKu8v/Q2tGSOzd2H4ZK5aPrlBTa0+uOoThlEG9SavmCFwQbSkAsI9j5GfxkvBfako18Y72
WPySTZdOTdBvstqNN9cxoSiz1TSEb/PIBsSM/z/Oc732+N/vpx9m1TcsFMrqzDJOZavvhkS3Dl1g
sN7KhsE4TTXTsPTKjFNmG8lxhAKMLaRxklVCtl76yO41pJyN1nlwSZYhsqecWxaVEfeIdR0i+NSl
9bSRlbL5ckXZfYSEtIF81axiN07fntLVBM5nVZnGtMcTY4P7XWz6BDXMY1znFtBtnvldyCsPiwnK
nny+y3ZiOZO7qequ27+ta4IxPhDlU275gYR3bp+527HsDLSO/6xTlwb872DmNPqlvkB5B7PkpQu2
5F8G3aoOcryskgM0vj5rvinIoizjZYMYcvdk65OyTfIRPoeoTmAl6tOsWdXpPxVlg+wyoWptNzPU
2v/eV86UxeFXx0YRrbGfKsVQfHlmAlq5nBVLXZUpmP/9bv37fvjBKqCCCWa62eaDNpYs6sB4lSIG
MLus42SVPDTREL6z4c6AFmSBgWxbHp41J4R8Rn7ZNHMwzqNpAGBOnoylOsj79Dixl/Zl0aqh3qOR
pABgnssXXSMITxQIwdGlMyv6yxwza5r7xImeQshKLxxSfrYm6xgcLuwcv7ddWTmPbWDjJnktQg45
DCGCJjul9S6tIWJlD4ltWickwsf7GZkUazL6G0TQpvvA5NDGCirYdayvnaHi4TUmdnqa3bcBcpQ8
uEZ2GSpLcvxopcnGAUqzrtw6I9bZT7tSi42HCqLVpq+Ik5mWhaXeUhcoZudXpd1eusiGiQlWKLMV
x0qffvahpR0JDRsPiJoe1SRSz1rfubFfvkxwxR66pWnqO+Ws2eO+Mxwvxkg7n46pov+69DQha4FO
N0tfXvN6M1mI1ncCLKYCw34j67PO6/wai4/dZarrzchmeYOJk11u5Dpd+aJ5/4+1N2tuVGmiRX8R
EVDMr5LQPFi223b7hehpM48FFMWvP6sSb8vt7v3deyLOC0FlZhVqtwRU5sq1MndXpiwCYQI2dqba
T3qJNmwB9UffloYt/eJmNOQE3C3tFykcmG9EgrR+jrktcXPcbLdloPaTLib8TqF1Pz4hhfaMhkrt
saukval6q952RZs/gsnvOwPw8cfvAWMCwYs2QlqGqICkjj4ZE0ReRAaox465cpri49BSQwomLwXf
huT9NLdyAE/vgLFeit42T0UGPNAYei/AtxrhPjJAl44mHrB8tbUmkaZJrRNyu+aJovnYrbLWFIeq
+yevbGsfg+LpgE5S/Fc1GnQq0RlatSARgxU65uMBKSHyShVCZ3RoOZqkZs/nsZN05t4ZfkDSzEFf
tIqj5WiMJFKPVuhmn8oIdO1RNhRog8bBnIxY244NEvYTniPLwW5K7588t4oD0MA1Up9JURw4EFHL
zA2NJU3iXu4HSd8neLcqXc06QasZXetCogNQKaSrIVij5MWPwx4i5P6b19aH9jpBGuCEBrxn7Dqr
l75Ip4VRJeFz3wOOZAyVfA6bxF74HS+fQxeyg1UV+VBR4NpCs9Gz25voaELZwN8bUKed+7StNA3n
oUFUD2Cr+TC8eamv7v/v3DyPkqUrsCXvVPen2QMeY7aJgXcF3z05iu0E5TOg2CVqhgcRNQHZRkAu
p9XsVlOKoTKCVq1goaEr8A3WBl6r1VvQp3hBhrbdryxLnzhaDK760LCLKJp8QfayGKxVoQNG7itQ
L9qf8WpmvIRT0+3xB+BQKimyr+hu4wse+eEZWMDpvta6K9kjVjTrPLRsJMZwkYR3694CnKgDz+Zz
8mrG6fhTTBHkCnBbuw51N22hftJsdauI7rEdBIbeKZ2fySvrwH9CkaA3k1cnBS3M25s1+CbR+QRN
xxUoLHL0QL3Lz5MRrQZ5IKWbn4DGcy9lo2lLLbLxNHs/i0qkSsmWvJ/dvPNZOlanvgQ5VhI51xhv
rzt8F80zHdDEbp3tNIRqI5QDF58cNJRpeK3rwttR7C0CPO/IhNnAnA55dA9yv/LBaPM0CHXA/iuO
xrFUq+ulPbj5j25Ml5Mlx9cI6mLB1GYfI7gqkfzPCOKJytNkWSQx1EQjDQ0fJag2N2C3KfAr0vT4
EqoNB499d2Xr4ASbRZRj2py4ahtC/jBCf4OW2AcfnKH9ylcO8vq5hx9N3p6kVrdoClF7mg/T1Nqo
AY8H3p46JbXLBiR8zcav7yWAiTvhaWw9TrX2hAzWHGGi6WdRSBAPOSlaokrUhw3Ftw4V8G8oPRsH
MOt29+BRlGdwn2/NEh97qVeyWtuSiRXF0sHU82+gsDMONGr6ZEJP5bAFnzu/w+ZyOUwtypIhxNxI
KLfjyMNVJrIjE+/kF5eVK2qBBj0qtsOQU1lRl7PHXGPhOY5+QoPiMo+NQXtIQikDsO5XDjplQItL
h9jR9b1mqwOw5gXuIjgFttZiaCnovxe4N6JSoDwUrnra/+u0jCAC2aIdFn2vjRyvibpfg+zLRg0n
t7GtR+NC+WsKu3J9k/ScgLuFul8DrUDpbsn+WfWTQsrUHA+5jK3FBBaOFQWS47YUnUUZ36TvS30K
y7yL5hsFTzagXGHpqivsVdc55Z1d59hoWlm6aVmXrzhLsNPUczTO9zp0Rq32u6gLf80GfYIUAfSp
SbuabJ0/TMtRG/mVHP9p09VcdPihNfUWQ1PylotlL0djRYXHG0H0XLb8UMeMoV60DoX4QlXL2T1z
R/95Ppc3LROSdDPndF/1znqo+i9esgL55cJmY34SchjiINPQ6umWfwwz1WVcCmTo8qHb0Og9tFO9
yK06vNtpRRqRnSLe48luKYGk93i6JIX6r04DAqZasVbToapDJ+BDOy1uNjpT/JknVvmgsaUY2wMv
Ifr13+Z1nkBTEEWKrIGUlsjcoGqyjzG3FTsQr21QjfoJ5QNn3zT2ef570BCsV2iLxh/g9i9ClW0O
I5NXuqgCvE+dh+T5ZEPG91sYtc3CYEIPeIc7G7EL1Nz8CUD9cIkALQaG1VgQBwGPmuJoWeAJpSia
5EYD2BcUlfmfkzqend5KJUZiQOnbKtHuVmcSGlKQYV5ktTOeaBxBHmc9SJQSyaapmI+B6LoOcLdy
59nkRk7YQGUR+Tdgr00QD6W/LFTedlopzTs6TN3grlzBo+Bma9FehxKiHi2KUrewLYZUu1DCYXRA
thp8qy1y3uUYgsFRCYfFTmZCjPqVAj6Y+8FYg862WJLttgZycsA9cded1yCHUxr+iUV41VSX6t+v
BxRQvp4mS3x24J3jB0qvw+62eOPjZ1BbPb58PtuCQQmUMEq0FaSG7dVkFfqsXevCS6jQQxyyvaoA
MlEAHVL3o4lC1USAle154u9r3Zb/fS1ZdS9+khp7j8UL17H5PR1So4LivRH2b7o2XQVSJDb51q7X
8+5+GAr/bihilaOCloyIoK8a6oiex0hcoRZfGm/RLtpx7ipsZT5H365HM3S1PtmkNfp3I9anUV8b
z0kRP49Z4l5Hgde9JjPjHQ2pdcef3AO60PiJeniK1I+uqXGgAQXFYKZHL6P1mKi+H7IjOtxkA1BT
rY1msGUP6byVwfHLoRkUgw7kt0vdllKXcpHEhew2PozRVfE1bNHnp9bQ0Xl1FLhM4avKlh6W60iP
AbIATv8uLoZzO+XyQCY61GB12kAPm4HMEWHIPIJLPkWcbgM8kGlus29GK3WhJAzZ7S1tJTJ6xNEp
HcDhGK46wzAWtE0hG21L6Oxmu834ZKMFLFT9FrpX9UGMBlBAhsAX9oE0DM2i7q7V88NMJ4Z21zfC
sEq2gW0zUGQOEBdca+ifXLeqQDpldbFGm0G2blQ19eaVEfsxGkDQoKSXLNGn5AafYPI0JG+NkuPs
vcHkCU6PKm08z/3kmJdS3mzCNxnahshuoYsImkZPUw2mrtAAo783GPZT2LNXCDKVF3L2HVuAJI89
NkXr30sWb8gcFxDiMwX6cEeWOE9jpfNdqdfZirx2xLUg8lPU0dQFQmgfzxeYlxzdTxdAMfHDBRKP
e2tQmQL1ijaX7mjH2RJDpF1oWNgA9EmDLfNs2IPA0zv2oUxW3E6S7w0aOSYG/lMIwVlrwSoHpBZV
9mXU2isFAEDpguwiMi+3mZAHjL83BjbBfmi95FNhryHugq+VDdb6fCzAD6MwK4MCu9wOZCshvAJ6
23Jzs/tJK9YNgJLIc0Ec7NNUGmoEplRz0acLvaj3heV9muDLZPdRWy96pU9BB6fqkaii0zYFBKtT
h5ubbHKK4tUkkAgix+cl5nXqFoViZKFXJmud4+0g+oHvhxrQpXd7BDTS0RxBtLf69xQth8PEP8RU
XTJuss7/PkRjdQZXMju12poGoIaGzLOD1/HZ3hQbspOFzjo1R2ScnfBuczNHEJQEpx2KrL8t+mG9
m/23RSMIYg0lTzx3ydA5pfYUtAGxQ8/ZjGP2Om9RqHCiDp/2H2gUfoHoF/C0ygl8GVsn6Yhs8e+x
rlqtiZPXeQdE3nk/MzRiBUCTd0jNokFKp2wfeI4GPl2b0IxSNC54hBv3UTroTAdhzT+QsPO+GLh/
IodnhMcpbdsDMwGEhH6R+YC/uVjEWqf/1LoL6XypOXbD3uaEhhYeeZRAmjurZGAIuZRFhV0xMtqv
He7PiwEkLpeWD6Dz0CPsvuJieuUuuB/AFymXOQeXoytktUJFJb0AejzuHE9qG+by6uoZfoOdD/qw
TB90y4o8TCbibhw4e/k0yehaDWyrVnXtWvAeeJK5O0v4soDqBF4g0R/UuuvMLs2nrB3PufTyH5mZ
oZMSb2/34Nds0WOKiFjTzadWDGfKn/0t4n2N/4xAE5u3LNEFvPL67At4KYo7Ajr0gY7q1pMteYsG
sPiRABVVrDv7ERxbM8yhqE1APaGGsTZHsFf14Nvd1GY5LKvKgtq2QkKkZTIvSvO7FS0qgZakRQlD
gcZOd160N2QfpBAtAbQYrym6K+4ivSmP0DbADgTiZPOQROqJN9aACbkTMKyo1x2yK1Ob6uWRlnhf
h0wQ9Fy6qWbgzwz6fgegRzRegeQjOk4Oyy5cCen1cVz+6GMgpjrff5WTHq5ybLTmCLvTh0UMkI4P
pN3a4SkaqN7zqaAD4Jeqzg04ICMnKX96M9rgwYbMpYatC81G0aZZMHA+qAdy5KyqcUJ6TRbFpajB
JUq65n2TjgBU/eloHQ17CeWIkFGbZ2SDj2+xckRpbR2ZCR7i04hUVVFxnT+85XeE6RbrEQVq0rtb
hYPUv3XZM5RCix/I9OnLxJfT2QC+6YgGdlCEvQWUQxK0uQY8n5Z6G9n1a1vv3IMjQ9tdIV2SrUsQ
KQJlBI15cicacw8J/j2gH4JeZY7Wu13O0MRO/zLArAMT6P/nfgTTx80ObpzAyrP4+S/xjrKzxK+A
bOTgIqtA75FnLX6lKidJY92L2gXKxjYE7ZC78GtjXFhO0UEytjGfOSovbYckJJID57jt6wWxbIJn
BZRWGvgOaWg51v+e1BgWwHmlPCFJVYH+Vh008FQCXgj9jG7616YcKWTKoAgjAHvSnUCC3bg2vOaY
cimvsTqUox3wugK7uxrRAYB/K+F46VQWv+j1S49aMY1A6Qg+DiD7IIkcHW6mdGyLgxj0r2Sig9P7
1c7TWTfP5Ekb78rW/gWJnv4A7k/IGPVjNkActOqXIEK3UWMSNfLtykgeiqSzOZzGVlT8KnNdB14m
G4/YMhlBMw1iQVhLQ6D7Bu/l8NCYYuiMDmBJA29BdryZQd8LAGfd928TWg6J7WbSLxlzIWWkdb6L
e7LG8Jfr2zCQTeSt0syUj3yIkUe1/SvTgeWKxxrsoY6hHcg5CV1HQyWE1snrgf5pC9HqcEleD4+a
kyPdb+gslo82uKAfIAdQtW3bL6tWuzQC3GIUWdnozm5kqe9oHdbip8NtIQPyMt6LvYF+V7Bh4hMB
x5Hepaze07IUASQkCPu05p5GSQkiSmw5myOthpxVDxL7RoJGy4HeqAU9PNsYsA2bYvYlRDMrCh4J
aKKgRLoV+CLvTNDontCVjVtzG9WPDcgxFrqAMluFP1qIhE8EuSC+0qN03PZRCcCFyqliO20skyRu
wIqHYcGq2FwAzZCd8FACX0ttodlGs9xV2qXGMg+L3wJjFyIAYVOs9bKBCrAqwWmqBBeq0lyOHJA/
jN2ZTOR0OAhsdN8Sa4ogh9ODyInmk+22iGH3wOgW/ZnsOtcEJGmgmYV+fePY9k25rePwGk6aBeov
orSKCgYiKwMcqVOY/ijwLAe5ivLE3McptGCytQPt4AUZoYaFcDqdQ0FdWQZ9j7IU5KlXvv8cV528
3FIAUrPQFhAm2pYSB+RIuDVCCJu3K9xgzTty5Iyj5l0ZzyDIyPduVZW48flsYxW9f6476BoUdgJB
hXCalnrrps+d8KqFOxXht8ZrzkIgIb8Yp9caGz78VasOHSRD8yuziidbZOVrr+G/Fv3L8gv2A8Uq
LnN+7YcKCQHLNk5ePE5bGbn9vtF9AVVe9seVq9H6eGVbXVmL63MtK+RZqvwVRfuPVx767CmtC32Z
ltZwmZJyDRIzsHFPlraxKql9MwW+536fsQfQgXgBKP79I3r+hz3q6MbGFKl+l4HQbOnypn6xef+s
QNuY/w+ojVDpnLJvmqHpz9HgZiuGH/1dlIfaBv3b6T7JUn4au3QKbH+qHt04BGF0bBnfIaTx9jEM
fAwtjKLvvYkk4KePISf/j4+RWF7128do8WJzMvGevOxH/J4bAfkKFCGKR1DBVlezw21FjSxfxwFY
vtKV5ZlMeNviK5+b/YaGND2egFWiYWeO83T0dbt8qaaiMQA95iBFdicrWQ1mbEMg3iiu2GoBmNDZ
D9ATsB+GSCVhIIJ0IFsbRQr1q7iuQHL8AIRRcXXCt+mQBEM9MbGRTbB6/dh31tuBq7MM8HdHG4Au
VSMnGSbkVnITiVPlATkPVHsMfaeDpXJFug6WgewCSiDTEWyw0NTTf5AZ6qKQilFRpFNDUeUk5bFu
9CveW8JlUtfgw5TCao+DYlChA+uGAe/HIINOQP+4uzkgjYBo/T1ajm1QdeEWcp390kT+bEfFuzwD
9xUYJjyQoQJnTV5wXvs7KvwVbIIcrwd6WScMgxk4MIk4XoSh8DZVYrTmivTeDWWEpoK3IWF3Eoun
M/IysLgtOuVtOmBnetFBdR0kYZcpNh8ZsdSqkXT0R6KwJZ8a3XwqUn+P/H0eBIbnyNpsTTSSARYW
ClsGWQcOJXoFnN8GyTgmNXRC1MsilcrpMEdbnYkuX5TmbwdfajKQNd5+RexsU0szAVJI5CuAXas6
97NnmbQ1Wv1gJ27aLPHBZNHks92TimHMC+Wrst/iDWb9wuubwD0MuZdRMbbTocsYukVEnyDdBtvN
G6m4wu0mgB1ot1jmRXyODDy4uk6g00K644vvh9FqNAu2p+qOW91Nk+TPn6KEm6ra4j7HDv6q4T+t
Nx0ULrzEtVZeGaPAqYRZhcnHayPxX0pljYFhz0bltdHU3Gtu6eYDWHYCDc8baKbY/VHLsV8jpRqW
G3idYzGaiJSODWRfSkDTY34gb5fbewnaivsoii1ag8wDpEWPcYE1aEkTeTDgkbJiUcRVBgWrPn6o
ZdOAfgdApcZM4ocKxP0ga/GW0wj22WVjDtA0DEN33VjOmzfDtpqmkulv81UEOV002AU2NGnQO9C6
Xa3+KXwmMHcrqznin8JnznLdjtsjeSdVGScvquMIjsFvfvPSr4mGscs+zv1bMP3WcFfLjuJQJu64
LB1fe9Qi+ceZHNmbTbyffYrTUmi5j7wdN7zMzEM8eiDdUV9a4CDuZT3KB3vozEPdyxyqhvhytqD7
NrF7+WCnL3P4b7xIwQU6DZVw9KB2XCSIQGJymHjMDpJ1zgqS8OaCbDfH34bIJbBmQfNubrOcnFUX
QyH7k8NQ6+d44q46z4TEl2bEFzoUVf6I/lUXiMd/TXQGXjd/CU75PKhIL5OMdcpBm+J4oED7PTqJ
AXbPne83symj5HaFwq3eruDawG4p1jh/yaI4D2jGLdjRiodIFDtNA8smupfSRVOM6bqDyie05Dy2
6ya9Oeuq0qvFhX/Qe0AMVKUXT1p+z5FzgsxCA91WFUGOgls7Az1k8yS0F/crDnEzaUzhGXKk3ULL
/fprV6McabMiPhThUD9Dj2y2txIqRRAksoIma5uvNd5VDaOq7s0yBFtRIYE0VvZBTUcHVHSb3kBy
9SFy+ieIXFQraO9lD0JHuoXOyCaUTSobnf2/idMqpBdKHVzT4xgbS9+cQLev7mj2Zhpk92KxWB6k
DswyWbO8MJajwB2ljk3oVwT9BBJsHyI8Ggjy1i1PjQ0JXUyuebaNSr/PijG7Szj7SWaK8hJP35SW
JV9UlO67G7MAHqbSrAe8a5YHw8ZNAPV4+4FsVRyvRjQ5Xk3btB9SCDWvXKCuNxRBEyyJdKcSgH0g
m5owOGBvnfMAHosSgPiyAKzd8TPg0u0uHFoWxCr15cJud/ZHe4Vt0auK/5tdTDnUZ5twEY9xf85K
4a0zNlRBVcbFF9AYmlvoUvrLOOyKLyJu0bTsRu5C8zFMpxBJiRr0mBRsmODzGQpxJmdWp9N9BhKy
CK9OAjpbqyKq2CPrRXIVbie2Q+Z4OtJwTrev8bDMF8KIwp1lbgyb8+EnObQKdFeHgo3dfg6HbB/0
ZiBCBfRUAxaWqR7PVlL1z93KGS3xrGu8g+DUmC9oGNW9YpjUIAOrvFAlrSGugFYWGhYjFMwiWzyg
Mu1fvd45kRl/XTAURQC511mLJT2ooBUQgtmS1zXka2jJbp3l2N/dHrfIjuRykSBDAi2AD49hetre
Hr7hGKim3g8B5ItJgQXOCTIv87OaJjLkoBOQIR0tsLtjD2mI9aCqbEU/dvfJFK67Po4uZOp1D3rH
cfuTfGS6TbrZfp/UjVNzMHrxk+L/byclPdBiYHvAR+u5hzypO178NALUo+bCbL7LNjpoKd42H8qw
qx7LLPzHUG9djdsmCw8vkyfQCZrz0Pl9SN5bMDJW/HQbigwdZ0YeNStf24WW6iweTW+6wyiiPuPh
ryPTLcuFyJ3mHpAQtrSLmF09Zsg1ZKXbI4jghr3gEMvxXY9fkF82VxoAE1+mBkIasmra714T77gB
vO2iApwb/AQQCi3M71DeiV8c5rJlhnLbvOSgKdpHt3xbUkwALPXCflsSLeXHCN/dpOPiRavYAGpG
nEn04C2gcyBeSo5r0plQtr/GVeYEmlgfhKXLsSviNWmDhUirnBwXFBcNiJMDGrZ9C6FwKHKSUhhp
htUFc0/vdpIWc5DAwMM4S/EuePJKyAYvcGKFeP4sINUxn3x0/Y8YHYCf/TAl5jrqzX4VT264S3xf
vriQs+5FVT9xo0pPORiiFyN0PV4oLEkybQeOYOhsWu6iZoO/TTMWbmI0K67QmGwFiajxf13nU78y
qxy6HzSWndWDVsSyghGiQtAFdabA1N0NsEw/Q1tGO+KtB+iqu9DZu/1mIvtkG3M8UdyTyVaAkRF2
PFWjHdnJRM7/T/un9fEd//B5fl+fPqdPiI73tQWz1z662taG5lj4Qv57GEBkK1l/6csMvO+N8FC6
KNPvremGWQBsO/I/bQ+SETVhjjGnFEIvqQtVmBR36T+Xulnel5unp6D0dcYCCuFKDcGqbPUt4vXS
N7x8TTbSTujBfHoWub4wBwZebDxKTSsydiiN6jNuTHi5tbC5159csMx/SRrz7QGc1m9hM4xMhfld
1Z/AGuJ8yf4Nm7rxj9V+D6PpVRjhv9jBt9+csDGGAtOlq21o0puNe014Yl2B9hToH8YXvdKPeQdm
C4rkltltHcf0wJXIsClR8e2UgOowbsF1SzFSs51Fy4GmY6ixzDHqCmBftj9cQV/N4bkIpyNoI+4o
mpYdfdy3zLk4pPNxP7pArVihVmxz6GA+6TVKEqEbRicagupv0xZd8qBBke6hkOZKqh7XLDcZup54
taDhNBnmFmTM+uzNxxhAmLEst+SlJWMIbpxoqJaUOTj5aMkS9Dp5H3UnOwpBi6L5SFbES0Z5E3Xg
bQGYOOTgjpRL6aN6giZeEq1paGSxODAdmkVDE5ePEepGD1Y+p1IooG1A+XybznmjL323D4zOhEph
lPrXsUGrGlNqobUYQDvhdgAa9wPYH/6MEF53aEc86j9FADmFtLgqefxlDRf799WYmNCHxztLwQIg
cZBScUwLx0nR7g+ptiYi/dk2+0GqD5L9pgULrF1qxsZuLFQlGFhNUQdrji4NUTKZh4SwIUxNLOzZ
dMPUvE8itA5FvZtoRKHvExnaEY5xhFbqlFWXPs8OkB90HwANdh9cxp7QxtWeQBLrQrK88QLkt8eA
nJ2r+SeJlFWnnGQqy/xcuTkDKy1mZ4mdBmipb9c03dO5gZ1o+32erSZBSmMDeH9yRybdG/BSBeLn
DX2CcfD6Qww94AV5aQ2GGlyps+FKJlFr6CASbraljwB17WZvM0cHAOTfTwTSH6h+afdk6fQCqk/T
9zBNhh0l4DgIcjdT09dzAk8kZnfGg/ZKTvqSoRoL0fc0vtIXLM46tH38Pp0Xdb2KHQb65jLzdgme
A8DuervOb4pHm6XlY4H3JHPMxkvUmPiO28xa2izmW3ICIT1tTRAlLGnC+3TcrwqQuEo38JwqPZvm
A4EmGB5CK0B6J7DvgO8+a1BUbsWYfAcN7jenh74PiEb8XRFDjdHNc+MVE8lPE2WteSs7BWimXGl6
yna2guAbWiO3KIsbCnrBr6gL24uwbvO1B9YCARmklz5LTLCd5qhg5EpJSkm5KDuQteyD/fd41AxP
zG/jfofW5REQ1gxIBZX5+5QDrN2kXpoJCho3x4dkYUuZQFeAVbNMcA8fhgpcGiK8QsUrvDoGqix4
PfY3A2Rsr+AIQM7fQeuX8PwjRbAwNe7G/tskbTtd5n7sKPrwX6ErnHRpK3bgVi1JsbQGLWk3LTT7
1BWagSF520O9OxzQ9KZ2drgvOZDxi7odDVumr2Kwwn5JsPPAa8ufYfSoGGwoaPtF99ewRq1GQOb3
MLWPmVcjO11U6y1+uyit1g9gVB4yAeAEhMk23ZRlB+iC5YfC0KyNBArhEosKMPbK8B76EKnrhtnV
V5bEX5NY1L+aFHp3mTvGC3MEBLqNq1+933yVWlx+LZoyhTRO5j5Ihh9zrcX5BQIVb1dpjPHjVRwr
SQPUwVrQH782pv7GGgOlaXEAZos4Yj6YoQ0508r8zUaTFAWHFxmQ2PC9IEfu7QEiMdXeRskGwjy2
9UC2iL90whruhYHHgW9DdridwIV1i4f0FSCNXMdbamu01/nwPHQTREsr686Wo7M31cuqA+zG2shk
ijL2xC8oto9Au/5unMXjyWiqyDSw9iP3vJ9Vph91sJzcTlzHmC3+vye/xVSpL5+Srnmld2R6W6YX
ZTlAbJ6H+o7swvcusekB+5BPX/sIsgO39C6lgZXdYhA7t5xoTZ0HUjzVEZQqIBVhrBLUGSE5l05n
M+T6kgJs/ynrGmsZl2hWb3mUL/mkR+spsa2zBsTtfDB8Fh99bgVDESK9RQ4KEZBbWpb4ka3JNqD/
b6XbSQRhup5fBgG6kM7OxnVVcvz9mkpDApLLPV4a5QvYc11IVNravldDxtaNP7rPNchrDrYH9b5Y
aUcbxeQuew4K/8nVSjBh1b9qaWqv6sTL6rcTA/y4GYcgiG2gulgaufHUeF23intuXYQBbYGsTYo9
CgZgdAgnP6gZVBFSIyyXeQ3ynUjJ05XqrPeA9gaQB2PdQNEvHXUj+O8YCqRDmoLtJFbRt8XoLC6+
lWXnY7tlHmnLOVTxdMe06UgyZFnK5J3y0Q6TfC3Dt0VtTt99/2se+FDAcj9ary1kGRYgPoofYjP0
1tIDxkaAxvDEUj8J+oYbT5XWfyuqEWrmCXjw8Fb3A3TP5mJUkzT27ySAb8cTGnpSMGtq+tM0jvMk
yKrOk9oKCS3ATbRwyA5JY2vLfBLpEjmn7BCFI0jaydOFqXw7JdeU6Uig2MW0N0cU0ErVVllpaARP
DAivQwssOfohGDS0grf3mpXWy6rm8assxMW10eu1GMS3gXvdL7RM/RN7tvfk5iZ4mL3RumSunkH3
icd7/GXrUyZNFnDLcx9Yyp+TMNpMqn5EB1FJH9iaGH3jNM5NlIsze9wbVIH6EPPujr1Y7mnU6VCc
76Q/bQgSVI3QKR9aZPRmhJCCD4GS5e827oCBgkSpKZjixve5hDqi9SjuP9ezW7yje1l3BP8G2lN0
V1vdMiyDpT+CJR2YG5WkKS2AAivbAVWZQkerA00Koe0U3GxT6p8N7bXBtnufeH6NXbKujfgbRqt5
OIrCuUhRpOjcTXykC0CclKgDOcBkFy5Mu4w3H6LxtrxqZT6cbsG2q4i9s/rhQxiE3JNgtIsWXODP
IIjxT7yqbXPRIR+w883wuWYsPEuOfcsK8Pu1Y4KBbA5Bz9W0SJNQw91FFivgiSBqcLs/jSyvQWYd
0I2pI7sle+tc5l2xEiqYPGGOCtxC5wAIpnwO/nTzo9ULZhogW0RbumI7dBQ9YsRK9GXSqU7EhzcX
GYWRWkD1AZuhppAG3oe4eDCqeEWBdmKgPcisXXPHLDHb5hVMWW9byLRZ8aKoC8hNGIZ1l2RTs7WT
Lt+Vpi0vE4QgoRGXNl9HyD26WqT98kSzdSrmvnZuMS5pUuGkzVbkBphH/F5eTCw5Typ050R3BKvs
tsgROfOkELi2Oz+VAYNC36JQnQqO6lSgQz02SySt/JNpCQO4GrW1B9dGDPortB6AkPEtDrsmMJfw
ugHeHCmfxftkvUrEBvpokDdGOecCzPB4KTLRnJgDhXrOCgfiO6BA0ZNW7itfv9LIUSY6A29Jvu0d
1Z6gptIi5Ci1KFvrNeB3btiWb6v4ed6tWI9MamJ4YRKUFjaaY8ZASHi7FGpL+DRA0GxptVGm2zBN
+ZmDVCHwPJEE9Iuq1M9KT8oHKLmxI43a0O9OZdOD9w8+OviNLgIHiIsgrfw3GzpXr2GlefNvEV21
5amezAvF008R5PE8iGLRBLeFRMjvTMgWn2gdJIdBvyHdFEkmUKrUiv/KyJJ/uEjdO3uAeDcPwVpP
du7Y7tJoDXZoo3L8wtJ400nP+JoLA0rWZSs3FJahhJ4b2Ni308D2/7XsxLR64QjQcNGyRSjKvUmw
wFbrzS26BsOgsKduTSxkNEyRW/8wjNWQKMv0tgmDmzcUSEro5T8RHgtfBmgK7XmGfyUNrRjZ8srx
0IigvKmtOCLjGrhENdRTYA+5oumnIUoGySmru2weRlLop6jWfs0roeJxTqPyG40ibtvnodOf3Gma
vnQl7y4adMTIFxtmfNfm/pl8I5CLd600wRmAK4JRo7niBWsbgmDlS6JNGjBFck2+YmDGvQPCQJrX
2337ILtkSb56ipJHp/inxjdvI1Jg3fuwHB5EUWag5cqHg6PInQAbNrcps2po6YAvag5BN01j2vaV
RmmZM2AAE2NNw8EAhrvM/DONaFKJF/QFEgTDgYa0pOv1VzdLH6WiPcmHNrvXVNa2rGNrgxeMAXI3
cb0b0bt/phAUZeIzNCh2twldwfUNGgGAoFCL0KEvEj4vEhXNsDMBXV6AYcJHKbt2FmnjA81cW5a2
YJodQ2SL+yurn8K7Oq/CO3RL5tsE8kYLnWIahja7su7P5KUDBct96UfO3RyUtbi5tPgOzOtmPpiS
dDuLtrdJt2uV6jJGCgpbPyvtFRqugCHxI50dbPxx3t8FCpEArU3jD0//MZF50LtIgv8f1r5sOW5Y
yfJXbtznYQw3gOTE9DzUvqu0W35hWJbNHVzB7evnICmLsq+7b3REvzCIRAIslYokkHnynKLRt7FM
2x1HtdB9ELK3MB6z70L3kDlw8scMdGl/c0gq59Eb8mJywIu33RUDNl1qhhSbpTsHPDKLiEPTXhhB
cXZSzXo2683oZ9FzUfblpY8C4LSVWYou3CYAjm+QjLKe50HvTazWY0SyxjE/Tm/G3vRwj0RhjvI+
yCN9OkgfgLewHaDyi45KvVvpDDLvzgUbnsjqvRVZPNPEOifJ862fCqjhMduDrGtar1ltxo91hqVg
1ATNW45YlWba9s8aaazCGeIX1iCokQKfjZ22xPYQy++DUVQotlPDfYjdTMNHV68ekfJo13GK1X6l
sBBc4SPqysbr0pEXajk62BTGJqmXxmAA36F6pdu99wYByuVLlgMxpYZ+jPfcXmx0DwymESisEQtA
IXyralRSC7QquEHukbd3wRWFvUDrmPpX2T1Qvw9ut5VpeeORBqZqYEPFLWP/UKbRcHBUWUXZuOLC
1Bk1A+7jPvXbkzFCaxssHOBnLPPuRG7kMWpBvm0kyGL3AB/JpcuyEhnPQZtqA/w0zheRoXdXo3WL
C7AvGtCsSJ3yrsjx+yyUOOmvEVaQeLcgBASHeWp/d2q3PtLLSVaRd4EM2rYJ8aZfVmbQbsCkV63m
pZ4awLu0OZKpA03fRnctgKQRHq1j3n/102IP4h3th8GME4RLx5cazAJLB/X+N+DN0nZM6u0O5aVA
bapBDkPdYqyX+7EP85vRt8UiGUR4TlVVahIBHt1BEmhqfdhZzUS9yrrsICxwKc4kM4CFQtdHkw7Y
VXVxoI4UP691ntrI8Zs+lFylPpxLMKQ9y59FZ8jnwOwDcOSCFc0rPeu5Bv/XJja6fkNOYG19H2Py
0n42vttBuutKEd3K0grvzcwCMD7VQV9VxdF9WufVCU+cF+ocw7A4g6L6LHqenqwhSVdQxoXAomp6
Em/ABZ3SwddiPMJUz9An6HEg3KmEeviajC17BSQuvbUHp7ykwI8umtbTv4RVr63y0hR7aibIWEAd
s3tMDLUFA852EYIZ5osflz2wFbq7d0I3PqLqlC+xHFrIpK6fxiwIz7o2eCDQBQwAQrLNSsvd4JCr
pnKrlZselOEZ8UpoogUVkmFAYa1AZRMeqPnhZqjZABYDNxqBCsbqFZUdYNgq8m8eR0xdRcxjveqA
tJLupfdEfkJFHF99eCAlgRKAuOuWXHn4DSjlyQOaRPm3oHyfgzw0KM6BiwgcyXgg6XcNkmnrsUQN
SJ+Xxh1K6Y27tPY2FaKUN+SRRbEFxIHXLxCdAs+uE/NxgafNsCdn20JNdj1UwFxhKI2o1JwIR1Zr
O+/GbFlwbdO37MWEptY+AR3TolHMMGz0iyM1IVJjPTJZvzeDfog2EUqVV31Z810hIBhGe3WOv3pX
5120oo089VKTduuzs910/hFBnXhBWa3GbkAVHIt2E1WuBpByJg+1bblHHaitKTuW+KDk6pFhpQFk
p9RZNfTRdgAGaJppHvDnnIgUQZVwlYRY9pgpgG5h1iZXL8EbrR+d29IXMAFDcOxN9+tsamMOSQQ7
65ZBk8p46YRZvYq1JtlM7SIYFWd5ZO2ntuHj5Vvm4kJT5BlPrkMvsT9Ug4G3m+ZPUWILkrr+kEbH
LOiSE1Y774fRjQH2+bMd5kV7zKoj2WlE43sWaFR1opqxLo4Cm4+tD8FgB7WUlq+ZC7Ix1YF/f74U
AEWtZxoQOkMYHWlUIO3CKLsf2cAe+howmSG6kbXGHshiaeMe9BHyWitTa+nlIi6kcyQPgYzEqqqh
hFZpFceKCqWSdQkOKRoaQkr2gGIsb0FNlMQal39zJccq5TUCxKVCFt6TKUOl9Fhmx0Ydot5CWw5h
BszQmB3pjLpzW/YgJ7Z68DZ+jAnInfrJsxgL8Pn8eUr9WtWWa0hpRVs7DZIV6YbvM1UdVuB3sjIr
vTtLAPDPLE2TVaqb1rHn+Y/aT+TJ6OT7IYhteSIbd8Gvx+z0SJ2j8pBga0Ac7cOFenpU0IHSGbxq
mXY7p6nG1gmP+lC+1B+V5TbSDGSiNBUdtAYUlcqLWuRKA8ewmQZOGa1fc83T/z4X2T+uOM9l/roi
zWwKYR1Ri43HJx5GZYLKW0Lwuh9NbHfMx7jBY2XuxXLic5N6kRAPU7M620zrzr1Z+3u82g6NGQOx
Q7bp1AVAZR8bxoFsdBC8QD2zOqDMACSlz2GDHQR4u2pneNQAv3dj7bloyvxVWO6zix/CK6igpxPg
SaeT37p0v3eeIJVxUN1Cjfw3U/yP+0ACDFVe4O9eM8nYqey5vSCihyxMw00FndqJHcJyoOxSFDq7
NPiTn0z3IRpN6/lvg3zXrCZ2iH8d1MeF9RxYdnTqBIovZab1Vzo0kZNCK3M5W0YE4q48UgvyJFSi
r7pisxSFsTUi7FF5ZwyfhqZyqfll7k9Ttga4OvReBSXUFVRM71r6obFNfBDBks1GhnJRNY4ANago
1i1q6ve+U6dPgzZuRWkC1KrsupV4s70L8ne7A8a2fQl83RPLsYf8sM/+v9vzEvVrlL2aEl8qewXK
S2gyD1OyrARt7Ul61cOcP0tbs9y2zO2Xc/6sQwoTUdjI3cxJMWkHL2lg90cyTfZwmfuoKKOc26j5
ySm0iof50hIPnG1ZhsNynqby289TU8dgpNPUNJEOKuer5OZyNFAhWPMRgcEUkJRLWnC+1Ko6Qx1A
71+mHjyhhj3qWh4zZSO/yvShoAgEyZZmmMbSBB+zdGD3QUGTmvTjgOXpNNNsmucso2SL941zpE7g
wO5ilspTizL+VZ85WHGrhcy08sCLrxhspGaVyQXP9C5PB1B1qSYtV5gIkGvr/ORINu6C4ACg8Bvq
nNzUvByp8M1sE+bPeVptcD9PS4M8DcGsuKsT7KOwDKJpWzBaUycdmo9p/RpbhaHAqqpvNLYvGqzs
aD3jBsBBUJPWM9TkbtuhEAmpiblJvahlw/2SnNwAu54WFcRbvx+/eQ22RIGjtycQimONR21HGemM
DpEvIBGbVFsa6oNlHa8NNYTa8wx+DoJ/q63u/rBPM3+6yJB60cJxRbdBiKPd905wb9qt/tWBEKvn
s+h7JuN2WfWxe4Hgb3MCjQfKCYfc+2aUZ3JgUCVe5g445cu+KM4COiIr6uBbCxpTr1B2Lle87KKz
FwbZJRyBPUBqK/rOzYe2MMZvForSV9CxFWrZ7G+RIkbsoYZwJ965w9dMt+tFlFjBVQhuX6gDWwDU
VqgODSV2U0ehgX/ZN1FH0ZcHxwhBrcgUBKqvuzuydQ0Dym5oh7sSkcGNFWjdjZ+G5o1R6be1WtTG
SCVRq2u0cKOBMR+KwBB5DBzHPCCqsqeilrnQhZpQd2YHkJ9PneRPdjoMSC0dWMR3f9rVtGCH1g65
0ew++Ss7XSAZtfCIgpyp84/hqN5F/ljvpo8319uQGyCR4jgW6Xae1gSm/hy73bLU6v7MORI6PTD5
N62P1zUKzaK7OvEA+82h2NBXnlgatlE8O3WFMr6uSr+6LlAAXSe+ewnIkwSXP6UtVkmSOdAPvUMy
KMYuJa2XhWf5P5E6A4w7TV776A01euWjLeWwDvFoPJW6yI8Gsqub0bWxqAT5wCLI3Oa7ZQZLbUyz
n+DgfpJssJ89rUdwH5H3C9d0fZ/bKN13sCe7jYXbLrtGN74OdrvvuJH+1J3xIAev/ArQJgS6wH7o
yHoRdu14r5si3vp2mRxKp05ubDcMVobXdl+BpN8ORZL+0Ifwi0zj4ant+gG7T0OcPEPaJ9zZ+dpp
nfzZkQgHKlerGfeR44bHsorYsghiCQpsVh8j1xjvm9q4B08H+wqNZqg5+XZzgn5YcQeatley449B
VKYtu7MAbd1tVYcAUkfuSvNQXAcCzOCiZSI6l0aIzb5lta8VW/M4Et8BroFMlnIwaz5sUUMZrmMz
EVcUv4hr7qPACwGHAvF6ll0NaK+5iyLDJx7TGzKhhktDZrrzrHDRa/ku0Jp40ynQB/7V2q3pptEC
YePuYKn33tTho1pg9PMrtULu5+fMDM/zoDTHW38II5B4fkwkkDBe4WaKNxpBRLCgfp+YfJzQqBeZ
W30nsrdR8XEWiRyOTbYQTFG+TcRv05F86PCpXfTBeKyBdZWGe4CEzYJxsHjkqXWZMAsjpDEQHIg3
hHEIhFmfUaDxRJ1k4qFxNq323b8Gwh1psoAdtcplS6KjsPPqSx7Zxp2JoNnpL/a2FJ/tsdl8YWn9
7l8CALQk9gr8br54fmze9QGqqaZIlvDb+p3fFUmQk8PBDUqYBCpVy8C/0FQNuCd8+4ovJn9sIcm0
a1DCvWkGy/gy4sEbSCd8xSsM9Cl1op0GycYbqFS7IMpAQbIaiZxu/tirkXWOwFDAi2kkOTAfRWA0
0gKi4kbGEB13fo2ka+oOIIo0koWu/qUG+IgcsNJD7UWwzoLKvgNCPN7gn+GduiQC3zDEq3dWbRXI
C4QW1MKlDj1qC/Sqlpl8h3TRZiicMUBNYrgGR5fxPbZRWQjEbPzERr1beWZn3uRdoG3bsW0OvGyG
E/LsEB938vKuxGMe5XmteMEy4sFPAO5dhHejrMAYVjiFUhWxX2pNF8u/fbZRWv/y2YJC//TZIk2D
yK6q/aLSrbCvs2Vthc1hKs5STaDmmwOVfdWmdoc6knpfdEnSLRBZBYUchevcyinXVgTGgMnIkbZd
u32oLZDGFti1Ns6mh5jZMux9fOtkrPMI7+iAnUal4tWrg5C6s6kDiJ07Rb+1ekccNEBCzh2X/ZnO
6CDjHAxlPueruaMs/deo1v1FVjn9xooDa+86RXjnDqqkbQDVL5AnJ5R4Fs/kMdiWifym9Yjqn24J
Pfbg0ONRYs1p/U8x/umUnEY4UQrAiSO26foQ236w0Q0I7jLHRQ2Kn65LBSuurbpZGA2QgS1gQQ+c
ASJtJ+MXcvN10JyyokAErsVeI4qa5tIotzZALZ8a/je3Hnf+VgCKCBkrRz5WWbZFKTfyerjzNiYL
x22mml1aLGPohjwnotQPickhO66N+ovO+h9D7LlXJJr7G7Bpo2Jd+VuGx5e1dJC5UtNmUmzJf4id
92lzxI13Y4bKdlBrg2F34wIztkR2MdrT1paahR7H+2njq3pRsRF9aiKWGe3jUkcmukR1qUvA1SBi
7cIwWrb2hKefGKFd8ZJo+QblGdf3K0Kd5hg0iNOko9mcUGQCeokMRNUnCHT65iYoUFSeO323oX46
aE70LeaFue2FKVHDgkMkgvac12WOUv6UgUHG5f2CjFFev/tYXMplUdfI/ipv6pBO0IP/EkoLSYHk
LbTW5Vl2PsCE0JdaNjkkGrsEaH6k7nGKlVezAeNbs3ARmuwXZKxUD525QMrs89K5me2FYYL6Y+qV
1sooADTssTJgeI0fa7rRcAuF5yaxcc/RaejeF1YaQ+EMcXM6IEeVdgjp/mo34BcS4PUny6eR1B6T
yIBm+ZLmmsdASAiheHUwM8da233K0wvowZqNDi7wS2H41lmXj4aCe9GBzHQ2hp215PEg1hFWKg72
IL57GoNsSS4J2QZPVNDvCe31PEMV6Y/YnYSg6XOlWGhQJTt46kBnQcIaASYFDiP2c96arM1Y2YDv
Ki/m2FA6r4cd+ZDJZvmv0TTl3CYfauZ5xuzl3MMNJ18ZHIKSVYeEUSei90OMaGSFenm0094tQTgU
/JhsKfWQO6ucfNNm2k+KQH4KUiZRBJWfEOTpDdDsJ+wdP0cz/whu0mCXBY9apD0BBW2dTQ38gJ0V
DlCKH+JzOaQC3EtSu0URmrksm9BEjCcNFmCMFG99kKwBUhTAfkQQrmF++EPG5Wse8OZLNSBvr/FQ
v8OCxwX3ZK3j/5gne7y0WrDgVKjmd5I1x8sV9wMT+C7ibjhNp5oltYNRYU0lkhKVRKqHDrwDMmsA
LV6P3WATmSjaAx3GC4CXtxDrrO7dsfBOKBaslmTXJMgX8yosbxLfGq8e67F+UQNCcAUgY5Szo436
4gc3h5xup4vHIB+rRQ9GvhMdhk7LTro6zDZqyk7WS5aam3wEILwT9bnmQf7oAQV7V7v+UjerELiW
VcVF+sj6Jn9E5BXwxkLekWOQpxegpNwbalVx9daLcpgmgV4daFXTEPehmjNXG1o8iLo9NdORjStg
gewtNRu3QHoQAe4NNYfIr7Ebq9yVpS4KrtBoj+yGtaReZOK1Q5mD3oJ6Xd5G56bBCpV69d6sbhAy
uKVOLF2jRcEGfZdpmjWCbTmpUJBRHRosDhBKyhL/jN+Wf6YzrSu+gC+725lGzsaFWfotAvADmOCN
DBvDDMrM6owOAVQBDn6Ew9z8m988jEaQCw2bm//9qeZL/jHVH59gvsYfftTh1J3ct8a9H0JkWYNK
SL6g0/kA4g+2yq2iX0AoIT3OHU4ESvoyz34Nofbc7aoZ5yad/XmBtEFG0nDAcvhfTxOWHx+MrkKf
ZDLOVyUjr0o7X3DbuB1lhL2b+hDzEGpOLnRKQ4oifobyZrnXrCi/NpCGZEgFnYRi7KRDMTCgQDS/
WA6m9W7r6CxONhpEjc6DugOAjZb1ppIJaiU+xtKIPAZarnfM82wfddRujymeRHTVuWMAvU7Hu+Qi
3BArcxm2fJ0UkbecrvgxMaJUKNwGh3dH106lwC65NOLVNBUNDuVL6nThzTRVKo1iHUZaObl4mnex
QEK0BcOEPHCpy8N05qTt+9lfbOTSu7aT4sbGODqIj7PZxtU086zUMdtKsIQuYxt3POjdvLuidcBN
FYJJnZo+S7w7aUJCu0vMm1B5lJBX24UNa5fUWdqud5cj3pKVnX6eBnUSSoEo4kHkCxBRIWtx41rW
BTQp5VsxsovG9eLNls4ldHAiYHH9uD45UQpuJk/3907VPxIgnWDogcKiIxIw2WcTeZA9K8cbVJkv
9AEbgpTFVxDo2bdxFDsXPJDW1KKDNoLNObWat3YIEmT6GiDyCq+sly73wWLgZMGxSm21ny/5S/Nx
lsTGu43O2tTmL2E4pAs9z5yXqTfY6oZ3n0iZ3DLGklvwXvNT3YxHMkEcIrltAMS/8fEsg2peHyzJ
rW1vQ5AxXcmLDk1V7xIr787U6qM4ua1E/pw7AkwaamYy9TU4K7hmBvvZ1uZWtXRjPdmSC3WkMkPR
RY4iHrLRnGEJOdGgsZPVfNXAkdY26cFAPc8XWKm5d4weeC3DxQeO89E92ry5pWH0JwEXUUKptPg0
u1GChjeePsL8JyTYUXZg/7rMJuFX195zwtP8yaTjRwsDNImoScUXRr41r/yFpnHn019Vmj5gpCbo
qsiFDt4IDpDaqI3pr6JJndaD6F6WyeV8Wb0R7k4rgVuf/9K2arWD7nZf5i8OAVLw/st0P3+6XjDv
Jg9eaK7pf+j1hYq6DjdTcyzsAxg2OlVM0+0dEyIJWp713+K6eTDTLHmIIdl4cHQdCF1lh56dpeXN
ZcQ6HOBPt940oDLau1lhP0oQ3ZGTzk1j2XC9OkcW01Yay7OFhADffdsbT10ziHOnWrzwxg2wImBO
Lj3jvuJ9dXVBetW4iXFPptYAtVeQBdGRbH0bFLssyvXlNICZwX1vbHwpDTBxAqKHdXUb72lycOIm
B0RFjAU1aYCHH4vGjf6WTO2IUGLat9WWJke1SXaKLfGDOunjapFxRAo3uJmu3lgd0GYRX9NkrpN0
F90uLuRPBy+Ov+WJY5yo1WN5uPUdswWdCP6gUeuDWyBVVtRJphwSmQu78vsDNZOxsHZOhGAdudBH
6FAZp4/3ZNAcaLx45ajv6AOA1kM/BLLHVhJ7qi561iOrvR1tR16LsXvzO8/7Amn3YQ1FwGEX9GiG
UluBdAsYzdjzTkWVQYEPFdRfwFNogxI3a45FGwG6Zt5O5hYKfLIswReCGM3yfccNCrXdhNObsfkJ
Uh/HVhSLT0A9K64hJm5Ydxo+dhH4z5S/DnTxKmuZPxRIsu1kDYkfRGm9B+VAqW2sAV/t+quGIOdr
zACATDr7Z2KlN006mC8ybgbogZrilltRu3VLsz/4JU8Qp0h0sAba/UMyQBlXQKDzuxoOjVL7Z4Th
ToZgMH6i/sa3Uvw0Uh0lCaqOPHI1MFsYCYrP0rB/gkYFuJxhn906VX2eeg7SiAioTW4ctffkhuqI
99kG5TbPFsXffSI6gOTxAJpvlHdoi2x4y5wQ6FLPfIbscAlQopHt6r5JnsrWPjmFEb6iniddFoBH
X6Rj6ufcGJBas4bo9WNkl0KMgkbmPABs27L0lRbHSBAFIn2iMxHwZDrr/mL7m1+gGzqem0X6Kc+m
cWs4ghls9ymrN+XY2HCvsZHvKb029TrIkq2ZVqLM5CNHR840S1rWO7L3cboQIxK7l6Itii0H/cCz
mRUTnxVPXWOdWG61BwoJ4rxpPvFZYS0Ne9yAQNv0tCfl7yJOhio1wBTYkINH2Sw6c62w88uQe+DB
LsPkP2l3y1gu/Ej6Ry+B7AigMkl+yUaGhIvRragDecL8EkFD0FrFY78Chso/zm7+wMLNEKTOsrdR
zdkBqHGUWds+hJ0p1mAp6zdTcwQRm80rfCTTaR9kZ4wgcE1P1EmHzgFhGIq6bqlFs/WJ8T6bbXTv
swWWFmxaKRpEvFwzWRBnFuSHTp1rVBdq1Xpa72Ivq5bUpAOCvCDmDOqLXXoAbCqPGgRiS1tJiZDt
L3NMHmrA73P87SpWCe3XogX3ZDjYxb2WGEfiZvChTrpLUGu17tVNAY2+SMWiu5sSot33djcedYi/
rvFwdI5hHYTLxh3tU53k1pMOuvSJtk6K/AAWymIVADX3hdz8tLRPhh5sXTNvUVTPX+mOqWsIV5SI
Wdw2ut4cm6B1V3qQRK8yO+el5X1tE9Cujs0YHfQsFfdqIPVXSQ4NHRNwIStK+D5JMQ+vTf4WIOAT
hk33imxpt2xtL7wmrmFAzHUEy6iVjxBRTt59GRRZJOQYxcpA8rQFQy+4P2x91dOZha1qJ6SLcAHO
pl51ZoXfWNNDxd1FmZA6gBRTBtsagN4ta2wkZSWeRA2WEeD3d8ath+fMbekgta740qZ/RtgMq5oj
6Er/yzRs41soyykNrivzdPY1BdcuxBS7r+bY60uZxB209IJu1/BW2+nIdN50KAlfIi83vpR9fyIO
bU+AvTPKu696mUIOEvUXWhdnDwKl9yjdxllQFZANxSP5QYvlu23upTOh6/W6ExWYgWw8KFGikR3o
I/s8TU+8rL5Nn1j9KbwA2Rd5ZKHcQbEgfvSy4pTnmvcQg/DpgCeKugu74auypzreFmYY2gfugCrl
d/uIRMYiN+pyh8dff8aCvz+PjHfQh7bzbWIW0aLU+3hYUI8TRuOiKVm4zbsBumYadBBcTwW1VHO2
OUk67IBtq25bdahBrI/sBWzUpI7ZltdOvSl9s10Syo3wbtgD3zo29/eEb5vtmhOPWx3Y4UVKNK2z
spVnVbfIrdVrIfH0CDTDvBEJ09aROgv48H5Gtr/1AlgK+hxgJbcxfj0HF6mDTT06xWNViTcLUca3
qKw3CMR1X43MT1bATw0X6bqI7Bl5vRGpw5emGLWF72bGySVGBAoUU5shIod1TnAgEx0cFUWmM6Qp
oOVajBCiBXh1EzsS1cqq4I5AXGQDAQD0byx+RiAnv3jq8Suk+WKOjb6LbYZHcqH1yd7WNbwlygQa
6G0d2BDTMeI3H3eFa3L2rfDCeGUwll28RHeP4ZjX614KiVpv1ItDzfPNrrOfQ942D24YNVvfz7N9
kDEopanJyGO0oLge1ewbQvvxyndGsXJ0d9iBQpAw6nTwhCjXvsPMNTU7FO/d8XcH22JbnmWAiw/N
/Sh8lPYnUbZHTgMFhlB4uIUyyLutdM6aH+9FyNd/06zwLbxqVeeoUvGOCPUVIIuddo/oGr6FLgqK
FdX+J0hd7ZDrNfEKg8oTiBSr2xDBmMlGTeoAur3ZWUvNAQFCa7fmI8rA24NtFoqb2kX4sII0xNzk
IFDE92qdYysAQtrl3jJRDOOQan3idRXcO6xJT+2Q+Eti9Oa/7DK30lNuKXkmRODX4PJNIUpYLHDb
Gq/g25DA/Jvp1ZF8ANcL/hEpi9p73a1AOKQetUP47tuGYDS2TBnehQbIq6WPRBb2huNXW4cyTy+H
Z8jFvNsJiAGOzMlO/qOI/XWgjagxaJpkZ3dRuEGSA3k9d8RzEblysNugKCRJ052RZM0X8gibyN7G
EOdbYLGVLSfq+UbT++1f20Q8j3wZqmSY6+1MDmq4kNdQP6OvVFafm9SLiH+3p++/jLp/6f1j7Ozc
qqlKV5PbMRgP3YCkK6TQy2OPCMBGVIZ1LwAJg8yxGN9y/6boO/+HNZY/Lea6jzI1sLMMev8EFHg1
jZFZoa3FgEolut/0wa62sRbmiD2pNZBUC55OHVJvtJa6/m2umZ7rqguQSeyzEuI+NiqvO57VECge
5Hsl9uwHTQaszdvs0dZrHb/TrgI3TWZtUgZwcZSUxRlF8GIN2FP5VDnGdypt1Ph3PLaSt3mMHo3h
SvPZi+T4Z1LVGhDG5WZuenVfbiCPHG5SJwhObEDpFeufCf2e5y2k6UJ/uLi2251MiY1MVPrGtzqZ
HKz+Xu+NBbIFJRAiuCVyrDARFraLE8nQZKrJVJN6rRa1ndSLvaL5SL1/G5vwEJmLTIBAVRMXLBOw
roQArVn27rGUOpaayt5VHIQBQ/NSSje3fsrEce+gR7sCw22Q3YaBKmCQ0QlM3cz+LlBDvAKthn2j
FVD9GzQneQzSvFpDSWo8o+QrPfAi4duxyK2rFRds2TIevrSmuMvS3P6Jwn7gGz35Fpa/hjuhBHyj
TUwQ+eNdAX4ED6EYLzuxpvWBHuif6PYnu2kLvnWKalIf8gYzu6K2+ygEhJFmQaKsCJstkyHIcEcI
Es0dRmFD8EO7gsEGTFQFUPsIrixKFnVHajZD/t6k0kO8HT73Dr83qTfWUR72n47NR2B0SpGtQG17
YrUj9p5aYAGNCEU2t8zCM7XpoFz8fBT7OHGik4HFJ/EZxLL74bM8vPKut+/0MbkQGYIlOmsL2Gi8
Ia8hG3+gSi+4Ym07eZHZHCx49Sm81Mr1Yy7wV0xeoi74Rrq1tUaEEgDhvtKfIwvccLiv/VsR1uDj
xsP/jBoZ5KD8NkTQpbPOI6DiEEesrbsmr5tlboj+S+xZ31rPSX6YZYPhKg/F0hJbJT154x6EVvuA
6RBkC3BPBzW4UboBaZLWiM6+oX1LNd+eFpRtYmSnPA6/0TKNNgguqlwXrtUmB1qseTZ+gyiGL9bE
5kW8XrL307NW4VWhmL/I3vQSpR3KbnfucnYlO2Q6U7wYvHIBwt5xi6KZ7NmBvLgw3PA181EG7YCL
7RKnYXdxUUANqEETvsaQBmA6uDdMJ/K3v49MjGi8isx6FljZnEHBJM5Y9YozdiDxjvXak2tF0dGK
o01gZuV9msbtlScOAC0dlEF7xFyWla/rO+rVWtacgsD9OvXqA3+rUfxxxOIIuxZua5C8RISMfOkA
4roN64R2Q62o9Pjqn//43//v/37v/0/wI78CRhrk4h9CZtc8Ek39H//k+j//UUzm/dt//NP2XMtl
zAaHBfPAPsK5i/7v3+6QBIe38b/CBnxjUCMy7+06r+8bcwUBguwtFn6A2rSgROjWs3eWp1gVUEl/
1yQDynCldN6QOkf6XHxvtdW0jw26MDmiYmWb0AqrY6zdAWrG0gsfw2zrEq8c5FLtRTiU0XZSGUyi
5rc26ogvIYAw8zIjTli8QjYmg0AImInoECT+Zxs5l1m60vEbP0CeGOhZdWAi68+WOvRxU21yPPTA
yPSrN63kF5DpZzvW6lixs4xXwCO57eRCY8mZJoCagr74r7962/zXr55zm+OXxRhy0Nz+/asHPV6u
dbXD75suGnZIAgdATRnjOrO18qVKkDRRy4luRB106drVlTw4ap5Qqq0DJvZ3r0r42iEL3U/zdLqi
2bB6CbFi7cBYHb6kUWWuYivpzg4kMY9lAZ6MAbmppxGkz/h6+ZtyBf80MN7KVfehNBKkw4luM6Ma
bmQYWwfbNvHMRUmD829+l57155dj64j64tuxAQ3hjLPfv5zOTUoX0HlxPy3SecFQl5/bT8hQ5LdQ
lG1vUar/SI/DqBbahh551FRegGuJ26GAVrEZet8QA5ZrzjIB1jQ8mEJRQ6yBseaLKauzo9aIeCne
iVjPn5lWQDKo6OA65Paxdq6hlldXAO03SNiz+1yx6ZfgtgXdQeIfyQbKsGTbFOB/pF4aUEX9hile
fkTNoFpbRTbq9qxsieBUvB8dAdZ+X6DksffBmWF1SbWsfVQRhs09tOvZ/R++tnGtubl3odzxx9Ke
FOZMybyD6iT5ubENUJ3UIeiB5a9+MuzoR9V52UOjDogUFhWLQQCGRhbxdtGi9PDw/xk7ryW3ja5d
XxGqGhk4ZSaH5GSNRicoybaQc8bV/w8aY3Mse/vbLhcKHQFxSKB7rTekbpG9aK1a7RR1yreyVY7u
+2QZnSPee7/EG41CE1vNaOJP4vJdY89PZbXZyYZSE8H/+EYY7t++EaYQjsr/Jo7ZNjRkW59/Tp+e
VDxZtBEpGf/Z5BWFfZwYrr2KvLLkGYblF9Wtte9yEWYo3XD2TW+4KoHLEk2psIKM4ot0lV1cYqV5
7GIPK08rtyiKVTO7vYWAAPHeKSPMZeLyTg6SDbL4/6xbJvNF7O3r2gFlM+pOcrD7Sb0ThqPeyTNj
iPVylYUjaCsSReJgONHx1vyPPkuFUbX7//Hs+ftjf/4wEYCyDGE5roYQnWv9/cOMg0qoSSq8J3uo
R1KxqbtS4S88aKHiAvpO1W2XuNl7LsytXOvKHlUVwNLrjR6FW4RnSSMWDtzjrjjU5Bnm52w1P10/
HSAZXboWLzc6yGo8Pgg6qQHhNH/K1lWsIu+qifRRdeNwJYMtskGkykcD2ZmQKAGy7orRZuuoKNCy
8dzk0QLn8t+fimv/4yumG7YwbVVDclcY+i+fCisqw8+axHoS2OVe9NkwA2mTGAjb7HIrNVF9K4o2
Q/EYWlOy+SS9nGNoIOWSZR36eRBjHaTkpbSyZ4/g4Aar2dRVpKDFndZrCQXMTeQ5sEL278wZMRj5
e7st7Ldbr9oCnWYLrBv7OTRUeBGiGKHiH2Sxnet6B4ZSMOr/qJP9ijnUtHSe+8m6sXZYahvKezXL
e69sfzKeeQzjK6L5EUpdVnmULWGJx5ZXYcMlWz/1do26xiDXcM9Bq81fgfEbX6diF2n1dMhMgCpz
vcgHi2cEQUVUU9jxI9jvAMY3nVVXu8OzNhNICojIpG7ZKc2lua0fcVBKGsJyWIQFfoa8c696R8y9
i2vbhMjMT41356T21yRrmydZlfPq2iTkMHayKBvUBAqVUL//93dEM//x03Hx23BVzAVc02AXPrd/
eg6NruB1N+rlUxCoc9Q5e4vqKvyR9YAOvcESD2R+QuB5AIDR1wt+FChikN/33gvSSjt8U1HJsK3w
5e8j3aoTbGDGs5sqIRxXtFisPqqISSFXK4tOOG2Dop2eu8BGVcTPduHsiFfkSn5BJhao6Vxkh9Ec
HHtWuZmLaYX4aOmYw0EWIRp9TCmLWCFvQ6BmW0fnWy4ZQaGn1dtwsppP1GvY4qyMqmohDhGomo6J
AdVtoV6bKUISOIGpC/Uat7n83tPNT9Trwh/qbdun7XIJeZ0RYg64by223zXNbh8tzfXv4w7+6wCJ
511vNZzChUjPIBTsF9Uvj15QqO+oijQ7nqneXnaLIvTPC3JdfeOAd+rYQch6y2i+36bV/YkI8Dxc
Tlu0uU8ovjjXrTGBG8W6cSy74AXNdQN8DtG6yq6PY01GAFqBvUb9Ivyd5VO2SqfSe427Sdt4ypDc
Z2BDD23eaUc5k9mQAbzN1IvUf3KLAXIyPlmdN6w1TOMITsNNduaDrDerZtzWpt6uVWv6qJMNst/A
KF0IfZnDCfeYWNX3jk8EJTPa9BsC8CfpDNlEzZ05TO47IEZrHdljAH8C+1S7qdTDEBKwVzVd5w6c
9JsT1qfay14hM8T3gsfh48jGCM8LDK7NvHshz+VjZ+fnL3k61dgEFN1eFq0yaY91B3BcFjFh1h/q
WuyiVs8fibCrm1wk9pNW5sm9KO29Og72k6waQq/ZeJo37fS5TjPKGueOpbvXJ9lVK7KjDNZiGoS6
YWIdZcAokBmyua4ZbLDRnYAQzmLJQbrtXcnUx7AyCerl9VH3qvJnp8Xf9Why4LzW3pptuvFQqnq9
N5JaAQ80IdcAi3NXhG3+9G/zJPFxSItyT8Ci25YdlnhZWDwVMxsFGCQuyTMRJVNyTBvrJOMnRZ08
mBgHyL7WxFPKCUty8sP41cnzzTTm42sUQ9BwSksl18KOndWtAUEj50U6ixuaSbGBWDSc+qqpyMD1
XR9f6igv17Uq3Ef0SYO97hQhjjP5eI41ovNAEu1nSyNRYOWB8wNO1TZJfeOn37p3XUNGRg4HDuA+
Gn4Q7gE0Tbv/fhLqv74tWTUYQhe8GCxVVXmm/P1BSBiqbLRB6TCMVwmx9h7pJUkZQG7qwQ1a9YBU
GBERWdfhHRU03cvUWCWGN6jkW3ahPkZdxnqgL9Pfcr6VgMuMt1sPMPw+iWovPNizxIrUWWkRWWX/
07lbKarSzga28gwLR4xx135dp8s6Qgd9vG6NMb62QaM9yAZBBuThvz8G9dd16fwxmIJ1w/yfZckd
9qf3gT0M4Lwd0V4/MO22OzNJ+ckLnI8R8SIMoGsTepm3H33i6xtj0MtfHwZyRJEA8pe//qBAz45M
WbT+71s21F/WObbqqI7DX87h4WH8Y+cJ01TFaDCMrsuCfvLsCiV0P/xGTDiZg/Ko7cT70vXE/s9q
+Y6vVKBU/6z20W1cqoXeht+w2rj1rqPG3phhmaHRtJVhztR2w1fNRMslT7ZjUCMcTMpjk8Vq8KT4
5ccZRgjGpm+heWS+amzG+ezWL8Mi739sx+X+4RYJMXmnsw022FjolmsIyn//OvfjNITVZMaH0YPq
Za51TFm6Cattm4UmAST7qZ96DHVnwknfxg+A3qovtx6eYkzkh7Rh1fsero0aVIZwGLByChCYTnjn
wALNg2dTpOWpn1tlUR58EsGjNfjnwBB4Vf01PuvNGJ6wqv4Q/d1/fwe0Obrw938uP17HRiXE0Gwb
Ttbf/7lQLdKRTJZ/WDhcerFeIjLE9t2L5mckLtFQqeZDPPk1OuDUd2MGpw2B6lVsoeLotx3CfMIm
bO1r+n5EyzlgvwB191P51i45YU71P77N/JH0ORrw6R9jCo1/ievqGhEew3F+jWIJXH1zOwzqfdLG
xqnFLnwNUggEW2/6X8PURQIP4LljVzAljSFcyXoQQPYOLUYS0GEWfHVFnmB2ZFpXlZzDa0peVHbL
cjO78wPCLrKYm8hS11EvEHUMWS0PTXEiY/YDsFX0My2uLBp5I2W+TkbKc95nqeE1kcH2yfCSZpeK
sjw3SWefSCL3+6Yypge42f6GR7n2Ns/TNV74c5o+5tEUlB4tkolFcVX9gBcICpLdFaD9xfHj/KTx
61bn8FCLApXfXibltUJ34yp7yWpZHNtyOsB+/i7rZZVslIexK72NyrJ/vVxBVtbzlLU6dKs2y/y9
rPt0Mcdu9u0Y1Xef6tIuS8+NKDdmX+I3KYfIS5mQv/ZaUqWf62Qfxazy2QOtI2Dxz7vGipo9oSPc
PSut8ugLVBATmGO4OKrwM50k28D208xzVGiE62PVQyavVbo7Wc6d3F83vhqyuh23iVdbuKpN8bhG
QJk3itWkz3Yb2JfJ8O4tI6A0V7WJp67qRph4hZgp+RvfuFOM9OetR2+Kn4hg2zzajZj1IiNJxNnH
xsZmWc7hzhMhnI5oQWteZA8jKeMDsXEC0HOjrNNjY0voKnhYrpS64y4dx2mzzBGy4o2m6N6u9mEd
oxQ3j9NqJ9uqrmpvlxlyr3zU8be8TWqrU7iB6Fns5azGVHjXMPFPjinMfA0dEEeKwhsPiViu0/ie
cca65U12l/MMpPVXDUKaJ1n0AseYWTvgOudbkIfSR08jsbSzHOU7vnKoCv4m8q5kna5BRyDXfZX9
QyNEnMNTg438bMbB+6bndXh20IbjGdPttMAwnhB6NJ70CSks/CTcbWOZQbYelHiFY0v6KLuAMdCh
sOFGGmpavtUio9m7HWrCdfI96ZNkN0xGeDQUrfiSTB4LEDv5DgKy3lhNrt3hOjo8KV33Qy29+Du4
KJYSWaNeHd+N71mdWivZkFnDz660lcfQy+PzVDfJRl6AyPidM8MZ8268ItWHjP3An0JeJPFe8sLV
UV8dkn1S9O6+NpTiK9bb61FU3k5LaqilLmkcpbnro5LcQ0swcM3TJTqqsS3gWPOREXkUq2IIRbn2
eIh5qp89ylbVCruNxc5/L4uB4oJnwnh1mariO1wSo7k6biueMcQId55GIE8Wy6wS91AaD0vfZoCf
jVVAvvNq/Tc5m13Yyh6TXXPNLlx91pTBeEr1O9m21GQwIVIQb8utOkqTndizYLUy37mesL9CRATa
UM1Lk3jsxz3PMdGIZN1e3kebC+OsG9nHPfeWcw+cOFvuef467NA2yLfyqokJgn2ybTLp8wXmg7xv
4s39cl//dc9y0FAr/7hnP64Q7Cfvdt9kw65XYnPfVu6xIDcHB60tAHYoHUsLeTombQVslZxIEdrm
wZUtjpLDVswSbN2Wng2kjsh0fFzbZlzIPEcPonrnhc5brAcYScs6gbxocJanS23RaWIF1M7LlHgT
hLwA9Pg5qkv4HBUqbyxBkmd4l8lzmeJI2buPsgOgAX0roFJtZbEQsfbEYNlRDsEBzNn0QZ/tZF3t
kCxuwzVWqOMx75L1xzDmrYMGXE5borutdcmz8M3mflSt/a1HWo4t/8w2P8i52qlxL3wiWbcui+JO
9pNDK3/Ajk0M9VHWZYPoz6MRvU/l1B4dvUw2RHajvdEM5knEWXrxh4qV+rDxsuLoxDn2ViJLV0lQ
jH8E0y7J7PrnmEy/sYPWvjg5yYWo8jIw4QjfTbXBxlJr/MfBQ0cm67T0m6Y65IoZBGCWnU6jfY9M
HSH+Zkqf5JWHMTdPUTRYR6QB94VjIS+kTfZdEwV/6L1WkiZVELe0HPMS8tbYGYWvwqbDMnuMS3ct
PDAPSr0tDYQ5ElAW3x1fXJHQntOfRG2cgQ85AigQhFr+u9L6v5U4u361BhGvjX70nmv0KTfYMAho
H9PHtWHxF6dfrhu2vvMIHwLaXBD0X0AJQ3BWQRT87XpYdMPny+ti544FCuaon+8qNEA2XoKFTtap
LLjHTv0OMW/ldVr97tZQ7QNU4w6CWMYX17BOZTrPWrnq2pkwOtKHTr3PwphcjhxJLNILyvHZc9Xi
ZGMmvZUD0mw/aZHzDWpJgkFOXx+B6Tsvk2s9yPbJiojpqmV/DQrC87Ab8Tufr5S6PkJfhv3Cz645
DiKId6VWed+8arcM1J1uq7VTflIFES5M/r4uNwJqdqVkfHAxG4KLRv5mnc8TAlw65WGbfZmcYDxo
UMF3adO273ExrmQHRYefh3dfeof4UvnkOphPyUvVJuTtmlXDgw8G4myhgLmRDYpZ71yemm+toxt7
B6nSfRAPyltu8Jefr4nEXbmZAichhQviB4/kcvm4cozVV+Bd/CdLwaHGm02E5YgqAvFDIOm9mSx/
P0xFdcCFZPwy5fiszB90nKKrgABmerEmxQWCF2mriVfSK8mq13LEwSMET3DI/RjbsCXxTfbbRDuB
eJZF6nIWgpENqm8/KwPmnPPbtFIi86mYD07C2q7UI2UrX5+h29Hg/BZYQ728UIs0nPY5uj9rOUj2
6kDvjiwnL7JkDa2L60bPazjPtT3LXPUEg2plg4p5TQxFeYz94k71Ov9tsHM+HMieSyyyqlRgTiId
trLVSv1ko5C6O8rgI0jSn0nhiKsszTNqoChes3lG5OkQVid+aZZc90+yeBLgNwkp5Az21Dm3Zsfq
tCsH7dDb7b02N8B1g0T2qVkZigMPfes4FREeduCynLNnan+ejoGFy840/O6r33rDR+y77VKCYK4e
rwM7aNYO78h9qQsjXmPHuNc6R7/W8E2epkoEFz0V9x+dM4WE39Cmm6WsES+EoVk2ON3Mk9UZPqQi
ekxCN3kiNU7AP3D/aK2ENq110q3W1HzN5IVqI/+tLRp1CxJdbME76yhxWdFb4ivWNlXcHGMbimWP
JLsXxMVZFgddO4BBYxWVe+ZzNhXbfMziNz+oyGTMpl4spOM33BKcfSW8j9YoGeINik3jUbZ2wv5u
5EF1L4cq/nbSBYyFpCweCL68yuukmVGe5E2l8/xQxv/9pmRrSvRR3pSCwieLhbjce+MkzhLlueA9
52JGAnzlsZNZxAJkl0VG4BMy1Fc8AuxzJ1uKCdwmWjrJOcO5k5mm06Zs/C1b+jWwpOgZHMj0qoN2
jxvYwbIk+pwlGmrssuSo+lGfRLyUkmI8637eP8g2r3Hv0ety7mVJ88VzibTkUgJV+dYOtnqVbZmf
/lADM1xUwwUO8+RGjP6yXEJUyYrfhneW2uAIrFarzB0BhMw357U5mgVq4tzJ1oz3/EpNDfI0shX/
d35TCUjb1hevlu0m61RcGquKj6TG8pfJsqN9rAh1I4t+IpqLU3lfbWGFfIvxKfVH1MZko2i4VK7X
7imrlfxliLt8l0WE6GVr7+npuR55oi1jG3RSnORFdk0zpMoJ1LNwny8atH23xfEhIfvORC4KDCfQ
/0nV19dEx1ogiVN1Q369vpolPr+AcjiNAjAWI44Nu6WyDFyaylp9iNLOOBJ6GLGEm+cQAEFSPf1a
9cFxmMCoI46YPatun17LMLgKRVVywKITGzZVx05objXDurnzRhBnXlrmz7IOo6tvZqoBxJqrQrfH
NH7eCI1yglGFtaDlNU9fxg8q0CkvwNxRFuUIrdgFcSeeZI0asNYbzSTeybZgjPsHwiBLd9mjHzC8
bgsiSbLoEPZEuL97muzhG1I5zVlWNwqwRr6g3UkW/bo0YBpBF5BFeegr7UVvkuQir+RO0CtC3l5Q
lrhReRDmBu+NDV+U5KE3BrHVRdttedKUu6zJ7Y0c2OWq8tT/sfxr69KdNiNkc2B5zDJFunYfJ9Fe
C8bsWXY3MxKzmpi0j9t3fIM9kPnmxvhNreGLwsf31zg7oext6/pDbM/IbMU53arkWTzYO5B8w0WW
lioMN0gbDsMeQu3HcHT+daDjY7dG6eAYFIO9TQx4DiMo2IcuctLl4NXObLjgndw2R2YmrZG7G4bs
o5/utv2utTH2c4Mi3PSxr17IZzcXkIDpJh6S4DfvKMPMt3ZhdP/ZLsfzak7Z/CX5jiyXvSlJEd21
Ddx86Y5+K0oRnVsR6hDyM3NnaIp0Zvn9emuVY2tgmZvKFcPRIYN1X+vqT5kStpwAibaqsvYyJcyq
7TJiRPDUsAqVvbzIfh179Ir9tHd3i4eSpr52bdg8uoZbPiZ68kUiYYrId3Z2Ubi7llcnKdnVaEGr
hGSc7286W4lSpeeAbUsch0EBCujPLlJjKx6CcoMUzrAd+zweV7abPaB7GB0lQGqpkzApa2jqzWLu
huc3AJFiQAHdEg4fGkLKwWQA2c0gzqD7p7/KVizGMDjG1yGJe383+MTpCqVHTVPVcnEJYnerkh17
0OfDiPrFg58WP0atik+yJOudVvsYKuvkQVjKsBnZtN2bOlrHIeLUd6Nddy9m3NbbpgzqXT8XDUW1
j1bkh2vZmhuRe19Wxkk2yqqi6zauLtRHWcIvB3neMc3v8GD/PJtQd6FfWY84ZTdPSnxptax/VGf7
8z4lhe56jVjJNlln+Qo2VmFPQGjuL+vc+NJUrXbuovR6G2iNg1jJ4i8D9cwkLc4g+GA9YYrp40py
QJRm3iHXHCe5ZqwTEF1QCWH59kFRMu0u83rrH2es8Heq7YH+aogeEUkjSjGzEIAH9GVnnmWpHRTz
DmOM77IkD0D+x3WE0/leT3uEujvHf+qIp86D5TRe2CjzrzvcdHWM6vY8YxOY5rnvleDJCgBJJRke
kNMXTf6TImStN0ZgOUig8vHJQ1RVd4muKxdZGnt4tEOvfpGlyu67c5U70z4hc3YO/QBHyfkQ/3Vm
hm67b+LyXfZI1PKjhyyOSbI2jSLCltBokKCFBDRhWbtyUcu+9mXi3ou5IZ0bcgMwK4Kw0PTz3r2H
bPwxArbrz6nQoOuYybGbIQq6OhmPBuqXk1Y/pTNMwebRfqgLwiiyg6zrZzEgBSzsMqjOFePRdneZ
fbHMYW3FWghYOjOu8tC7AzZseOjuOgyV2NDTEDgz0HmcWwz4i4NOSE32k62AC186XNkOUlkrcy0s
USznTgpruSoa+yvZIMtzq+L5v4H5hH8f4CWUub32fDvzlTHYFHOd4tNqxO7n1lu/ITfPmN38CPq+
fCc4SzqEP/+VvKv2VJKNlPUVHvSEzeriIIawfA/YJqVDYX3pWhY8SHCy5Z7rb8MzXGruKqDZD42G
Ys2Ej9MbGwkE0Oezaq6TZ7JOtsp+fVcFv7Y6bv8xNq+8au32gbZXJh2SXBMgkoQS/wkAylZW3erl
WW41/qV1jHrvmvH0YiTeRcGk4/f5BMhkL08whV9q7Aon38WK3OMv0UZtcFIq9SHx2EOE8i8nT2t3
wqzHGXsCJPxNrfkgG/RJC07unyMc/qXXhQpkY9wCxkOfNlo+NPveKdUX/pTKvk/8bCOLSQ3S2CRs
s5LFeojZprFS8KtQa9e6ou36PorADjHUBeG4Kvnl3SmNrr7IiauoJLA6FwOLid2MWLtHhBed4NF5
QGBsWwTacHVnclA8YBEqTH/TwXoile01hv6GYhiShnFarFU3Md4UKyNaq2QlPLdSf6uK+n009eTB
J/758i+DFHUUmyzXrEuGrbaiRDFrpY3vg7rkF7MJ5Uk/bXhjWQdLt8xdqmjZfgTjTXycl68s6rXB
zmp++cpig5/qekqD8nEcE+OkJa6yRgZq/CoQTVp3rZmeCbl0b2DSMgPPBNkrKAwFupk7fHUdRHsR
fErPeqfIXnLwv/XSFbggmWoFREPi7s1QLnKGomk/LiuLv1yWXnXS57tS6dUN+cP0ejtEOnpwhbjc
alKV9/gKTNa6qsziLBtwF8mukN/bs0DY92uW8lvmPfOKS5h1SMfS3MVkPr92Vb1JZsxSZGNi4BeN
c45Qgr0fOizPFzATI70qil+TsvkYqXrpMlJ2SP4aWWqpvoyUaCcsJh/HvDmEeFV8r7P9gGDVzwon
ylVZdNariUrHNu/68FKVSnxXKYO2c00rfybSQm7L7ozf2qldyVFxPr63wRS+NQTjN6DKgmtgkFpV
TeJ3kGDjp6j2grWfJuWPsHdQeSBzFnu8UZWi/jqFbolmSx3cIxfZHZ0qf2fRn27KwSAWhfESek+j
840FJ5jaNvw5G53EsN7es1S1115uhg9q42kHx4mtQ66rJInA32PT2w/vhpVjY8O7VVW895YXQqua
7tUr1fylg0KwLvAIOahunr8IUlXQPd1pXRhB8dKPvbhvcEvkd5e/yB7m4Bz8aUweZJVVufU6cpzg
KPtPfmfuy1RNNrKVIH5zRR7tUV5KVjnBsMFqp32UpSbQXfhG+JjIucOwUnYWnspIw3Izlq/ngGCL
b7LvkKfVNQ1NGN+homOmE6YvhK6uXZLl3/QQjLSBpM+pchywtROkjlrNv43eiJpna/ClwMvjayF+
yO6KCjZpcFjYyyK6DHbe9O+53pYHnPXqnazGx3TTGFEKlyLVjrkWlFs5aaeYp5wf44uVNVDydOMI
hix+inMD3x4DcHdtd/hT5Z3Hq7DkXU00+aloQBkFYwfJK+vjteVX7QEVL4UE6Vz+/xy8TDVf7V8n
UH1cQKMmR31lVmxoYPajZ/EaqYiRtWphrmR9pg7TpvB7felWZcOnbo2TfO5msVg6CtbJlzGUluAk
EX8P48Zd1baKX0IzGW8C590MPegvQrjBvWWVwWqaH6KsD7q9CzdjK4tWaZKHJ1BwlkVPf+18q/kS
6JVxHVI/Jo3JZJ1lQiZukTiMupVFzv832OwboWUEJwA23UWq634zdNzksE4UT4i1dLshbpQ7zy3b
O8jdzk4PC+UxGhF8C+B4fzO79qrJ8VOMDFQfVr8XGRYVg930KLTiPVx4bna1i7E9ImM9HiKvbu7T
UUFVGCuSLySI/kijLvjpi4Op6dxHqWqvTuIMuNHw21NmklkUleoeZkB7aoIJt9YuM7ch2p8vYn5Q
sHsffihWjZY1MTH8IrtDrAvvMCqVv2lqTX/NwsY5FCVBCFkcgZQdYiWOliImp/pBc+t4KfY+v9IU
67ONyCPjNRED2XI9y3i/UmzMaKBo5Utnm3T1ocRIcWm1Kr852ESElrFBbrPOSwKsBuexhUX2pB5V
7B/nu4Lek2Ibp3RLa2pCJG0dgQrl3Oq6RXjwVWVcWhPXU/Z+p4qldUoib0+KHTLGPHNlkwjBElxf
Wk0Vp2dTQ3BcThWEQt+LBh1VWeTdpu6ntka2YB6bDf2010wP05T5umqnDXvs26BqjfWxdorm4I3Z
K95Dw7CCZVlf5IE/78dZpN/b9TScf+0huwVQXlck8pK9LNYFJsNZYGKaNNtHpobmXNypAWdUePe8
fHUbcRQr3JU+4qeyUvaTBz+PftghyFJZko2Wgv5km/a7aB5/6xolxKKSiFzYrU6eNZp40TIsTW9z
1ziz3jmBeapDjzee7OZFcG5LtHI2cmI15eGzCmGPp7Cs724X83LsR0olf4jZkH+6PhSOGpGjLNrK
vreL2Vp8NJ26ON/qW19JT2hXf5FXvs0dZpqzJjCmLnPYz56tQhWd7VbkQQlxWglcXLLHmVX2Z3WS
BGazkmUNq4y/Tk1Saei3IDmgK+lGALA4L6eya1Mkyipo8OOTLf8xXZOEe83zSS3MlxzneSy/ZVck
y8aoOEiMuNpWjRzWZujgur3qHkufb7ksWmZss28K8oswXf9LhYebrFcHRz+WlWAZC/jqq1pDBbNq
4M6gnI3XlGiArI9TdzhOwQA5UE6OLQ85EnCFxEBY0KqkAuShaCL3XM0HWWwas9wJD6K4rOvLkiQ1
Of5iJTRhEJmK7EtkN/YlTupN6+rTHS9hg9jY3GB5drcl8MV7Jc5YZ8uOskUNsW2cewfz2Fu9PHM9
9WOYLC5jK988GTmaqz/KpN6Po6acgTQkjpFe5GE0QgSr5oM8k3UhCaMNOOhq/UsDUuMQEOexsnOk
dPtRFPnpl3rZQw4lTe7tKpbLyxX/7WJyrFq5PwggzpE5Qr9J7407MdsjjvMBXNfHoZAGigm0kqPl
i20li7c+ve6LtXCVfq/VdrQyVTPEULryj3aRJvs+8JMvoRc/SkrJVHsRX4vmcw8XMPp/9/CUstmM
U4M8rIuCqNs2BK8aPztrwt4aOl67tyo7iRBHuJVvIyotbg96Xl6gx6RnWb90tkdhb7oURzuzbZsH
tOZhthg4dgzETlzSfZV9wJYqX5Wj2TwslUVW7wH0zUKu1OXzoa6ScMseW2zkNEuDauMfE6OmPYnZ
xmn2dhqUUayTxGvXt7rICWx7KefSu+nWpKrIqa7kSFn5qV2W6xotjF+m+9eOw3wHskUe5IyW6nzU
3Yr86nixyz5OVuIIs4shoG1cMi7DqvDH4jLgxkhmJy/FXQk3RegBRdnSerXWbvymglvJX3knK63K
mk1BRj3axBXap3pfP5Wh4FmihfbRcWPCJX0VP2rOV9kma0CcRgebyOP6VmeZ+HiEGWw6NTarpwCs
wFP+JLvLQ6K7LNuFYy/XkHVGICJEQ4L6oOVOf1BTAQYmTZMLwbjkUhP7OASoQJRervZ8dx2OskX2
AcvZgMfu0HGee8sGuJPqLu90JMPSRDvlZtzVL16K4a9ZYoXnOv5zaobDu5qCWa/MtCEPXWJKl/gA
JLJ6PI0lpHoWjv4DQpoYNCowMGO2zqs+NcbfIdqvIaH0/ippe7BGugtmyUBQIAnbF8UjidfpFdId
NtLbIomjozKvu+Au5Vt9GIeXogZMHloo66tOfFxmwuiU4IqH4GPLzy9Js6s3pYioNsWdbmrkce0x
KcgO/VmWZ/JQh3V+MGodsSffv1h/HQitwX0feKyloaPthVO/y8Zb/S99p6EMZmzbv85xGxrETnfC
k28r577Vy7Nb3VQ44TlENnu+g1+udKuTNxNPSC87uBD+1dXJjHBfWhlCW75ZXxCGxaje9vXd4KT1
toom8Pvpo2tD5FTyxnkpMu2hwH7pXpBIfalbdVpNdpPcdX3qvkxeW2+Iu9h8BrQadW/tdJb/W20u
urOX7qQAwZEzRV2l4hsTfJeNJlJBTx4/F9bc5yo2C2zYfH7qeK9z9GY5WzJQYBlkWZ4ik96fQLTO
vI/BfU09fL6Tob/KElTO5zQT/f1SCgwCW87wsJQs+5BOuXiUJTcmQmKhG5Dp9hv4c2jDfTPdy4MG
EHabeboAokBdVhofDRWISixXHGfbCLO1YPjPLYiqrHyeUIfbDCU6AfeRH+yzJMSM/q+ZIce720wH
feliwgndKTW2aI9ZDw2gmwcjt6PDaNgwy7oCaMl80ImKXFKs5zWP3QirUupa3d/r1TSwPKUk+0ah
oa0qK4Sujr3PQ4tpUqQMZxGO/SYlsvUDFZ5StX5UKO1tRJxqZ10p7OvYkVaTDSVsc3w7xXvXm3A4
p+YPCFnOfqyb/JRi1oAI4O00Ap59Iq1bT+vI1/JTo1p4dw2Kd8TSgZgzhErLrIqXoAMGzhu+OhLc
K15SFjj7CivsjWxNIRdeqj79QjA6adZtP62cNqyfijmpisrMtDJtXBw738UUAIYUtiJtJk616k3L
Ic76z8UfymSlCP3+H2Xntdwqk67hK6KKHE5BKNqS87LXCbUi3eScrn4/4H/GU1Nzsk8odYNkWRId
3u8NSnwBFUKXsj6KllL8R3M78V992Xpd5RZE0G5P0ZYuZGyxjg10oEkIKh5zLkJHqA2qWJk8alaD
EqZu65/tYL94k2q8pP1kHlPHjPZZNUTfFGQEE1San/WC5WgxzN01UXPjfqLaGdTNVNwmKdT2EMco
0QpYXvhhjNFJa1OyIls9etDXA7um+jquQrYEuD+EA8sivR1JjeHkdhlT9B/g6+S8vcZ2ELaEBB7v
kaXCSxPmQrY5VoamMX83qgqnTQrppEL1yUEOMMKjwRLXBB+Ha1kLPF/byAaJoPl1QqzN3OygPhmE
MH2dUGyrvlcgbjp1gXNu0TrvRhzhtSwa52IjLP429j/ttTsiA+rUr+AgVYLah8EcHzW0rjhgjQrp
qLZyh3jYDMc4p/Czntj6trOWxjYXs3augQ5bB3gQ+kq+ODevgyHuOqb8qc7ZU1vXyksFtevYLqa+
z+pCeS8sJdgumEnY3vV1at5tz4wKqDpb9AoxI0+5plLf/ScKorMyZrvUuCW2pd9AJMd9nCskiPy7
b3vUJKIOVjhjP3vzgIaQndEwTy4/TJ67Hawm069e+bI1jJIBws8h/Z2m0vntNHOfhqy7s9BEwbf7
ela9Pj82qsFv58g5bCe2txLBfSDCJ8Zkfk3FdpDiK30r3mYy329DpcU+BX0A52aZD07dOuF2mRtR
IrBNj3l3Pfv/fpY1yPq1J3xJMfThAXOi4QE1AlYfBjnJVJLuvvp7WVAoXhaX7SCXbSfSTFXvgFhP
25O2fv5fTB+6cYW4HONGtRuEfXTtb6qlvm+mOol3wHfA+aPELfb9mlu9Oa1i7wYPfp0Ri+7Ukhh1
hJll3Kyq/efZfKLvsIf/GnH/h5eL7z99/jYHQGe1phEWKU4yItDzyxpwO9EN063IUnWnZxpk4Na9
nzVc1TZHqmTQD7Eq3futtfWvXdtV3iKiw2fhVy9KCH+mLZ6rWY8elfwJkjCSl/WwEMm0S+pJ7rcm
dNE1RrmeD3WyYGzp9net1s03a8kxsqTqHiCpWk7bSelM854U5iLczpJ3O13yghye7WyT4+g1w+Pa
Tm5dKC2g2przbWtZERhD1N5FbG8KfbfmTWdrnMYAoXSXQUgPtuZXXvVn0M3WntZr2lrpgi3TWnXc
CW20Nj+7LradukKQKUve5VlB1cNmYnqd19bWper6Gzax2f12fctP9kBMPLPOeoULjehxECYAPi/m
IabAZAOmmE6Mji6vxGOxBJwYfarscVZtVo+mvKcupe54Q+MjtnY6C1ufcfNxaoYKcqWeBnM+k7en
DKQE9O9xZ3kP6dlmsHl00HZn80y1Ncudgwm6vncdz96bZfZeJZUCSd9WAkF58kg59oQRsHz0IgZ3
DY3idxeg2+xwaNZ008Djwpyu2yPFgm5UVxg46jZfa6KMOfHt1Wp67AXgT8zSQLEgZ0zJoxqRdtxG
5s4tdVDcdGWSH53pcfbWFZGHtW/M38cCYy7Pht4swasuUXljn3Hm/p98aGy/Siz2nirViE+xm394
Q/xDJLF3iKTmHdNIAdtiO8wsKfkVLa+WnLODvbIZ3HY6JU3F/4p/jiuJKTYtf8ZO6qFCibgX2B6k
EezzWnvpDe27p+mur8II25l9BNqpOH5jUCBSZ4g/Y9wHw8jdA0pQkDnVEduFZ4j64Hkq9ufUCX19
EQiAKESEkJ4dhKfV1O6odITj2DMvq1lymaAt+qLs7nvg+BjE/ndqFVjM1kYXxqVW76tOyf3RhGCq
Z0OAryREJ/mh2f3yo6v7A/mFp3axbkbVqBevhdvK5DSEnmwKX5Pz36j/0RS4L7P3/YMVNp9F+4HL
4CHxim9DDplEr3qkuOWTDlvNHxvC5XXlW1ykgdXUTCt1R/yYMH9kxTu+X3uDT6bwCM2bnPaPyjJh
Z5lvqAHqM5RjdieEvfhmMgAZKMoY6EuRQbCyvutSXyB8s6b0ZCkCLvhATBpWBRPsnBM2VVfpVdow
q5eYup2VklEwlf0BtugPZSyKlz76W2Ohe0CE9qqAjrJOWK7VBICUy9VwasqYPBZnp2r6FT4m/8lS
48oEvABFcvyTJXFz1WaDMLTspR8G7dVwzgMMykCJxIuGLmRX4mywmxgDQDzNE/HiV3OZzqVQSeJK
8+vYkfmkIZEJl5Qvg0LvcJDwSc8yPnl1Fzo64YlR2RCRY46PvSYbFp9dfZA2poPD0D9A/diZzTzC
QjbPWukqviplDtOuf3aWkoLlXC67Piqas0jGU9PDzcVqidIs9HWlV4/jiMasNAuIr/C6sK2n2i8d
IlQqykRdT1rcQCqDjOyr60BzJjVH9LV96HqJd6ZUAxsGpMB64bgs6BhMIoB8LSq0M9tyNxh7haV7
1JzAsH2z7mZYHOo58QT68LqWeljPdXvuU4zTb9vDGt1b5v/HuUVX6ShKezi0an8qK4Au2JE8a3sV
bTv9+QIxGUFJpPv5tIwHxB4Famez8Yl6n/DRWNqz8KS+t3r1pupVfYZIvnCHSZe4FPbHu3aGZNLr
8x/mKhuZzOI9tmJ1k2dl4DP7xWdbx1yhiIOocsigytzfT+Q5fSQuG7jZqaVf6D9123kWUe/r1PRO
MVrV0EmGX1XL1yO85aEybQx8K7ybqcCXxWqSPXi3Jksl/sEEr9ripZBLHWY9ROSm/5M7eJZA1HWw
Ta2qcFGkexua6JQvrvIcYfAbzfKiGf1rYXXlHueSj67IlNCJWr48jB1x/xnuVVsMlPApVGtt+dzK
4XvcmB1OhtI+pDYFlWrs99HQFAHvN73k+XTwJB9IXuHZoufWcF+XfFhaJl7ykbq+XrN1icQhTfL9
AqB8tEV7l+cl1j5p+TpWaiDWbBhyKomJIjONima678rorqlwlUi5GVVteKgi7V3qDlBN21xU9htB
vwxDiHLROiu6IsDsU/OUCUwumq7+K7Sy9MmkNtTmLy49iT+ZCdHkbUZgavzYFYZ2xKG3iXtrhwNy
6bTPaibealOVvmdMbH3d/CodO943xoi/cAw3tfHyk66xSEjd9L1rvMXvU3cOnPau6jLftWfbF15B
4HteufuScs+1h7LYxG13LaweNBc7EszU0GF1QsWTsu1fwfQTXwzWu1HGKLKAnG5C9Y5jhueJ255L
Zf7jOfhfWd6HNebEfxrjqaDy5EtBuZjJeQpmCzpfqXtuAAw9Hdl5ZVTXcLPJ8vqSjB1jsDuZe8Iz
dL9fkz6NTHtD0D3BXW3uzNn1dkk1kJ2RIk4VY3LZDoOwkgvV0UuWNzbSYTuHxjs8uykCC5AlP7cV
v++av4lhvVnj/KvRO2pg0ryDjH2pUCE6Mziiabv1Dh+Eby1ho6FTZC/YilvXiene75qsOVZxmz/k
Mzw8RfaPol98s8+zMGdRt9MRZmGKlZDwpY1waXM76DWSlWtdGBgCuemxyd34jliaCLcfQ14WL7dO
ESu1s5Cpdk5GA4WmLJZLmaTjscAE+Q5quHHQhJjvB5nHLGaRtUKPqffDSDAitSYtrJLUeci7WIZx
c1/3yHpMYVNMJQAS7wyWxEVNzqHE/DdYWZBBl6rUzU0o8ZYQ1otteMQFLqJ+bdvjoNjkDRSJ+9pR
tA8ax+px25d4DPfQgIyZSCYs8tVvS83OSauH8l2pqYl6aTedKsu0dkheW79juHyfLJQ+El3LO7Li
DnIy3Ad4qqT+9cJ4ZwIjWRGp1vtk9z0ZvkIlW9MiPwNc5D3GEMVnWB/fwdPZsKX18K550eDnsKTe
PQsrJGtxm/e4ZIjAx7B+R0I2YaqNxVusGGcCB/Ur/pMegIQT7bZmIhb9WiioiCb5vnRpFaBLMuF0
x92+NicmWdM8S5s9cRSbw7XDxPXa8r9eJrfZQzhjr8wEtKu8HKll5lj3rLVBlLwHZWmUly7lIxvN
YLB5l1gMpVh5TyMeyZjC9LGxoqC4+UCNgvYbk6BnT6YW2FDG96qqtASntD/cIaPEjDcIGv/ymZrO
vB/wE9nBFLID0rAMf9CM7FZbo+PPIjXCFAjYN6zhoJepRyZ5Mu6X6jqk9Xzs2yS6LvwvSmLfwVl8
zWQkHgBSex9PKqasRlFvWKHj6FcsD7Y5M2GXzRwAJMCuw7mbwhQ7WXVI+gAxQ7c31hDUvkgCFPHp
zR778uQtJK1i7UgGS7V8L/uSnJFyOdSk8oVz5b1BDt71zZggfOH+jxYYv3PtCv4VG24IgcPdAlvb
scMolbEfZQCtbYMPjuDhPkmQDIkIjy9tzB5sJb3q69AdZwBXdt43ux7vUAUfNiZugfABQAAv1sgK
ei93fDUvKUQyPXRJZD+NlQeobuX7tjcqfywBNUovdncpAXB+S2U5bGVl72a3Gc4Yddj3idASfnQL
vIUWuEwzGVALltA3p0zuCqOGpGvczVjThYM1Jxe0HfWBhb/FO7vhm1YfNRwzhNJGl45bFXOo6pfp
LD1BbMI6DljRSJkAIc+OFnZdVB7KWGSBmby2tlY/xPOk+yBq3xm9qTCPYj4Xlj/MQ+XLNlZudtX2
18meFL+gXH/filEEeDbzj6veWRK9UZTAPGnXPIB2Q27oIf6UDQ6UhUWAtqNpONPjeeljSuuqWnpF
3rjnJzFdu5ZqIzGK3jmOXBJTc/ceI/fDECuZP7jqzQTQCQ17nn2tU86dV74KYTt3Raf8aSa+qMnS
jHuzqouwndPfrQF/p8FUnOSch7JvkrtsGCdfSWbHn0gZ6Jj3cYVgWlHt/EyQdxTOEelBYkAp3UcR
oWtYdwhH+WNO5ngxI+hbUyUD2U9W0Ap+J32l52dFDEhADYDReSpP7jyQDOKW9R2eY1e1YUtlQBUx
iETUidyALMuKTOT2pZk8El0mFk9aM7QHRLahnBQka7VYjrmVtVArq5euLR8VFcIbBtvtwWnbD01k
emA0mskdlnHzeeZt6SdUckt8cmNSi1ZMtB9kGmIHzQo+1uadyu6j8qQ4o1FSqV4t39vWgCvHsmDH
TYGGgpz1YJkm0od67yOLCtPvnAGsA5umKcMburVvlEqn6wTJEM+idp+58ZuDWU04eTpppiILlym2
2QwPfEDDIPZ2HKmhcLI3AoGmXQ1kFmK5qoaZhE1YKjFGK3p1V0z4YbURU1Rum4bvYAm3V5LBCbo8
6QIRyQMYXHZOsd61Vd2+sMa/I+yyw8Y8eTA0TTlU3Eh+ND9kEDjGPBGPLfvZ2KLQbLjUTQS6kq5u
2bGqjc5Kn51dZcTTIa9sbZdAsPGFi51scovFZLG8aYcghyG5s5z0UXriYltuE3ZY5FK3ztX9gBzv
uDiqh+IXkxPGcKQ0Q5rve4zfl94usfNKyGLAT30fzWrYOm7jI1fO9pFnMZJEIg5xefrQ8N0J674d
n7UcWChHfVPrOlFfnkdmqYHxVx0l047wx2e+KheMxf0B/JnthULSxWzsnAyOTAwoB1vfaUg0aTC0
06Mcms8k3iT4DDrXQIEbCKm9a4KBJcW+tnAwr3GCgB1edk91hoTLoBDoUfNvJhj02WTOvspK2uyJ
BmP8+YnNwngRSfaoRPUSDKoW3YvW+LBN6vDLUJ2TPhWnYma4NhXoXCXVjMq5OOwykZ5eyN7daaTQ
BXWt4YhURkjnInhKaXvu9AKS15Th6RjXfoTB6kFV2LMMtdV8HqwFFoRZ5kQj2dZj5KXLHo0mYRgp
gtR+UdipT3kCEcCrT0Re9udpFMN5e/R1iG2zP+cJ1Ck0NczUDnA7/PbDXGTugS+3OhuZWp1t8K59
t5TXGbPfM5ZIyznJ2bR56JKC7dXcjmJAn02HmgIjNjQX0AvXB+q/Cs1rzmldvDVuDoBSmGNzXGTO
FtlD1exmM7bE/XwejR4vc6clC9fW8ty3LNxZ9MI8DcoaiFcdpnkpzswiBZugKQqtvnyzJayAbohL
Xh+opSVnNzfLQJGlZC/lRuftwPKVdahMrxaw+z5S1Oa89A1+WaN1aBgOz42awl2ULEv9uilfkrT7
1XZF//lZbY+2j0kuFt7nc7S4OL/04hCtaZTbPmN75K7NNZqP73vXVMXEm+ZgT9F4tuNXRE0VA12o
YfXP7oKqrOckb0YRF1rQqnV66rqFgvuy08b0UVO8hDR7/jGKbxY2lDhBsIJv2ygKGKTWN1DfhrK9
pgrDBRa6gUznKPelGkWHJauPY1tjrFCQipjI09ihS1RYrEGDnYzz9g4w86Au7CyvlO0q8ioMdwm2
h60mK7a/keHLDhIlViHIv1/KwmNrNZrgNQRSnSE66GeBxjyoHHRs9U93yX6Cu7h8shEecoNuueyO
aZOBRQyqFKftu6r0qTw362FrbgcTMw9+5utX+b9ORwTR/8fVo+O1+3kUgIvFQavGgLDlDzYnfdCa
uMKFtmJiMFKkx6HOPYo6XBBX5H+XboJZ+uw3XgM/Uzg1lDsOA4y//fxbkClBBXDSlO4uynp5ypQc
O/dbT0zgvpfDYxFVdynjwBmXbBLSqvwHdnIxQHmLTKsnY3bRby3e8MDhihs6aaP4EKMpJ8TJ8hTV
ecHYveR7bYwfHapiUf5M7vpro7rGYVhhAtWy8vMUYxPZNPpl1oi2OSBEcJ77hnvYG1z4knn54m0y
SOIHihgh5TCelNJOuXXc+SpmDNksR2lZNYEzepg31EN2jlSBL3ensKxCjHXhoznhBaNY/kLV2Vcm
SFquofupF5vPOB4VVZWevXL5zZdNPg2k1ZM5FmRr6km3k5TI9LHzrqNYjAOgcoVqLEjYQuyspi1v
ao6ocWAbFYisSvw+i8ublVBxxsgK0/7igNB+2VGF8bgKw2djwtmWjBvdXdJ3WP/NJSoSMyASudi1
ylLfpRhnGFqpvFUMs3tnatxTRi7RI9mZ1KStpfs1peLgLB3Z85357DiiPHALFMcIHP2tLCIcExLl
Rx+ZVYA97QBjVGRXRWXf03pDWGVS/Igr+QqSFJDAbX4MsXjEENX5kwvwNOYFvVDsWxaxfCnipPYb
ldg2s7V/gsy7YAGMUY7a9UfAkidKg2hc+hqhFWjJrozb9KTjOL9zcnM54mK6HBZKBztYmsZuUbo2
ZPm4K6sxOaj1ind4IFIFSGsnevsK0Z+4QjE8FehJjKSUH5FS2SjBKSboz2mllqt4RYaqYS9P7ah+
dK32XoxdjTs5gkmq/dRhyGpJ3MTDB2gsdngup48iSXPErenMIBV2c55d6rwaL9aK3s1QfUejqY/e
0CivRF+HwjOAVFHs7aI+C6c4iV9hCv4UBE3dm42uvBiqpRCfoY6h2+cwG61S7rNmcj8a8OvGc+HW
t9F8AfiMd5mJndJABfmII//Oxcn9R+uNRuCkjnZjB2Ccmkq2hxbt2bM0O1TvVML/NNgHW17yuyGQ
mPW0Zjx6ZVat2SPm0TMG8WjUEdCGIopfWfUHWwFJjVRW/tLY3jNs42gfSwfBcL2QsbWkyw2I4fes
d6dlFt3z2HbuY4+xhSzgMxM03RxwAmc42urfGW/2vNW8U2ppmf/V/jy9Xbl1bu3tsF3+9eyvvv/5
Ettpe4m2cR6zMuUUg3yi/lhDjT8fliNxx1t7e7TNN4NUuWhr/8fDr/Nfl2992+G/+rbX2fpmrSt2
hlpNPnu7DO+3oqiYVNeHqsMSBjj1X73GYLIgWM9nCpTdkDy2f9qfT/08ipkyoGIp+zgV9Xk7VOs0
O5ol5mNb22znf7Vxr2YVOSR35azHT5amcju4uRFAIoqftr4qtxndE3M8bH3bQUWbrsoxuvvsyu30
IWYY+3pSR3LjycTN/7NvO1G0S0N9Z/U6Xl/8sy9RWl/TBvX01ceOM8DM3riVZqaF0q3ig1VhNV4q
tXVVK1O9Rrknmfqm7kfjam85RORnXVWm8xKJPLQJIHos54XtUzz7WLyVHxLGxSEhAPJIYQTVMupE
QvZ2mu4Nu6HJwFKi4t4uh/bOTLKDyxx7IcmTJdKSZieUY4eULf+lwLL1gLnLa9FkzhX5oRoqbLsY
VmL7fuymhBW+ep9O3RkzlPxCeq8gUgciNyyqJTQ8zSb0JMc/rlx+CAfbST5o7xlA/77oGvUDv7Vi
J0a7CNVFe6Dc3LPF7LFpLNMpaHE3PJhNSaVHxZBJ0xHKsfTepcOgvtbOCGG0S1c1BUhSRj4UEVSx
8Z5Uv422b9kpQ2jsY+ttGc1ql6Ode8okJgXVVP4Ey58vW1cT6/3Vy/LT1toOCIXjfYv0e7ddv/V1
vf7qWUNzt7UGWS5UmKb7rps9eGqd2JV5Oj4VIiqQwcoxVOJxfNr6ZMliF3LUdWt5pHJeZJ3/wYbm
nwuWCatqUEk4KOtrbIdc/ytHSzxuL+NVizypRBf6XxcMPXEPptJkp62v5r6965To6rXU8Odyh19i
/KAtuUqIZzrvHTde4QmG7a0vtuRjXlBB3bqscoB1m5W/tnF965LjMgdqpemHrZnMbfk0g4p/vkJB
BLYOUWnjvG4kV+igD0mVOMekZXzFsuVfpNvPS9qF9bkWffvq/+/rgPgL6JCGvt9e7+vCQZPPE9U4
djb5GODgVN5jGWiejGn1z6nl5G9922Eo1fK+Ww9xokDn1Odl9XxCmvPvE18Xa+niHCtdffjq2h7N
WVTef/W5Sf5H9RpWP430fLdpk/tSp2QsCOv9fPTVZysdJILGO29XKFSYPi8r4jo7KjpkmE7HdTyp
TMJQ1Lx7jQGCwog1w35raqLMSUPo0V07Vvsqomgl+axY4XqxHEV+TISAVL02R9FXJAbDM8Gqib2X
sF8NL4PfVpogzGvTpKh+1FuY+93Y269T0YxHobBi285mU5seu6aad7GJVn7obOccNSxK7BR0TlU0
gUlaZr84Q8EWzBNvW8vKtfR5rRNsLelG9othWrgkdfnj1lX2MauJvFrutiaMKTMgw/Gjxudhp0+1
92LJQcESTCqh5Xnui8bS6KgWLOq2ZonVC/5rLHK2iw2GiwcUDJftZASj4+Wbzs96CMbZ4L6qqgd1
fdG0Y7nbeV5xt11ILDFrurknGYngQn/rG5l5QtHiQuWxv/dkNSCiYcqbtoltm5tc3YmAO9cyTjcg
FwkMW1+OTtbuhTNkcD9jeShwC3mJx8eqavK9pxAMnY2r7+VoPwMSWBR/tT4sYWW9KukAOpWp3/o4
ZXafi/zV0qaZdT6jHKExGWtxw7ksErkzPqLZ66BMFFu86A07aCI4Jsyfvd48bK26GpsXxzgxOsrQ
JsvSgRV0dnTdQ76VYkVdROK1nUCyspqSFDIa/agVsRMIagIryucEA0yXUGZmvwfGWrExl+V8/jz3
RhGYeh4fPX2H+aj7YK95MNtBz46GqdyMovnW6wpRPG4933jT2HCUE3h1xt5FMZBFJhSPg9iukBrq
eAjimlX+6IrhIYpq9YUkw41x4zemFz3n4FppzVpdVWo+n1mDXbQetkdiXWPYpXkfF3H22aVNkTwr
xvCUtNmvynaNY0uMxVVY+MPNLHEveZ2/s/Zuf7mmuA5Trv0hZmOfeq3FZunWzovPgryght110CWs
1PcwV/4Wr/xrUTR+TDbGq5m0JwmR95eWYwynPGTEmDzpdnnBmbfYlxo4baEkReiOSUXRW35j0Vcf
Bhchg+g8gT992j2YQ9kABNjyVyN+qPFiH7xWW9n5hbubVTDCIhElwdkuoK0KM9Ze9MclGYuXsU9W
dWEmzlszq/EbhTRxh/Lefoj6mTpUP9ZoNYzpQTbmqi9L2j2s4OTY1niEWEpxJO6JEIfMbo6Afk1o
rrJydubGE0t//vxCDZICxQ4SVJgoFPopamV+oncS8Mb2Tf2R1MGneGEEMhhq93Gkl6R9F7C+FK16
1Z0Oz9q8eLTYrb0Oi6s9dq2+385hfepdejK0/cn+3TM4v5rC8Z7zCnt+IjJeB8uYSdEmhHk9N2EE
B9ZMqunaUvFbfKoHkPu1NVAsfipI4t1a+AFXT62X7kVUWa9dWRO2W+SH7VzvWeqjEzXHz1Zl1o/d
uJxMNVWxtdCPaZ0t13w9dOp4WZJOB66hVfXtsB9cxcbLSLevk6457Hnn3AfRwTNg6zTWM4nFHDPP
+SXXG/uqjhpno7lbQlPKAcPatb2d2g4UMIl5Gq5b4/Ol8rq1KKqWwKj5KI7jkANLtoLANNdqBIIh
nMO2Zrn+AYoANs9eac9ULaAT0Zw6nasXV11OvZhfPpvbGa2phrO00mueDe9mmZSnHMTrOgz1Pwcc
MJ2QXLk6+K8To+pN9zpv5evaznA0w28nrfYhkGMtsr6K7ACDJj3BMMCM4puRutNeDIgptUyNb9xJ
iATsYZnv1gyjrW+7ziUa6LY13dp8QHEHyrA+/6t/qVvsixpbwZcxbljKRdpOzJFAccqhSLoCgjES
yzGrKCKvfdJk9MQIKIbOYXcvuVW8VlEtrlvL8+ZopVaSSL6eHLtEOSijnbCRLvoX1S70e5vcDxgj
HaQXrqihpbI5ft4aoqHGhF/9crc1tQ4qB2K87LA1q7lITtHowRxen4mNZ35bRvn5h7cu25oD2WTx
09ay8hGIdcQTZWtKst9D21yB6PXpwraqM1oM29+ame5YDw0S3K21vb8u1o+ZnTcP23vPV57XZCUK
eZrr+16JRbOuVeHWrAiX56dZkHazvTc7xwYpwQhqbW2vJqPhIauAeCksU1qztEINlLptzjbFAoDk
uWasNsv2qNpUhmLCP1+dqZz9JI6dHxCILw2PyKTjfmqt5S+4xdsMEvpR9chFKMqLZ3K+mepZGvpk
dFZXGBzZsSrt6NwZi7hEkSKP1CGLY4mJ503Pk7cMe7bf3ew8mTN57Y5b/S7y0iZyOZ3OWkWosZvA
vgH7kb9PFOJbEHw2BlrsJtdsKhKYOHF8oUR6SKblxV4Kw8eOE/pGldn33dKXi5/XGj9v7tQhy2/b
QbHt7AYaikV29MPB4TEYUhTo7lhTT4vrAcIV1HM0dCoemz0qFq+bLpDll1PT1j+JzVROlpbPL1Zf
87ObHjTy4N/IXftVLG5AgR7n7iraC1v8qfs8vclE4lubOcoemb76VlmJxqK122uubr8K+0BJLPtm
LMu4NxSZhK6SXWLF+8VyXT2bjfxjyvJnPwmT8k7tHDUYo1TZXIKzMBqbmiTDgQnxgyeM9PtIkSib
LRcqUk2x0uHGTuvJ2+mC8lINEeCpLA8g8gklP0LPuyIh/AV3YqoE2rd6ib2j5VH5hPiehbXAHtN0
ICuNcOHbdojurO8uqu/rWGhPhtqeEaLXPlWoeK+WIGIWdpcALxN4r8ravHGM2zR910k8MR7LznaP
c95jfzhBUG4CcEblqCnU1dA01Xu08zr2IJFx/gXVQ71mIGA7/JXsXWEXa47scmJ6xGLTjj/q3G2e
F51Jmy795lC4h9ztCBBTDoo5ibvJS37NBaGL04h3LlGLfxdkMFWne6QBxm1gDaJ7pHirHazaEufY
KkDlZeXu4kI13mB+/hytpPpr4oJJLeiP7Psa8bcArC8rzCHGrvdVTOpOJPeNT2qpyYcalsrW2g61
1Wl7hPOAY+sV2yGqdJguk3eJEKs8YaOiQftLjnAjwoQshtugmerzTGk19HRq3VvTwkjxmid4wa8n
B9iFz6OBGHuyh7uty0B9cHCkXe9aN9WevcHoYHlCIFpbW5dmWBi+dVl63p6wzj4ng5mZtYs8llq0
un1W/fMcQWk1ZfW4tcikisPMjYjQWU9O7GyoV3fnreXpWv8slQyGgIMl/dankxFyGrzCRkXDE7YD
i5I9twbxousTYleZw7ROVdgIXMGqOnnodaoP60llPUwjwJ+CaOC0XQHUPZ6jEheor5eM3eyM+Wr6
+Z5zOZaB9ObnOQHumC1Nf24jotGKRpyzXDDTlV3y1+5sfKVZOz05wn7Kxt8VmbgvYJrBbFgT0SSF
8VJN1S+RYjSxnQOiVQPMKb0jjFHzxdbIM1QGbwy3awtDj881MTXBdnZUqfQQv24dIvOB+b6CDNPM
+dkTrCCQosmn7YA5ShnWaVSG6b/79Fnmflx7mHfbunya4wmWV+Th/W0eMiGNZ7fsjed0URj04bT8
H2PntVwpr67rK6KKHE5HzvZwanefUB3JOXP160H0nHh5//+udUIhIRg2CCF93xuOohhKTnNURuAh
oonSmdozH7DBSoK5fVqRRu5RaT2Y0+mFV+6Au7sIosNtK6TGehKbKKwY7aquP1peaD3VaKPf+lCC
Zq4CQMt0D3Y0jjR70ZiIoH9HS441jVuna1C/1ZYb1G8BNv+9Xtn8yRLJ3cLsBxiFbcoTXDoVi7uq
mYuirtbLTanwPRMlTEyz/VgAsJuLqstZY7J3AW48iKpeG0nnNaGMrUfhPYu6YXRPSsqLIUplLbWH
2igzWvCjYtOaw0MOOOQ6V8GCxNGqc1aalQaPls1rXqOdZQ6qviK3S6ZY67wnsXFkfy9n2ngTpd61
q1tQ2vtMjYNoPVZTFLgsrJU4mgV85WNDJXRWReFuqdOc6Lcjy3z02ry6KwGsst8W3qJ9JT+JDf0I
BY+WbPVS5+rdaxnI/QVFH/mp9dzwUirm+9IgYp2C8kZV7Zc6G7uyup8vWrUdghXICK2N3hwuahA+
1r2T3PgGJjdS6KcWEsRJlDDKNOWV2HVi/0mp9fr4oU6cZlTZj7J2vY2SFwkgn9S6i41dEiW0IATA
UKculyVAuuRiym4TwVF9LkM3f3ajnPCaEwZ7UZcEKbHKEIi5n2b5eihceUXfd4+isa7h0ZqhUqzp
wH9yGTusmGF26zVB+VyO+VNNoPCK3mv5nEWI3Oq+5K5l6KB4PXRnq9FbbgAHfeBTGxKpIKUUs3yW
hzJ8qEL7KA6KKnzGFIL3lXNUhi6/DXp/Nku/5Xl22muld/nJ6csGVNDgJdfSy7dpvpXkLt9UlVVu
FMMbAR651U6XNOvaRlA0wtaNJvuxLT5uXyrNzeDDtxc3b69G66HY7pOTgpfww23CneEjeBAZrHQy
ZgBOrhSHPjB/jXYKgq08yq0Hc0LywXTLrbqpmYOsK2YfqYO/kJqsRlDC6z6QIJK6fM1Ftg98DOx6
HQy6LHUnEBOvSmkFe48PAgFuGUg6IOW2Vc/yiNZcrUgayQXYSba0j3v1jXUXgw3ohU2uybekiY+Y
UUuXosmhx7adfUxaCHCa9hpWXcjyz2adDNozaX37eUwM5TSQ0SbeURNM1LJVkg41nKmV3OOkizox
6dsBNwAnb6NVPfKNZDF8ldu74lfO4yTCN0BiMIdCh/foaRe9CuWdhDHKKgvexnF8ISO0CWol32Vm
bZ/bBDcYAgHsLpuhQwHe1IozomVfQFj0uNDV7S63fHxcVdW9tekvLuOfkFvRVug+d2tL18jcZpJy
SZirJkYv37WYK3dFMp4NBGc9H5BIImG5GKlw8oboUCldeSobt9xiH9ltKsvyLrFdjhu5Vr94Pf4B
IKaarTdC0ZDH/G4A/7gXqv4qhUFxSFBrvCCTCK6Eb8o2rqz6kmcZURK1g781umuvGNoLQIJDUyLI
WJfROi3zvZP0zjHVhmITM29gaaX7Kw03rXXZNgejmBCBXqNs9c6MdgCEfyDV9H0yEz3oZMnX3K12
DRyuWaPORgSPfmNWEnC9qK7PClt0EoBroSXBir3R+NprJmwb+UcRqQO8Or08dwANjtIU8NCqu5hR
K9O0mikK3aghDxL7CLOkEZIRQVfLr2ryvTWlWxzD80UcZR2Hd9DLf0ZbK07k32S+hFGJ5pp8GrJC
edJheOh0e9K9ZtlF4G+sYq2lfnBp0sI7eT0zjETh/R18fHniJkdur5t6b54QsrJaNCms4BWjXiaY
ETFUsyjLvW8OP2xdti+9HdVrQoG1Tyh0BjvgrUZuybSOXuvjCOFBplFSTMuycoqUfIEIkK67MPhV
JTku2YF+4FveRiBWkLcqd9zQP2WMRUxPGJ7sA6YcdWE8EhhRVyHoso0bVs+OXcExsyvc32QtO/ol
42Ao6euxa6t13hATKNNHNE3lSxsEyqWeNpaOYaUFCTNOV77quVu9AannKyorFMlqGHuNautFkb0G
lLULMu+XROYBJYYARSFCGT9bo8vfamTN+WgfmhQbO8uG06R65EDkHnqqw/T46lUAecY7K5J6Td6z
yPUbtubJCjeA1ziUfX7eMiYI9WaAXPzQOwTYS7UZyAp7Twir8PmsCxBKrtyAw9fDSw/ycoVtFrMK
FoVNJMPh0WuC12Ps7UxnUp8t2l+e7SYIlGnAG201BsSgpwAP3b0/YtWoQphfNQpUpvp3B2kwAPa7
rRzgfKVpEXW2Vnpay2uEprOtnDUglBsJAxZFlpCPRC/G81wSC7n9PBTDU++b1YVQY7IemwFRtKR+
gL38RKS5WhnoyR+dQQUFqrrG0TLtk+S2zkmKXPtkTDidImy+V7ZzyQOGWb2SGMbiojiMKCxhofqt
A4i6L5rmG94HGpxg09tKeTRcO7yKLhbB42wiEHux+hxb9hn8w8Asu3e5g923nlU70Q0P+FIYblWt
cVdVBokiCQsCFbWnk3XLjUNhF9nKiMx6D3Q9AxTnGIBu+BjsIDOfrJSklJqhuYV07HNuNDZRnkzZ
RGG4z4da37dl4bzHzgtcpkau3Z+jWW7gvPMtdSaIjPQz0Np1aiTeSe09/BELudqwUncOLcCzvQEO
FNwJKSnJZfHWQLi3jIygh6xvmDNend7oHuMOjSKLEmIy0bbWvZc0kczzsim6zJqLJjP/o1lCEcPm
62a4zB2dzgDHaCcAPQvH2bme66x9B/U1haFvzZJ5pcoer6Kra+exDEmbMvv4FafqNvWi4SSPyDch
FHVXQu+3MTlEQdW5oFssOiOrMz7E02YSz9HTXrnIelnfu7YebnU4jdyUnNyr72XAVLco433uWbK/
ji0eI5iwo1Sz/mjamJmHEbxFsYrOoZ49Glpv7vo0YP09bVz7OjoNPLRaCbdVc4+tKjr5LA9OsWsF
Gy2DAAAbOzgbpn5XPQ32htPTo7B77EBcEd8Lt51U3kcMKgnssThrJoEzJTkIDJg5ZaShCgNL1I3J
6woE5n83UkO+qEXbNHOwy9B8JLXcHKRGnzg1YRb8Gixkz6dEgDSqW9XF1hXDLTgSmIE6cKy9FjTW
4HUDK06XcwmNXBCUPtJRs3OlD4+yP/ZQO1xz06NKsx6mIjIFw7rVeVh6bAM0s/wYXkmD9OSogC5y
9OwMIuPQDTBSgCvdGr25SzX+T6keRhsVE81xLTBz/kTgN8Cfba1uSOEUjPatjxWFqWCTPDik5k5h
VbyNwI1e8doAbZh997sgfpVTXGKc+peduXRuESWwplBBOaqsdGI6lOXYylVsBj5hAKwcaeOK1miA
Y6+Wi60E2NMFKTCUqX4Sl8G18iUovfSYhDlDdt9YGwy7gYeQUgAEl43rDMW0wMpM3gtzrTPkXTsF
Sm8JUAD/tW4XVfwekiPuNSTAeohG/81HCg7x0d2AtdzGsnoI7hPeCID2JlJ4uuj/xtI6bss/rGvq
c90l+7Iv+UyCCowsLK3lCJJQDY+zLI+W/zVLc+0LEvIocvZPauQZh7iTnkaCABO9Vd4X+mQ8EH6T
G+0QOr1Ptn7jhKNz9APjFpJKW8cqskq1nCL8p4EYN8+2rg4XJQ5feplVql94yCj6UIYnk6bCRdcm
qvg9oEBvswKEl5TNziThDZYrN2fhiHj403SW8gxs10YaWxpYCOiM08qEq0/jttpksek8wgKwHuTh
ZQTB96gBRjBTr9oVYfQlZ2KAfGUAtDInmSqKY6wmzPnyBICmJO2jxvaZP2kx8Bdjk3qNti7yrD3A
jsheGr2sDj1skbUoqpFVgTcuDfxCperKdJn/p27MjZp7vwZTGvZZGI9nhD8e2xGwt26b0YOHlMuD
VyklmWGkMK3WirdGaRb7HBq45sHOkCIk5hL+vImpYXdIBVs+ScbMW1ljn2xZRT9oxDkYxTdJ8tD4
gMW+p+YLpmX1MZkwM/mEq/NBWBx16yGYcKOlNshHgBH+hCQVm0EN3iRJc7fhf6tEvWieTK9deco9
7qtTQ6dbJVnMVgA9KxXktFIW3sbdDThCHgz/JaxACrjPfeXFOw86r1lrcIu6/hmhctQN8bybdTUE
RkjghhKdBYMdWih5T4Ib4kDjxpAk+x+DXXkncFnGuGWyyl8idsUbbRRwyQ5iNxqJIMHC4t/rygy0
r12rKAjl0n6YIIXMZZNT1gK39iq8HtxVJClTHIFaDyzWlqzKV0tKN5Hs4ZD7S287UMzTjaumK4q9
BZ9oKpE8bgVUUVT2YzIkB9EysGruDLKI3t/z6+kiopXiy8PKtJJ4I/7KCK1pErAIn02ufnuvkvdC
YcRy1pDcuyMYzp/N9Px6PbAOKWrUIgcsNpG4/2I3ZIlMSgvjO1FMkmLv55KK/8z0N6XgPj28Mw7i
J8WfgfOyHxQd4iRtsXXy/Jc4L+49OObTY5yfsKgUeKnUJetiTKTRpa7P1WaP1AqeTIA+Zuyv6A3Q
bslQ90Pcb2W1/C7wwGLTAaNuSvh1xFORHEmKzsSMqLBixni72oqk94zz8mXvWwtzcetUPk/UREJ0
V0fVs3j2ZmQ/dMR9dmOpMawbXYDeHlN30lvZKbZY/tU+mm3LQwM7rAKhrryNeFziaYi9HI/PaCV2
RS8wfNUlr9ysnKxNT/g6OqDPxO60gYhA35D2BV7vjC1dNAJEAOaM1TBGoB92xdkWjhQgkW0tPc27
Y9yChjKDg/i9vqqIUVebsI6+jL16EnduvktQS1eZEQ8bca/FXYnqjPV/rSC+MmEAxDMRZ4g9UTd3
B1EWGy3GMaRqfCCaiD52zZN48HPXFLdm6Q3iSEnkc1WAYd+IWyH+SLUtuT+1l6lrIujMco3iRz3Z
hiB3Od9fPbXaEeCVtkuYDdDrnpUirWHa+rt0hOhcq8OTOg0d4rOdhKa1H70RJDB2fCsZOidKuBV6
QkaUZv/PD3/4G8QutleQ3VVfnVvOTw81GRxKW03diCFAfN8b5MYPJoCs/imGyzvf3BlO8eGt+QCq
+HwHNdJ4WQBrcqx2mp8q4za0/W9Sk8jb5Q4zCJ5Uy4bSvQwucvuYYGK5E39L6xYPsTnKOzQa23Fd
Jf6l7lQJmMc0Dk2vtThT7P1rndPkI8IBfrQRPaEN4x1TGJYuU0dQe6SddDjWS/eZGpjFSANdXXdI
sB1ED+4bozsMqcGypNimVofxkT2BK//1d80sPro+WGEn1YArTICUpe+N4dVWJwCjlpnlJG/D8DYN
y6InieJSlxH9mUYkQx2trWsVHZiV+NHyJMZI0V5slrf1Qxedd8XxsXC6g1Ppa9ET5lOwFdhLb3VF
gkCMhSzYqz0K3cflDV/6sqgTRW/qhXLb7ipAenvfCnbimC46u2ixnP+5C4qyeGpibz5HlOfdT8dF
8VPd3G3zwjT/Dj3YypHgj/WjB1duFQOPyWJAbq0Jwnn6cKgORFNPZaE6qDt8KMjTMy8QT7wzVYxB
rYd0rO8WcwPWhxeViMUoZ3hsR/cUUEpXNmdjwqqOfX5PO7vZ6frIVKJS5Y3sZcRuWgRmViR4d4J3
MKSTXaQ+duXGC/IHC/Pi5cGLXxXF+XVayqJy6SafTsm6uD602A+Kzig25TRciz01gr6kh3CexN0X
F8nAMw5gVuh2rQutfi3eEljt1IrdD7Wdrb2nBiJKYt0y4Bq8hVT31RRcCp8b1oRSfCQODjUknPAN
faS+Bi1wd2RMtuIei4147OE0PUEolzXyEP9IB/XkhFqyk8f+HOk5AmVOcxCDjMKoXcPZzVHP3fiZ
N38BtPoXpPzkKC4onrzYY6SvJzaMGXS/xs55xCzOnjHLbmQ+u3ie7VLRI5bBQFZk68h5y9+n1r2y
aQeI98tdzBOLkTSaPjOJnRgb14AuJEgl8ALewSVrzMQd5EdFE3JrUE40dFF6xdjOOmZisgVet9gP
tnUcAOaQz91Dj0SjODDXCY5h8+xqXkUFipeRc1OVeRCGS30rtUjbieuLv8s1g/5Yqw+jltY7Wdfu
4qkuj1bspU3zM9SGYNVnGUr/UMj/LtCWgUMS335Rnid2LE9zHGlYPoDx3yqJmcLOr9PuiiC7fgCa
VpwEa6cLmuJEX/iT+0kyP1/xJJYxZnkwfKB/x9Az9cEpNwYEaWQxLA2Hk4yXwGYE36AQuM25ZeLJ
iG7tycQeDeDBboZvyH8Hc9FgGdGXJzl36Gm8X27CclTsiSb//0sxV+thL12XoV78MaI4z8WXstib
K8cA2w8mtAgziImu1JgHGY9F0UT87DzlErs4bPKqzbvktf/C6ucPpfg7P8wy5nPz1F4DC7iQEMQe
gw+9mL+SHCF0LV6TMUMOZu0N+je0Vogn+210yCrfl7ei+bzrTl/QADBI48XzPE70VDGjWzZL3TAm
pBwUlCIVYGLTJEz8O8tmRkmK8oe57PzX52MPE+faZ+i6texXwNN3JlmqcY1eb0YS6oct/hC9PKm2
Kh/FtExM6sSe2MyXnqaFokgiCM1rDwLI0lg0WYpib9ksj3GpW37j07lB+tog1MEYxpgpBs4GIEB6
EGXx5nHHI5bx0/H5jx9zJVsFUid/mEaKRzj3vPG7B9H+KLprgJIuoOnpGfhNg+SG6Cn/vCvOnocq
QDnVwc7jzWcqiAdTZFnCfeKECIKHOLocWNaA4oDYLO1EsXN/dkqZHue/furJM9ljeWfm+czcmUWt
o6YN+ZP/vndib24ldj+XxUnzVT+0+vwDn8+SFBIbtfmijEjNinFlmT2Ic/+pbmkijs7zbLG7bMTz
WIpiT5z3r1f9sJwRrUXDTz/1T3Wfrvrpl7xpwMdormx8GH3TK46HM7mKYpzXquKFFxtCKZAzoRGx
eJ/CbMtmqRsTPEGh39GmqDV250ZiuBUXX5p+OCJ2Xd0DIUQKfu7R4mUR78nysiwv1b/WLaeJ9060
+6e6/+ul3DGdyP1ZCNqv39g4tDGtnebC4sO1bOaV7FL+EKv4p+af6ub1xHTZ+RfEdT61mX+hi5yL
InV/5Mbx12JoEGtQsbd8o8UYshTF3jIhWxp/qvtUFO3cFsGA9qdSIokQZSZEPl5Ocu9Mb0UXnndF
rSiPhLJZVidFslOd7HkZ3gFTQRtfytI40chFWYz8zIU8IkpGYthz6Mj1jHpci+GB6D+SrBXKwH/p
avOgYcrEEMTokuUjJEzE3zb/NNwuXcESi/6lzdINlrpP3UUUxdHeq2JCFjZMr04e9U1jqfG4Fuvf
CIAB4aKof/HqLtjNb7y4KctmHlaXsrhd/1oUB5ZXVxQ9Ail/h29R/nQFUTcmEdgJJeI1Wgb7eWI9
HxfPZzmzwquExVtyNAiMaFOE5MPKcWkmzhUbMTFYimLvUzsxiC51H/5xceTTKZ1TSNtRu4IKfCyh
UuAaIFoQKdcUkBzThyvHEa9+FkOXm0RJchB3Jo/aNDmMsrWqEss4iJd9eaLzu/8hmPlhqrA0FXvi
8QZZS0RvbjQHuVIL0RMtDJBJUdHK7kYnJx2Dmosy3MQrOscpRQ/oRzWs3sWL/DeqVcreFutsUicV
ycE0TY4REsGwxCGtiU1Zka1cLWXX8CT0z3xjlU+6w9ZoYEDGgLxEPgxV8fa66p4FZ9sgARDIaNeI
uyqeS5lAZVKL7CUP4ZkIPrk6PeCxRnSnnuOZn26/uKkfHtG8dJ3vuliziN35NQ9ITo6OPmzFXRY/
u2zEH7AUxY39VDev6sSRz2TOpaU4vPxLqu+raxNrvRU2hljFean71mRhv9cQAtyqMGYpQj1DgDQ7
4jPJUUMld6ZZyPRMRx0HmKcaRXg3ld5zoCR7ZbqGHJXJNffKeiVajU3SH6Qx1zdymwDS67psVQW8
6mLjJLa+Nh0AngqYoksc2Ts58I10i2QQhsus7LdEJUEND9axUr3qAU4WuWZEYyGeJxbuRaF8id3+
ZUK0P3nIwD7Bvyk3qMb1qHJQFHUJgkdJRHqi7FGBCM0ifgodC2VBvbkOIVoIFrCFnUpuf+8Y7vgY
F9VP+I6HVlfytz7VcdWK3W9pzpS8xAf+5HoySPGkemmd0fjuEK0ns+t6JByUGnWcrlt5VVl+KUcw
vSzJ81dVjs01ijrAqwJku+RssgXQCSWPqVGg3yTLmwKJYJShcnDcGDEWt346QigJM4EORwE/UvZV
Zua3cYiKm9gTmyTLLHTP0hRhYYLwRhZ6m7xAfsgduq86ybN9LU9SfolcaNiRoMSxmQLAK9tl5RZm
IarXMoRPzcVIVEbBcFMnGZggp+5YD1eZfQKpQXrNIdheo/o1tEPw2E0biC7BoytH35DVlI6iKk8w
6UZ3EVWuDOEzzSBbY3mPFWrYjzKZ0MdYUpT10PceKwgOhKYDtCo2uZcplqJ4yK6GrmtuStQ4D+O0
KRNgeyZ9C3Y1LZYDvprEayW3cEXryM7oA2Zzfa+iC+P+HqJgvM0l0Bwo/1r0ueX8IjCcB1RmgnXh
1yt0T7WtpRj6ZhiqFI03wPSZpugn0wLqDKxV2aimGtUrrOCRwcABPHf8/FJAtbtU02Yp0j/3UUYM
tUPayISblqundNRjba3omnISm2zw/lOZtYW0HhxY7o4fE2xG1OCldQGM2mbffo269F0jlQ4uHLo/
75YOnxlkImiFrEAlph1/k+784qeR+nWoItAKCOK8eH0C7BodrIdRIZdsDJFxLuy0PaltWB/iOMxu
PAIFyn8tP1W9ROdKYv0qa+1LiWrQ1Q6ih84sKqivUvkUtiSOLMQet6IoDpAKfUV+Pd2W/arFuGM1
TM1DJcaULwTLNZ1HBpsqS4J2y5ix+XCykX6z4lE/i0uVla7cLMc/QA7DqTNBFm3HB6fYLH9B7UV/
fH+M5uuW2lg/VE29TWVkbdYuFsutlzxjVDgStM8q1sqmfoZoUT3BPW9vhI6PooTRbv2EaR1kqKRH
rGlqIeosLf98UmS/yDZ6XLgGAtSG9kPEYtqVYNBd0E9rL2VHWDmPUTsRByyULI7IYEag2bgVqi7V
e8Q2lbUoituTxPL0qbLAhE33x+x7gC7FNNEL92b/Z/534ih192ZWwjmb7h+q0yDyksHBn54+03c6
yiliV2wKb4ThvpRFb+trJCQ/VIrD4kgDuWPTPQCcAYHndStwXVgq5AWDklq+l6XnH1qz89B494tv
eb4Tx8POL3eximpTMUoWAWvJxi2ceOCx8gLv0kybLkL3xNbc/YcDbRtjJ/PmuWa4hcIQnvM+wcNw
2og9UaezysaywURRLVSCCr/Bf2koTplbL2c3PeaA/5dTYrsDXyEr+8+XqZsMkdt7f8tlooHrT3+d
aC1+ZMhytbrE9cSjIO2oGzUMWBQpr8G0SRGYuIri4LooFgZuB3ldDgmuT4dzGeXy1dJI7OGgd+bD
15BH5uTQJqri54WDJ8YgSSfrzQCKj7KUOPrpVFEUP1yjOnqwEAKfTxW/9uGMRNW3TQ5A4/OB6a8a
8hCy433MzPcYe1KQS6Mdn+uhiM92HwA4UVDebBLyjDLZim2U+cqznPvdxVbLH6mvyM+dmcnPql/e
GgbYG7lpmC6IDvL1azX0v6yyVs8m0JI3O+FSJHPya4yawVtQSF/gI3sP4qCee1c3C81HcQyk8DaG
UPeUTi378i3qFP1FcYPsVYmOognfnORZrirolze/jIdL6ynxtZ82iPup3UqPSnbNalwxZoPGm4qi
DURTEjmu/VuOOtxLbWKXMJfit8Qp0dFWtHotilpbdQcN19RNrhso4q9Mo2mfsLFCusjo1W0AofKt
arFFkOHr7Sd+5RtQsHxjJq5+6LHMfMzN/gUITfPVyL+PdmV/MSS7PiV5gHSSqTZfqxEghWwZ6SMi
Omjp+u0fzzLrr0C21M0Y4iJuVu6LAvgMDdu6A+/JXujX2xFrWPjC/6mCFvn34Kc61bBAxSbjJe+c
cotfW47CnJW9JJJhnqq4GdDcbrMXFcb0E9bvK3FQAsb2AgLjC0xe+SqqTLciv2B3+V4Ue9Qkjooz
RGtRLENbfxzJ0omSuGLTyVcZrTcVRvTZG0ZwCZnha+cSrRho0aWLCpuZXgm6h80GLB6ynkjLbgu3
s07iSFu7zlZXOoN+h9vJ6DLyIBgTvLVy0a7h+AQnUbQC2QSmELRnUTQxIsIHUnUvojhKw3ebb/5N
lIY2eWS8Th+1EHyP23sHP+ike5zU8jVwoRH7LnZVXVo8AvTZIjvR3nOnfo3CWj4DVujuqlrzqoSo
yheRfRENRD26iLtcKpObqBIbHZWjwITAUDYqhqsZ7rGJ6d1F8xA62mOq36sq29mNXWBYWG6RMc/P
5mBl56CBLDeJBednSWZTNYWNzKw8bEKnRXTcDKoHX7GwAh+MFxTC4q+yUThbdDPzgyjC0QFSr2Zv
ud4jSam1YAmmZko7uCs0/UDVpD3uynINULyIv4KiTvbQ8a2dSu7jq2lo59SWjGfdT6xrHhkALKZm
9SD/HkBLHvm0KVemdQpuROzZ02ZUYndNBK8Cv/ufuqWJ2DOk+nfRqsr+n85XawAwjRk+lP1Y3Xqp
AC6d2UjfgerS+RL9TmX3Ve87862yevSBUjW7JL5momxcxCDiuvFLW9h30bTX4ksZaM57WaXyxi5D
4xrnDgYsZYlaCrqwr9CRfkqIX23DbG0DG7rIOS+V3YffGwWAmKHZ1YOjN95JMq1oH8S+/IyqSrkS
l7fGdzl3qp8NeSNgRHqIDuOgHYjZ5qju5sbdMdEc53W3ELZU0lWUlBnKuGhUXXLG1IuZ+5vWVcNT
iTj53wNzG3E4X2rhkQB+RsZ/I4+eHG7EcR/c40VcLbRsKs0COmFh6ce5KA6rjhL1O17tYG7pKerd
0CNjL5sd3O3lEoaln03g5SfLN6RtrGQqtlSddTDA+x7xuqkuiqZbOzNKhscBH5dNW8vVK2+jDPTH
tr4xd76jzSP9qZwXu4uYkvaZsbs/m3Wm/4STiFikzjhP7+OlTSILkoo3bsuiKG+hWpcHXSu6U2DX
Bu6+bo4tQWOhjwVYlYEPZqaaI4vltu7X0Otfo0CXfksgLecfSlIFqbjM+DXE3Xdfkqx3xawS1I6V
8dk30QZniuI9QKG298kkKi5Lbnxu49DYEw6IH2yoQGCcK4P4GQOZ6Y7+Vwbgb5APpV+qhw8y6CRm
2EzCI8/WfycoI6tN++JhzVHVT20DZhmd4urFqVkTNm2hPIDbaIDn4LAE78raEFxz3YOqanhQ9dYk
aSDHuMUpTXIWe5ZVkgJEAuHaRMi64F/zpFid85LGzrsyhNJVbx2He4B8b+nH5UkUGw3ludQKm6Ma
tghTKczLjk0O1C2rbOfVg5C+KjpfvrZF7r4G5fhVNTz1JkrjhAC3VONBNHUU6xwohvsoSn7r7es4
j5/0THVf3ZFcYmZUz7lmWa/uvncT62vIp3Jf93K9t+rO+5ap+7IrzW85iCwsc4ry0Hld9o7N3bo1
AvuJdeQFk4fsVroS4vke5I2m9ZXVXDcdCDIyzjjrTkyWfo/Y0cBLhPCaFmi/hd2hgZiab3nN69Kg
0kptU5iNseuwFLw104aOMWwqvJE3oigOkLDNbtWI2xaW1WfATvyy1xSgGzAcXRG7y27atDGR4j3b
knZNrWJ8Igrw3uTB8G0IJqBHDZ8DHSgk92L1PRy74VtfBsa6n+qDqf5/t7eRXFrau7bLdYCnrSvP
RvDtP9df6v/t+v+7vfhdtehgbjv6Vk+NcN2xYL/n3VDeVUtX9+ZUh1xGeRcHUha/c51oglBkdc+n
uk/n8uVEzkpy9qHKN1FsjIlt6RSVvKNnJH/rZOyjnVTfLc3EwT50nFVZwjfw8gcpqQ0Ik3C+eqXs
vK3Fu75p0bHZJL2SPYhNr/O8svZNXSlVsVX9SL54BUQ8BilRQKFdvtTTRhRNTYJ0P5eTYtOyXEPr
8T9HRf1SFGeIOrTtzmkAoG2pmq+0lGMGvbG3H3Ju1/cW+w8UyZyvEXwmOlWeHh0XLqnaW0+D2Trf
NQToiBY63YNh2xiORuitZLEckH2FTQzx+Fjl0k5TnfELigzdvuGqQvD0DVrWUfyGnwDna4vauOKE
7dzcRiHRNV0b84oHlbv2Cm7EwHVA03ZqVfcntfTR7J4Md4SjzmyuY/gZ5FwWX+KA2LRodW9tQFYw
0VvrqMd6jrhO7d4TK5LuCEQ3G/XgYCMWjSOaLhraMYiQW/qKKQi8mLAv91KRtHsWf8jia38Kvf6G
xEj3JQhxgo+aun0IqlY5yGGdHN0+1m++p+KJIeXjW+zHfwAdJn842ccO/iTpOupYWP/e8ZPZa33j
3Yqsqu7ZtNFkpod+hlzi1EBTJypSBWTDqPObEsOLRzJZ3nZO1txEe9EMg6ctppEDBmiI00STJzuQ
ebxk2+juIdaBr1oVPyI6hEGEgTGa1sj9Dh+08mZ4TbQvoNZcowRShdbr48WyQRbDjjfPVtIFxwwp
47OjB8aRsEd2coaxOyVF3x8lOcjPiZZh7OO2wSWqXCSeOsu+RPmA12tJkCRoIncX1rWMA4Nc7mwn
6yG6IrqMAFT7SH4i38ah1dxd1J7QDQY7yIgDGqho2+exweoHc+f+JTCQR270Vdv4BKW8TH6tyEGv
/V7W3nrbRssb3dMveM+0qyIY+quLDxUS1Gm8KQY/QAkL/Ti+TRA+3Hj8EVX21sWP7J3sdYWuTTBx
7cfgGSzpn8CUxx9SpP0g8Au93PAIlHu2uktqPs5up+/b6Qp2iH8HOLAci4eeBZU5INIJxORHBi5R
bfTvDlgDloBJd0YbtX8sMVKf1PhHRNfKq2MMDVLIvAGsjPJDUikIySDe199C1FqYlPeHVJeCF1dy
rJulwKYVRvC+3kK5M9zu0Mbd8K6brJ0UxXuxM94UZUgzZAPk/j0AALj18q49iLPUMDqWWqecUkvp
NsQSsxOMoJCl6oQMNhwMOdx6NVfpA4KIoonY+1BpTkdE5ecjS/M+EfqE/MByHVFXFDY8NBJ46wTH
wJuR11g51lLz1mBgeepdOUG+gluSoLdN3LKD6TEVUbRztkOd4XM5FVV9gLSkG9nxfxg7jyVJgaXN
PlGYIQK1BVJVZpbo0rXBqqu60Vrz9HOg7/x1Z2wWs8EygVQkBB7u/p1vexpkjeqiTkxcTB4QyZkW
k4J1oRURfk+VnKvz5KQ1DhY82hY/+2yPtnU4jbN3q9GiNBZ0Y/1/vG4BGFUhUP8/3nt7+l8fbeEj
cCIScv9r3c9Lts+f4mq5ybO3do6iJ8bcwC0TyzhpAdqKodAfFccKDvoYCW8p+Jstp0zuzbo8bs+2
F0ndeez63LkahjiCLlpunb5FUtgV3eswWbWrj1b42YXiCUGR8y1VdV/YDAdwwL1QLbSYHYDy9nny
l2TGHXSQ5HcdNwm3nbZ7W+3uvdToqyt57rMCxP2KUKC+Fmod7cGZLm4qlfr6s2HbSoD1n/0kljxl
Z3lK/0KLDM7N6ztsL9l2/Hk6mJPlWmNDzfJ/PuT/emsxpeiFtOAlo0cVYOb6IT9vsD3NRuVI8Su5
8e1RWJd+CjEgwjoUxxcxREhINOteQnK8z8x19FVLOgxkZP9bh9IXS6XMPlqkCq6WgnFJooD6//d0
XYdT93iN18W2jhZMdYcvGlWQdevPhm2/bV3dKPlejrgCbE87Uy92MVgYv09m0vt18ztGuOCUSvOu
hjPyt6GaX6yKSXszt8FjsRSDT6vY8KD1CTRMa8rvbB2oSgLE7Tobw3gs6aqF4BjTs49t1cnIHJgg
6yg+Wkp8W2RKvc+Z694rsHbJGJC9zoxGkFgv82e+XeSR87ZfUxMCirFI+YGn6FvQZuZXZQQ3ConM
EBIOuqa0SQmln8uqM8H3kWSgoNH/nWbnEhRF+aW3yaeQZKkZLWmgp2vIMAbcsCSoBQOkZ77k43PQ
jC1McyYQ29bJiqpzlCMF3LYWWHhegmFp3W1rkkU5npcw5batc2dmt42QH+n6TlQ8irusqR+3bYm0
yTkBWiImj++qThG3CU5CPA6NJb7bHm0LJQ/fF02pTz+rtke4oUZ+go/Pv1f9bFWs3DokFKLcbZ3V
RuAm7RbdKXBQ72e/n89RxvzaytK8CRaNfZcEVyqUSI9T6lSUiAKKJ2qmnh27V88KOio067F6yBZQ
MduGbTHZUIM8se7TCDHX+5/XqIH4qpYKst3/vM1/7WJYCRqy7c1/3m3ApsMbrLny/73vtjnIEj7i
v/ZcTCE87LCkr5sOQrD17cXYIBFEwfpfL9w2/PvI7QtGuRLsHSlf/q3Tt2/w8+Gzk3IKBlavnNqo
8/+fv+ln7/+8r/qdh3Ab/n2H9Shsj/7ry65f7t932rb8+9C+yu8SwK5IxQ9GZyvnct1t2yGQDWme
7eG2ZVvM2+HfHkq7B90w/naoCF1FP+6JNrBTm9prm8a112BgEcZIzcK2+DTKdoahR0/joJzMKFgO
ltP/oS139jPAikr8NWgp1pHSxI/CgQ/mjP0pyrrvJg+cPTHT2QZhGtda7KvmvKJsnS9TYJGd9K5o
GMgBzUpw+LZDjrHF3cpu0hfmmUdEeM+yHRx34LKD6zE/NUFNc3H/rIYTb4bMDyJ2ejso7cVK0F/W
dD2R0NllZLdKqX1G5XgRVD3nEkvEGQRDtRb8SkHRIUXve0RHzDTVSc+xUB+aLhX3SsKUt8LP6L4O
zpJYBHu5ddU4DciksvT6b52KiYu7lGN++nlVSCbPzxuQS/imivttAxq0z25BcVV3A1LO5bGtH9tM
jvcjgVBnNbDQC6bk40LLCPCyhC8SPosKkxUccrA9qHsLskM3uRNSU+nQb2hkt4M64QC2LuYseGhG
dPx5ebbC0aDrn0VJtthDYzbttRLW2LaugMBwWHBZI2H6v9f1C4EESFPtUOOiV9pGcJevC3AUTmXV
950Jrinr4OJMxDD3y7qIM7062rM1u9tTRhD9PoFGgWCo/bfqZ31rytfY6PSbbZUtag0u2bRgF9qW
u23dttC1QKNMBLNx2+W/NkDM0+f23wdvqw2tpL47l8Vp++BtXRCNrul0ut/NDRXr9UtuG+NUKc6G
CYBwXWWQVr+1LOGPYZQ8lNWuRBB836lq/EDN/O8U18FpVPUrIPLsMmFWdb8t7AXWP1grY/+zLpuH
AhM3yPypIhKBpDHQ8bzub1IjNe5J9hv/XtvH5m4pA9yPoq7FRctm0hZkeAwtRmUf/j3HIaneN2Um
Pfp82R5VhnZeg+ekte8Wh+hgWGpqRXUv7x0nFXdGfA7XJ3qc/GcxGc17T9byZpbZOi1E74P7H40Z
P/tNKZSjbGHo3d7IUkoT74r4HsO7/rYqZ//fGbVUcUivcedCRW7vyiYPHyRJsgctKR+rIJzO227b
gpBMc7EFqo7b021fFcq6b9R0jm+v2tahqMiQJKRX5nCT5yihc58VunMPl3u50fX+IwwaKCHres3K
B5ykEjdIbJT/224QME9U7qPrtgeR370Sq/o5Xjj/yjnujiJ0zHvEotY9DmL1To1svAymxbrfNqgd
cE+lojizPd02AEyRt3VGwIjzhoAcG3WUknXdG2LG33QwLj/7RuROMTNrrUOm1cnenumYAGcZPVSo
IXzsWdKdbkFG86yuDva6o0MOh9/yAOo5fpBdizZUT8kfTORDbT3DVGj1MtkWxC4Lblm4eWrLRLRR
hdjhCcxCgpXUFwAe/s+j9Sl8vdeiw8sPbw2H/rvVWiXAHPpme4Rdc079+qZbVUL92sK4PdoW49Yo
uS6Y1NI4ua0EXdsfHI2K95QAfCnnp+hf49Xa560QdjdviraQZumYxa7Ch58FMTJSh+15vqkeBpm/
ylV41K9Kmmb9CngToTwyN/2RUQN2gwZJUgDu7s220OpuWjA4alb+xv881DLnK041GBhtAfZx2zwM
CwrR7WECdgbkf5pQ5gCcT9EOyt6/I2bPWJCkcEYS26SEuB3Ff5uBvZzXrMwB9gl2ByjMkC/InZh1
gcSu/zP38juAFpGV9WHC/ss31McQX8ebsh/eLA7rOcYObN+p8iOapbOb1q7alLcpnTMjTr7bfu/P
0d4ebf8ANaxoJ0OOlcAl7az0mt+koTx2GLXdmHpZnUwmCWmdNK5Q+sMozeeMX20YEwp9RB0K/zCn
gNoQk9sA6Rdh+EmDiHkVpRVrx7W1/lnboxxow64GC8J9d1BvWsgWYW1S6NIrSHxpNl3+68AgUea4
mU4LQtFSPSHygHw/Cbc6Mr5kHomdblzKsZlu2sgc/y10GU83gbYeuXz+yFWtvkHyW984RQ10fHtY
2M6g7raHm/Xq9mhbpFZQ0+3kQMNYe+fL1Y6l0msEOgQd/88Tq3Ks4hTngABWjej6M7fF9oN/nva5
DllGxTczWDVMy9qjuB2OctOcbg+7hYRXkVuz//PPbOfpz9PtkaOO2Fsh4GXwLuEEstDXtr+fhdHL
6NBL45yuvffbebAt4vXpSIljv8TtZVtVBQbmDqFNNLLZGgybo4EpBv7foSx/ZWrb4D6qF2jAVtXY
v4dWr42nFMgXInmO6cqHqCU2Bttie5rEUIjVWPxtCCnHM8aQnbu01oArikims2WXvo5NV1dOsxvm
WOtG+FP7il0zi9GU4EDu59vJpie1WsG6xCP4xpYYziGlnymd77R8QDeaXvOyjlwYZRRKlyq6mPTC
XMOg96i3t+4457e5yi2icGrDd6CsnpW68xgyKkroZBaruj+BG1intovygPpeOy4jDkKmjSet9do1
XbGXFGHoYu8HvFjacB93GFHKwhVDTn2ENkGfGy6DRnInNdX0ZnUWu0B02MIM2h72P3i65VmX2amo
KvJ3WBLFrXyvxxrPwjnbg1+KdwZCv7LrL1HYKC43R5TJUVn6LYKMqL8AfqWfJKGkKxRKr2FCUgUt
lQeULd6P9eoR3el04ZKioDjtLZU24m9st34FoqK1yTUO09/W4sDYg4NVCq9fBucSzmnixRhsBUWi
wDXFojRWSVcPCuBbPYGOj2lmPfxNAhTZCp1U3rQY9iGAdSOq7thpEQcBDl0sTY60jNCKt6OkL2Z8
cew1dYkRJPFY+21x617HFlWFHWOZpyI96GJGCCzo9+9HcSCiWDzqjx8Ez9HOntHvV8JMYRPRpmMv
xJ4SbY4NHo32TX54WDjzMbUfJhBIRyqeyoVmWtwzbBwYlII/ukKli2a+DwEG26Gt4LXVS5hTqJ4i
8bcL8JZpput6BmmJ2V2zaPljsNErWm6UNZNsYQW3pdZ/1Tl0JI1L1FPHAbOmeaTeGFk45iiJ9EmI
Xsq0xQHXRCeGgtvPSCfoElH4kiqZZ3YrUgTWsjtp3WvA/cKH8uriy4w/aE4Jx+azzNqJYUIsg0dX
zgzRy7j2tdjnYRs8zBDXl9r+XWW46oVK+DkPYt/ZTARHdfDXAHAw9ehMr9zecKJvAYfVLSe8idVp
eXNqEhYkIFXxx8IiEa6RHp90lUyekygPEBdsT58zP4iGp1m19xjh0j4S0YolpEK1lRmSSL/SWu33
Sz31/hxl1V7YL5EoCtdI8mDXZAX5maHYG6YoL0vEG44dmcFYVe/CKelAU86nXvlk5h95zmwNu755
bFOsWhv8usjn70ynele7ATwLgCRbx/S4G17oyNWBHSWRh4tn7hINqt4Cf9V1MEx1u3nK3cSKjoYU
ijuA7DIT+QJIrJY0SYL5yoiPasUvEtxXbIihitofVT002Da/hs7wGYR1A9Sp/E6Wt0VLga9l0RfN
ubnfas9YKD4P9EtSdYGWOp4dkKlrbaObetsn1zbNvUXKjCZgM9D+kr4BYWK+J6NxW04U7TPnIjV2
y9XxqitE/4zpyW7Adbir2kuw9BjIFvMBe14Td9kiOs6/cc4mX/2UFv2H2mMor3TzvUyI/PtlxfWW
JAKxRqfQJxmhCyCTPT3DgA1DzgmvKXuAYMnnwEFymwpTYKGLUzURZEVSrb3uwLFX/Mwi4Y+lwFmv
9k1uBA94G3Y7SjuJN9XWsznlvl70DAQCDG2WveFxn/mqQ8G7bbrYbdv8lX5RRI4dc+gpjfFLonvT
bDASXn1i6Yyedq3IXoD5P4BOs932dTAh0NVxiu5+PNmx9l2K9DuPta+21jELbCDzK8yhyHAfirGf
93ZOsSBW6WW3M/qIojl8U8mCTjmwv3EuH5Wkvq3XRFUxr4XYP3prYb0w8oUjWmXbQbpw75rdJMxV
7lzdDVHixqVJtmRt1K3D6VSq3BRyeoRM4H2wXhg1zdBL1FOTx3cWjRhulZW3eVr+zXXrVNfmZxsz
8ZrkfWRnuS+V7EijCvmgoMOvZQzQ1dvjTYebWQiq2q/pQN/1egKRZxxS3xS40Wuim11hFJMf6OLL
hmwUBQON6LG+k5hKaZ1lHuapecLmjTJ0Lg9kAQ7GQiYzKp6LSdlLXL33dmTSP0zPSmxwmonyzVHK
5GbwwsheGWK/Bj2CNp69zEuX+fBnnqJm+Son81Ur54fB9LTcrPdmOF0X0JypCXmuxX9SNc1rCcba
Lls4g6VGRU22pzQIaNM2D2MsfDvG6/59jqsPJ8yezKq/TCY9jcr4EnXZsaUHJ504J5Ku3YNkA00z
XCLAgTS0AUZrMsNPK2bgovH1husTqryRHeu2HEnizjDj4EMDDcC7IjQ+5m76wJs6d61MPLc2IJsu
1t7bPP0awenp9fSOvuwPbbv0xeqHZYhPvcyfZmTkXqaUv6oeeHkMh2lI6ajmeDxKTMQOJWUAev50
ckftcqAACUytPYV9/4CnER6CNvnxsbP+tLIFTcEdFo9trN4LCfIXgLIr5IjlpVKAbcouWlc8pKB5
XHUZjZ10nMNkOqf3vAXQB23oVE5GB28/pVl+pj0iwkcTN/YzphjlLbphWvgssOkaV2QVkNkhK9wZ
X0reXVJlfOv5Ukz9XmOaMCB9Zi9OI86MfI80l1Vu31sc+vBWxZm+NLRDl4zHqQz27bEdi33LYWGQ
YOZP7XByqe3FxP8jKGCruo3JUh07/NSUFmOxybmkJazPXk+ppxT7MebqHe3gT5ZhoZzSn1ZMzavZ
dxfN6e57O/Pwc3iouvDDyJk3IiHDumHM3i009fBJy8GjNIPLg8T6c+HcoCIANr4gbGjUkYhm2tm6
QoNxf5DMM04Os+Uyv8V6tCEOiBVyVVwu/avZkVReMnty4fDcZcnUurUFEVCRNBzpefhUmtmfqpsa
N++y0a+dHsdIRIdNpJwGxfll6QSRcwQ5uwiHs94SZVd98NF3XHdLr+1NYN5WO1x1sneQU1IfxJ0p
MqqhdQBKlN4pkLuvMAhpdApJoenkDptB5yBbHEYsTxYGdDX3e81yEPzbtjskY+7nj20OI2pIhbLX
dJgNbRP/wgC+C2Dbc4MjknxwvpWp7y8qIDJmY8bRDronIWewm07/ITtI47OI6XvpP5rW2YcDSNE2
xqPYSR0/I0XQUODIaIz3C0Vw8RCE1TLx6pCMQK8oORnr9Jgvg33CZPLVioH3cAfvh+pb7YiN55HL
s4Svk8QXKUoc5kYYigmnSx3/Uhl+fNRJdDXh37PE9SWMy7+YjEauVHvKSvpz0NoYlRS/Vch19tKg
klBxBAtiG3/O4tqH9dkkWAy74nZwKBriLwLq6oqA6IVY+8WmaOEZ4eoVoU1fs8EMILWH6dZ2uNWY
s5/a/eowyN3cxEAqaeGo1q+pVnN1jJ7ZLMqdMeQTwXiWutImBjMz+jbC+O9APrs7G+VKyDImeG/T
+GyU407VjInACtOM2ILtYPb3YpyqUyzSez0kIMeTttCM4qCTmarrZSSgjYYDIm29NXOfhNCzGYW/
4VvBTk3p2YvUmiuAk0b8Jen3GZfpKTD1CWfgjmrlbV6BMQNxL92MbtvjYoSN30LEdMbESxbj2vQO
van9H0PcYLV8iTFmLUhCA3yk9y6tdkgZ75NByr1S1O9AFm76YoH4XK6I5o9aYlw9OSpi/TJ6rqRF
JEQPlE2SwK2VkLizjMFM0oJe2AealgysIa3RS0zEPeaMKsT4THoQkMM449luanupz0+aYl7qhCsw
4ginElMJqpJ/DCsY/KyDOJzvItU8xOb0sUw3dM48Z3SkuviC1Ltc5ThhJX6LEoO2kYX5uolWqZvX
FLzxKiDzrb1tHvSQN609C3VvYnjkOoZ4lKXcDwBu10GqdOGgIoWaaaA+rHQ53D9SBjahn0EHvg+R
/lszxbwPtAFYMhJSiIZMT7MMvB0RoeFw9pcC7QCBCbaJEfoVYvwujmAkpfpf3ewK15xI9xtQkxg3
SSEa4AU15SG2FQ2qnOWnuJy6wuEssQztk4TLHzyUq/OQUrXWKNzPWBWlmvoLYF/u0yqDgFJXfSUt
jfUFu5gcsa9pFPbt9CANuLTqNB0tdbCJA5LKAzXXQk/p3hK1BkfdnUXM2VY20m2z6jnJCuRI5g1g
TH8piZ/HzsHVlySFa2bRYcRxHGrncmvSwl7J71l1vqp8SXwa2SpO0/7BKsZ3qx2/IIkel3n2TE39
KKfYgJY8guhFfBFMjQGfZCw86iBKJR+H1HroWxtZRpJfB7ungFIrFLKd98TocLTP9aeg+9VLBVQ3
DFEcxHDcUazAn6LimhnyIlWTSzfs8HOijtEo1l3FrGMoi9GPYuUew5FnbcAV0+mLfRjNv6LAGOgF
tB4oqGDgkgQwm5c32/llm4ImEW1l8eXd5HVdQoBNgAm+LvQTrfRnKLbYnLtD01NviA6iKq5F9gw2
z6HYGRw5J72mivTdlKjMxAaVXbW42AnN1D37pg0BdpL0o3cBb3Cnp+eksHZjrbyJLKPU0muHYIK5
NwWY4WVg0Gqr98Kh+4pqWu8N/UR80RYZAcZouQZRJbOv8U5JT0TSBtThDJeq2PHUcjD5GPwQMkd4
Ab25Ra2rnm0n37MVvUXUKee5zz0xwAZMHG0+WfNrKeNsF2iHTFKQLtChokENdyY+MKXs39IiXDPU
zPyDhH/NMRuPGwK1kkYl04pfnTgkiEhnM32eJu7eBq7e+2ok5BjMjjJhS3k4wiTasRwYyt9VgEdG
GlW3XRjtdYxE9s48natU+50JBLtRAvl95Q3V3RcdSc8UxMu9oEfFrbnid46wmBs6XErj2N4W896B
AjzPpNvp56r9IA2hs5XIAmuUCBlVraRF+5cF5ELi+LsMsotiCaDmSYWzUGBQeorbYwRgw6VpyXKb
UvsedbBT2bNqWsUhLNUPSxVHa5nInzh08+jVd1mCOoXX/Q1v5pOIetzXWnS7gByG7JumHm6wUAiW
uybCwvV+4m7KpYjgsPikJYbW7+Ev/pa3gYPFcswYpWJ0ng/Wi6NO57kBRgJnDi95vbkbGvlZ8GeB
RHmIU0c7iNVyOarmS2YoUN/jot/HMfM0hdi/qsYXrlHaQGiqX4dDc9eE84HXUQXvQ8C30QlboedU
1YSPA9bhBSFp4I51QPfQtzO91rb+Sm77ycp7ok0aU42FjjOsq5FOnLPUYZrKEBXoBLxcmzTZkuut
G9pr3hVT+6hVeqlyeiZI2P4qOXhuMeoPIktJGUr9baBuqYbj4OP+s/JUnPASGfIpXMyjmhGgyxBT
PkYnIgBIe8xhbQ12a93rNBpDEiZhde9E4UP1h4E3oPIzoqycouEhk8zUzAY9TTJiiyKVt6jBqGHW
SvygxicApNmeHq77xBoulBUQ+onsVmZh5zMJvIwruXXWH9XPsLA/rb59aRVOzNR4wfviUTMLX4b4
FGIBDAUcI9n5pm24WpB10SF+bHXlre+M38IayCvT6dbqeNclCsmYhPu/tcQ6ionhVPe3aQ0HnAGA
NrgV3qy+B+vk1RbhZYFUCFL7kmrmQuKu/arqaV9b4iXDkti1In30xpLAWzHoZgg4W4hi+qJ0kIpL
xTVkdlMG3e9CIqGI+gUoJe1PTf9oZfKs52braaInpipov1cAVE+JEL5c/Xl7R90hBceKPim/ojw6
Aq64aeJor6TGd2Q35KkaqoA4qWKlGB+0ubpNTQxFmzo7VQOWqb1S7egK/0zVlnZRDYduI94lKYXn
pKP/LSgABxs7vsK5j+6suKBJeLwUQoXvZKqRi+gxGPVfQYeEIgj+LoV40rASmswyehLpB8zEwlg0
T4QK3VijdjvDHvP1Tv2y+u6kOfFjOVJZRwH43QXrwY6yj1kdXtMCXTVuC9CvSn5zPN7O6XgtE9rz
gvCTEOITY9XItcphb1TzR1+tujyFG7nIHToClxL2uEa3HbH5mqmcDlTxIl+fSc0qsYYBvEY2Ifpw
DBwp0ra45Bl2SqXxK7dHSQVdvC/heFFqENJOcdUYwqVlH7qytL18BHJXdLt4jN/irJHe39qovgw9
+x1UFb2WWvmQQ2vsrJzBxWxwWzI68HjnpRh3Af7xdDmh1VarMzqjR00MNKej/EVlcZxHsIQR3qBJ
opDU64uBs5Ge80XqvkJNFQZXiBakGD3F65YpwSkxTvdLaJ1RUH6asv7IluVugPNFWc28coW8mim0
NtH7TlHSg2mHB61JPGvsaTgWuEUlyy3ipRuotcuhNvSdAd6A+4+KH2Xm2RpX17AowxFPByj6tIFP
dg9knR9V6c6vySJ5Y5FPcXUiOs7i4qpnL71MfQxU75uoe4sGSuDrKbjMWEzRWKLsQ5MTBf3E7ZIF
BzLib4HV3ZK5vQsA5TNLQIeW1eoOF6JzJvPHLtLe88mUTPQiwlr0VLYD5Ul23BiL+HFrFQgVkjIk
j6sjs7FHTLXfqi75Yvb7hAq0O4HNx1N5CXx0L29GdWmq4J3wgH6MiBAlIFF/ERRyGhWzlX420p2d
a0e6jEjrJbNOyFCH+EOKS2lV4pa55uuUk9tdemuPX3bhl4Y5MqefnH2+gKJZZJYei+ZalIICAW+w
s1PxxbzXndFCyDiwj9Mi0E3mICsxyQonO7wZ4pFJI+QEavvCqxID2+LZOMxtrt6IjApWjRKBSoTF
RM2OFOQZ6mGenfqEPC52mxkPpknV819iboHGW2l72J7+WweGPuG6bLPAt5BwAOKvNO5VHWbjVl7i
ZbC6P01vtoyBcWNgYVrT7NXOfCotJOmInD5M8siqpP/U0ntx5PfsF5VAtZcBmT4g9kxtXpasaQ8D
EXozcg8bGhKQcfeIv/Bn32Wrsou7zyLGk1QH52AFfy08O705Uz/pI+Ne09LuligyxOc4exc9QNVS
J7Q3R/VPUNhcNETYeRD81hPZe6SIbB9sgHR0IM5KwW8yGZbs+iYe15AtEufIoocvsL4iR/saWtq3
ZwbhoA9OkJgBpJOx6hzt1UmBfhv7ahbXev24eK3A6CbtUyPke8d+gZ8H9rDAWWIpvGFOLoti/sqr
uyqRg5tk42MRUn3ObPvUVJKUpnWXaqjJLfu7mQwg/mF9PxvZQ7KWDhyRkzacmrNUwtFrG50rwsEF
HlXZDf4YhV+H9UQNv/MJrkcua/1UDBJDHYPZ21EPIwlsgs4OxYRIoFoVTNRUtyA0hs0uMaq7Jhne
pnw1WpyS4RDo+d8xXtprB2kjJL2tGMyU9dDhBjvr1Ad0fedEyls8W1cn/Ku1OjXZBj80mwlnFdsF
w2PymI8vgR5DF7KZo0WhHrpIrN2pg+UwlZNnOwlzZ8sYXWqqhyRW1NfUYbSGHcvslhTLlOMPpcZn
2ZN9MQd5yxz7yVTy1za3s51oZEyjRfgGYwQJu60dUDMpHo0eDINr06GF7RCZQ5JUvbemPXeDhlhd
4z/W1mrrIjCGNNL0gJEpr9LOOrWwvWKbnwtK/nwkVRkMFFdAqCBxp+I+dhNzOIHvkl1ktpeapoqi
aXhSM4CAig7yZSgr2qpIWBnVd5rUsF+K8ZjN5JnVzHBOmjx1ede7c0hhql1IPllW+tmT5ONuUwq3
oOmhzcroFCbDGkBr7wYSF5dsZQjuZGrulTynsKIZv8u19BR81GRYPDUVxK7dpSVnSZtscxMiDewJ
Rh4Ck7OyKEl29gq6k+F2QF/n0aNS7ZzCgJI+U/YwV8eavibjFy/9SL2MEwYyQnpoIigVhHfu1KT9
Q41nut9ib7QC+c/k5a+hUXtZT95mgqihjqQ1iaWqUzLUED+4I0S1DLy6j5VrNyr7nJjSnS2U0/GC
Y7lU7pxK6gep9PUeQuRpqRPLNdNiF2kYtiwhN4cwlO15JN+e2jS4J+n0YhY0mSrdM1Uz/v9iofWH
jGwQt8lNVpJWZ94KpzYxsV4Z9rAYoEjURXzpLOqndUPSvtIngSgWHmTm5Lul07kZj+0biJ5dYazx
Z4k0bhlORspImsXlS2Eu+tHSSrqZZTnfyHatCTW002C/QQ+flTbEtRl+4mg3djLitBCjRIDdkgjk
QmOaZRovedbknqUWgQdypaCXE9VrlXhYthUAoNZL8i6b+Ih05hLWs8bwpJSrn0J9MWTy2pkc20Dt
zGMSpzQwcdkj83lpTH5xbfCR6InIxIQmwxolGdMeXg3HoLE4zS+gPqdzWD4opFA4owo34F/ZRWkL
7rttmO7x2Wo17zEaGag6E2VZ1Hp2pl2VXhIOR8nEHXvhHIvVXhYHisU6jJi9M1zLCPMWtLKfiim7
X7kW7IZkftVHVJeDNTy3AVpP2oCaQ4ERDUN0dzfFCzuJvxKXINI64e9KN3vfsvubkBoqiUNHA4wS
zqTNzeobfjOHaE7uB6UXmE/bKGAGG9uNAmFCXdFPq5Gh0zAb6XHYLDiTjQDcGhcSqv/qKueO4WYq
tBOgknIhrDA452Slfk+h8alof4dp+QY9g7kFoHCjvl9aU4GME5CHDj6Bb/FqqZl7JUNBQckQek2L
yIS8hxiH25Eas4mLTxINuzYS704j7V2vNhiuxWl5pfJn7bLFxh1PUtOh7OUpKpEO8xzEvUSszGsP
gH2kBxMj9bltnxI9mG/MQKG2wdRHFrTkWGE57QUsePqQHzuRKfvGvodxQWCozC/DpB6XViErPDXP
3UBFxBw7TwuL1ptGRyVQzBa+fXiN2u49MymR6X+1Ib63me0zCeauOAwTrUZMB/qJAnTkCGL2Y4Nu
/C7Ej0SUmFlj7uSPrfhuyuFdD/H1yoJr2tNbKfvv0SahXyWk4OmufOpICuD35sD9LUySH/rzEDA9
TKA37BDofIpVvRZZ83mysC7Ik+RByAp6vjFzyi1V6Za0ovjqwJzPWpn4bVX8UfTxdzcoRCzmeFQZ
ew4rdHsss9/0buBeCf2Uei8zY81qfvGLEs6qKCH9YmSHCAQuzYZ+KpJjrmDo3AT6fd06yU3Zcm7r
tR9ykN25cmgPpAiu1o6xi7pxvK3snU73rG9PEreN/nOeyzvusAlRsO7KCvlcUxb0gVT7OVkFux3z
DkzbaJBfqu8EkRVTheRRU5zAi2pSr1FpxDwicZKFZX9XmChzxRe59vFDhEeqrwpoJ3k7tJTZlqn4
sqyVzSKZGv0vxs5rOW4lS9evskPXgx54MzG7L8oXy9KIlHSDoEQK3iQ88PTnQ1Jb3FL36ZgIBqLS
lmFVInOt31Q1wLqO/4qmTtvAm+pLNF8som8ZSNobWWWnAisjIg9lYvNu69mCxh92GfBHMLk6aynG
6q7ioeJfdeOqFKzDfqk9xG0U8z1Qn2rkJVaarjvLwNi5tm2tzMl7CqLQhOVGTLuos35d+Rxksh4e
RLyohkLsxVA/dE45bfXYiNZdlZ4HIGPkjsnOGVUqtvx4MDZ22wQd4YFcLZk4tnCssbD0kakgOrw2
qro9d6V7l+Z8oPmULrJSq86N15R4eG9cbvpuiSZLQ3oD1bFL5Y8E+QkzNuHwtW81VMQd0vJxqz0a
NsjCsv5SCpRcYHSxFcrWXuVcMjJiq3Iy6yWb1rUPdbAjxYpmzmy00b/G1bjy7a7BvvAmqdphg/A3
yEX/7E3BKbA5q3As2yR6GS57JSEeo/U3Gv4DbHKGV5ZcxKMc96oZ1a1oE8IwdvCYjuQ/Te5LAQrS
lTJ+H/APjn1DO0eW0a2aPAs2SoozgtDc744FRjNrHoem8xcmMshLZ1SXTj2yPhvTizm4u8rAJjv+
7th8Qacs/SYGuLWq07D3UzAxysfg0BvlxyoBTNHw5dLrB3gcB68C4RP44dqPKlQ8Wn3heOa3mXHC
Rhx1ktrTjaWvO0cd5HVK/mXdBfbeA/JzA1HxozbbjAelQra94ANwzJc6hWwJj6gg+LoZfBdRmzh9
8Gzy1LqDRxFaIDd2MV46g+yBZfqfwysIFFaVpd9P61YHut9Vp7FN0i2wjP3Y+RfsQqC+EItItAGo
jsOcwTg+Zbn1Wk3DyTTbC7tUZIvDQ+LTg2+nAiCo3iRmy7d73p2RR7nYcWiyna0zIifGTljNXhvw
Qc+Ge2WctFMLFkgHB7wpol1WscVtPONVT4x2kdv1k1I0E3GuhJsBn5sOM1MAeqrc8NCQSyPm9qyb
TXPUMIuNQ3fcKE3jreqpWHpmyLcluk1RZlgGrPVFtUVWaQ9mklt5ourw+8svqY2dmD8YOE4rr4HV
Pidm8rWpwolvv77tBf8XM8K8EL/1jT3VXwKDIGQcz3T6mAyagceTXrjB0kSijAgDGVuLj7mrug3A
J1bYm7iJP/L/v3O+VmXlrQLiBYRpCfrXnrpQeo5VVvA61MNdrTuvZdo8uWN9TxbCX+qxgk6+g3GW
h6KU8DkOmNqM3iGPquAabJtAsrE8cBdtNgmO/CpZZ8c3DgilfdX83l2KHJzYnM3KG+j5nNTSFbY7
+26wEX+4GY1x6/ALyoNim7Fw+7byyWij74ib5USexbAtVGBt0N/D6jV36id8pohG58VFmBvN587J
mo66srfLzA714/yrnrhg04d160ZA6lSzxJcB3mk5288oIwA7X3tx9FcSmu46nLzTACRtlWtIIwC9
joQKptcLbwZr0hZxFJ7KQsG10siONmy1JBfZthktdQ1szmJ30S/b3N5q/RCgNlYKLFjEnc7EKKzx
80/Mm4pDaQCjE3fHEOK1JxpW+O1Yxq9hIWbRqWZv5ArvG1dO0yaKw/aWQ9jsgTb2j9oUegciG8uh
xnvctSJtPTj5Q1hWV6PFCAKZal5GtOozsK4u0XL43tbJTjgKCdLly2hUMa4ykiOaerfAvxH9G0oy
VgNJjAFzJ5BTW9Eo5bovL82kaoc86zZ9rgQrkbApK+tdkWvsW4kJR3nEf2/I1244naKMBcgPRb5W
y+YmcDFuD1RsF0AcaZ5Sr71Uga7cfUqHal11NVuAJrgqGpv+Pi9eAhJ6IsaM0guUaKWM+rPdiIup
NrvMS8d1o7HfTZvEJh5kQBZKUWTx+2sTGF9L8xAYrJr4BDqkw757YBwK04Lm3nmveKQ8E/wyhftI
BmU7YAMHp+VgcCgNA7YRQ6BfIKxcwl69RH0L2kPbl0GabTTCA3ZmXwfdm6E8bEdLgZHiCNa1rPSn
eogeQFiyHUWHymo6iBq5fc4n49434juTNWXjOu02qaatV2o3PndyyKLLtiBBhjXlOo6JRuLYGUfV
QheDsQJGSckN2OyU4GLqjKg5XO6oCLdjp22cpmFXQrDRw7NgUSrp0RyqFz/uXpKaXEU8LTRxl4q2
5UcD5c8vPumh/RIN1mvbFej16ytDTcst4vfky0aEFQSndjv8SkiWhH2ZVwTPlItRTA+h5TzGzrBT
dWMvQraqSqMfkd+B7mGC0Wm5IVq12y6O3zVTWQu15IaBNETnmRtLcIdV+69Vjmxg8tU0THzYkj1B
3VvbIRKXNsXT5HurapzMbdhoHz18WIXwPoftjIiPwqPSA6QAaIcLRDYcrQzf00InwJ25H1VU3Fq/
uCB41IG86u5FRyymCSDDFo59gjiGoZ1f3mUQGRbeNB7z1ltFk4WLEl3ImBwNdFJIs7oby63uDCt7
rmq8yhTVQWsfQJraPXgm4WXDg1Zgufd9o7Fhs1YsuWSg0UgAhmt+TDDohG6CvJhlVM+52q4UUKoC
19Ah0i+25uAZim5gTMy9Lf3dfMsjL/A05Ym1MMMcbjpUH19Yt8Koz1Y1uEtyjRy7Ma1bKMK4pq1d
r3MwPb0L8nFoDnpLNjggnVIp31BywOqR2Oqir1CQBJeqO/xre/LlaapxLnX2hOBZGyOt5L42bVut
fcxUQmCoIs2M9K0Csbv2bDYlbBR72CpzGhA9qQjZCTUYCQ6w+/XrL8LVNm1lHlvHQQ+lxBkyYc1G
0MIpCGi2zakvzeakFVF7IgAxkdbrlR3wkX5RK+Wwz2qzvItNJbnjWD0/lhVFDf8RnSJum7aPFqQf
BtqystR6+6OZjsrQrbE1FBdZBRyAPIRlfn6fJO6DmHXcHdbWVJd3xGHEHXCx+1JFvENWGdi7noWn
7t46zL1SDEw3vNpw9T4RgXRY+r2u7GU/wNbD7SCwr59nlRe4JbsQQiVpa16ZrKvtulmCsLOQcfmr
Lo3cpYaoz0X2QLtrBO0SE9C2kv5iDt2PC2e7W9fM+5vf6k32Bkjp9CS0/uqvCRsVC/NInlQ/v1en
WKudAxBGclJZnxYj1lOhdeUssil14V9jPD0fhA9wqij75kYWba9IZg+4aR0NcfvgVUF60AWxxDzo
W+4cjXuLB8IyhX7TLHNnOPUqi68cOlZevQwA6+1lMU69eAuxwVy9TRz4/RGvQoJm89NWKapzifbW
VT6V65VPZF3Mk3ymPsKycfLdgIAE3ftWZDuO08pSFiOYp6fe0z9mQuF1qOrFEFp9L+fRGEkooxJH
OZGVA+oTuedvZGsTW8sRTC+smrS4lRcrFdUmqfhpIZUVhsvWLtC66LN6KZtBNBe3PGG0q/BgZhWf
+2TRFIK6Iqn1Pk9SjwPngXxLkELfNI0RXQixh5uiH9IrKfgZOVCWt0jUOasiiLq7BEnNVY2qwv1Y
CXvpw755YO9VLYPeTh8bom/87qz+KZzQs3NSy/mUD1a+SJW2+GJW5SumstAlq/zJ7eLs21Dm0AZj
4yWfALKnbvG9GdhRZORUyHAUy04tWTgm9eoP7GgW1ZFoFZDcDBUa046BH2BNzHano/dUbENyIa8k
Ig5GM4mXtHJuHRD+X6M+/uzmYfWsciZg91Z7n3Vyt4skTsdNVAZYo3iauMVMHl3N1GEJmg2XZV2Q
lFAqJ4XNTyfErWzQAs1hkfDLtSzKhioiOBQHqcJ2h6ne+pXBsLaBmK1ksZknKBzdXXeDi6Lez+fA
67kAPk0ezepFES6nylE3iqGhQjz3kfN75AS3g7C6t5cqG/Lab7d5TU5LdpHzD4oKzr8LyfcXAjwb
jPTd1CXYRZICveAWlO1aYcVYgpbhiZ+Zsm6UIb5HxCBaVprVfMlS5axbZR+QI76dXD/8LjLrGYC3
99TbuosFcgNttndSoiqeOCh5YRwcvXc3HF47fv+ZTl7c6D71fvfJKpByCa017AH+QVMy3eZOaX8e
bL1YBkE/3XlaVGw8O0NuJ6u7G9D97hbXZv+CrWm9MkSiPoIojBFMCq9CTe7ySdfPRpkhtGDYPakJ
coFtEoozXxwSRUGRnBOOTlsDrYVTkpjpthWopKQ5Ca4s6cdTYhnN1shBFeQmyf/W1LKT1o76FmWb
4KR5ur3lh+IckwQiQMGCy6/sJgd0si2h9u8MKw5v2Y2wpdMc+1uQ3qArYb80nMMXdROMd7JrZE0K
UZm/ug5d/VtXA5rznYrH97ZrLFbfNrkHPRUf8T7b9j7apqgtE86QdQQ8t50o+3DdYxe6KiuVrJ/f
32Z6jbNy7E9rPZr6W3nBXtZZGshJbGRRm/tpHUzcwCitbcnShnF3TCwbVZ9gr0dieBsXxgSVXd2v
bkiCv0y4+SFURaQfrP+1KT1kb+ApcRp0dwUuKmAse8jA8BJuDVSFV4B2hrWs6wvXv2V3D0YfxU1y
QvSTdU5vrPoReSZZ6kM/OyNRtpMlORH8NG8X454HnJk55MUyLR/jZn5D73XgOStSuba+b3/2I/+x
0pG2u8iq0nNzJN2qXVFhoT6kabNS9R50BQGUZqPEJv877CDDNWxE+JjKlBDL0uuLw20BIMBcSWwy
Wb6Va1EhwEcc962nLCKcT6hpvrxPIRsKK2guNil1NKddZGD6+qL5o7qTgftcSXkRfDH/P5WBZas7
RSPELwfKjvIiG+Chkg6eB09TCXw88ex9MB9ARVgZ5474zyXIBLAWVAO/EDWsSfJYxVUvEaqwJvg4
RUvC0XDy11wvvNsogHjjCeLpsj5zvHvkPtR7b97uCgEtRglb+ufFoShRhbJG3Kb9MRdrWd+GnIj6
tnwii+MgTjRgrxqTuswsLGe1sFcOtcO3aSEfNiPOpfnQIWVuKQdZVcUJrbL89lDWvrd3HsS1NFO+
/1Yvi7/VWbqr7TORrHuXGCq+V+Mh1McfF1Wtb6OW9zqZ4MWz0LE+aTHkA7VMyi8k7V4ss7SfFSd/
bDSt2Zu2YW5dLQ7XXmag+oEG/KNZaKTPYHjkust6GmjoMlVp9ITjJabGLJigMpR1bYwHF5Utf4yN
Fahw1r98OI9CZK9jiahnW+ufAqtWQZAWLif2Xrnpn3a61iErqpK6X6i9Eez8LOdo3UDtcvXsufS0
z/iTK3cIZheHXEdmMHImAAlDuxFZmT51Kkm0UUm1jQKF64vtL5kgW7dPXRWUN5qo0o0KQWxftEH2
6I7jnmBk/qz1RgHryfcPWdjFd74ZfJdPN+ku/0ExFBenyLqzH5BlGOYB8+sAQUlOKwYbmNuBuUVO
8muMJOlJXox8aE/CbIHXWi4SBwqndAFA8mTokTksZB+4nPNDYNpw4MzDj+LPKWT3rCyfsiwtdu9T
pwawYFPpmnUroAYMw7RHt8U7y1KeQEBzOmTvZTGuQLEAT933bn12SAg2+5oICOgwNVoWQqmexo68
apyb4rMzkbeOhrR+LtLsCZhH/w2L5lPLfvS17mwoWXmAg30xLQoXmsBC4SA/h6O9AH5LNoCQcQNz
pttn8MQbeMqzuFzhCBTmdK1cRFhLb2XxvSFJlQwfZHCWHeHuS/SodNiIGwhSH107FN6mLoH49oNd
70OjvZEleZFdrLmfLIqZXWT2AfGyxrmNBlXZ5y68rgyWOqf0DhEFHfLVKpqbZZ9K8dVlmhITrSyL
PtxWv3GkV27ehuhauqz0wLq8deb/dNZwlrAqy7mFMMQkP5/jbXzvZxXfLJ6jBlJwGMqm3ywbcNh3
QZLld/585IjUCqzOzzq3bptVQggM6A6ScDBX9Guluu5R6HF1hMvyxJnYelChVaE3Zl/L2kFSNgZP
7vBFPMpGC1X7FTiQcqeW4ASbzii3uQPeNW2M4GPkF8667BBH0OMBHhX0TsxzOqhuQ2Y/TCkoG68I
lNcN+TX/Ne/YkhpVYz1kzLUGIJscB8sIV2WcQiACKXBPNHM9MNfVsAzrfqp8AqeOzgkTkh1nc0Td
DbOJF7LVMch0jo3jH0nPIzAaRem5rO3q7IBYI4VeRV+Fk91UeWw9VkbpwKkIkAOZsuipVAggzB2c
X0eSS60JqrvhV/AibyNtVqxlOdb6ldwSEXdHpA99CkMJAc/oNvZ9dKO0piBFkjrbfrT1Q8w9AjhM
1pLRjosj61uzHTPVOZt8PmsnSYzbIsX+LlIV52GYJYvQ410IYbrbuvWncZHNHgytM2onUp0pgUtU
t+aqHAT/qZwvb/2ayizwtlB+jJAtzTjikNybPhaEkNvJca9BJLZ3ttGG96WNZkWE0NtaFuWFDqZj
t3fs7GcWEMJD7x1kHR00k3AgEZB+73utiTNtFxzsPK1Ofdhn6yRLm0c9ir/Jf7VmfI+sPnyJ+a4S
TB8xupjHuEgVHcx5TOoQU6his36cjDl90PuvZv42JvdSbaG72Y8xwgaXkqT5AUqVd9Ca0TuQ8iS/
1eskJEScB5uEe0OFGzZNuWz6/SGbYGOltNEmHUTWYlJgwuPDVXdR8+5RecZHfQwQYVhYqss1nyve
L00aYQAM6vVhgki7bgcc1+toMI5FrifryIqVJ0jyl55v4YsVdVez7o0neAs5afH6X7r6WXuRW1cz
HK6lF/3o+tus5qTisV6IhDDis17lxkfVr8qHoPtbIeqetc7W31o0728tv48pvbLf1pUPCGUSHc7i
tTpwj4XxT0JUNdfyYaIhCBDNl9KLUZh0Lyq6XYcqmc9r8mGOBq2Cp+qvtbKMMnx1MxmErL1Rucmt
4ABlxNympIpvyMorN7Ie4jvBU1mpZYOLLvLcm6Sfly9kr9bWWmsnO9SyVj6UF+Fa5MqcNl6UKGf8
6C9bRi340npVeBhZ568BP41dOhCY0zKRX/1cy6/yEbvQx4Zk6s17/eAH2s41SNzLob/2BW36o2+D
du8CjYMW2WE3OMmLhdAn36PMXDsiQ7ukaeF+y4fvfeqRdMfvfWSzrVqItXQYy0TADIMHBfH3Q543
KvHp+aGugPiSj+SlDrh3AU8KF+91ne6O4vReTuwp2cQZOmZyMBRHlJp+m4dwJUmaurZZrlxyZH+b
g42Ts8zHQQVfU8LVQq6v86IrQgb5NVDD/CrS0YEj7hsrb9Szvzfsmg4Bv/fa0jCcFZlWYyUHygvS
yvm13lVzT1lR9+DDbLYcW3gaGU4zTxPpxhNmCGIhi1CZim1toLQki7oJZVSBq3mUxciOVtwg9YfS
0/VrkpkPsrqP0G5tTDzk4jEfn2qNVC9HCGcvWxVLveCkOd1ilG3e1/n0NrWXmu2hj9sSPSUGkfEY
1+gKcR6dX5aWoiZYWIpx7vFVetJ9nEn+9dWa86tlGxZuyCQNT++vVk6Z8GqzGoFmAUt/K5XQM24X
m6YIwEXPYulv6uiznvp7UdQhTDQPCI1slQ3TkLKyy3Kq5p9TLc13sjRm4sBSCcUn1dZezF4XWmAU
XdF2G1Y18ez1UDsjUKYwW/oIFZwLtkJYJ/kW6YcK+SzZ+22gY4Rgp4U7+3pEV0upoyt4s4CjRX+b
4H9xRED+0CqD+6TqPP3oDbCOPO8quuRjPVfnHjybKiGd3rSJ+zQ0RrwkEB8dZWtjx3hijMljoIGe
bkwsdoZecZ8qSGObvIqHjRyl6z3hyDaOz56Seo9TfJRP6SqdekTplQzg/FR+HJPIrXJlK4tjMn6e
8J1Fw6ouH+rAX8un9BpyY9qE83XbpfqjCWssidxTkxpkPFQVcjFGViecsp1TLyxyL7Fm++BCzftx
TE3khn42DwoYhvch0zSNLKJI7FvcWg0L1knY3Qdh291jtEToMAUc6gcUkbzBQKYfn997aK3/sY+N
9CT743pSb40OoqUsVvOEcxZ3nkuO6avMWqIp4m09w9o27Vhdhhy+PRsAoPaVwq9VRSSzNezgJbxt
w654wcMpAycYzF4DJmzbqXEh+vfxR8uuv3qGkr8kvg78xRafDN0S6wZlwiPRSPtUTprAA8lzvsSK
WMmuwiXPp/eqezeleMONasSdxKr6u6n0uoV8PhuSYtrZ4tkvgSoqYmAzpiTWoYZUuS4i230COHCS
XZtY/9y5KhxE3dZ4UUR05Hso/F4sHc5Rf72HhDPU23soMvZU8j1UsIY+Rrn4Cny32/giMTepmkw7
wAHZSkfY46MsdlWSr/RQ1T+aTf2jdfIC429FNdHFjqRRtoHtTJ7EUOJHFZ/0lTqq1RkwfL8XWlLv
kE1GR1SJ0pWDbt6nceyegECb3936UKfK9NoIlglEyGMI5YyePL8618QzixbBhd7In/tMhFv0sjLk
79K+PBKZwzJqfvRbsUXkGZths1lyDqC3EP0IOwIbaL/J7HOqGWt/UKIjaSN3mRJ3Xct64epggSA6
50fDKtZF02MZEbSMMLwI4xdvcN8m6PeGY+Kqpc32eo6jHk0TLOhcEnEAiqeoxrfGrgq1dVV1KBLM
DbKLbPU6vTiQQEBFPyZBhRLYJq0C62QS3zzZ80UWw7S3DxPmkrIk62UPLSN/RNLHQZk6j6G+z2P7
Ao+j0Mo2Ia43SynADtP1Y4nQ/30UAJisNXAWUgjdmeqPtucm96TTw7f6MnWWrabXX1DbgG3evaA2
zj0M+MttUJr+LkA6aOuGaX6f9CQ5GkXtXoxeXSIA3T6rqDatkHHUzkin4oDWptFmEEr9WKnax6BK
eiR1MMoac+/JivFQiTUnObal6PEAMUZU+8fgyhkDMnYe3EIr74+G3ti31nwxdXCLVnE7xpE9K4q1
JyCYB/h/YC0rM6n2+sS24r1/W9fRRm04ssk6OawLQeGPUZttZVE2qFH1imy9dfPezQFJ5dRFdoG8
ad+mwq8vbqcs3zugLMPWLB6/vU9TG47YNhOkPjlINrRtNKySNPShXDCRrNOafMDsOsr2stgVvr3J
oxI0hIo3jhdYTy5HukPvAQKQxXocwzVKNepOFp2k+NiQ7rpCpvLvYahv6qa1nsoxgMDm3WlDbJ5I
XSDBH6jfgWGp27gqOdLIOnmJorw+wrmCtkxfdSqMjT9V5b7p8s9ggaGee76+0lQ3vuvH3Lqa+teW
2ALEGewq9siYQXmdG4uqSO5UM1JXKtmhtax7a/DLz8aoawdZQkrRunr5V9ld1kSWpu7ZtP59njgt
VFARjbKunK6DSNrUnwM4VG9zcLgAri2mz5Bf3GXlkZmOSf1r8wIUofd6/17y/beSXKsGVC7e27pf
Sj/HyUXuZ085jpxTf6/35KrnBfBnz7fnm9tmwZ1/M84bAtCPQb8P+jE5wWxMTlbi37XZ2O2QY0lO
7/Xy0VudGEiY9SAb6P5enVes9AtZrqfuWxoAzMef4eRnVnGSj+SlFiOaKnraYiD2V4OvqdHwt7Lp
RLtCDbKbuMeH8m2a9xm6WhnXWjxr983zy4uci01Bt/jwx3//83+/Df8TvBbXIh2DIv8DtuK1QE+r
/vODrX34o3yr3r/8+cEB3ejZnunqhqpCIrU0m/Zvz3dRHtBb+69cbUI/Hkrvmxrrlv1l8Af4CvPR
q1tVolE/WuC6P44Q0HgsD2vExbzhotsJTHGgF5/9ecscztvobN5QQzN78Aj93SRyr53rXccNBnit
7CIvbibcZV6B9xULJeo9NiqYBKSbIE7MczVZxtslm7SzydJ6Q26Yzxq1JPMMKr/cKlrQLt77yQZy
bhhoFhGSyWVEUNTKdyJ3+5OVZ8NJPjJ+Ppp7oJySs40DdxpyNDn5urZvora4LSOgtL45/q3k5ere
Cr1x858/ecv7/ZN3TMO2TdezDNfRDdf99ZOPrBEcXxA5LxU2ridbz4pz36rpGXeL+THs7Zr8xlwj
1taIMxmwjQHpkPnyozquPGQDRe2fFJKbq8xULQRvhvrWi5wKCQXqBt+2gJOqXQir769y2VbfRFq1
uM+EjwK4/iUiG/6o6o9p0rQfDUhTdwlYblnrtk180nwohrKYaiRVBkNBPH8eY8E9WAdpXUHeb61H
sBbpcnLy9CBb8yL52/xD+bf5FUPd920F0dLXcD31/Qaxjro7EX3+zx+0Z/zLB21rKt9zx3Q1KF+m
+esH3bq5y4Y1yF+JiPToxfD5yU84yDw+VAspC4h9qOXJz/i9uS+QRa3z/OatX1i3MIXREb0Jzak6
EtaBD5vwhcvsscU0c67s3Bk/LB/6vjk/dPQfvUrLfu0E+y4RlN4ezSpj3bnN9Nw0i7EmHj5hELNR
M73dt5npPli+dpXtGaccIuZ6CZPTt88V8sbLunOnZ79OHgZizA+sAb9NmAI/uFM9A6DhckjRLZ2s
4do5Tnhs+/IkS4gEjtcf9d0Vn2cU+Loy9xedgfIjMBdj5ZvvXRjamPnbUF0xq9XE/mRXxKA8QqRD
kLCPhjvVFw/joGkYvHXEktxmfi+B8slx1mNrqZ9V1P93gIXst6I9RuccDuu94WISFBVWhmEqo//d
rPPwykALQX41/vuX5a+Wy+G3ohyrKAib34r/fCgy/v53HvOzz68j/nmKvlVFDUjgP/bavhbn5+y1
/r3TLzPz7D9e3eq5ef6lsM6bqBlv29dqvHut27T5axmfe/5fG/94lbM8jOXrnx+e0c8izIo5a/St
+fCjaV72XdfgPvDzPjE/wY/W+R38+WH1mj6DdXj91zGvz3Xz5wfFsf6hmp4BVdS2VMODav7hj/71
ryasRiD12Z6Guo9uffgjR/4s/POD4f3DNahw+OZZjmpoDKph6sxN7j9Mk2OByny6a+iq8eGvd//j
Jvb2b/v3NzXTcX75yVsmPDtb01xT1VzP5eWpv/7kkxi1L23yxA4RD6gFXXkzaZ3YuLZ701uhjwmf
hVIr5hQLOAazsqvS2es+EvlO6/phlQmnwdgY6UlLy5AEQ+NmjGeApIZ395g44mDFHO03qoNbYUmO
/oBKJkYIsMdwFJ+hZXrDwbBC8JXfXF0oGyX44tplvWrQGFvWUIkOkRsES5ZRdYU1wzP3ZqLjjn3u
rRH8YqkvI3uW68TjNlRNlP7dYI1w9Cv2JAhX1RZqvrzFJcLIUGvrT+YAyLDkbaF9UrXpFxMdRn7A
7XYYgMmOo40ITeg8jgaO4know4ytlDX6pMm60lVn7VcsMpMP7jS3sDe1rPsiTg9qUEFQa2dJCT+c
cO8LtmD5tqUTYRaBtdZ6dNFHyoa926rTzgH8tDHr5KoHAVnDVLt3uaFCJjv6cVbdZNMIrXF8aAt/
ANachrAKiIdhei8AWzsOunOggvGB+zzhIOvCtV9OunXf93q5HswkufcD53PEzipFtcku932DWUtl
aq9TPqvcoGxFNEtDVdCbJflqcvfg86s6+tIWa1IIOiT5KoGloCFuGjXgj/p1BvEBSHmGKCJERFv9
nvSw1wE14FURN/dlUBoLe9Y32gBuesz0IF1NQ03IagoOoW0vOzd4sRT8R3IfGK4W6rdVpxOAa2v8
i5OQe3eI1gSehhui4vqZ01a/UrH5RaRnlTo3U6dC0dSK7ESUeJGZ9oPv55DkCaZBOB0PVhlNGy8W
L1phWQtLEKOEA4mAUsx+iydCeAj/CaeBjCyMRavrt6CNF6Ph4MnQcsMmkBwO+X0XNdEy8udtetPA
VSqJUCU5NMeg3iezOrabHQtMpS31a1Vm11IkNwMyyHAZkP6OSX/Ckwu+eLa/H0ubkMeSMOM+NYzb
ZEy+CKuD2F4U922SrR14mo8Jkj8DPEHUXNCECdEGUatV5ii7VoVDzFFnWfqXoBWXwUBTwontBViX
B14x/GGr0Zd12y6A4mibjJM42M4J1R41aIk2waoFXp0N+rJqgYR3TVCgseGhwdENu6LvTXj7zq4F
lY+ucj8ASSPclIF80gYDiaec5JYjsMPCqXYfxcGDraEvljcNSrNq9j1277wmPNTQrNZwoy6+qdyA
sod5WIGTHd37tqr7i11lx0y1t4Ah7lElau5w3YOdB+1Tq8JHo0zXQx99B1zq43exT3sLFdYJoSkL
YGBtA0YZiboZMNsGrUFw1n1ow5OT2tU6Tfxlgf3aFosKWMMenClMII62nzjrwEgQgc1AZDnAflc2
DOk6YalJKmTvyq8I6/lX62ykYXNDMOvssOhsynltU6IJXXwf4Qxfexr7oSCA0N1lETLyOhnOzomR
BhtRn2luatyUkUSpYA0U6E9AZFj3AN3hZgxHA5EfcBUe8ZpmDNahkVdrTsjmNitAAiNIZU1deucK
z9xlEZYxyVhv/MQgZ9A2JJVDuKcdtrJI/8C/KJClCu8LCFpY4Ob3dRMKEvjZd9wtNI7rAe7uIXIT
0Y3C/v+mv/frGAUmJD0QPNVQVvS0qyO0lEh9f+7GWx0mdEMeBPpOaMO19cHuq9/iqCMqrVuPk54T
YmlnUSATxHnr2wfbzJ1DPHTanoMwezDoQUHJoQdKaHso9Snb9LwAQzQVVqV6ddD7OAHONr10yfD/
2Duv7baxbdt+EaoBCwthPV7mqGzL1guag4ScM77+dsC1yy5V7ap77vN5oUmRlGASYa45x+gDawze
zXH4iC7F5dwwzxkg4Jp+0xzGNrx3MH7sFTSgDTQerhtOZZ8FCYUMjv2Nk36cPaRnYQztWTcGUJIJ
zJpUR60/EesGDshYkzGtUMaX8QXsJg7RMWBa1e1nFN+sJsMe7XIeJXl+2qicpJIMLhbz1PpNOPhx
Cm9CJYOm80yP2MJJLu60zLLOGVmK61jLtHWQwBQPklZfI1OEn2070SHrp5smMrKDVuVXyHn62TVS
a8NHQdoAg5mgVPHFycxn1U7RnsBMdR4Rjx1MZcP4wKUSZWO0DRimbsJG2j+2opo3ZdmecnoLnMg5
LQ/I3RkO7Gg/tjIL4uEct024R5QOkUGcurG00t/vlqF9dJuPlsqnk2+bT7luCkadoDeQatEaFveD
CV07gR8ZzFhypzZPy71MGOZJwldYIXHVN/nUvaUWTIYc6cxKRJ86QD7s6Bij8CKgUoCyrY/yzs8k
YQdquibNKE6+mWWgezDntM6w77XpWg66+WP5/b8F6L8UoIZOhfcPBej/Sb58/ZJ++bX+/PGW3+tP
V/5GYUd5qVwhZ9wyVebv9adLKYl833QMV2AcMOZ19X8KUKpW8qYd5eqmtG1HUTb+pwDVfxOCAAZl
2T9KWuN/UoAaf+6qUH9aCHvmzcDvQTH7fm0fGYWQtSm1AwACtRNE767NSUF+6/ND4e+MtMgOMGh1
iszZgwNjaz11XvxjefOn1c2vzZ2/3QyqbYfi0dRdId61GCZQ7WM3dYAii3weBAv3TI/2q1ODUifs
wi8jAUaj0LaMspx1QxzIJhCD+S8LcIMv45ce0/JpKMMwTSlM5VC2zgv0X3pMrjSiWnWmd9ArWWw8
kMwz+V4cNW9tkuvY9/mn2Pbu7FB9YulKikjerAsjhQeUMfyqzQ4HOBOR7S971N+0vgwp5+bWz+bX
vGEOJymWHQatAdPR56/xlw3Dt2mVnIy8g9Ph7kn1Nt/LqLw18sC9pI6lVsMgh80yvq8mgdyDBepm
iOYTRlm3nPw7O99atrT3HmnKXZGrizEk1cVx9jGWzQtI1elgKXK5cyEv4x83SeFgHbL6eFOM7rjN
+tyiqxYMtwjIxlOojc8eWrzz4GEUNEMtv/ojMn0711+10rVP8t7yH0pCINdq6PfjjDjUpl47Eg/3
pjx3AHUAWgZF8bZu6gOCnqtnJPXW1s1gzdyouepp/b0bSAOf+mLNfzu76tH06CJu3WnjN89voMRE
+W5otg4Kza5v9q6T5Jt4JIc8Phou866uWzd2au5Krbxxou+kpQOp7gOQZQlDPHJCViZjdQSG/ROc
AJYrbWtva3VG8bOOBJOcRJf2zlBRu7IcfNBuf8nDODpWAbPzjlyGeHTlDr8C9LijG6B7iNisOH0b
S52Iq4LIdTNQr838hWQB3ovwObXscT80bbqZ/A4zM2knMUlI676WJ4XWnKuTu+87w9uXY/iKCMZf
MR5kGVC+Odl0R2DmXUmQSiQ9sRq68j56zJLyK9ydio4L19oox4TFevYWd8OKsJmeV+FN9a1xbZkw
Bxy8ViQX7EFV4YJrETppsDzNiughrzo4WUy1r6xHg67gXhjRkWDMaA5H71cFuCQr7T+4AjYq8WHt
VhsYGhZD+ZXWFmFcd8bkvPjOpO0KyxQrLfCesT4l0CgJX6GTdt8MzY0TJ6+GHOWqSVGrVOnkrBEZ
UE32XbDJnM9GwdAVfipAi/A20r/6XWGSFQgSAidSkMYcAIMOC7V/HQCeWIw5oRgoGLpo61ZRkeDJ
clvAPtlwbUcDq57fmncyzSD9VVDu3BEvQVUB/0vtb6NvMCFGOLbOx/4tsYVcxyjHV0mruSu6Ct4G
lkW65/ra7MyQOOlIFtY18yq0br23CUt8w4WB4FolJnEmprUJbEkIq8UNtIc5Eme+S97drzdpE1ib
MiI4enlCs8qvY5hMW6D9DZ9mcGv7tbVDx9qclh91Po361fJ4uWna7ANyffzIf7xkuRfP71/e8fOJ
5Wc/Hy73KmuY9pFmHZaUDnrf4bTuB/mML9z+kTCzpKssz8o5dUaOyTOxCcZEhUn0TB/KHHLbHEWz
vNDA8g3Ex7F/BIAsr2FxEkzYcXg5uwwOQD5S6kDNQOU7v/HHD3/cLq8KVYwYosdWuDys5ncu95ab
yW5dSvXlrb9syajrwcEbjW1T67CbSiP6sYU/t83FogM1Z9mE5afjsvHLrwc+w4Ytd8tlczmFAIrG
wCvtBH5epF5brJu43tg9Nd/42seU+ALJ0d63GqYNgISbwHd3oELvQI3t+16n3QBOtxoqrGBD9xTK
+jtysw5t9EfbFpcstclPybp7gqg/SrPF8dOf4LcTbmABzvUKOjXMCNKDOdXYKlg7HzVO7OARfZdZ
eHXwdP9BarbYWiGkeNZGDzBCVpFt3rKEVYexbO6F74L1QbUNzmbrtAHtgbqSm2CmYVp+gXvZJUI4
G71Llr0wWbsOhQuPIcIqzfkbDoQqXpvOIS3Wrg6ZiQ/dExWeeiuCI6obj0wawn3eFTfa4AWnKUiO
shunJ2Hme0+rvyFyIS+YsWuVsRBguBRzei7vM5QP5NQSNlEEssUkARQJQIa10Z1RW4Vj4W/Gidk+
Iw6vodOg93oNRYU8YlTKEFEHCKrh6G6dMBWcfqdbLO+vJcfv57K9tQM6XqFmTrvme+z49gWFZYHQ
O4sQHwzttm3mixYYqdaWE3Bq0DKs4HclLBi92aWEPDDECkE758OH0Ta4nGWi2nUw3IBPnOsBD54z
+QcEj95GYD/ehe33qk9f5TR97fTqg6VV2YPWOeVBaOqgYi51PkqoW4IWAMX59ZxUGuVn+Ua9p1Ye
dP0cRhkLgjFBkdx9qQcUOU7VGmvTCfMtQAPYUZU4BzFjLqWf8AFxAoBItbQTOpzq2gRALYU2syo7
1lZeuyGE2dVh+QgDV2dRBG9h3p3S0jhbFc0Zt+h3xOVsi/IWVMSnEM7DRjhgP52yPUGu24IMN0Go
f2ERJs6Gy/ImTMrhgOL30WhxSHcSi50R4uo37K8iLV9t0swBXpTlFvEG1n1iBTd5cTbs4Zq4clrD
N7uZNKZmk4XtXWhQWRmLrcHhrpTOHiBKc1c75tGIrMNoiUucjHtKjIMOvHLDjn1ri2Dc6T71prT9
4iDynSEA07fdsGXBCQO8If8vp5o5dsPrRBwWPRp/2mEL2sGWeQlzfQLRmYwrP7hPwvQbh/ixY54e
xg5doMICr5lu4N998Josopqrnmzak92DK62tO0Av8pA6apX4UnWsIgPcBVqB9Ch0g08mC1Vbd0HZ
ZRMOwuI2msBdlR1JFYIL1OCtY8X0sCPj8hJW/p0eYLywpofONh/GFIOEZ7prxyWzkbHmTut8Zy3s
Oyq/Y0wyN1lc+UELg4R4r+GhMpDG2LMdXZvMN1QX7FsohnKoIZmT0lgtABim+stQsrQOVPFNZtCl
IeY1q8VJWIZcxeLwsVeYrVWHDhfjnHO1zeJ2iGjScPkJgP2oLfNKbTUcoQieROreuU55V9uQigeN
rMkx/jx4/VWXzscq5tSk0nyFip74ZTC5/Xg3hD4f9Ojee1W9tYzuCQOZz+4BLwZDKlg3Dd69h4XY
CwLcsz72JAfCbkQeLeI6cSic7hk6qrV2wUJGJkS4LqD7Gpe7JiOWgPCNiw3Gy8EubXchVN7xYjcD
IHBNv2QJZISpa8/V9CCmQGxdgYXP94qXwiSXAKPbxwgvOXJs88mZzm44I0a94KqDcRoj+9Ud9C/j
QOfB+6AF9imWRJdT0gYE8hGiXpFhNF6kcr9nffqcFyaQ6fBAc6GlgYKgHwIowD76WQnMVfSb6U1S
2uY2pNsws/ESQMT87MfTRmJTS9HQQcT3VHKRQYIqPi2v8oq02hbtQEwTl/8bsCftnqZ3BnMCxYPv
weAgGDm7mQgRuoiBCNggHW8gmGwboaXbhLA94KlqxkiS1RNWBUejAC/klIq2FFoU2O3V2nP1N+fQ
5eV4MaFIb4MwQ3IO6BrTwdVsBOo7g0ovJ7hm5zAOD4tErO2JS5qHGfVqaE+h4/A/nLdE6s20tWsv
5azq8PHRydwqGM+kLSNJaekG6+Gb30wZTdScG1DxK9l1X/qg6qCTKSLCc8JjY3fwZpk9oUB83xP/
5oghG0EYrirEq1A9M2FteNEKc5NAQmSJ5F2iZnCPKSrDOoRxlWV4kC3yEcTU3rhpHG4hd75pmn0b
k7Fwmhr/themyUWvMW8MeGCOlyTXrzoeWt6SH/XcPoq8a5m6VFcJ7xFavH5vJUI/oipKL8WYbgJX
q3mvAwty/hKLNCXUD40OFF/a8WNtjFu3pKtcWN1xrGiHpiGNYZgnrSzVsSkLQL/EXtzQqeozL74h
KKg8GGP5Ncz9kykBrquoj09qmB68th9vgPwgmHRK5rrxW2CzjYr8qbrjz6TsWfFkMV+34qtB/BlF
o/VcZpz30ZUfDFFuCMf+7Fp8KyTWFKz9MM2LitSJWD9wXRpPgUvOcWx4mNOqak3AssestLS49oN9
MEg0S+u8PCv6elnj9jfJfKNE/4q9SO7oBVIbTARmj+nKOmDaZzHUULlIJx7XOjNyJjfhV+UP/QE4
KV25Kt+kiY5FTEwEzg13lvqKIJfdoj8tN918T8vxWiCv5G7dGpOxXp4y/dblIsWKLihPBXSw03Iv
Cuw8Wf18vPxQLrFuy12Siniehfzvr//bH9ZSbWKTTICszft1E/Bp23Mm3HIvxJ3z3x8uLwFd9vuL
f753edvPh+9+lSvBvw4JeQLLH1p+Aedvi+C1ozcHU2pLJuUSUfnHzX/9mZvN0t2/e1+JhTy085jp
GqOJ5RXLjYNeEJDLH786LdP6tDz88bt+/qlwiTBcnpLBOfU6eWR+0+gO/un57b8878sZGL38NF7C
IZe7y83y+9qWmBB3FDClqwbJ3/w34xIX6Xa5m3T1MfHFB6JTqQq86JaoroTC0wQ1bEHfyX3jlsAk
tWpo2cMnKsAV+JAasphoM0xQ3qZkTI2PiYFTBNFngCFfTezVLeomMohw/EnGVyRgoWbGa70rAQhd
sbZVOy2osfzMDzvfSK6hRgqJFljDri96eTFq8yONY7mfiAZcMb8QwMmheG7ojx/CrDKOLiPsi4Oe
cdKrR9JS+0BGhxar4SUKwuRSBNUchM41zKDtP/V1d3Qr/TZyFHqKyRqry8jmkZAmgt0ID76Z8gt5
ox9YiE+XLtOmy3LPrQRFQq640s5PGPNNZhIbQPGAzS/8/WX+ZEwX0x5BIxgGcQgmDCS2ZLI+h6md
XSNyQFbTyJqgjnXGUSZDiGYytnoDRIiB+KlLPP/SzDcGvYs68q1jVJbGKgAXv0lupKZdBSuVk09q
wFlAgeHCxmfEL2Q5z+VlyocLZ1PQLn76VDJg57zMKypf6y+x1gP6JNYRdTxZpRoAZZbpCR2GIfzo
iKog5AmaCj4uoEIy+xYoyFxeW6xqVZcHN8A1OenWGTPkwStZGU4JMQC5itK9PYRfPJybuyYKP1XK
Dvfk6ekXPXH1y3JvuTH7EdOvpU9rkSAfiUgWoPejmXwF3RST4LC8qhhVhvQ9JSwJPdS5TDP7bJkG
7GXX2YyG802xnL+ANcMXT6yENj9q5z2F9QV9Sml3XKn+87PAobWCo6zu+ocCle0qmlJ5WXas5Z7b
9f4ushgfopsdKRwbdC+tfbDSybyovjH3cRQ9TwoY44YAt9gyLs781PK83RfmxUXiHyQUfYL/StiT
Razn0xF+wakY8+as6SQPORbQyYGD5CL0VLss9xIfewmpesQupAVop4vTEHQQthY6c9PSsm2SlM9A
zk+VDaNNzOpnK+7iiy2S+GI6DRqXvZKDsVt+ivGt2thmSocnd6OL88crl5cvN457juz2iUZnvGvH
uDmZXao2cuRKjFtUvwSz1tqdP8Nm3umXG6MN8/VkGAXX1oKFoBWdp6D//UYLfQbWy+Mfd+GijfOq
nXACbfq4PNHOb8mjlun+Ly9c7i6/bXl+eYhHFoN5bBo//szPJ37+1eVnPx+qpjQ3+Bjxr/15w5bX
FWadnsb22YzcJoc3EMa/bDrEDZYAUu2Wl/7Yvp9/8efmlcuWJx2dM49ZwHp5pmfnIkpG3/983XLv
3ea9e7i85N1m/PwIuib8Rp7AtSL0du/LROe6CwHOKuLHmAAvtw+Q7DGUJxogzO5yGs4HszA/kaat
3USVyNY+nR98CzJcE9prXRX8zd6BRumR32vqwze90pBtYDRbYS1tN5mVGKc8EeJC8xGzGCkPVPXB
2Ezk7j7Xjr5P6FlsRRV/E9S5WxQ8ipMUK10J9oBcLRJdffqxhW7q89qSuOFsH+aJAwWldrd9P0wn
GQr4oE3BHiyMvWzRf2ajjjI++RSwrtnT3WA5apJlz0NxZCMAjNaUg5aK3J1m4LYZ/evkZS+pPrrP
XfClaJhWV4NBWsEqrbqKKWR3nwGaXjUoMolPpc09uV21jbP4c6BxWSZUGXxOSSOpb81vray/xW0i
j3OnAyguCQ/NEOG96T7XnnuXojnaaRKvCZDGyHhmnWadkzHZEiZvbTmfo0LIDVqqLpzl0iV+oA3U
o2fpYp1HI2ei1GUAMBByAviRuh9KI3GBk1ezdFLyK/ZhyEZ6f8w4BB9EHlt00PEhNYjr90oHhFUA
bBgqfpThW6AbPKwNiTVuauEniFr/2pf1S6Nbxg6ELqNKacKO+TRFlv+Y1vEefKy9Yye59j3Z0LmM
7jrcGDunGm6xITMBp6HDoSxPyWFCJsMSDMVCY1f3umq2VUxeYdtp2QFySX+2JtLtwlv4nvUe9+op
V9K+DO44bchWARMDqPqmeYk827303Vg8NSo8Ma6Vx7yLJCluXr2m+WXtAlzra6PI7VvZslzKU5mt
ZD3tuq6wHozIx+jU2GQF29de642rR3hvVKTmCewogahe4J7LsH8VINf23KCDHJPxMDR9u6V3FsPN
nCZESEJbQaKpGbD72pGCBB4b6c4xS+KtnuoNw3UipQKJ9oIemXZfjMENA/L2aGcpXY7WnjMZCnHI
x+hNBm58q8sctRJ7FJ02shPCfo9wst0pjSQZvJ/Wtk36r6z6cN3b0zZ2LXEEoHaMDbv5X9Xh/5Pq
kLmGK3+Z0f1Fdvgc1t/yjCb1r3Pf39/1n8Gv/Zs7iwoNS1iuM0v7/hj8KvGb6zL5V0qaoP5ti6d+
H/xK5zcdVeE85HOlcByTzfh98CvFbwgZHZ2JrRT6PFT+Hw1+/6w1RszNSNEydUbJ/DrDNueJ4y8T
RWHodBatwD6TTcvMx6M9Cq7bMrLqYJUDqaZ5F9xYdMUKA5ZNhvJknenjNnRMHW5Qf/3l4/u7Eees
c/w54PyxOUiMdVS1+Lttg//3r5sT86EUokgtaHDC3YxFUOwiMhZGp7jVsy9YXpGTuRixtA6KjuqT
0z///T9L3H//89Lm0yX/0XXFOxmmInwO9oUjz9XgfaZv1T5ag3ewG+CWNPQTJEZNuukKYPpWF+7/
+W8vzoV3/3d2FfYVyyKK6S+y7yroaYbFhjzHaW99yb0x3ttMGdKR4N6oCsWTFvnnKV3FuTOdtCj6
jmX3FOdReqZ5B8+pBnTnY1hYpz0Gu3/ZuD+PxJdPhn0VcIlLzo1y3tsuenrTo06kwjnxamxXdfkZ
9FqxK0sP5Vs9n8RrMhV86W80K3M3Wphy8UaAiLr0MSHv7ohyqOzxvf3zdslZEfDuQ+NoYMaFfpah
63y8/rrDDDk0O2cI5TnoPIYxpYfDtilIT/bUmx7H/gdyrvemgEgWTbKnNd5ZJyRFFgZHVDzxoY6k
ONBM2cHJBpwDN2Cn6aSv9+DYbnXjpFS3kUNbPQIAIDDKobNn+6Fx7u3hux1U9n2bf7bL2qHVL4ku
ABAZhH7+Yjfqg8bc/QEo9B0HWXxVBgxrVEv3th7tWOQWp1Yhrva9tzqT1b1HLC7SBtc8BpHzmbHO
M35edfnnT+udvmL+Fm2dw4qGtOHYjnyvr4iMwGsT35PnMM9Jy/FqucFiMzNJEpYnyZyiMpSAd3JC
9Nys+pYDel3//26IYXDmMTjSOaDeHWig7vQkGEd5ttymP7V6cE0JzX6Y2mFfiOZxnOI9wUv1WXpk
YgBIJTJ8ePrnD+Ove449yyiY0Ti65eoW4u5f95ywKSogn608IxZ+08RBMlNfD+14JBn3Tob09ETx
b6e3v55t+ZsUmvP3gHpcvNtbdeoSpxFz6JZuHYaKakurxWPuu3e5l9LWVfp0Tq3oRjQGgoLJoctO
62oOTQPu+y+HjphP7X8+dBBQzORQeE58Ee81Py7I8W7SDPOcxw1pnD3uEdVcCa9mMpPgx3DHb5YD
pTfNUPskYd/tpi67MsCfjoTmhhszKIBnNwHu9tGyTr1Lkars5MEkwf5IGUP6RBV7KOLyC1jtcUen
e808YE706dofurT/qhwSfz1z27rkOqbPJ0/5F+UQfijywexYnns5gomaEO1WFS4sawjS/RDp8KuV
eyk0cjvIxJBH5Ibt1hvtFzMvyod6rjQLHWFDG2cQeMmpMvsqZooVdMe2N88Q9LWbBOe+B/CaXj/E
FL2NKbdH39klDsukxo5ZHBdUyhHcrn85/f7ZHvDjuCXSQ0moxpbj6O8OFyQqJJzHIJBJQiwPg1aQ
5KKzuT3tyjOM3xaP0L+pjeb9//3uYdumaxkOZYh4f3wwCq6Y5NPgCS01wNv1x7sirO4MBNcrZYEH
UKkb7IPEdNFncuOKtbS/w49N/+Wi/F6OJVwpdaWDn6dCcf56pDIJz5OyhF7SeKRDhYb+SDJgsnds
H0vpEA57JK/6DlKGvcK+Y15FXXMlrCvz4Iq63ZMCv/H9yn/MiI/4l4u29U44x7Y5LtUYRR+HtDTn
Gu7Xs0gRTwQZGGRWliqdI5lh88xwqbhLLS4UaqSyj9I123bVHVJljabdIPp1b+frit8ngqaKg6qu
M7Vzb4HZpol1ABNpojQqgdpbal/l7MZZhuho6N2toipbhX49U5l4YzRacsUs+jwAa7kMJXkeKPCN
Gze0sdI3rtoM0rvXyQ4u0AJAHLbIe0fQV0euTmgd7Xt3rvviIA1BbBApWJGLQHlE6MgUik0U5Vvw
Ueog/UK/o4dv5Pn5n0/DfIV/3tMsSt9Z88eBq3ST9uJ780uG2lDiL5Mnn9brurbsD/oUTOD4bW3H
6ujWZN7IRbuFh6I1WLvZ9nVu2+To4ikh+gajwimKuI6UOpDykNyPlc5c65SaI1Qp8POLPjZs+ohk
FPmSyvQ4RXHPvjPHnBeDeWL2Z56QAt4PPYqGJI4RfmgM9QyGcDEg5lPm1tG+B7ZZ+pG/ThEq82U7
NdY6aMrYnaP1RIYM3UIG26cozUam3rNNZ3k8RIwlawKnmeSTFbcuHBf/P31pcyqCIxFsHRB2Mz+H
gUnaY1ipE5rjZfSD0nnnJW2KqNvP1o3A90F5wC7UE75ekl0/je6B80Z4bzemti/NSK3C7DnB1HOE
8vKQu9YD5zWUMZRFVdK9jOGwHZOgfgwEFO8OHMNWlRrWBxROt7Hl2Cs9lXcN51Aa7U2+IbQ+QIdX
9Efq/30ZBfUlhTe6Kizf2cYmI3VnrNWF7gF8bkXWeG2J4URyCtFOUyLXDmTbDe1G3Iq1sY5K8cnR
mY8jcU+QUg5fai7Cj0nyEmXRJxPa0GSEW4NMt43ThcOllj2dv15/zjvfP7aG9aVt2gQDEzJQskII
hTE8wDS0cDYDqYqrJu3M0y6nK72SBTEyVncTguC4EusC+D7vzllVr5NGOY+9PynSuj0mAE2zVzgV
T+M0fiAPoL8QTnMQlh4w/7ZfMyzMO8Qn5TbB0L8ycezupNFGG5xU/l3XkRamt+HBTOg+xdl4K8lz
Sz0AwQ6yCuBTFPINsK+5Feolmb3yLVhUJXg1yvjgSUJeuCeTsWLYTeGRptUe9F1zDN0yAbufvAGi
9pGTeG+eDqCNKV+6ZRquUA02FLNWMuHS/xgXqqI5QmwPyfU34GPHlaCJ/qkvSA2NsmsZkfPoBbLY
U6i2SPYdksYTxv8w5KuntmshHxf7dla3uiBZ3TSAixMMNxpJQyYZa9up0Bl1sFsfiXWv1g2djK1b
3IhyIgUgsaYD+5q5yauWesbguzHRJtCLzlwOpTnu3idRbNnDq0zfNqnHnop0aGuU3psKq/pMBNl3
Bfx8pdSU3/VufsOZTCAPmtTeN+HMMswcT0Q7G5u6/qpxaHzwzM9R1j+oOBSXqaeyMFlJ7xEURWdE
VQREJ7seXPtjbfq0MnvvrqEtEpGkxOkjNTbKfg1x2W6ttKp26B8xYsVdjvN+AiHi9CsZRQF5GwyR
xqj8Is0BXlKtikPtJxhZI9x1trrpoHXc8R+kbx9VDiNN74tU3nhu0vxNg6569YFubrwchYfOt0p+
Sxs++TAphiw81QYR4tJ7rARKGh/N/vcGrnkXPOQ02VbIS7CZOaT71lnMHD9NTzCGzLVdvqne0Ai1
rr/UyRyd4GCnaKevPhTMU9aOSC5i5FdxWH0K9SPte+e5zquX0ED6kRPdBB87QUPgyw1muPjqERbY
9455ontK1ASQvXVTcgqcShoAdClvWlmN5AnwbenoTtHrBPo6c7ToAkryIy54EEoITNZVUtOdV/m3
lJJiNceHYYkq7gqClo8dc980D70rWQVkwUzZoz4E3g6U/7HTppfAIsYywi2GXcZJjiUcW6/sXirC
odq03qsMzRRro8on96Rf85Hal9A1DiMm8khhHTcBFRFosrMbcvykVUUcdnm9reqGZWgujKfMOfiN
4z+1htmtrCT9UMlouBAx630spXz19WGkYTzGLKPZEjqG5n1SkENBqpT6SGQB1naPM1LkJOhsAuwj
XKyzQwhZHzAoiQxe+TxQoZEA51eHqm2HS9qpp4BMSI63bm8OhrxFTYIrkNYsuUizpswan/zLoM+u
H4l90PH1m5Cx/kvnl0CVaUlC+NOQD1nHui61Y9cYd6UHRAa+6MWrsd9j76g6t8fpxyoxY2W8E6Cz
V1GFM5KZVZjvqzZz1j2RhtSLj1PNdAlxeHlUnJ3uSXRu8mzYgn+xzmM83UEr5iMTWTdH1pB3GtVP
NMecs5+6+baM1YuX2vkD7jVUkU3U40ZkipchvX/upNHtSATCx8/JyZxirhCifp3G2t+Q7dwdM4iM
K43VELGHCIWznJQ4UkGDQI7bnGAKdhJx72s1SfAWawkl8JXTbrC2jt3IbZElT442JDjbGYgCn1Z5
2W6I//LHczsVrBaL4a5mGsCA318HtWddCqF9UGilGHZ3AwwC39oPbcEyPsa8H1SOtiWWMF7bFbmm
tMtPg+6Yt6JHYBc79Y4hl/pU1iOmm7A6DCmeVObfn7WSMtsfUbN5RmpvsUWmm6zUvUM8kStWzIsL
V/b19zESPifIUD/H+YTiaKBrVIJTTGuwmq5mmZcycO4bu0xv3Rp/GJbOYYc669KBLL2nDicxi/iH
rfKsXVIA0ktqSRaZUeVoiXeFM2QnLWD9Yo5bZpjmjiBkDX2mGSBvNvVtH8T2sR8HVpfoxyXN4n04
ocgeyKbSBpDxohmGS1dFyGPxSvI9thZ1UM7qX9K/MUoXtryrnaxhKM5hJ2CiTl1/4jysZyyJFegF
1uNdv7Fz0mwMZd9WeUkiFtHJq0gGzRHNpH4WXYLDvvpeCnN8CcnhTho4n9CErkMtsRFG7U3tIfvw
jFgREqNuotKk0UfMG9EtJqneDS0vQS+Viz8D72YguISJ/1wnx+7By9Nh26V5v3VrUW005qLoxFJv
l5phdB0TGg6AmmiQL38xKoN2X9hhuIqtzwmYs0vkKX1NJ09uJhFZFwj9DHLSSlxIyTbTBtlxNlrk
92bu1mPoAae4afemjexgqFw8ugnuaLpR235Sr2gN34K864+1K1+6zP5eFBBGOaa3mRc1GxSbXxGT
hSxJUvy1WnfXpY21UxXOvEAo5khmhZl5uuhmd5PZmO582XxGOXoklpFwKnjtBlkBlvFiKsHRJWyE
OUO0N5iV0xqBDwDCW3bppzaPA7zjhKbrub+qDfthSIdh50GRJUAheLHt89wMGwIz2Dv5MLJKeRsy
9C6dSL8SYfNs1fHRYfJkh4PaFHnqU8RZu6kPZwVF/ThwyG5rJwvXffFSu0W8h+o0bVEwrsiVbY4k
tRPXK7NNhWSZxA/jKsuKCMGovmq4iQ56tstag3Cbp65Hc1cN5keXf0eDr61vxhdriO1dGGDNxveG
wAJdLHPdL3o6fmkNhBSj8Y2IFwOlbKAnj93Y+xsSVgieKfBwVh/hiZLgGyuFNrk2CRv5LgC6ruuY
CMvIgAjeJtA7+TJyRlkrZlQlsRkCay029LEL8nVfNgWFcWxhp66LVRZpfC0lYviRqG9QHPedXpIl
BrPFMEFfmpqxcXEo6phWqwnJaBXGWyRAl3JwATZFaHjrHqkcfgyqX3uT16iSMZDUmz7Mb/II5mnT
7VA4u3wUzWNbTMjiS9EdN0oh0gRlYKxrA4+hhD3vN12y6yZsiPZI3dvhtbd9wgitgsUOfplRxFxk
CWjVOvKlCy1gd/ZBD8E/x4IaNdW6HODTh+Rus+jLm7Cnlk2CdaSIHrOn2zK+0cz4cxvrL2mQujtp
DwQYE6ppWtmt5lT71mN8BT+VYFvY+9SI7k7VYbvBJ7Uifv6VFe9BZqi+0A9mm66SH/8ve2e23Lay
ZdsvQgX65vECJMFOvWTZfkHYkp1I9H339TUA7Vvy3lXnxK33+8IAQRKkKCKRudacY3JhuGcu+m4u
+I1GsqcS4WCkcjCUY4Z4cBUpQx39mNFYNfTa+jHDErvHwFjTyIoPzND9iUihvDQw/BKORsX+WCn1
r9liiWGUdCq76rWJRuSolJIsI2daKRTNL4X+BNkHA3fee/7iILROyALJjRTpcndGd1Oi9y26gA8K
vQVimF3aRw/E2S5pjQKyCclMWe/kYZS+08L+NU4W1wxDdQ7tnITz5DzLqEa0WWNpiJJoT6CIsbOF
uNKjqw/IJlV/cKG0scZ/yKv0VrpIPpgEM350JmtK721QGCqHFTJM20ccvMm3XeVtqu2dMVhPxmji
bSHzbGyMd6PKkRHTUqxzJ9s1tRx2tX6YvJSkJ1vD1w7NRJRcftrOBsbV/zSK+yWLJ39EnYKeeS8U
OxgXjHMEPqC7A4fml+XPTJlJTYNdc0z193TAOe2V5MhkxBg7ZFZpM3QvIuX8sdO+DTqRJrCOroKJ
YJBmw7FwvNI3rcphpJ3i1yXs6vbWjYjkiEZPBJnZPugw//cKDob1g5ysiL+iVdH6DGQYYv2wl+GQ
ItC7ze2M1bpD85yYC5uoJl/VsrNlf7MaDdOFWU53YK+iRNd8I4G2AiRDQc7Md8xP1+X7T2/1QcAu
1liOmxSr9mZunt010HjQfsrv5eQhRpqmH0CDudQDRiQFmqtLb+AkWwFhzPOtPAlw+YGTrR1WXOIR
glMDFMMAhzWjS2uxECQNV9dcs8I0c14NDUYNugEBG0Yvct+xhx+N9TXTu3fFS5medOf1EqYDddiJ
1ry0hswCVjlGiJQWCTgG3lhFQ6H06dkc46OTiy+FWv3G1/Ey9SRIJ6PHcthyg87NbgVXuUjPY1Tk
9r3SQeoyspQYeJkcCYEg3kT1HpFx7rKVaEkJdHwSXqntWVsg1/GoEhlL3ewt8BRcfdIExhpYAk1L
68AAPBF55ncqnipRdQQi0y4gaWLos6MmcFemw6QeejzYu4zA1aAGu3TAGqCHxHv+Il9Lu7Ht8ko8
Z3LWsPzpO885qENj+7pa2nuXmA5Esm5yu21lU5HcxujyjDleTp/7287EUANqg1GnlKyoVNxWOufF
dne7YVFS4WRc07QrXH5Bb+KAmFoyOWH2EmtqrLSBrhzmcx2Np27d12z75i5+R6sP9mdqxO2oK0eh
turZqWNxu90gd/9ry4bmHUxiJg1cuC/GaH81M2M49oQMqHy3o3eKhXKl58NdZ6yJ97L4CRGy7Wn0
CWqp7yuZEeZ4KKtVqaZk+bGQAzq3ZHYRJg5k9SkAE3TE+ayKQZVry3jwqoKQcP6FGqiUvHpvC/AG
bpp0QRsND+549ArWP05ppodKgYtATIyfIga4zC3Xb9V2zvxJwFQOPWykgNL2zZrsDmMPWgfNQwZO
hAWOrbwDBiX6IW79VFAfs7jMpFb/lCTirs9iNTTL+MBh7yjKiICIjTrwNHLnfbq06UEmOll1w/zc
1saPWbb2juXJ737BhmabNSfQWmNEpAOCI97lFlVqBMn8T6vGaU6tucSPrjbgKzXiezwUqSbjm5Gg
6ElSETVae7iuI+UIY4IrN+g7o0iMiyLGVf3fgjFLWQ2WS5vDAfDcy1T13dVta9Q+fXEHI3S5JcWv
DLlITaE0OHmiRCqPVq8dTX0kFjGu9RN8bQQ0+fI+GyXZCeVy4+hdfHXdWjkCNmReMEfenU3um9Ui
Q0kd79gwtQAJojlPmsXFBDL1QBRIml9aK79rLYuLtcjGY5LP+TFNZ48Ru5tCp/CY0RAHa8S1OKsS
xySp3egA8Q613RL7QxvLsNGH8p4cNdwUThlg22jhzSx7Rx9fc/JodrQ3rCsUrye7ru8smaTXEg5M
WzuoUzBRHFydj1wI3YVtU4+hXd8Xaot8P3K1Byt+TDN4IGMkxevQ5rdupUHOr8jsnCi62dLZVbUF
fl0njZyz5VupZNkRWvwCTaJWAmfOSIxxXhKnY3hHPnXDeyEOLw/NtEZb9bJ5ypJTppvlBTLqW7Pm
wpgEnBKu5FaUArm66tb03RscSBY6PphGyy/86XFY5fqwnyZxLkegB6kkP95FTErDw75MRXFwWNym
piducJDoiwFeR4wCiSgQDq+y+0C2Gor6mSG7tZr5sWJ630FluZSifNXLXA2IsbCOjpMqV7cunnCp
oJQpV4LSmgXWZTBjcuonOHv33eSJ16aKfiiuLomkdR/n0WzQhNovWmYBjJxQUdrU6M7Voryoc1w+
aoZxYrmNsqomj2pbfBIsJSBe2jdUisR93xKUkRcRAzVuihCUh3pTqYN6k5kJ6QBqhszbQerXtipa
0G3n9pyxsIYb96kgl0Ex7fYhNtUYhhC5kpIeMAUrpgDBGDMzKfLugfTF7sSlEGEVJLV615emdYVP
ZMB0M2acOCacnGGiEwA4jupIIULHfdYqpTmbCWWMpZzJISRLjtiW7jiO9rMXGd6xbnJwpWXj25RF
w2qs0R3p9MD56PS1oAyfqoTlcxbpAWl0zvo7fowX7as6fU1G/GZGJlss3Om1VdWB/wF57nM1KfD7
IiwxBVNPBiyVdegeM48hORv5tAxyer4TScTMzpXHMUFeBvzmXRrkLzskt5vFDe18YpAlgfLIJHd9
c+exIMM8NiN1rdP4zbCh4i6KMpN/Zwd9DLDGbRX9bOo9NgnxpRp60orXG86jRxLT3uDjMpK6U82w
S6llcanR9yM1+22rRJGGlSDRyWakbgDnRZQXSBuwSwwoUJivsSW0Ft9K5lLSjBcMCgMYfmZj8Lpa
eRmGtSnHup+wRasvld3gAuwbB8Jy8ZH4AKxwAlXUTxCL2wXnhsrQrAplOngx+T1GjN3Fy7JT27AI
0Wf7aR7tt1Y4VpDY2/iqPY/1ZIWDVj2MoBKCieF6P1nTnUwENanBj6OWr9mAclT2sNYIMW92rYFr
XumTc2y0zPGMrt3H/a+8NqeTY7aw7Ud6VUzVd3ZunVJCiYJalL+tJlUujP5HqnCVb/TmfEzdUFYs
+WbbGEMi6LOzW3kv1eLIB+msgeviV2/W9rmc+cSTpST7gSAIrCj4jiAL32g2kepV7kF3VxJmWUUC
EamMjOMaRAVTghwnVn+VJOo+rlHqxcCzKDSliD6hTqiUInw19b4YuOkuY6Y8TY26VkBItRD23nMo
7ruiE/TJvDuS+khRzZrvA2vJE/mr4ahlDFEDP+5kjmBkm6RHWLW/tCQr99kaHpqowTziM6PUc8hn
fcbTrPnmnCz3hnaC0NSGVPkxbZmPFS0tAt56kqB6hCUIi61Oevs+AX2WkNsR5gp9DKsiP5E5iTor
oHGchcKmYnyTQDhChdyNzmzyE2ClHc1bQskrQuk74QZxXtl7fXqjNEf4GksnlKsMhB5FQtY74Mfe
VYpEeeZQwq3Xks+Ud/u4+uGkhLzH08MSz+ZxSdV7TVRdiHKmpU3s3srcNE7IJqNdr/S+Uo49xOWG
NjZO6UpvxJ5iCCYKib9pUcvLYOPp792YWV3B9aayf9Vm3h8cL30wWGez8EkIjyhfbS4MBwHRxtXM
Y2RF33JPHTEOeWNAcQBIDvYkZKDFECzVJNGf76aZdTUHo5kC73tnVeXDkEYkZlU/W4rhR9sbj2Xs
RdRfH4U5ZLtOj94bW/llCSPbD9EKgsrq7xI9j694TK7NjFZa7bAOkrFzVuvKPDBAvMRa/qTqYOiE
HX0bc3vZJYNLdENDlWBs0TWkDPthU9Cn6XLnmKnG3iuML5EQ37zGGKGBzVVQ2C5u5Flqu9KTjAqs
VmPcXNCvaKbim8CSPqCUmZDnrubK1tBvyZj50sUGHY+0eUya/m2ZOn6Kv0fJbKGm7aTLsbqQPEi8
63JwE4oist8v6telkZTwsdFyeMEwRGDo4g1yr0AEdPB+XVjA29P45lVriYOO9G4koS1p6pw0HsE0
fY21U0M6wlzxsglxljZj4JjlGkr4AqY/241t9sWym2onmVn5ucWk2avWDKic+PI0sx8Wxfw+qwP5
yyB4zzB697Ntlns8wjgGWxLR5shksDDWn7fy20pmddc0dba3Z9MKKU5T8tAutRkZIc1Xxvi5fkci
xunhtu9q1Oq7CZs7lCMCsfVeW+0pqwmuCzyHCTgJje1JdQ/1uLwoefngLW7oKdCm2m5Uz3U11Hsw
YZBBVYTRTCQpfjVcHqDORVS1acRNDRIwLXmaWMJfxnJnoJ3bzUy9zwaWOr+yvTRAWZPsGFYtWFK1
ebZkwy8IMLQjuu6F1G8LC/lw1w+eeNDb6OgBPXnOApfGKtlH9nXMGBMipUpCXaGfPKpM4nMTzsjI
3E53RHno8xNCS1DydYjG+qVw3R92VlZHd3aOddo5d1XZ+x51+sMim+SgZiwscp3lEwaaO7kMl7w3
pqeclqGfFd3zIpToEpuFeyXTnvmVuRsNL0KObXqQDZkoVSRzUXIyWAfrrI7ySue3CBOutWnnzwV5
qqjEySDXXtBUT/vWTHdFugIkTfFkLfJXrxiUcsqluMnL6dZCkxzOulET752/ESzEEiNp26OhuD+Q
bOm+qAz1iy6WKOgkCIQibY+VlAFAnpqG+3RfMOE6x0Tmmab3Wq7NjkgX342pfM3HRvNprokjs9I3
veSvwWk5BG6e0zJaljbsSKWDlt/Bzre1e1VUKv5kAkSYAXZHWSkHbQDClspDgTNozR4L8qKCnkep
CUobpHIo/50/8EbPlijeS6d/M2s1DbtII9UDmTiJB8cUNcmpcSuio8ivz+LSCMn+GvdkrLGOHKg8
Q7AFYR9X4khIGgbH1M2Coid7nryFlppVr4XoYn7Sj8aim9QPLmNxaLgkxc12ja+9bdAfFqRiJfZ8
S5KoF6Qy4t9D9VJaFR2uyXwQGoYlg/UnoX2IF5qdJRndeuxp/hzlzLbMWt8LrwYsNGthL73HvrHU
cySw0YvJtfcIU4O2znG7joTKz+kZrQ52AsXJfULnaEvSD9dimESe4KIbxbMDt0T/Fg3852LEERlx
8OgM0pPKyBm4kDh3FHRTq8tOy8CvPQILPAGS0ZhDUxHctUmL4UqJzwYYBi7n9DOTiWTAChBit6IS
Szo3AUQmLvpLSr3AgYHfK7ZxsgqhHXS16YNhQR7lLXZ18eLkkjrdqRiar42Tk7u79gZNdXQDK0p+
z3LGlzYaPycLn2rv4uPIZlbotRC7rp3DWtTZtUlNVIqT6RCEHYuToqTKU1SHLoSYRuKApRyd39mk
ggXFL0fBnTJV5rXsJnuHRMX0CwX9J3RXYsEPBf+lO6VgqgpNOMxRzwRmjLOjh3s+KSPF1tEj547c
85ZUj9gGtFnGHdNCkpF8VcGKNmlozWqW1y1hJUbp9qckZUGlsCwSOi1xBZ1SQG2cBYITy4PMWXwK
x1zNLd7ZpWB8j4jqWUWV5pdSv81GUzm4HTO4hLTnUKu1vf1Vn3JtT30mv5I8zxGTb6yyXa6uHsid
xvpdu4W2T1wkg5qEbJgLOiByvWy0KKm98cwF9HbIutBkWXpnAWWmW99e9Qbfb0ae4SXuq+tgNzdD
HQG5KeeLOZTAvEkV99tFc6gcKPQN0ZL7zTzheB8IlXcEWNNFnbVdNNQvzsyp4irZS6X21SGOsEho
antZ2ljHs1FwtR+s5RbK4g49TXc2Hd66agdck567rI4VmmqyJzK1Ogq9OxpeDVy8VrSAgkRD64G1
awIPyndMmfPDRna1qubx59NBmRsAhlpe7ufEme9HC/YdVxx37/b1FdVCty/M5V6xi3ZvsAoL9NUw
DyuiCLzWzG+bSpvDYbYrv9GdCQZKxxIU0PM5Hb4kgd2qOoGQ4MamSG0PzoSCJB4cv+9BV+gmZfd5
opNTDfRM3Hx4hC8unnJPv6QN3xswmuhMUFYAtpEMnOFV8vUFKl4jv1qaXSK8yzh5L9aS/NSgBTIv
7Ln0Jn/ebPuGvz+w7VMyteaKYEy+q6bK3qxoRrddeZZCL8+kn4KO2Da3ndtN7bhJQO7UGBDV00Bq
jE4ReWvnRMflrCwaFKXt/udOZ3X51ly7MmbabG7PbCN+Z3FHkz13HNbfI6OFH6XNTPeeo0FZukQl
l8lULfkM2zvH28fZNlUiOk94D7iAFNX586bGW5P9sdOZmYdKO3lTMMmfa/6882Kpj804w+61SitU
9DbcHvt8AogDm2Vr5Qbt6srePq0mFhBd2+Z2E69/rNOTAlTLhGm9/RcuKV+/9pHTP8vT+egsUXmm
rfpUp0Z+sNZ7sIlIwrUpha73tl2ja5SHVphPZp4QvmcR0C3IW8Lf5dEJ3oslD0tjlschos1a5+KH
vVjv28txwZY42d0m1Irn1jSonkxMjhUPycOmsvv/3Mbnfw8OR16Ok+Ffg8P/TyOXsvg7t3F7yV/2
HU31AIejE8e8Y8JGXFn8f3EbNc38DxY1lOOQULs0o5E1/l9uI/YdFS+HqyIP1f7ObdT+w9DxUHiO
4WqWp7n/K/cOTZC/qXQt1YPdgIh+9arwgXDx/F1/Cvib3OnUHq+ukXGmwLE7bzfTlC7U5fXlrKN8
C0ikGKAMc/J+nNsbW2A9T7e7cslei84WtGKBcfgzY9s58vCfb1vIKUFfxB8Mrn5e/qRxjevdbd8H
QmtDdCl1iupWR0A3JZTHy/mZFrlYKCtDP1ULTTRfWcJe9biLDolrFOfPG61tKTlu9xGbsAls6HUj
j23Iro3QFdN0By74gfOq6SsJ2IxUEinlbDd63U0L5ByqOubnpp55bzKlskP4F0We7eFhwJr58cwP
zWaWJjPLRDpA9oZH2L4xdO31kbkGl1YbT+O27+PhETZtWyAgOYxMRM/WzJDQ2cDbP+9mWcyAVihx
cqa0kTK5PRdLaoGzXTdJf6eQvm1uN4qndWeqUyZkhgLm7YL7KihXStrnjWavf77QXCB36fr1W0vF
FT+vnF2POP8cV3Z5doakUtFHSJlB+rJh5W67tyd8Pmts9C/WaCj7havoYa7rx3lGSkjySHvetrT/
2kJH2VAe+fvDhMRE2t4wkvygTNpz5PbgHLqKL2l74nZfHzbOxOdDn0f/45gE2a+v6tbF78xU9B/v
Xn08vL779pG2Y3y807b5+Tm3F+bogmZ+a6mSrjADV/vYUsxOPxsowIxg29we3m7Qqn53TZBtn7u2
rXw9wLZl1cp8LMrk4xmf+z9fYLVafi5RbChaeSYTj2++FQ23H9vb7s8bZ/2tfDy+7fwf7/9xqG1T
1iw56eU+f75k2/o4zj8P8cf7/rfNxHs38hHB4+eH/eeRMnu2fTqrzIO2P+afj/+bD//HC/7Y3A7w
bz7k5+Pb1nbzx8v/2NweYlZAIzozDo6VloG+VXLX3//nb/xf7vs4L/75sMyM4viPndRe/jqjZiej
dft58G2rQlup7pVl4d9sNhMQC4a0z9d8Pvsfh90esJeHWFbWyV1nEjjCmGqsW9o6I/q8+499JUHC
tN7WJ/63ze2p20Pb1nazHWg75OddSxkYAbf7+Xa4bdMaO4787999e+J2s72NZcbPSj9mOGb4PHpa
28PXbXNI4kHFJbhooTo6oQHx54y5sEJk7aE/JYuiPm87txuXhhKpattD27O2vehUrCUgohxtGgrm
ndkpyXDZHlpUjJpP26YKYqS8++Mwui1Uf6q0lCRTwUr141iKQWH20jQyOqQkt+zmTLvxlEZSE5p+
ysb8Fi0VlDSiiwvWzMHU9D9TujREEExozbL3mYA6uhPxPldoRs5VoQejKy/wGivY+BRZUPz0+dlw
xJuxDMOh4BJE2o6GFqoBrvXHp/z4M2YTftwsia7pV7wljnBu1nF+u/sv97Xrk/94yvqK7bUfr/gf
7nqgYbiK/v3Q/w+HwRfUh6bpHrcje9vFdnunj81t73YYd0Nnbm/wLz9JrspzDFUy/PPTtJBaKp1W
3nYlw9eVn718ys/bVrd+4M99/3zO58Ofz/ncV9U2xYTP+//TYfWh4fq5vfrzEP+7t9kO+/kun4fZ
9nlJ+i1P3eJM8HBzntZLF3KR9mNr27fd5Qp+ryXqfNiese1HDTNyLVxf9rG5PZRs19XtNf844nY3
366Q28Mfz9xetKxvu219PP55/+OYsansZsUiJ0TrABmUyq3Fsviiqd/jSYG7v9A2HdWB2cUMe7gf
p7BVR4PsAs2jdtvuSjdVd0tkkDRqkvRBWfdnOlBpdwH+B1yfiS2JnQnTQ4qPKc+vreeVR8TMoUdz
FGeN+90wBVBpeU7b77binrS0yk9EWgCziPQYBfzjXNDZFKqChrit35IFQcDADGMvjVvXFmBDKI+0
1eSe0fpRXpT1s+ooZhiX7ddMKm/Iv2Q4a723LxfrVlDBCxJ9CYT12nprequkl4GCPbDSODQJe+gz
OnhDRh/V7uZ9W8dvaVRGTInto9Eq5IBG4z5GkZFXU7sfpmw8FI55rNL6nkDS32mB7o4VBwol276y
RIh9VFE28Rfpj5nOPHXwtLhIZuQ7F/0GWLlXtGnTbS4rChgtmOo1/cZ2ngZy9k5o47y4MYK6rGm4
eMq0N7sZ8ucoH21tUdCdoWr8MRQlPZu+jPlPquhoqBxc5biAZZE/4EgZe238prZPvajua9MKRH2k
XZ7vK2cd56w4XBq0TtU8MJuUJJBYboTmLkos31mmwHkApXOs0USddb3RAwPZeNC75fdypI7vIrpj
WIwMf46NB914J2HXOOdRPLxkDhSWNJ4f886+0tT4Zll4kHqE2v38IJCXJnp1SarpN9kpSJoRi2Ke
RB5ujVV30LoW8nI8Lz4BM/LUzTyazs0NtI0zqrQ8qFWjOJgtyr7ea8Hg6T1RI95bAgjd11vdvc5G
jsejRk7hlfIUO+TbxgApG6x4EqRGbRI3VK3tMVi9prCcPdYKKFY7cFDVoSd/B5XaeMJw962gVHA3
oNB86L+6T+rUD6EjyVW0WuWXgrGqLqoDKpovJdaVkBYB0pAY5eli3BsZMOniINDKoT2lTt1Zkxlo
uBQGnC0+nVksXe5IFgsMlbjI2hOag9iXNCF26LCdXVwjO5GINqJI4P3Jawpi3TeR9r8rcFo7Ij96
+mt3A93R/Ty31h3iBbSsQ+pFyKI6++KKiOgN+kJT9a7YKHRHLzvQ6oQGX6o9Gk/87W31u6jNe6JG
tAOs2HAhGEO0e3ORVeil93UCON2COk0NjPQQ6kn4d/PK22EjkKulZOGLY2Vj2lBoXYHmCSbtY4XS
0ic4jeNEskfS9q1bpgcbzsu+lehlex0q9voKCA/xLlbnm6Js74tIVLAKM2yGy6VznEPO+dGmOQoc
kxJkkjz0zPb9qs3ci63F4y7CiZaqhEl6unmuy1m76Akhtvw9Ym8K7Y3eZLZHJZoFlpir+6mwCbLz
5mOTeSr6YSOY6BQ9VJxVQS/zgas96TuWJvN7KNyxj7GODsPsvizjwDW8UcGY9pRG0W1qYW2Zz3pP
8GZN9FJjxO5xWQiNkiiH5qaaA0KQWJAxha7xwNyo7jmPY4wIRnY/UZvkn7TaH0rrBUJQcWiW+TiM
1Iwm5J9Dj1UOR127r9zusCTDD5O0N3K5C5TdnPhBSe7JAWJ63ulo+5Qo7C0xHfS0QGLZVy9K3zr0
ow3zGtVDQsIU3RcELUQDMp5WWaC4ZPHYDQeQQ2PtBewtPAYHzb2k/BpPVoNc2hp2s8WQYDUVZKQ+
ey3VOTBGGt0Vn2xnmO0NPgnTtwfiiPAECaIPNPyN2vQVe0AeWMl4rPjn+voQ/yIp4ldRxjdyWI52
Mj1FBTzZqLJCt/MumVI7h0oDONYpBtTZsnsudYUfRYQgRVWyOOwM42kwNOT60jsV0gVWpkxUeBMo
t4QNhAMAdj+Os/TQ5aTcVKUZB7aD6CnS+8MaPyZgAtb1dBsZ9ldA01pgpiUaaY9OSbl8282F/lg7
1RfOvgSJPwK+0VOLXca9zosO5WiyHk0JghLkaFGOBxrf6gSw0NOecvEiOU2Jm/+hlZBS0YER4Fyv
3Qe5PE0RRlpniN0ALeIJ1NPqcbKvqdCeyRtniuINV9X67mWokSs9PnqdufLqMzSQTf5kRPnig2US
gVIg2ET4HtpeZz2RCzUMrn7p75CIYRvmBONMg/GXSIxMnhMQ6Nr7be5d9HnQSStwXXrgDyjItZ2s
OCdHOrl+USv6abLuScu8rae02dUOvz1cMC7W6fSUdq+E/6RwMMB4Mtx1XfqdBQJ8U5IKvM7zDmVE
oIRlk5FuplChuyaRe2bSp0ZNdr0+t/epK6nFm8lDKqwdox1paSvxQZZoEDjxdr1wKBuvCCvkrDfG
gkC28wLsiFPQ01Cbh+jLYs9lYE7el1lXF5CLWM8znKPdHP1oeusyUDjejSkSqSK1f+UNlA9nmvEo
FIhhIlYCdCv1p2KSZG5H2Joy56LbsQoeHlkZMjDt0MU1oWGaJNjV1r/Vbo8RsMmF77jsairVPc6O
UrGEL79RUcM3PDAj6m25OkBepmE+2Fr+AvmZDAOMn4QD0IwiQ9yPvQUfjdmxWm+fC7TTfm8sekB0
7G3qoukdZkSEtSbp4bnFSrsXqN+Tu+ZR7fTpFmTCwUlA+JecG04ajQcGEpB4w4+hl3v4HdNOkj9i
OBlKJKFb/KDpj8Mah6Clnwn5nGH4mWkIx+xLlCNkWxJitnrzpzlMh1hbxFl1aeUSPOObNOYOy2zf
lo2ShaZcaL3OWFX5pittuC0Lh8VSxcg3diC0unFfuI1LCp58rzRJw9NkotDCB6cvZILXLKvGdxVP
CfQBR2lSPLsUiHrG4zNm+EPcauNNQdiVH1l6vzeB4Paxau+FgadhVsunlplDXdvNruu6e8+osfEP
Bo5dvbqzbP0L4NoLUpnJ7nXGs5QZa0JEYa/6NFFJdNOuPIl/m/EwWRjJl1xcpT78rOhCQYFxDwVJ
XwFxO+dmiGrU0vGjOWUDv9HuMCbxezp9seHuzvr0OxuVmQ6moqO01E7tiq83TJRvCRoYtHYtEvDf
CKjRJNUo+3THfHG92AkMNb6NBpfUKhczwtoBxbhPL7Wn1xjItIhONVNotSmvVYV1FqBAeyyHIHPc
VcNknHqCrvweSi7vGCx9A4mFHJSdicznVDvTYSlN48gYt881L7qBaQ+hfHijSckPgCaddPniYhLT
ExIWmPn0l5rYP0q89oX0qyKb5ckzVFTp6H9H7dJ5S8F8vg4yIp0rnXalV1ZGyPIh0M3vY1kbd622
Dp1ZAYloImWyH94K1D3ChjFUp4CChfvMiq1iWReWbRXOgC9ZuOSPE3qFnVJUN8JQH/UxRyOoFk9W
37+TmAsrHUF35cRfswSSqTvF+lUxERxIvT/GeLuWemJojpP4ojrWbUoZmnhwH7fJ10bGHv342iYd
sbpyHWS6RVRk7BLh3pce5ncmCpVJOCSJMmZY116gWajX2ho1iFC/I0f7rljDQRh0DTUDR6Pn4vfH
kgyMUBz7bJl3qr6y6aOF7h4ao7066HeJ3dyDysR8byinPnWSGwSRt5Z8b1xiEkfdfjXwWmbyXCnM
t6eUWveS/JoXowy6AQ82uMt471oLv1FglYpjUjHJTJ8pGn4GF9FoTFDnrh4xsNiYQxSZMjN50HTc
70mk3yqrj7vsiAIUEZaPhKa6T9DEHikLlYYxWRMH04vseuSezbIfxXxDQKZ6KET2GvcLKZgN/qKe
9Q/U1uqlQ5uhoxzi9GJ2ADdil42UOya6sm0a/+hn+awKNEdFNP4GRHN1PLLntHn4bYsXyvEwHdv5
95hj4bLiGju5Uq0TS0SoIxo3P8HrdGPvEg3loDCji9KKa9WRuez1qghd5Sb3xp/e3KZ4tMeDtMA+
aFN7A5ceF/EiToKq8JEa/Q+rbMHodsjHBvVkx9ESOl7/q3KrGXn7Plbl26Cn6H9Mm6KNJ7ECAdOL
s+69ySPvUEPUd2fLl9AHdxinJNQF781W8h2gTVwo3o3ltKGJXcElrgByn3hwm/RLqUfHUXNfzHbw
UNIiXjSc+bmJEFmm/YsmJg4WAbp31PR2UNsro7QMavqtbpPsM738Qkj4j7gcryCs/bkcsmB2sZml
KNXRWqPAh/97HHRTDxuPf5miPTRrdoGaEIlYkf2Dy/eCS8hR/G3XOA2nZsrSm499miMg/5Zjfvp8
lcAvC5VzAkq5Hml7YFiMH91CG7vuBjA9y1OLET4zx/tRG8POaXSfhSrCqwWN0WgnCR9EvCjVIBQ/
Yhab1L2zH4YOxau8WCZnFSWC20GbxEO33sxZ9ICV1i0w9iBKJBFjvaEcuQTJvDATLZ2/9pFYWCNV
ijnl/2tfv7jYUOFyhhhN0eJa0R1Sx+iu58dYkTTASaEz5HfNYcp1oojWG0qzm4CKGKP1LiGMxj2W
e3k34o7adn3ub23zVTL9PW+7XKXW77NqWnZQ0cr953MNPcIbICwkJOtT/njA8F2D6cvnHsi8ZGDM
ZXHa3nh7IIpHn9kY2kFm+7tt1/agTNXiYtnz07bLyit56xBfOYo4eaBWWMJFv+80TT6M9fR7knV0
GjXjRp2T7DpNlnm/3SDyRJ3Z2dbhc182D0UYtUiWUkQ2CsqBCGCT0p9TK7Xu0fNZH6/tpU07hyjU
Oe7+k70zaW5bWbPtX6moOU4g0SOi6g1IsBdJSZbkZoKQO3SJHonu178F+N7jc09ERVXNa5ImKNqm
SACZ+X17r91ui8LDMxVKPLizXeEZWI8brMn7Bm7rtlqP48o2WBmNj2nr3Wefe0iPt4BrR1mPvp9p
+BAu0XKAwfYfA1urzyqN5/NkSf4HSX89wLvL5PDn60bCfiF6QJhe/yEXWxB+8uQxr3J1q0rQOOsZ
RTAVUGM8gr7M2zuS1OgJlTbqO0IXSC8fL+vL1sGpS2MTekV1XA/X1woPf5tdD/pu/Vvrc8ZkSLz/
2VWqkTRxPfJBVJv+I+j3+Wya6ksUNv7j+rzh5v3dGVKcIx6KqfVlIRCwyjXi6/oKdoGPmDngIM0u
aS2E8R61CDcWEXXuY1XE9U7EiFfYY7mP6w9ElyJjrJbIp+V16w+iTLduBDNsoVl0gEr8uNu3OeFd
PflpsPXsh9+vjeva3fhZ6x6kURNENpELNmth/FThCoPnM2U70w2LaOt2dbg3fapvbV0nT2oZrK7t
EJITDRKP6Nn+T0XwP4kfR8HjAH76r2UE9+ZHVP4LBfQff+WfMgLh/GE5C9/I8ZCU/YuMwLD+sB3g
R2S6AOYTf6WAOn9g6HZs3zQNA1aez3v4JwVU/AGikhxx03MsFxGC/7/SEfjOQp77TfuydXthV7lA
ShE5QMP7O/kya9WcDcpPKMJ88fS6PRf13J4dSQ2wHabjJKN9WKq32KzDM2ItHLRN9uqNyfdIj5Hd
J+T+rO393wNVhuIcpubD6NgikDiCuUkhTFqGxlz4RaU8/FIorTKasavcvRhhm0QAx9cBASebxjw1
gq5sdn7f1CdHiHLH7X/YpJJYOmckrTiPYvy5OFkhA+XZUZn9JTStb6nUwsclEGDfmf5b4dHdmu1t
7ZBO5xCMF+E0Wi+ZzMsJmrJuYvS8B4z6V1tlDcpE82vixL9SYCHIUMjRhgJN9dJ3n5duxSpGWB+t
2gTHGN+qoY+CunTuZl+Q5SCX1StLM7r/xbZv2+/hGH7TY9M5j5IYRRKLWLSDGTlb3ig2Q4/uqAnV
vhCDfamWwe+BU5nyfcij5lKHEWpri6ohjlFPS9EuV+XZXIa2jxAj/fmIJt7LmHUZXxnfQRE55HpS
hu+RT16yue2CWU2Y3HsBoYOm9fo7IGpyjuQ3bTpCtgmZXTpNOv8bayVSovuhY+NZypfBTEk00CWo
TANtdekZGySM7tmDTs1OzLgnVhMIzaI90IxnoeFY1yPuxnm78Ol7neqB6B188GyQVFQ256RzTlHo
tYcCqx39x444Z1s5JBoObnMJZyJ03YzdaE66mpFH7kF3WY6aPuT/5Uv4LQv5fbg+Wn8BEhqtndao
nyaeQ72awqPwqUMIjyiUpivUeR3gojQ7r7R/6G45yY0aWuJ7U3zvtU3ux3IxrI9+DyNpEWfW0uHB
mmwEwRrdzGVYf6G/HSamUZ+bOST9CC7kJtYqZ95C1qnPvx7Oo/E44BBnq2d8XvUrv5Qrf8pZ1sOV
Iza7jXX0cqqZyzddGjS710e/h/VkWA/nCQQ4e59+s16R68XokhgEl2lR3KxPrmfHkNqfgDyZu3Zp
ua0f3e/h93NYk/RTlp5XwQ/9HDrWM7Zg2qu0uMQyrD+RM2GIXsV8uqoOV4HbOqyqv/U6hy+zSCMy
MAU2Utid0VvQ2dGQ8OW7aGf+ckxJz5m6Jwr9pA94aKjhralx3jXynQlVnbu+tAh780bK4AifUFzN
Z3sZ1sN1MPyUSnRUAdOxPyMPPQJQP6DTzI64Y8zAG8sS5Iw3I9NY4gi8puFhXUzgAcbu0gzhR1Jq
dqo0MP4mSkMNaL5M3hK63RnIcNY3Ze06dDZnfbnY1ifEInRaB/PPR+uh35b0vhr9IFy+BPYHxdnA
FXHI0+TKBBHIuiD4a3GdURxnp6hr0U4ziZOOyVA764vTza+HZD9b46ckBxRHTkl8tma0o2EmtpEl
EW6ZDH3sqzOh19y1Y/tT1XbRpXGtFw+bAHYTPsh6+bZjAjQ3o4MPb1yupfUHfZLm9ScQgPVpGmpH
3Mh0fIGLO3NF6y0BpU+tX7M9H6wF1d7e0nn82jUA600Nx5XePyQRu/JlpkNiG35PfIGgvK7Evs67
wAgxkHqEZtHEeNOt+uh7g7kFYfSeV8IO5iF/Ig7Bx1iW5Dq2iETui5pX1Cy6ormcAzVQTmknea08
tzjgav08DjOYvuxzBC79ZMJuC9qcfNCxIuWTdNIzGJS72WTFVij9MwGR4a4kqRfQq7olRknGdupl
dGbxFZLB3h4ifjuYQZW1a0jfCojEvGcx4a/VnHOL6JMHROWAJTibovyqiMHVjWoGkakFY2Ylp6kz
rqIeP3iUuraDHaKUz6myDakydsTO7IUNDKW2h8u8BIFWXknu6Ri3Fz+b3oDuF/gJKN14cfE9My1z
M3rqm6ZH1nmu0BFjMSA4sW2xT/VPoafFWPz712Sus0OVTneNkIlTNMFpTcZCbCo5DUAK4zv6LPPi
Yl0+4WRAtW9uIjnH2yKHY2SHVAntCquCYXVovsoLW2PE7UVN12fEwtKqbAG2hqDSSJcHWXkvo9TY
2SjrlpIYSglqmN44p9veRq2uTLghMvUE9/ASl5JlmnsW3CYmj+zHJGb9ABPzRcnpLokUeZGWiVvF
1PZdaRJOUnbmXqfrNzl6jx+GcpCRhviYKv7RiVRDigHYPtxivOA70W7jhPTcjL7Hk3RuntRkUIcV
kXZh/jpW3bijUCP2orS+lCnIy2HWIDPgzYwdyH2TrC5m5+n7Gdm4pjXaDdQPgCFirfDQgMOApTJ+
GNKm3ZPbOgVR7hPTp8TVq4j9yRc2i2Cd9FU6Fb0PbOLEqMCcM+LB2BIF9BEjQ6wupa+zYS+MUxn3
ga4n37MoVpshD+dN7GpXBbdCTPW07ZnPjzij6J4V8ec276tAnweXTneN87AYJu6z/s7IHO3Km/nu
YkqE3IMfTJhbTPbfRWE+uhjpMZVdM8ln6ujll85vP3ts48LRvw6k9Vgu1y2WuwYtBjyEpWVlSPfI
4lJsMbd3IInwn9qhemiBXbzObqjtJ3rfxhJo4BTVazalJ6Jhzor0i71jYX2UsKxpuaFAj4ctLOX4
rXT8b9JImU70CEaObmu3udupvEwPaLm5JkUOAGPQ5c6Ox62uJvXoz4a267FfszIYvhFqjyJShulx
lhAWulPsiI8D+vug0qzPo8NE4/qUf8fXjqTcYNSsn1nj2k9F89JM8UNF1hgpo8BjmsyBiGgVxrko
wXtbaXhsTQCb4QJRrLxjoxnjI+FzH3ijjwnwg22rDfU1JXM6maJTmzs/0sn8NFcRvJ1afzD10KOO
3OODNzHQxdZNUR3d9wD+AU8SmNjkOtWtkM6nJ5OLbtY/K/QRwBP0eF9KSn2pIPrSXHIwc6PGC+1i
bwnvqebX+1Gvr0k4pziiyIcaKWV3arxRhsBZVWRPhps9NzrkD7AXLxbV1Da+yy5pLjHgF/wzLhKL
cjwNGU5jdBmwP7LE3jbeYAfc+iP2zBhI6qphBTa2H4dsBiF6JwUK5ppTIESyJnF0Wig1mdKunm2+
2/YXJOvhhcoXcZXUOjSdq56kUvpmWfY4uCxldIuAa8HKu2i/9iojbXnW3md4FLEqPsVRwkocUEkg
SXkEkPsx9sg6U0nL/sEKYTsO6qgq/aKNmRsAPgYnqtXfi9mHfhmCotHSe2VTFMC8/jjT58VmHbup
fZUONse5YjrSEnejZeBwB4BWmNAj/9yPycYwYfcZzNiXSQw7bk/qxly6tG4fG4+6iggTLTAQcKmF
0jo4aL7QJ5VHF6bKJPV+lyFMChe7QTyYBfLZZX2yHq+P1vi49XAARtJOGkuyRf22DqxNq1+P1kOm
xIJqafE2WhXL77zAG5UXpCEOKcaeZRG1DsNi2PjbYYk5+RSN58JgvQfdTQT1PH0wEeFS+q2KTTNg
N3eVi4yhXrpXy1KCAh4E7p69f4tg4wCb9hXT56tJ73aPpwDbf8bKqxZVg+E5/hYJsz1T2GjPMy3j
X0M6jqyAPZZBeN/CIF8C2lzLJjy3TYxNHhsL3SbsznIZBB3iQxInD83iyyim/j0jAgpKWX6CFt4f
1qcbkWwj1+iPue6AT8V5hmpnOrPHwJWv29RuEKJyeiFUQuT+fZIzgo41zU4s4sheR9A5NH8ZumVV
bkS5u2zrrs6yFF6HalkP5xS0tr7j22DJUG5Cxq3OnWVPOnUpjum0wiHP3bu3iBF/CQTXh6tKcJUl
rocYdvJzuLeWRf2QdQl2oeUh9y7wlzoLQ0UaCyiR29TqlzCxxAcAS2+hzPojs4jgKtOja9TX1xki
0YuFDCM1vUc8rZzcpdDIfUu+E22UHehLuPBcVLn3Kr0gDzhdun8MYdz9INoMuYbtTmdtgHAlGvZH
c6z8IZC90A5xqH9JYFoYwvlG5mpFOHdfbfME7729nCIYlevDhPP5LvrpGKJB3xWx875CI8inPEuS
Cm7FQqHpc5OSsEYSkuMM7R4b9vvIlsulYvr8wNRQfdDqcptrzUdqW9ELwCo4BVViB+zGtQ2ZkfZr
D3z97BjJRlj9TwrE5bUTnUGmABlHQGsk90MD9J/dc0m7ornHKmruuHBZf+qlOjSpfeHM87ivLtr+
hPwRyAAgCRLHjgJLi8er4U9Po2yvyNtvfBH+sZR2+miJH2bbZDerPqXFbJK7V0HSKqALDEzxmxp0
6j5vXQw6/kRCMtHO95QUrL1woNNldF3aklYLllsdZFN97Yec/T8nDNQG1F5VbdQ0o8edrs85XJq8
OcEADEISG24+NJybKsd2XyFsoNxGE7t1Ym+vD80Pe9IuEUy8gwtPde6uXWvOx3GySCn1YHrJIaeN
w06GyKSbZZsRtGhuwbCbzg7r+20FJuTCXeGESU9/mVwkM2SQGienbL+TU0o8npERDDwgNu5ja1fW
cRJMSc9VLhBG+O4n17MeYzWKE/X4DQZG+ykdY+Ax2fje+NEXrZjMx26qgQ5amNzdQrvilwsPvrK+
J90sD6UFyWBij/Vk6gR+TzbdP1YtB5YPNAIKeYFbwnrOIwymw3Hn4sIYTJSBIuNOlXJxbZUp6nu+
jRyq9F0C23ZS1i01tMvCzT/C+/6GrsPZIU8Cn+elZB54MsJmK8enrKZ93zNJDwzsmqcHdzTOsJvw
t0Lt2s6NEKdGfpq8lO1JyfcqbcB0sbIAbg6hEcSYVYNucQB6KWXUJq36Qxx7Pn1i3k3CCr7gNnNo
iZjd6hmMkanxyx3hf2eDosNR1enH0mEjOxOM4Gwq0E1PVqQ/11RpjvyzAJwjXK8e2GlLawg3LLN6
w/e2E9mY3Q04AXEShg/eAmYh4O3sivYp08fhoSlcAhCXR2xRDDpnqR44TlMcJDvqDe6Cin0PDLWB
CEh2fVctJkFlks89rCb6Tnp6wZauU9mGQc5kRHjaBLarTNQCfSca3nGHPRlgYTr0O732oZA5/tnK
a+dDlqn4mfbV5iNkVeh55TfpSf2QLXscjaQT5d+hFOhXXfSvMR7HZ734rDqurxI4VN3n+q13yhAa
K0nXRfNV6DPEF6fpcGLrbrw18vk0oDhB7qNYk4HauLcyAnFaxdlNtl8HPZLbsTObU7yQeCsUCJqs
vVPd8E/ItPw+iAfZe842KmijEx/WE5HSlDcdqkDa47iPm7q74Jh5d6UgE1GlM65vouxTPFabXIbV
jlqHOtql9l1VgMqU5UoiuZ23rCn7o22lH1TnNzcR2+VJWVhVlntsO7fPaP/0kwaU+SbSnO09oTuj
G87nrmjoWeXT2dIlJ4KK56DzBLkgQ3RVJFKaZUvIqKnfmI3IbRPkQHrjEwFQ4pqUnIFdSCe/wjpl
d/mwQybRsk7LtA3QvGrvuv4rNxpJV9U4sQX+ViFUu06Rj/HUoc8fys49nIDt1rvUraAODcbZ8GK1
lx7N7Fz3XL5ZRC1F+Smz2Ow2fXdNWgOEV+aLQ5qB9qZq7GxKjBJ7zQFV68dDE1RGcx/nQT0v1dTx
CAXX/dY5dARbWkaNaI+JU0tWU8lyDpeHqPhqDTr267o/RmUszqP4yhJjOMI5J5zdtjd5Ghen2fGS
oFAtaAxUSqNGHkNRl0dfuj9Slu2vFqt7VbOLjIlhvgobgxJKxqmY3iEq20Qacik5PanbFgGmTCtG
+JrRJLaBtjh0HbPSfmJ53W/J40h3ydCFW+Isy61n+D9bAN3kD3cdS9042bqO7W7BJXibsGSBrTBV
1iRzAHbXtl48gBEfDQ+RmGPtxgRkUWuwgJ0dVvOr66CGubjHEnVbl2J6RzO7sIlnVWX71knPCeKm
RDBpm68192mrUwWx1QptZwX/pFbomJnKHvooiR7sYbygwqEYw2KdViaqutArA4yf19mwBUUfLaAn
TMqikt/GZkJOOYGM74w36RjdxdQsMqABVsZ0gDb5THinKyvYqGn4onQFPHZ4t4Y5BoJTc3+aBG7i
LMnv/VwFIvKtqw8CfoLnx5ozbgJd4AV0/Uuhl82VSOuqLyFDO2G/t71++hCZ7iFrEexRiiJMwnd7
4BEhsj80kDdps/ZGGQZOi+1rncC/FbG2VVX+E6EXCe2eP7yjEnxOUG7vbFpZcMZCIItj+AJTG6yb
0OC+WSndNJd0SNvXH1QyhztU2vEJcru7TRKfXavxgZ3Uz37WR+QvZCKyY2wh1Bg//c6gbGKYJ0iW
O1A6SQB7GTaQB+fQ7Ch0KMM2d5WVjBelNNi6iCVIuyleG10f78oM7471DuxYfbRUysw2E9Lbee03
L5MxIh2/u2mowIDt2falIKbG1K3+qW7QO65JVqmwwoOdNVoAspIiZyuewVqzvMz9h6iPPxKjyxqx
tpPNoDG4IWnZObrvtre0ZJln9CubI+ZDiF272ACyXCqQH5GNrH5NiskFUkmBJARAbvFiNgYctHFX
OISsW36rHbKi+qTXcJlLREqXJWJ41CDHKSc3gp6yGS3W8D2Pqup14kJMeo+b7JLYotXDYa606EMa
FsehtTnHCvofghAooEdeebDRoyc+gSRDPlgBmfX9LseUvu2YaODJEfzYtxAWsqEH0OQX/SVusnyZ
5rUg7EzjuubCtIuOtBAzE2nJYp7O+SbL057qui1ezCSKA2ds0QrQrGH7UCtIXM+lU0DP4T/den1r
HOOEFWpWlzcvuo2ysS9Nht67q+FgdZl8EgTa7v2BL8BF/UgnXWMLpHwmALbYW2/S1CkxFkhvLK8U
Jg4D1OtjXxvtxYQsg0ocY2EfjymtIFecOqf8ZtgsikTvdYdQs8Ob41OSkLUA9zFRrRoiPhFAFbtk
9igdI2Q72aXHfq1smoAaZA8BUjODuNCKw/pBC+QNMDWnm1aT3wJJ8uJWrIPZnvXMRCQl7a209o6d
kz+Eids8CR3zUFVxu4W7RQKRZvn1tvDKF12m8xFIg3YGCbDpJ6O7lvnwuScVg7tsROmCMBe54P4N
CEekGg9t9smqx/mwJgGHee4f6in/2uUZ0tnJJ5Ss1yX1yILOiVk8JA6Li5DyaoBXn0TcodwLrQIf
PtKxPGVuBXBRp+kEHYI5Obp4XSivTm6htwWC3+lAIfjNDhUimLy2o+eQ2ua10Pmkhk/JkpzhYfnY
OCHwGMvrnLN0QYJ2JUDGNHUv6+A1APgwXgFdNa38bldVtrcGBJxexBKS/MrmkAyuezUSp7jya3sq
0e5WChLWVv4pXI46N/08cj5c2NT3FPC5Fwym8zEH8XEjI6a8pabxXEVjc0mTrt8Cce12bjYCuZqG
52IZwMLuZKGe/Z6dajGmzb223pAHqQtIgTpg84Agze1QENalTS0qrS/zQnME0D+AdBaPRqyNH8io
4Vyf5jRIxtk8CAvsuOSL28Zt5Z7ArXnbRLf2lU3DsoftdEg81q4+965tjb/inOXzfWy5fstyRJhZ
J0eDL/VWgKXT8im5+pHyoJAITC2p+gaI2HpKOQ19puQPfVhtYqnftKgUN/a8pxml3EONXtfqZxbn
8mSVdnvHfi73TUVOUNGqOwXC+jJEiIS7iORVWGxXH+bEVk6+uiIdrDWTyYCt6Yb8GBhBdnOqcm7C
sFG6qz+yY6Hi9Oh1nERm3wAhTh8gSNRXl9JhYoPblJX5MtjGpWpqDyhDlJyixUyCH5vmSe1n92zq
77Mb9WdJObDNfPChiz0jzxGuJoglB1Ckm5T+aismC61U5m8mbp7IrGnxdAYCY1EWZKE6Zc/9w+e6
7p2fSdr8wA9YkxThfQVzcx7aPr+VHZpUJOJ4PcLFVtLMUGFR988+aK+Y4jSYP6lBdB7hochFt8a2
CRu3uRTcCDZMtOoAElgEsRGptxxM38qyMV36zfPkonXMwbHqcogvtuyedU+hyi67RbjHMr3y1Mua
CUAB9yWCwbVF4k2vNxH+zlHuCX1X2dbVyZls88Sem5NDsXub8NzlNrVdAbWXeS3X2D16T91IeWrA
obTRNA3qW4toqVBUlGrR/jCjkbwzPIaRbpfHJAWjrTPJtKr9WDjlZ30quy0C7nelWNnC78ZwCJNH
ebV9MGf3I2xJTuAkksdBqNeYyMsdFhKNttt9Dt+c0Yr2vVbP3AIRIMc+nVuXxtO57KyXCrSMBQPS
spl3hsbCBG6rX0iMtdv3t77f7+eiUL3ENdBPqrkUe/OlllQt3ViFQkuhPT6XsbUlQzne0nwqAs1X
kjtBCj97Ma6KQs8XzSwahPUYPNWWplV0onioY7cbKLI6HcTzIWb5blnjOe18DGMWumNPj54i5Ueb
Lk6TYG0er8gC1lDDUTRxQJgP0gQ9f89NT1GWJXCiuadopQCLUaIalkqZLuGT41Xxt9gxhnOE6y6o
zVBs0iWEah1imd5C8qAB/fXi3E5Wv4O6A0iBLtYFSgo7Zdt44mJpNr1Tv9nzYLBnSSAMsZcpL6kU
KK5zcDgAIChjOKKqLhNXiBtn00maSOQjaJ5Y2RaMiaY3Z39m5jVmH5Jr5L+KFNF6hPdt45tMf+FC
eoCRRB4TaQSwA/hN1mFlGRCHScP7z+c0k8iFbCpf/9aHDk1WSRm7EchTw3n9zddHZVWMfzlcf+BW
Uxo0SJMIjHFZBS8JXesj789H62G8fGClYbzMXX2La4z5+Oqgm0YY/CY7Ds/DMvhw4TfShGneLwSc
dbCZvU5zU9IOot05w+HAFb08rCSdz3VYD2eDxSgxZijdc4IvvGy6tNGssw7gw1je27zUNKnnLzKM
bBUpZNydqarTNKZbwYI3NRv2fWTdtZX+SUzgEuKlaKrpDNlaL2UN0p59135TPrFBDZ3lc24g318f
Zcsj7F32vu1Q+C8/pJE4Ykp7+xvpB4cnIRG9RN27VIRXpUzk4BwqJyBzWgXR3qm/9h5Fs8LBtbPG
mv0eerN8UIZoDn2coRohoZZ91VIRpjkodj7Ks6PWO5QRqWQmo/UIREr8ypT8P8zMf4eZcSyPTMb/
WiB2IXBafcumvwZFi19/6R8SMQ9Fl0tP0yZmDpsCnJd/cGY8/w/bNVxH2Ci0LIqBqMD+yZnx/xCW
4QtdR1jmGMBq/hSImQjOfM83fZuFxy9Z2f/7j3+J02z/dvxvBUY5iI5d+5//bv49om/ByziGt0jR
fEcYf5eHmaDqGloa0RmCYEqqBS06evoBgHTtVFbhNfSjs+3ODWs+6yWvUFTPXhEf9fEp0eQ5BZ56
ImIIMUqThnuIc91G+ugqRjwIUIfJerJMYOVdBUhKjl4QZ+mHTOvs3TDmMtCZemSol/iyEvSy9fCj
MYiBVDNcnz+/ksdfare//pYGRJ9/lcEBtUSAZ2PMNRzDYiG+hMb+JQ57bO3JzgzPORHKIrbsaPZj
kuW4PBdUztKjSDwiKTrQY8F67/x12yw9biZ1G/TZLI+F0N+KEPmxrYMhaUg1mLM0uaQN4h8n3NFe
Z6LzxavTuS2ihPJDoelfrZjYvXWQeQx90x/1XYj5zKI+NxrDKdFyYkarmmwaZvjcIf5mT0jucNFk
SY1XU2QP5zWFWCBcemgMF7/NIt679Z6ZVR00QMp3TBMviAbEGVEAdQzmvXM+bTu90M/rsFI2J9Kl
T8TT/34aru4iwouKXYpghnjs+QhIELXNMsRJx5ZC+OYvSdOqa+oThR4qDJ9Ytoh9aEOxozSZpzjG
zM/lEWXtj75kzzRh/d4QwwwGZ6o/lToA3XS5GceKz6yACBpEpBnjqYhwMDg+AVmLw3FUnn020WLh
4ZbzN2Hl064rnySlV/I9KL8nuXx2JP0NUmxCXKaQWOm0weBZDudO9/8yrM9pkHNaCzpnlRcxGPn2
cVxe1XL6tRFdSmOMSY+WS9ygpH+cGVOzcwUv3tBAjU50n5dNFQbUJVt6fTTNM5P+Rxqa/b4TTNaO
jW00Kgi3BCVURTMM29+QpZbLAT3cyOokWcCD5gx9savfjUwJyrgRn8gy30ymeNKx7ELbM/Y5+sgH
33GbjRH31W4dKkfHEBmVyaWnEnGhbDXus0q9rU+tQ4R/4dLnM1US23ya9Zh+tKRocl6HyvspStCT
siA2IyIZgriPE1YGmjTYLHTQvck8L+U7mHXWYNNpjmzEf6hfTF/t+tq8EBj7IJm6tk5ifPGcz7pq
sx0po+DLlxlynTGrhIZraWpvpYZ8rMJ+cOoqixouahyI0Fu7mFMMWpdfQjN3TrYlbGESAP03nwjC
fVik+rlFpNXls3OCIhhfiily0EEnL1GKW17aUm3HR8X6/EwsDxpwsk1rPwrikV244ROCwrVxdNNC
22hypBOj+/zXhI36ASaY6aARdwI9syGzoYYU1EwDGWZflAWvdg69CYYnbc/fUj9afYSv1EaxLcfy
CXkfSDefVlqsOePOKT/y993TKmednRG5j63GXVzL8dhN9qGLbeuMC6omnYVq1BpbakDcVKm1t/yR
6mh7oTSSBEbVvTVJBztOaudRHdG9ilPojXRM3J52ZAw9Oqk/RBj5L1ASK5rWe7rPr3U+L053fd60
rDZYIlkBMXQ7Oxr8jSOrz+YQQzBErubWdnsIo7ihTotvKeIj4iz2D4YpuONRQ3iDEJbvSbqbT330
rYRScK6XgahoOgcTnrK52vqybLfrjZIJsz5aeb8LaxsPyJg/kT3pBrlObcKyVLTLixdSA+tNG1O1
7ehkbDOvIlwSywMe7F7bm5W8a605nRGZmic/eo2XqNYRgILTZT/9iATXCRpKFmq0bvofKYnmwxwh
mDfSB4yG8V6T/qfYtbaFEGJPB+LNXBaN8YAkZwrrwPNcwAXLAtNLtBn8t/NOmw6jVGX28MdxoaR1
9jJgufFq87UwsFFOnnboVH0rVc2+2At/TO4HKyq+hB033wpS9HKaT7I4kx3XHhwv/1Lo+Btr7BFn
6rL9ZukAAXMmhqRtnE+aM/MuCUZIXavjfFDoM4g8CFRMKwqFkWE47T5qjTckC82R+8Sza761ookC
qPPtHrveggKiP5SheEBBfpmNqd7yZmjU6PGuMxQeBL04+Y06pjGoDj/U3QBziU0nRN9aZDQGKVVh
ekzByJfDHtM+JhUIQkU6ttRMZ1ugztk2k3Gs3aY7IT4iRNV8liMW1MLRr8QffbYOfpoSkppUP5wp
vll4H/EYpk7QjMQNisK+OnYFDVzV27ZTVZB5PXBX/oY5de5NmPSlycjpghAGMH12an+lDqTTENXe
G8FIhDQdD5Szvo5pyb6cZtwcNQpZsR4Gvt3fKze6mHp2qhHz7FMyhVaZacYO89gaxbGZ0GpWE2kd
IMfxTd4lffoA0sZHQ4BhsH2K2Hg5F8M2yqi++eo2Mdq2iP2UNmoVxJ+02yWyn0+Z5hzTqDqiPp+I
0mI7V8REjZThfB2bAcpvjY3aruHt93hBqxYnI+xf8lHlIeyghkc+ZnrKxQO9K2vfzzlvY9Je3aTE
11Ro2pOD3Ef6KWbcnIZPNS8o1UBzvsF/4M8KZnVrWCSE8HrRoTsjJBdIZY0QM4M8K22j3bo+9y0X
CutQF58TnZUZ9S4u5o1TUi2NvfBxcIz6g1PJq+WqXSelT/ME/XODCm+5lRFiVd5Hw8HWjCLKyD46
PoUWCIMU9g3b2fUNehx6rkGZnYnOW/DI0XWu0gBNUM51rp50vZEHTbGNVf0Xu7PfcG9hZF/8s3bC
aSmsTAt0zIvE52D6jhoMxGqA+8zXXyVIx5CEqz2pdfCAiceq8QripdaNj7K82/Ez2+rhPkTe57po
yTaYceSS25OV9PRpfEu/oi5QaM1OtaZ1MNDqottzP6UGoYoEx9JKzGFLoyY0HvN4OFhl+ClOcu9Q
VcMLeDXyzXrrp6QGhdOnfchQCKY+KzLWNIvcHeerFPYUEIXnnNIqj4L2p5Z11kUBZ0i78NB5tjhF
ytwVRU64QGKV72VrokboiGQAWeYfx5LMYDuDVAwllswLjSWwCpFAR1GH17JmCnmxjNw4OlX+INAk
eAYfTJLiZZ3bkzeIo6D8uaUbPoBqv1qDN715ZX7yRiINOqUFjdNyntpz0DuVSy0apJgvv7f05PN2
LijXYL+uqOQDdr92kpzMQmsLmOEeIqbMnAhSQCXibhoCot05OpawNQoDYkCD1gqX7fRQuahGWf6N
5N5SvrEZsKjmVzfFCqk+YcH66vlejOaT1NT2O1/6h9LsnzI7jheT1yNyjo2UebFvl8gFQk2gsojX
dl3nRelRSkFIAFB46f9/9s6kuXFkvaK/CC8wA7k0CY7iIFGzNghJJQHIxDwDv94HZb/w88YO771o
RUdXV5VEEpnfcO+509cMTBpVQYw9wCKYIVwDKn7wZvM6556xz3K0iwoG30qN4hqx6Cgw4EIQWCKQ
/HDt5UQvoXf/Qe9vVEAQZtDZQZebZ80fzr6r6i2+WqK2YrEl8eQDWwa1lHpbpCOaJz9dMsLWMcEJ
vYaLhG85UK4NgDtr7o2CxD1iuXHP+h3CZ4jHrBMOJF9XC8E5oXBA4Q40TgVmXby2058pZ4QV5e5l
qgRNem4uCbfVMzk5L+PoveVl+FiYKcDutv/CBInzf87qvcBVkns7b4TFZU0heittncsOjnTBJ7s+
EIhN6qGVk19hZAgDx4ZcBRIPB8ZyKwp9pvNtu3UmU24GY9QDxnCXHrR5xLu8zdEwbHGEBBGEoS5E
C+I47E3m9KWqyotn2ZsQvMCKhCroC3/FzxFJarmZM/lDxin8n6L7HBrzmftmZwmSDl0HOg0JU9U8
8nlNsM0081wfqDl/vQ5aUpTl7GUWxZcrzoIlg6YeZsrsW0M5Vlg1tuNkvhlmQnRCxjpFjxg7Ot9z
/l52bRYkIWVQbxL2QmEKWeeGs4YqTn/OQtS72BAOugkUQS/la0VSb+ECpHEjfz7kEprJBJ4nbjPk
b/q8ZISCLYp4b6HNcO+XD6G6GM6hipQ8Qfj+GgxEl66lk7Vh0ck5yTmcyGRwlHtvElu2GYaKc7hC
OhVTP6HXJb8kOowyr/azK7rtQEzyCnH2uEPAPBI/Cvc/NKRcE4PI/DE5AMxjwM3maR36VoVF3iiC
JOo3bo8G3YwkL7VOIRn58hnMwIPlDMOhNu4HRT1e8zM7NZtbO/cugkRjDnjnTivNPzPS7ZAwg2Pk
9N1xLIsVUaukfjZM49DGjqOFWXGWxqaMmzeviK4jGt6FcVVlFDF1zA/NTmWrF5yFrT4zP0rFhw2h
4dxEpNwPyABhHYFHueZj9WJmyEt7hwj5OnI4yRkNcGP+dNp+soCflHkodl1PsEjZgtbQbUZXQrsh
XcPeW02sCcBtbGe22+u6tp9UtbyknIVoCggIKsk0GtvAy8leVSrrAKG410JjRs8ydRnf1he/Aww+
dpD8zMT8jPJ+3FiGeSUbi7JNGXfkwD4TN3TWa/+bsOsHiBEexCJOCTs1041SQKNAXPSJ8+7YGp+c
GIO7ICcpWliSjKiVXq8TZ86BA+T7CKVWVeqSBCe32NKbYfG0+wuH4xxROQJlDfykveAipRQkPkQb
f7HTvw+JGsDAGy8sp0nPwU8Uo/loWekDFRWWnewEXgFM2dGaWN6ECfGwFCWGzRJkSL+7Jj6JTHwX
YUwODy1ikRZRUHSHbhgwTWsQEgXHn2kg8+/kwSh+h7SZnjSNmkM3gb40B4tcHDJb3HpXp8W3EzrD
Bnk0OHTdYgLgbIxGa1axQ4alMf911TlEQI2rqcM9X4bzsKo7HPZ1SCAMfKqDZcL+iHXilUMBeIKh
1bhmtNqTZ4bI13JUslEzuQttTErfCCbeFfUDBKrn3CK4USK2goh2K/Pyx3K7H5NexM5qc6NvbW/6
QKKsQ3vyeOiHj7TzHxNyI3pNXQio4XtI4SBYhUAG4n7gj0RMC9sxH2HJiFB7S5t539g0DqkH7qiu
HvmDKZskB1jjqze9wSSoGrAQIxm8+rKubonO3bbEAqAvek/SIT9k0XQ0Jg1ngiuQeC3q1OjkKs8j
1HfyFtnIpaOXW8sBzk6eFktQPbe/dGGYoB4vqhZyHae7hpqQJot9Dol2OWJ3L3BE2aPd8WVQjF2y
mucS1kIutyzzmSpLh9iJjhownC/LP8QDAagjyA/USZyzKm2ddyaIfFyhDrREza06CpKpmw+xHr8B
GOB+1Yo7QHP+Cr5kWmK5A7OoqBh4HCgLulWbEtxaZh6P//JCqtJ8JXu6nHkxPLfCZkAHjg4EPQlI
DadBkMTokZwd8wMNCJsElSJ0KMoja8iKP0L8ksfxWCbbMk5/NGYBpFNhJsFcH8S2cw+/usBn2Por
15lJhsz0A7X9iyy8HZb/Z2G502YU/lNOEbm26mWrWYQPWsVFNpI56dAWrXnCr9Xs/4GvBxCZpS2M
IGkcw4lsvWrI3TVoF/ZhCmRcouUzcUAQC9q9Ts7eouhHvWh9J5B2gsK0vBUmCNhIyqSX556IxnHc
hy6vWzggeFQFqaJNGK4HFPHM3So68nIcVqSzkoXcWcsmn8QVlhIRVnxBHmWmr4RbfgmsTgHBu7dw
eSKjvsmWqftdHHbWbgpjxicmF5J8KSP7hYUQmzhRncpB+x4GArHD9iNBX5aU3r5oe1Ic7bWCiGYF
fac9OmRIr/Qke5qia7kolzKCRcJeLGGPe7MLL/UYMrAbtqHyrQ+lqF+3M9FGv5QWsVaxe+9AHDgQ
scMKlUaIKbxSZDY2GotQcVeTQTRZvIBU+c8jKL4ls3Hlc1Fy68FMBTa9qgleQphmnecFHIW0m6xi
lax9gGvBEP5SV6EjFdOtasNoTzSSOmZCsE5GtV03+0YUJ8Lc+Diy9dgLY362MEiFTXJtQS4HsRv/
lLa9Q9qq0Ow6NyetXuyYZXdDAHH3Ujj2lfTYVUcC2EhN4Y3pne2px5YcPDauBF5m5i0jHzz0CpbC
oSCu0bsTI13rTDwMYbtmGr6HdDeERDOqGu+cXFsnyKuNeqBr0XNO2uzQFd1eaO1VX541q/ip6vyV
4FH0YSMdV99+zwWOVagmLbY2977tmhLPSvtEftRzaDxqLkoZu9B+m3Y6+5Gf8FnsbEA3YHPSJd8m
qsdvRayFx/573RtsMWvtcyTcCF6UNvJkWF8UbOuBfLVV10RvlYuZrIP9V4/wjdo+uW+6wJXur9mr
i1coZmVG9Blb4j6k40yK8sou9VfTssdi+Zm1oX12CxlkHQc5hjuslcgTCLPliJbsXDGvHqvcR1S9
Mkbk0L3d/jHIg0t5FS+lfh6jxCRpsDwoylQUnz7p3jm8LE8fI3Sr7jYtUeWMNYMz5vt0IOmI1nFC
HNOgQw5wgEGGoJKsIJk6xrQxkWIw1W+1Q6SJx4Rewap0bmn5ooXGvE8pOeBmGjQdYb92iW1CZ82m
vWzKbaQr/RrlrNe9zF2FUKacNkT4k0zr0QSCkFIy+woJ3pjV/HrXNlsEM+/FpMO9LVW1UyX4dI8c
2MRUTNPJIwld8hYpsRlhzsM3hMoFuqcWCzCsloHe3EWIwohAUr3q9HSXwa5e1NYok5rG2zC3emK/
+A4VjdYTUj+WpKQokWOBnL9gjWibiY/RKulz8rdpJbY+xJgkqeytmNVrI1GQa82tClNkmlmcPo76
kYPI3aQEx/6dPu2rAsJmmz2Luii28VT8gVFJNfGQuvHZKCWvdF4niEz78eTH9Z82RnZiY0PYFdMY
rypLeWcoNZyKYv4cMzEegEbbF3vmg1D503022/OdIENdy0xYRiUkuppdszlxh3CCZq1/jWNFi9G1
8coj/XpXlG6ySa1oWIezAUBxn2Zje0lm9D6zYa3iznMDv9X3+mCfTeRuOyP9tWLApKLNbRQmDCpb
Skt+bouhbUv8XjlK6mnGzWK20UMVT6beIbS1UxdRUoLKtZf3kyZCOpDxaYg9Bg5G4rAnmjch+48N
Z5yPUZffVw5DEOVhjpQT39woUdEClHkUxCbfJaQ2xVIu8oLpjiqZ4wsd+q7x6q8kG/+UjGWOXu4c
4SKCCDFw1c19uS1D3dl56DLQuHhftVNtGs8PMd1bFy/qvkZmP3dVMUNEdK1mOw7aSjR4M0Kz7zju
EcT5dSPPJIusgQJwChbNp1RTiGVvxH/EvOjU+BnuMgc6pcVUyvTpCOzQJ5OsTB8azbDP2EgoXxK1
VdJId/wo2APT8jZA2cOxax2Svhouuha/4OtIjn45InGsKhTmBA75iAGReDlZ4LXhytJ0/RoPE+jL
ZVgJYRCDitWShKDjVlylNVWcJXE8EsJ7TSpstbmJydYxvHHfedXi+hGg2kCsSmlPt6m44jlAeqCX
3UOS6xu9Ng9cE2T76Ic4t51DXv/WkQYCSYR/hkqWO1nMLDOExs5OO3l6jzLOf7PYiaABosQndHw+
d43zPJhWcRXlJcfzb9M4b0W20/EXrLNI9ZuhYNWEr7Y8jn3NE3qt/LQ9hjgFKTjdE6PZZotmo+CR
rf543XSLJnkrp/jczu6bzu2h7O5NaaRnVgPvqEcPKlrUP27yU7WZ/VCa6F+oE46hjwyVBeUIytMp
k4oCuMKlgoQh0jrMDglYRm3ubnYR3TM6GnYchStHa4lx7bWQmBj/KRQkkplFMTw0Q/ID+W3f0iMF
YuKKB/P5MiQxAy8eSUM0n7my/N2yLQwSVF6bRBdviVs8GW3eXsOxbNjzc/1ZU/QWhXQcurIf5gFF
AF1dzxKMOCZQrK8lW4JtNL1GM/qViCHqXHrvnWHdGglMU4DWtMjx3gydY52pIDqf2jDKvWmd5NWD
tPSBHihb7ol+b/r2dOiHk9cyx8Rko61Ln+hJokWPnlIxloyJ9HojPo+QQRwnImOpJBYrKWYFYjH0
A+w5+0I5EKkg8NbpQPg2/CW/ujhHxI7JSobIm5gz4i31vFN5Vqwlbo0N9cZjBO4u3WSsRvByJRJR
x/PXWdz82BrfZyzLbQH7LHB1+1wbTEN7f/7OmmIFuDLeWyFaKFG92YPlr6CCyi5zt4WmHM7EJt7b
nXvvDJicqe/mwDSkyyLP0NbA5EhORaDlW+s5QvPn1RMy+/A3LIxs47GzM4g/ZV6nLuGcfdNcxTuZ
RFvPFZ9jSYCkWRYmo0SyQKNEHrz6Jx16ubB7QYyb+DAQdHsXEF91BpVVr/KbUjR4arJ4PGV/9QVI
ohELdUPI2aT5r1XWfxbxEJ8U2+4Ac4fDp0khv/ROfVbV7D3wOGotDG1mS1dF27ypmnDnx64eWC26
OKudDqUD26Ang5M3b3zynA/oRxdiQEkpX7hRhmMj6YPQqki19MQE3Fl33D3GOgqvpiHRIyJOfS4h
oZbFY6clRL2RSW6jzGOwmAZ9ySGQMZ6R3TK3n/FtEY8K+CNkXe+OuQreC0bVr3Fv87ubblPrvdgk
XRZdMr0c7toW+0ZNNl08uNz0Q7UJVXFCDd0Aei2aAxgkIzCT4TaoyD2opzZV82axubiDld2FfEi2
rY6b2iH95WGSCOsm8Qy0v9mPCSLqCirtSoM5b5o6mxtwcZQNi4kjISzCszAZhQ3CN9zwiUEFgiae
Fs7LbkojTy90kOQOc1ez1ofjVBfqD0m6xjpvtVuLOYPXxYvuPUVsoN8bDBuhYNbpw5zZ7hVwsrnO
Z+/mZNwGAvIbXvmYQxvuM0AfbNjmdz5QqI8jloDQNKNX1V5hlITU5g+zmYtLo81LumjLt02UMkSx
dWd2fNweCm98tPqp2sO2dVZDZDXXTje+smlC3wanq+mgS1PxnzSD65mst/hclWrvVnmg20P1UsMe
MaLU3A25cc1TQrhND+MN0OlO/MD+Gzx1yHSeptKurA35ixvi5/fRQA3YGaSlTia+PE5ain+ZeTvs
NAsMXYDnkX5g201654Mg717lDFW6JiK5R0Wb1ta7cIr8j+VmRyfbdFNdnCVmXnS73c6bjWoHP2IV
l3V6R+h6UGrA7GbHoykKKb0xv/NK+TwARMKioFlrs+4GfYE4u04gdg3DrQg5ftoRZRvMAkgB6CQS
K/oiiRUDeW9gHZfzWWnNYgpcMu2nHlJoFG/lmJ3QRXYkuDJrZKBdBxNe97Ts+js8E7uuc9SpG9/q
vIHoRW20bgk+HUHInoDORussY65HnGcUlAie74Zei2lJPd6pSftgZGwfh2x+ACoK62yYv6g2cInX
n2nnynU7LFuh3D1GeoJhIc2HwBztHU4JLr/JyB6spb5xW/QcTZ3ghZPexWVcHk5ceLK30uu4MCq1
vt1VxAgqd89u7VuCsN54tSEBR2qMxGg/jHCO1sI3j15jHwabTTB/PabFPL0lzXw/94q4U40hhe3x
dspq/mJdefacVP7MeKPo8bjMInBy/BQUOA0ZQfFJh7taOo73JUHocZmoA8SB6AIqgbsPdT0tI1GE
CpwDo6IztwZZlHN7xezG22fwSKvqXCf8nSZnRaP7AUMC/ETYthFXMzrxEs3a4BBbUtPKPVt3lsYm
U+18DDPmPA3Jhfm7kPnVKbIiaJBRylaeCFNWj55+nAmDP/39omkyOzke2kymxkFc8lloFgYAad1s
JVVKbBQTgnxJfavB4kNjMhM2R3g0wR+swSP0W690P5LCY3cbA3UXOhAFyV4R1QCbiKbS79rReYva
/E6kQB4Ig7/mjsxeUU2v6pble+6iO41aBx3Jsuk02FeZWF2eoc1Y07VmRXgUPgXXJHzFyUxiKkOT
/K7DMCGS6snqJm/TlEILmNSBuz9qDUMv3wGf6LhEkiI6XieDtkZ94gGrVOO9It/AGmGagwS4un5a
4O7RiBIGzldRBlLE/Yz5zN6SOebQdf0GmBLToTICXOA6xaY0sOfEEwVKzYTINoY7dCkz8mrsSmYv
L5Hm35SeMbUmHZYyWTC4a22GX26LumfsoXoum0MQ202ppg0sp4Nowury94vuYeJKnE3vWMnBJs6X
oX+s4yngmGUmZ6MLk/VrTEXlLsBDPWSKU8UWCF0/vHR6Y92DbDdP8Yha02LkavUx/WnYDghB58Ps
WOJkZbQCeV7fY8BeiuUjROPobUQ/vpmivZ/n+InQE0wRkHmZvkSV45BFlkSwX0wiDfX00wdvsskW
FXzqRwQaTsIMzAFTKIvNKVX6pupNcI0cTEVZHbQXiUwfm2gGjRVu4j5puNxNK+Qhm/t4lxojm7cy
vI9GKu9o6MF7i36+kQ/gr3HOnKJOeY+YUL59YnpNrAgWZW2p4V8sBwwiXXaSrX/sXN4fsrd32DiA
eSQeOEMdqJRfoe3MMA1UqbZ3xvLXUskfr1pylHVg36VX27BbJnC2mc0jMBNRRbIa0zDnK80EQpsM
IGqO/EzXvFNTI0XJI+/gK/c9TxKmS604d9mMjYjFo8yzNWUxJ2P6jPh8uCD+gtO4ARFyZRNCR5f7
B3p/bhkOftawG5Cu8MrKZVhYTNvCM+HJZXJfmrzpDd3CKu1ZqCU1v6VbCF+ju23n6B58wTK+m/A/
NRXywDxjwVHlwHbdiW6zuYvwwIQMC0HfIpqtMWSsyhZDKOPu1PLNnUZe0xY+P9+pzfQtmw6sAVlW
Ux5obHahX94iOBNbkST2Xsd6FWhT/u76T5bBakjv1Ql7OfuanOkGc3UhDw7ZAx9ZatJtMwMS7XSj
5Q8PGEkZCggEDnVorksyJm6er9MrNQemLdh25cBrZjrHoRCM4llH0CN31Lf6dJ1jYt1l+lA0OZ3S
GIME42kVtsWEGxcDW1CaXhe9H/aH2cVtnUp9CqCOvLsKYAyC/+CvJQagUAvXhHMXWB6zW+KBC7uM
n3oXfLtfzg/2iJ/JskJUmEWvrTqnoXSbxV3WJeF+GXmPpcSD0Np/xERvnwr81wOoKnzuaKvT6Shz
40UZMt3SwMOgWr78/TcbgsuxdWPIIrMO220MWZjC8w3+i/z1V42BNKHHZKWPLKFjNEa4xuB9/UV9
0XGw8EkKCtaYfgp1WI73CzNnxV6IX/r763+/NOT/blvNf+Zb/2dKoBhzRp9Gc/8Xa/Y3ODBiHF31
pMjLRdqWQMGIUwAAxMSzpOLMYBCvQDkPCydVAJCB5TYvX9AULmgcR6cPs+j4pu5f1eQvacsP7S/q
s1yTT15NYp4k6+Y//pMQxvD/kZ2IoJN2+t+01ML5H1mb/1arz7z5bP6blPrv7/mnklr8w7UdSmkT
bIwJj/G/tNTC/odruAKttO05DnJmMJj/1FK7/0D3a9g+YlULnfPyu/4TtmlZ/9ANg/8bPbW3RG3+
n0I7TcPk5/lX2KZh8MfpdFM0lw4wCXeBcf6Lyhhgi2kzbrAPTkphi/JZwJdq7uLEeUltLzmwdSPw
xbXJEtvSjbmW4R7YoL17Y6VvgK7BT3OnR9/N3huKjsCdfSSV8NpXBhxnAU8Y2yBLuhmloWklLird
NPDxresT6m2TmZsMBV1c570yIxl3QsPvaVPQRco/ttEiivPmcwCVYdxqmeavUgPMoWlaapOE1rpU
xhfzvFDqzUnPk34dLxg5bHkUcIbVr6rC+8WC7j42ybAeaNHNToIrcjhpGmw5IB5KlD+0kXJkzAbP
ecXbgkZWd2k3pvjezoV5SHWyDLKPQ13Gz8DyybJhcBl0FXSlfrYvGYH19zKRRqCaWQ+ah9gd2pPm
y3mle+Q3FIVaACHHKVES5IpM7meHqf/AOV2YcqRsXMxxxbaVHX7EpZgxbXfZQoY4a7riJ3e8n9Cz
0l1VF2/0xtkqG/L8bpjv0PY68NpzODCIjFcXo2+GQ4HlRIQmDllI5qjbiAe1dp6cXobMfMwwXAV5
Fr+KuZJI3pW9nTJ6CdeCcT0Pv2E6Xts6vE8lSH3i6kkk6kEqJ30JDjTL9orV6507IFWrdHH1hA0B
AwzA0JnlCgjEa1iwbm1z9tShCrdhxOXmcniGcO6zSuPgwwW6Kwbn7Bj+1q+inRT+sUcOtiztWKqk
kilEPUY7Q+H11vOKUe4UswF3xFMJ22VV1fViy4Sg75ZguYb8o9DVrWjqg9eUHzUeTbQDYr6EGmq9
Bs1AAEOa9YVoLmZUHYVUNpypmJQxPf+ocFRVZfTcAATLGcJE+beEJdfF4w2vfQ7teN/lGRmwzviB
xxs/gAtJL7NxhOsGvO/oMLmYJlvXf9PR0m6ZX6pNK4w/WpU8Y+wMRYmuFC2Tl9LTWYb3aY/y3fYh
wLsd727lFJ9eD3QkGlROghB+qETTvH0WmWeMNgq4VBjekWGiSiDa9FWEYLUknYyV/a6Xyc9s1kzK
C2p6q7S3Az6rlpCgNC0DOTPXlpMm+Xajz96MnIMK7/FBjhv8+G8sRfdm5tJDo/Ze/OJtE4kb+Om9
pf04gIVuzeh890lKE5hHe5mDi40JOVLpFPOCmowS/UdaDGvzQrddbhEMUtP5bry4EJFAuPc1dnsi
A4xGJIHmVfm6UhBD7AE1oywoFcgyM5oO9a3P+cFqqzKtD1s6QKlCvNiFYPKOANczFEEeTsib2mK5
yLFrD/3OnXt3R/rIS9xJWhr0JrDL9rGZvpS6/V6k3jqu2zvYBxC7WpojxrXDmZ+pGNTZSPyb5Ilr
4es6hNuHNb2/6fQ56lJMlGMP0Cwd6p2prEDztUOfeg8A74lwQuFbdXI/2ixtx8bA4IbQI9azb7Mf
5GrKsvvKa/3NlKL91ui+InM4R4Jc0Cyn08sq5INGrzoCYYZfzVpQOClJZJ2ODxR4gFbLo6/ZH00a
I1ut60P4XrkjYPwxdo+27Eg7SzBWAAZl6+P8kneDzDYdw7vo5pcYsdHwaY82jbXp/UlzAkYyJuQb
/Ac8Om22LiI73uhRpdC99AdifcBMEkM/iuiNVS3kT5vFi7R9f1X0aBTAi78P+XRDoEOAZSqHQxnl
2FJD6yx9LeenqZvA4gNq9eM5MluHGEpS9kxg73uPAAk4EUsOJeMozrIEJGoyfgyTpgIduAhqti87
YWdc/1HOECHvBmLsMdsrmjTb1rFp7HjXRgFaKOvkFQVZup0U2io3QmSZhVLbs2NbGY0u4CxRJvGo
rBjMJeArteTUsgtxOX32CoLpKv1TjJ5aRwOOici/x8tdrOZUR36MtYZG1euBsfUbFGA+yvXoZuIR
J3pC67ekXax15A2ldp4AQQZWkgDGRewQlYZ79LKypR+CUzc6fDKK8ZSFzTn2I5QaelwGflon29GS
aLSnaWMI2+YDjVzOiAs0FUNM8VhlL6GT61xmLKTipSgOwYuOPc22NjN5KRL+hrimdchM9rNGau7J
/uGKxTK0YZd17cfynUg2/ySG9jKSzLcZm/FNIzbwMHZvWps3a5z5RVCwZMb4gKIV8BB6doWEVOH+
iyB7ZBOHcg78PTGHnUPHgI+UE0+sinpUOwmMCJUtuqfUclB2Ri8VYkBaTggI0kFxaji5xQi9wKQ8
+S6D7wvQEGsHRDgKBpcVohmpT3YSzxAL5pfZRw8jfMicYPZNtemtYZ9HEluLz+vTEnvCZ2bvT0yy
7LG65j2KL0ccGS1WhDZ5Z7fQuBHdhLWItWe9ZOEBTfZDMiTBaIiX3o2fE+GTcscg1RU7HeLnyi/7
E4sqvtUu4p2dHVZcFuowXLEAMrhVe9RObk9wETcQm53qhRQo8Cg4noJy5n8sZ80Dz5UZ7NSOuZoe
WUNfXZCIK42DZEWylLZPliRIra3PbsWyRoXTw5S5H8RBwsMZhwOOfXGHzSEYse2vFpxHWPMgF3q6
M8ouPofSPSVT1p4ap0cCxeQiD7ExJ9XnlAUgx+/y0DMiBqG/wmKTatC8xnHzHIPPLCN0VekYrcZB
FEGXECbXwVk15x7YAoHgYJYyZ7TO4WztjaRzDz5Vk4/hO2DMutfn8Ee0r5lE5lE7BVkzg9rH7SLN
SLODQZjZRvOme+faTXzwlFF9uDp8qWUsbRBLBJWNUaGsyxkHDKrCTiU7kw/cEHZAfYT9VfMgAubs
3noNLwbr553bpW4ww/RtP6bCzk6ALO8Lqre7NJua7YDH+46Azg9D4nuvTI8KaFBPUkO77i23dsfa
6eDrWKIkL6AX4mXGwRAGVta8zRr6yNguz56B5raLngDAxFs9+zEr1XAZOruibw7hkH7aTEyDpuQm
RevDZN7jsGqSRu49fT74tngwTfwuTkolmNjT65SgiPQaMkgYqUDRrRptleuE8fKEkQfasnOs2d+H
nRGuQ5hxgRljmRbVCFPGSbCqxT56jPDAVAgH0TxTMwnOLqrAbtX7hxF7LCIbjY+ohVIKAF4g8K2d
ymZOIIehpGVbDe42FPsOEP86s9gQGVb8mSpIp6qo0Rj4F+4lYKOFBR7Wc1s+kXxA0zx8ZSXnzt1T
P6JVoiHWz6m3CWPpbftcFoEdmW/OotrP3UWcsQz8lpoLnmUwEX168GXDpzY8NposA+SbBoamfea7
p9Ly5GFwuQInHdHoHFNZwAxeGYZNxiIDtYDO1g6AYZEWcRWw6LnBJr6lSr/NacnSoL7FDMbXzmz4
DDHnYOF51k17YE/42nTsjAxZlluZh+kG2RelBAxara+8YOhEv09bZ+cIxwxc3sx1NrpiM1lRenBt
HbnfW0rtsgNVBuZ5rPszSpcPI6u+ujDCgJhHX8m8TD7DZmVIP9/h4+F2S8e7qUO8MNFyrDOz/wWs
C8w0BwTgYXnFJQczyK4YqzuFTblJqUn62Tu6H+sy/A5W+TkhY64K65yZRDAnKdkycWe9VaSx0eVj
dpK4u9MEkMvobykRfXIiSeJECwMVbtsMoDpMY8CF33U6FNv55pEchGSnlmzb4Ks345Pqyy4YS4CI
TmtDqhh9i64DOT4LrcV0rm5NwfHuaPKRgYUTyLZFt9pSgqOu+EzYvpPRRLmJAUR5aLUXesAIUXad
H7w/vhdtHL1bBI45zwk6Jn/QD27a3xXZnzkW2srpyQ91ff+OzhUW4HCA785GKq+3bMm+qZU+qPTy
EZhPUdjdRrg49JXuwa/umk079oFrRsaqMCOYOm6BB4ToupXpVpve7UlgxgwAbnil07aAdphO0aQf
pNG5546sqfUwhN+zCyiGGN5V5wHfyGXmrlkPMrzU2C0Qf2ZtVdx7W8ZkJGPHMcVX2l5tWHzOjPq+
xv+JsE4jeEDoh9oyQT86mDdl++rHMVv5Xn5kzbDyQBYQArgIzyq3XzlOjpaoG+4IHRUP3SSB4QlU
QR4Je5FPom0HJtGq531dWr+plT72FUepC585JmapF727xvS/YVh7jRr0Oh6Yj7A5gVWijaktf0Nq
16GfapA84UFTegLtw3qJPDSVVTcUOzdN2QYMz8hBXHw2d6557SNqiUg3j1Y+QqqrAd9MZGZFjvZt
FTu9pZTNoT4hbc0I+uGDvLXDMKi1ZqcS7UsOqEuYBQDjLbjh4IWyRJuQYXceYEZTj464N2jm2yk+
MrO3V2S69Aj4+YjhU8K2QiG2VkDG/IYNRIVogG7Vl2uu01+cbJe48bagncSuUOW4Lifxntjmq6GH
7SNxUvD8Ctr+co840l7L6NlDt0rgb4gin5Y9x+BlVjcbkuVaYLng4A/dADPhytTLT0Ox/3Nhy23d
hipLzsCQbNRtaaGeoIWd0KjWe+jPT5qIcXZhuJrw7nT6k2S72owjYJ+OxNLYiIE/JkQ5ZHPHRqp6
QXGCEXZqy02UOF8aEpASJxnrnDfhZAAdZc29RxllgROPjRzFPdAOYxkkV4oVYOoe2aPX6MAnJEiO
vbUUU7i+eG8bLVwXid5vzeEDrUWBtJeggNz3dziMH8HGM4q0sdlku15n4ZO4JKrV+r3e+DC355Y7
j/Ws06qNiBoEvfI7j+JXCTPlxJznPGus5rgvR+MXlNFH1OEgbNEu13O185m8EEE8bFD0mTijcemS
BgVKjGc4RkRh8D1CdkFwOUfcKP/O3pksx61k2fZXymruaegdGNQk+p49RXECkygJfe9ov74WwLQr
ZWa9SnvzmsCCZDACgQAc7ufsvbbLLSpo7vPkvVdjejH6plxPfXyTWv+jzX+hjPag/6G/1tp2Dbka
Knvf29tBQNpzrJzs7b7bTErucmfQt1kQk+Va3CTwygdfEEOJH/yUGPiPKkCtonWvWoQp1YoFIn1j
jqN2H1O/9g+QUGbZF1K1SmN5OtLpH1tnU6TqoiwbumlLjaoJ8x217Wejr2gQmNOXTM7iCn+dxQwu
ha9foYgb9CGpVsV0xbueuLUaBtCqdsubP89LAp91E81OOICEdCsXMEU9aK9l573UJleao16dyp12
pmN89EXAL2LOZau69C4zh5aIratDVcs2gisxUs+z+q6P5hxGpLLrIIufhhDieR5SllnHafCUTvmJ
tdh4VRWlIWyA2Hk0zXjMp+gtMbTmUQ9RBsV5/22y9wCdy6M0zTcHOftVeeopmsLnyXRNvlEGsAh/
jJqTVpqW7/rz4fJznP1AflIcRaTiQ0XzvqzxXywb3XH3DtfcfvmJsE50l3qu9q7l3xuawhZJj9UP
c488EXzZfqvddZGG/SxrQZBbeHznBAkbtBsC3vlhn7p7Re1tj1aJkSxpD8ti0q0tD2bmgNzNabqH
kFjpsep/5WaTHEOd3OXACO8babximqBd7Xb5wWR5p3dAZRQj8kcv7p3Qbr/3uBKqlMzyrrHzc8Mj
6uW0bbO0RycWAVek6c3AVKUcz6D+gFd5dAQ+sdhGue7q9pYjnW/1DD2IbiR38+W6Cj0ageIJVKi1
0rT+3vTlVUAgnNezLZ6X8qipliKQHrGk0w4mKtpHXxT0kQlZ1+ArCbv6YCjCDGM6V8vNTvgi3p2+
vxUozTaFoBGWBDdDnuvIekH8k+ynCN0sUbMrItigyrjZNgRdsNZgJusM7RAladLA00TOYDym9Mc3
SpZfuT2cdU2dKvo34C2nCZ26ffFLlJyOSKx9XereRoLpSpTz1SuNt5K0y6pEpMUE8aNF1o06nohb
OBaWo7f7uArGFQQ6g5OeYWUq4WEx1eOk1e4BsV2JVcTGWcCZIqt7ZeR6uSqr5iYxEhzsNH+aQPzH
5QPisWRfqDk5THZvGSYDafrBCoYogejEHqYRIMzKRKOLaFMS0o1lefJnwdKZcsKNlIXLOIpqZ2ML
P/WeqcAohO0G/g15K39tzDwvT9gf//47nNHNWphDvl5g5qA4uq3hio+SJtjJmYK7hlNpv/zkV9lL
k7nfo46qSdWQWToBWEO2zMWywLktzTUYZEiKQvxwIpbHPKmTNtTlKYcCJtLeRfFfvS0Y7n7y5t7Q
/EfQd3gtLYwJy55DTO730cTab5LkYC+7qroxTVkUhe4esec+6JL3wpoe6pgp/8LyXjZ/oL6Xn3W+
KKBh4XHZxWUz5gPH7fN6Ng4W5fRjwcoInbm3m2VsM1489hLMjt3gyB1R71caxjHWzLmYw2qzOir3
y3IxmpKKltHVB2umky8vqQfwCT9ffX5verQUSAM3I6OVN0kFzfXlE9uyhTm/HIfl5zz06p00xkfb
bL8DrDu3IeWTvuHbtWmS+mEVZdxraYcPk8V0ivWYRqaoSRRHEBAsBU4f95HaL4D4ZU+XUWT5sahN
LMbzuqmev6hl12szfcMzRRjHbGX3UH22Tmcd6LeoQ+4XW1fO+IK2Z9potA+q8a0djg+6cUOWBXOI
DgOu8DyCsnLvkU5FfupG6xCWRbdnDsaYgDUAB3U8UZYicmbMBrE3nYY4ySjWzlrkW2e9blmRoUrf
ejMtCgcgxJUagXG2JA6FMzd/eR9s4KxlEHszcKCmkEI2J1uY5KNDlXSE5WhriotjeZhnGMv4m8x8
ES9vbgpyAV8hSCWr8piN4hb/ZPwvj5bNcsZpkfg1aUO2HfOQ08wIKDC7Wnr4vFSW62XeGA5B78zT
JeIjyE1t6UbpKp4He49/RpDbyA3W5pYz3ySfvslJcW1NJnrRlizyYzlWISsM+2cWtMYpIzbMpVKw
0+YO5LIxZV1s0a8xVkgYVyBdIIhIc5B4qWrqRn4TUO9mtCEFKWqYqrO4AhGa+vtkgD0zcGPb6IpV
z3IxLpsFl788Cme4gELIJ+oci4/twcxfaPnLZppPjY/WabnLQqsxT8FMYWidF4wT6rh8D8Yc//T5
jVDNcQ3xITqbpaATfa96b7yw1EPxTDLhyobQsQ+06YWGOGYokLWoHTHnzZsqCnetMMZd04SvtLbN
6+COf/8bZom9HTvuUQ6FfUkRWq8moSE7ZcGUUZG4OC6VrjRy8MnyBPKaG/IsFXox/qZn/aVx/F+9
pRgzKkHqaz/utQQUPf5dLGVg3bu9yYW2qss8u3WELHeph3OFaqje1QUDlG+jpLOpQdhD6237ZP5U
BJVRvXqitkAFt2aSZMw7rdX0uEoxdeuMicY1HFiWClTla2FN5N623B7N9qKkde6a/JBMpAh58AgY
+nP08L+KVg8vjtFQQ6LgBu5/TI5RHR/gY+JEV6ye+9mctOIU168Mmca1q/GVgW6KVlaSQuuvJojN
IiGBO90pllgr6YqvFcCipsXPIIrs7KLSIIqDbI8NupsHzWsgDg7ZO2LpFBV3+tZWU7+14b+s9N79
iOrsPkuQ84xNF+/bijm2domQFWxDJ7rAsSvPrUd+pzGWcyJAAzytCgP6mmMdrTUDsebvDSB3UiDc
ieQ5/2J00tmBZX+gcIvQEV1jes70kSCZSTEHCbp1G3GrIw19g3/ZOLmNMJgK8QiR3FbohnPQtDTD
r+ymnxti2ykCAXuEgfBzGCUeCQSHkVc02PkD46Rb5gxN51E1b5ZHv/+Attw4DT7RIISTpevlDxru
75VRoqX//bzlVZYnW3r02lBfR2ojnFNnGc7JgFuc05fjIUEH2GCtcJMKuz/VWN3n3/7e1H0hP3/M
a4fSpJ0la70zmaIN8pQrpa3cab6TUCc/Bb7mngbNIH050w61TwgyM8Kx4eTsKw0Lbq2+U1yxeAEd
qECPo9QPz+XIFeOVSDkh9oEDPC10WY0b57FkVO1Hhs1MWClF+d5ZS5AqZwwrKyvuh01DwjNhKf3R
QqSN8DEpdjajAGJ7/cNGvUOK35dIpT+prqwLR72ZBdwQk5Bs7A7PEfRQyrTelz7Bho9/esVxPFBu
bW+5H/5IS8tfDTIN12Zf0nqrt0aDeXyuYZ7MJH3X+2s89tQxqKR1zuyXMdKPQUPmbHLI0rr58CQ9
b1dtvcF8jr03a6QwHsF5XytrfOGWbaygBRMq31PpKuon6dL4cp2YyolinZ1JEszIBw+jZ/ReCFPA
NqxZHhFBlX1Jm3jnm7hfc+SpdsuIZ4eE3EN1XSubclse37tNiESLuK4qQWWTvUdZ5zKu3ZmjAGWr
ZXeFITRslv6Lr+aLvdhqVkqEdF4e9RzdmFcxWSCDS4/BFtYyL28uZW29drjq/e7kGqk6z2XZedZv
muUvKUqaXxIhb3xvjpa9MSS30ilV37kz9BBv7lIxnOjj3w/FsO/j8K0a6bF56bOiccqJxRXjkBkD
ckdiIvYj7JYTBqMVI+Xe8wYHauRAOK0f3028WEd1MR/Q9BQQLJuyoGKMRbLeao11lgyKSD5tA6/U
VI63LCEyO30G2V1vOpMgZQZArmBAZyxw17BfKd7CwK58/ysorFUcVcRVZEdQpByf6FtJJwBv1o7E
sRvsoGso7oVB3g59EsdLHyp/A+BAXyk/vzk6ZrVIHsPB+9FJYL8+KR9hF31DuLEd2u3C7XEiktEI
KUgac4uMktgf1FuYzNdiDHCyFOueoPWWmoHb7UmEIw2cABMPRJhlXCgEFixVtWvvd/u2Z/ppalu6
EBfK55Yx3NJfsHpQ9/Gt2vXHUE5XN083SR+csQS/1o7+pDsXX9o/avOWzEZo6n9PA7ghFjfgaQYv
Po/CGTboNq3V1Jn6matdPy+Plk1rBsZ5dBlLszB+LycdcNYcFJjgydwhQvhi2H6BJzPNqfSHIZ31
cIX3AaAV1GCu8Vbbu01MEPDBc5m9EV9en7Scy96pPYx4y89NI7GaFsy6e0Nhqx/Ak+GJJzjDqmZq
CPPFIDG/hsw9MJ6MjJTM1cx5nUmtgi9TUS091fMG9xBlqZn0KYym3kaBvLUCmKxJ4OWCx4LHggvO
yV0KCkwLl42U8qGBaI83hNLxamFcjq4J66YZvjuTBo4YCttazpFKXUfoty/HfVj6s5ygwHaPkQ0q
CX8c7uImQ9j/l0RsWGZomdYpMnAoMGVVjPQkypHica3koTGuKgv2ucy5hpd0UtzvfPE06FaoHMhg
m7IVQ7C37kKbFDdvirA6D6R9RDMbNJg3GUuek/YOf7U/qUk8uTmfBHwKt7zlSXP0/CF08nU4g1kb
XGsnFmsNcZfzwyEufXyNW514s23jBl+MHgEqjdo5EHORyS2M3JZDs4ZV77MukmZ7HgIme0abUYqf
U6nMZqy4axQg7X7/nAOu0PpAEe3R0+39/fYLIZbGHp1uxpaZYJgllkugmY+8GCLgJ9VwebRshFFc
Ci595kce4FyzlYdBhls/nb6aVgPfuM9f7Q64OfcCfcZQ9YQFSpp0BV6WvG1x2EMdMLu5Wcj012m1
9kQpsD0FEgjQGCFZXAixyyaYOtKgBIER1IZPy8YO5db1RXxQyydspgL/CVMeKgGxsVaBoIylx9Eu
Ks2XVDAsbgcYbtiWCvItapAfWCAEJwBzbdZeLDciJ9g2DSMqD/ll2jjq1CvvaUFH/h/49N+I9Wzb
gzn6F2Rz8019+49Pld/tW/bzv/5z/S2NfhV1HoHi/Pz98cd//efnf/1drkd36m802aBskEptooeT
f6FP8W/9zdKABEigoxZLAnCcf5frWQaaPNdAV6lxrzMNzfwt1zP+ZpsmxF9Xc11TErny/5ONbfB5
/hTraewWCj5yuzG6mpZhoQv8U6ynJhORd9sON2IfPADkGkPXYF06vN37oAy7l8Ia8iPwZndTRQS0
C0QW6EWick/0HKT2InvOtPQjyMgGYdRmapHfCJbesOSLbSO/yzRPkBMyvkfCLfdoD7ojbdxD45Uv
vesOd3k8Dneecp1PVu8/MF7/pJ3a/xL5zfEGbciIa2mAT51ZpfiHCtHKxzLxwra7BczR972HbkRZ
H5NV27Sjg/xSSBli5WvjfV5TT2+xRVzqftBvZWj9VOFU4rLv7gqHoApDB45itkCSXKNzrnVSbrW+
bu8lMYlrz6LBrQ+Uu7GRp1e4TD+6pI8O2oC2SLb6s8yKeq2jEMZuW3bnyKU+6mj5L4UF7lw7REyP
ltoKkmCPAR3Us0kK7DlRsN0H2cj9OCbBlvK3fzbD/t4Xwt00fme+UI2jTC+t8Bxu8fzDB8e59ORM
pXnIiUpbBwFykT9O7v+BIOtwrv7zyWI50nE9OJKSmhZQ4H84ppEMXccb1Y14O7Ih2zDaeR1duWCO
PeoCbW2X5N6JyWJnIxHt8zJ+V0X/w7WCZh95lUHqV7lLgRnddV1rHlShWvrEHbSieF8Ptf3E3T8h
yQnw52wi8WijgGXBgJKqjnKZQ4Io6cZnrAbbgGggYrmoe+eR1j/TtA4g0DIjYeLKhA/xzj7FEbOS
RlbcrEEP9xVilA0Xnc4y0U3vUGnQUe5UvKl0SY6O0evPxLTauMrvsRpmryP0qw4jLR3zMrwmenEH
rv9ERkRCZNikkIfZj0nkTsAHVfZqqFtlt9XFpFu33C1/bzovGkifjaNPDfX/8xzX//XilRb+dM5y
8MgOEXP/+H3gwwqQ6KXNLbe/JzN73Z3Z67hYxKEOWwyivgERlbbcdejA8CR1uHV88r2M8Kwq5GFG
bt9aZbHeVYD1Q8H9dcPkXXv9N+fNP502UpdSBzfpGYwxbObT6o9L0YaqYJVNkN80QzSnOLGvuZPZ
RKSismlHx/s3b7dgjD/5x8vwq83v52mGJi2XWbN0/+nSp5w9TtgqihsYED28EzoW6ISigjBAAdW6
dRtVwrwHEu1TxQW10lAHg7Qqzp6mVkFraY/yEWZi8KpMLWPiYTKc4QVDpUcqKWhX6iIr2krlvvCZ
PxG9J68FMLNdaZC0AFLBuf6b4/dPimo+ENeaYRuWaTnOfDf5xwMopQnePs8iHGjmO+tKgnJCTv7B
1WuGKyI1AgfbjpR2t21Ql11MRqJzPbUGwMjqMYoMkJozMVPnn8yR0ZBgjvtlk1jeTxo28mhGXIJE
GCcwQ6bgPEwQ6pqwxmRSM7LrfDr0rP2ubxE2+1V/IrInW7Mw1HEXUHXQZv5DU8v0Bv66woEWyy9e
RiIF83hSqelYxa1koQNNbpOpdeBNDUNACf+z7N05tHagY5Liq/G0LeLGAV9ECZ22aX+pRgtvoqaZ
5HNDRY8U6RfXxfJWjsmE0jMFeFHkPVImld/+9+NuzzzsfzyRXMjkkKVweaG4t+br748TV3Naps62
j1wPiJ4/GCjQ7f7Bteu3PhQMvB2Ttr528TaG449Ed+OfJg5PLEP9tyqROl0bHLMhOXjHpBfdXhkw
TpHQDphyeW7XrAdTjD/waN6sxDxSPIrf48LFnI1CmWDucbyvUqRztZ0yEiFL/WbpPjby8tGqXMh8
NZCesZsk69DxPi4pBE5z9q1NRNAxyPWn3pjF2EZFhZq4CfJetPwgbI0oM2uwDlHubAXpy8B2WbVa
Tp7eEHauOr/+2iVDeUdZo3615ENtNMMXt7EV8Xnb//0Ak671L6c2Qd+MCGA2Pd3irsJE589DTPUj
0iCS4trPCOWq9FQ/s7rTz1pDQWQVRPo+nRz3sPxh2Qyu74u1mJ9Tkxhf7X7/j+7TvpnIf/39qz+e
YpOXXa2WF//9arCMMKbLEbLG8rrLn30044IWPm/x+czJEWAJI9eaq1Um3Wb2UvR1dqRws/vjH5c/
fL7lsoNYB/wdQs3Xz98hcGIPfr85bl2+DF+22rEJKVD/T5/p97P//rr6jyxwR9qs8z78tYt/7Oz8
h899Wp7z+aYkmt1hJ9BrGB62crVzMT9teYJv1S4Gy/nn5S/LZlwO//LQ4pJNyK/gHr+n/AagpAku
wvTPkW54B5vVdtNeO52hr6NctUXo4u8UgiNAUqb52tnTLyo5yW5UL6Pof3UFXd82MS/47H6RNYvQ
YYyeFe7sdEBuAhjhO5h8ZEZth9KcOtB6GCjAauWL38pbDLIVH74T7Kc6/2JETFcLe7rmrbYFoxbs
0dafueFDDtNT9LY49GB1oZ5A7DMb6GiwVkwTEt+4GQZa8nF46AW38wAGfEQXU/UO6VjwJtaTwmCc
SKrnLkQBw5+jOLThqZ/Bw23Ha0QuKWVa/JPZGYH1AuJeFp1QlK4bpDdfWJHdHALl4o6IPxlfI1PA
XaN6mDj1vd4Zd6jCxm0S95LqCfCfzFHjRrZin3EZbHLPRfVoFo+h2XJDckBeud27lb67WT0Xi1Hx
EIS2ts2GIp8VluvYAgZUeB57Bdcsc9w1udJUKJPyQnins22i0Ft5lv42DZPAZom5VN4CxB9nKAuE
TxcAf22vPdR00pu8Ni52FZBJUiRvia+twqajcpsOP2K7fDKsut0UjvEYB/XVq5SLeD97nAKLA9yU
+8prsIR2J5H7WKVLIPfImwut3+Zt9yHRntVpDjkPkx/FyMq8M613UrXWyH1NZM24QkNzWLlogQbh
5HvaAvq5QHuM75FxO8IvcxCVc65Dxzlxxz4T6E2xK0yjXQzSyE6g9XWSby8ePqIqfczm6FfDZZQs
qM+WZE8GusD0LUkzgEgfk0tGa85XlwxAFiQ3+ziEALGBf0Z1oDCE2tzew+pS2eMew65/bOmcM6rn
HGlE4bQVYgPxRBhspjZmdpMxFCfyRYdnuZrwfqzmpL90oDxnQIiQUyE5+CTO4tY+1lIAn0Hyup6M
4Zfsk1M6vFp2/MMp2h01io6iXfyYB0DngYSc8KTQOugrfK99i82p+27K8ELpnSzx6FFxn18R+HvJ
q+QJarEb42AnHR6RQj8aKys9+EI/q9R+HSiy3PWQR8qwRYncdPd15dQbxUoPHMNTaIJ3aAvH2QZ1
eRO20W6xFwFHBjl+lYG362jonjxf33YxcX5duddoSmyaoiTRSYNeRWw92owBX42yGFrjKf0xWXiC
jVL1uIPWU6lRtcyBUlZ6d2szBV+x1y7k/SCtEikkbOdmG/AzHUk91A0BxiYuwRwolHNoRZ0I7hiw
sK02yevYohvA9DQecsM8jf6Yk4WgnfC62GsSc7hIneABmezApTVn/n3LHKE28Bs5D9BLslqnSz+i
CnKC8dY9yzi9AxhPMbt2kWbmPjxQamsNANwtCby3tgHllCGOWcV281yhzgYnqZOlRolykFzKQ14e
JuaX8CCLFyZbuzj2XnoHaDtytIuuNdlRGdVXziFa5Mi1DiZ1VIpyCLCrnj7vVNlfhcvxG2xcP4Cr
jDn+Fo0H+vvVkFxch2RTjD86IYvWk8EMdcVtGzMrKq+1ISoU9DBr+4Y0a/aQZKlInlkOfbdT7Brz
kY5sB9KtK15FBASfdNwvnbT2LMWQ1E0KyBZZe1F8HdCrr7sA5uQ4wDhGZrLRxtECLcc4mbIqmmIr
fkhp73bG2Nw32Ini2jq2iOL5Asx67ziYy0scJSQ9eN5umq2zKqZlq5L3pANay4FsHPLcUvUlRMIz
oC+iUWDN2nYg416rbqN9XwCpP2K5RWldYvXup4G8MudBTYa7NUcWjSrzzvUIpdLzaE1rKY71VDP3
FoV4WVXi3N3hRjfOWQk3XNlPEeL4gPEQLw8NAssHdITb6Qk5MDNQhWuZddEB4lK+1+13FMEX+IOg
l3Pz2Tbci/T5hicVHgnuctejD/61iaYno5IFH472glHow64zv3GBdfu0jV4SBk580w3h4yDegWie
p4SCbdlbEKCTAPAuNiNPyzcjLJFVHfNjLcvXKtEewW5MX3N60qgB0F16MVwQ03mrq+EWMnSWGR51
FApE7aJpLyz4JZntrqIwpYGGxH5lRWI/UEFe+WIYicVxyRaNvGMPdBWrhPmkA9OkgFMwAhgihPyt
nlthillHR1aDqOTOU95Z+aW9pzBxL+PhKe6gHhXhVev8n22e/NThtiKwGg72NGVrXR/eNJq8gDBo
10XQWFZRSV8pHtprhZAKzijsqqBFV2bnX5wa1dLESQ5bFwVvzaoptKtjmF0a9CAMMNQ/rQ+kb4dx
9PU3wxYdNkarP3eBJ27Ip7X18oxls/yYTHlwpznhADpn6rbLv83/r3NgPlw8j/gqJ+g29AMOJari
PdD4+DlS2q/lNZp+vCIaab9U3E93VoYMlsA8Qf8eYug0v0buPnQof787cRJtClsPb4MqmktKAuvG
9GrxtctoEsy7DdcaGwP38AdDDAXuiDTbtxm6KeKENWxJ6Tf6XfUPI9PPTtSoN2Gh/URWUFwou/RX
oYXDxtPa7B2i7G55Kocech55JE9x2I2s3npUb3CnH2qLU/fz1Tpaik36YUjRo/5Ela3lLlFcIbYj
nVLLC2KQN3t+X0T0186X4dsIb2ILEz+89K2yr0EyQ08Ian+fSNXqdaf6MUi6PCNo+CemPATYoxgd
YXMeuk7XH+DZEU05P02zvpiwLr6DM9DWZpTXd2Mw6Ce7UdWu1+roVRru6/JMG29rnIXGF2AIwzaC
+n3ORBPcMIII5J5wI8R7jpGiwKv+ww3gEWqOGT95NQIJY0TFK8EaPliVoaNH57NYIZeMljffccFg
N5nc8K6VhXdyRj/ZdbTqWMG7z8sB0tPqnttV9SW16Z1xHfTnKqnqmy3BZBaaUX8jqHK9PBUYIDbC
orAfy8RPD05hdYe8jarHFL/B5+H2mO26oet/I4rGQxYorBu01+QsRCq2lVvYr74XPi2vFrTBI8Je
ygZAK7Y12KpzxnlHXiP5h5nTkt4LJuHzQLr0G/Ip7x6h2jSIIsLyoPdKe/SLrvt8YzLj12VL1nsb
8Bp2Q1u51cfyAhXOQvYzjAhAs+Kjt76IKTW+dX6obaqu1uA9FOpmUB38fEIuzrVppd8JEW03QtT+
pRMihN2uwYgdzfwD609a98CXHKxnltUX1xHs2LUrdHhr81uAfeg44TRnBkS5arr6jmyuPcG9myoe
5XcXfe6yK3VLdVVJ7+qqOoLv2DabrKA/KhszvfjdYXkWUz6ieXmvWzEI87I8QfNi99soHpf9cfwG
S8EYaTcgWOriNcTA9IhTvs0IsM8dIq+BSGXPv42lHsMhk94mV7YLRhmF77wr1CHqtetm1R2Dp30O
Z2o80SzqHaz856e2PXAWLDr1u5Tl9Fl5styGjHhfcQR+fmxEgdGaAxTeB66dnbN5aJoX91+diADk
+V0mxddjQPG5TwLTPWENNLajlYZf87HdLZ/FN12ihQrnEMUiYm1QTacuIjSYkwkjLZik5XWUsAlw
lk7yYI91dQq45+4cR8RvXYCXYv6OwoFSAjLy4aExRHAiDAINJBLwL0wPIAjzjCRQ7SrikniAGG4d
DazsuxjjQ2vI4rVAGgc5d/gWuUCubG2MzvhQjEeM2OhlE5iLpksYMcrmOzdktq+FlDTk/A9Q6C/U
JWGPw4E5aA4LGz9EjK435+UfDTvGykRd48T9PN0S2dnsHDKrlz+WBeEJ0Vg6t952cRmiPvl81TiZ
Hvtea5/junGOdpVaW7zf4zenZ3LjBN8Ujbsd7tbi6KVa9WJQ4Ft2X3NUjxwnM6954A93egpIc9nN
rhvelQ1Nt21M8xQVbrxdfp/PQZSN6r+WY8HsBKXXoR9s43WS1mHZRTxPmA2DUQdNE5n3dkDPevlP
wCQ4elHIPkBPNc7dyFj9+QfIvEbahm/uoACLwIrea56TvIFSJfyKY4nib9y42PbOtCX9BzXiTfIc
FmnCbbz7MtfVqmoq/b5sIvMyKZBHy2cfyvBImWd6LXKb9Zk+YIPAx/q1BP+qt+N0T5ujJesCM/dQ
1gb501b21CKJ+twrhFPIIYr+TkM9cnXFzDCfv8AGVl4SyPylm5zyqLyENe7QJt8Q5Sx722Iz21ZN
ZB9DYOzYa3xqxEbx+Hl0mjaHh182jOU+4L8QE8HyqrXevvQURp+k3qenAdfz5xeYirPBjf7dDap2
Z5o5p8xQOC9uHbE85QsWutBRanKKtUHv3y2nHV1z692I95oRfgwdt+5AT9CAWEaNqVV/U74rVwQE
ocIFuHCsY+edxiliG9OurgVp2eSomvi6rUJeywS+tSsx3FZdx12VaGQEeMdYIhTuwRygmyJXWwPU
UxPFumbm597FanocIe5cC0z3mlt6+5wVLLeY786YCEy/1rQ1e4e+ekO6OBKTcUP75V26JIg2eoRd
uXeLl8L1jhFqoxXZxCZgTxeLKWtApKISRDCr6sBqacVHNN4mo3sSqfVOGeMAX9h+bQlTB8bcdYfW
ISM+lFyjjV0iT0USR8hbUp39SpafmwAtxkpST5q/tPyEUAxtwvJwmHWoLcraeqjCvRv52en37//5
ecuTlw0gL0SP8/+SuxLugxz2+fzKywssv5+6mvdYHv7+JcO4ty6kba1aXBisndB/nhJiOlcW+qJO
NJQL3Ga88loFFg+RbruE6C2J4R4Il74OhSIzx1WvUfiGEJ/YIknKSu0g5MaVUJ6qeZO0GnPdEnrn
mKOg1fEg0vOOOLia2NjuhO2QQ7RLiXlRJHcJT1enop5DG60CZl9LgBqdxxi24Z2Emfn5hG4WiyWI
0MkjZbM8Ss4axamDORhPsBDhxYPRUdrPQgg+UDiLn5fNiOJ5sj2I+KAEyXJXKIiJ7Yuq7g1WVnEm
choVESoJiXHGsqu7TJoXGdTNfjk8XGUNJAZMdMWcDO+gfVzFVfeyfDiqo+UJDwdMybnkWEwnZX1P
FK8qWKnschm96B05WU2jnrU4BD+V8A+oJDhWBGtO61jpl0gvxG753fLXnHAdktzRd7YjSdgDRXqJ
FSnPwXGzEp/1GcuOhQjNNsXsaS3SWf08xSLgS9szHXtucOauzEbch5nfbQuju1mYl7KWpaX0zK0+
y3JcF5VOOZrNqZiD14CKEN0BpeLkJ7CSqV4hZ5jPj89Xt2H7nZafM9Tm63iATxVa6qj78YHUsOQw
6W2+DRiqaLFoc3p5CzLcpuQQR8Do7EmKtdPFzbpT9UNr5e1eC2mkxm067I1GXhwxIvmKEumv6ELT
EAE6t5vq/pXk5J0sCM8rAs87sVi0lB2dQg2JC5ZE1EDdQBGyI5jCdgcg6bNSppzFF3psjFs9NJ2T
GPyPvml+xBJ+n9vWMGor82Z1ebmvC+cunVDYG0P/uijGF2V4IypCVebrq6ZzRomfNLudCjEfq8SZ
Dnltvk6R51z9FPFvK+9FUYXkn6XMD+PSPbb867Xpu26dNp61qyuStGIs11vyzdEoYcve+7I+NK3T
48gjUAau+rgnd87bmp3e3kQ0xUf0Ka/KbmdOnEmqemOVj9NYJZuIwMErbFNzF5siJYAhtNc0IeWO
GBXz1OGmPfmDWnnjwNxi8Fkac2tYe6Mw96gJ8ju3tXc5idFn7HyFVkKp08bnwOr9+6Tw4q2Zpqi9
0SU+CnRdc3IXgKyWmm1CaPVJH+lwxDYwxLTXdUIrcWOElndF5C53wEsYThYHSFsRWk2uzTmeBfPL
BkXnvddoOstZ4+LOA1gYM9z93iRgFdeAymo+jvgIkuiF/Gn4gmbln0TRvjqhwN440GygICIxZZ+0
mZwlyfmaw4THwbgPZ/mXbGyW4G58CIkn17cVM3+uawKJ+xDnR2cQUtyTVpzN+rLfm2IONZ4wWqxE
Vnz3w8wjtBPQcUgG8rL//SyuH+aA5HaOSl4U9cuGkhN6H/nqFQQrN1ygJ6Xiu2gOXU6NQZ2WX+V/
PermmGaEeq/TbHJIlwznYM7YjOaNMRLxrMnhLUjoiVOtuSdKkkSSJRB6yYaGcws4ZznPCXqbvV7C
G7vFe6DmcOl+jpm2yZtO8KBCACbudtHt46tqiQlls/yoLanV3qzo1yifO3M64X+zdx5bjivbtf0X
9XEGfAANdejJTKa31cHIcvDe4+s1I/LUYal0pffUVyMxANAkDQhE7L3WXKN8J2qRy8DrQEZfg9Yn
uVQuKhmMnUNQWhl6ZEGZLW/KQX9SPoko4CWohYev53ONuL+/13gya1XU9PLThMztziW4XK3ZMs37
sqnWdBJR88StDhcbgCVdASk2n9AmHjwyEJKpRV5zHgukkOyyz5Mh44AwbZiEMjdXRpBHqI9XkScQ
Alvucx+C3AePMK88+dBUquUiGWju5GSMAUvGxo8xTRjEnhsqAX2SYeh03SiNepzbTcRuFaqvyoSg
VL7Yw0KhxtbvIapajCVwcY0GktVu5nwRyh6sJsPYs0Y2SrkiqoXLaB0eRJx/fiS9lP4Zypwtjwr1
dlIZ/B4wXScHvgAuTqJu+qH3TnLlgParZWg8IaF4XOSVv5eR8uRiAlzWgzvKaz1MESvbhtE4nRyZ
Q4/QBcS9DKgvpeAtAZ98TDFFMUXipJ0LfmqmDLf/3PZlXFjQZ0fQk/B7qaqR2EhCeu1XBGuQ9ycJ
wdQKONh7EyNtJsJiR+TIk3IZKiOKOh2otT/2hS4Hot/VdFw5LvoOq3SF2uCcABDcZlEj48XS4ppe
IVmwuFQxIsOpWfRw2otc7+juMhkzSxKbirTe6VPi3U6uueuZ5n7Qg4Gg4cN29NNu4dtAQz7WGhl+
OET7CaTO0oTst8KDK5b02kLFcyJheRdj3vzi5+Y5psX6lDvNdOUBut2kj5HjTw9Fu/g3BRqD0tIG
rFg0BK2I3pJNSxxOjdHu5zicb8e6AkbTQcwJPBdwF/ou+P3mSJsG0jG1WNPBtFDu89SN7vIxzRGI
mzkpY1Dmt1UipyvCuUHxMt6bVHi3OOt1hI7jeA9SjmkUlmoknvPOXLTiLm8KqsSudRd4uPBNn9ZN
E6MxpfjyBoAGIW8tz9YJcSSYd9NrA50YLBGr3Llmll4LsoDpzmA+HPLQf8qG5HujB9VZbVGLZwhI
3BXYRz9dt75jv06kKcyaML70tuZuLdtAfWHm8Sskiq3aL6qBLgIwjKNrpc1Lkzf7skycB38s3xs8
DzB4LGpKdecezBkBjLk4TxUOhlebPv+xwhuJcaxoX0tjcTZTWNAUkrd6oEYhYeMArfB2tSQkQWo1
Ig0qMtdmgZH+Fcs4Sa2+/7W2Db4PchogfqQS4B9RyiGWeYTwdZPCHr5VC6uF0wihE6BQDU6CwaLx
0WkN4oHcecJT3TMxYODROtl8R74l9V//pYb++GLNAPAgaJ9ppPRbrYzMu1CuzURgb6N4Kg+NTagL
rfr01Kb2fB9ljbY2HWzY8zLD35iHjo8aZDSUpXk1JDoyt2oJTmLhDJSBpz7qkWMe2iL7kTe9Dnu2
ql78IaW3EbcU2+xF2wDDC7eeZw87xg0dYaRp/HUIH/10OISVpb9MXnxqJzI0Ejesn4Q5ZcdiGgBf
Oo/Uk3UiwzSHF4EPITFAjAF1W5D9Td0ZmxkObRTCK3hwXAr9rr1vanyCE8ERP6yUcFfkrIIRZNsf
x6auXhoaHOits1t7SRB94fcktgrHrGk+xZHVPbkxpwa8vvHcJcdm6tvbgnfhijk/dFZXXKtfeux6
1lWMv3um1TXzGL61IMmLh6zI+rNlNgBz2CIUgqfWazo3Am++RRygFSzR7UGbMvuVbJ59s5T519Gn
zhYMSQiDfHqvp2omAojmMhn34ig8x7wHzmjeQxq4dhLq6Lluw9Zi1rc2aw4yP8m6O7RP6x5pBbaI
ZiT4z51JwFuq4xDRbQusdBOUiEWKmYa2GTD2DIbCejMpVq6iSV+Lyoi+erBVNIgS9LX7d3RXLumH
LRndflg++T5lC7zmX0JZSqBUWV3TIOpJMIODVqWOTutjnr95mbv1lmh59/0BRVQW5ZvQs4jQ0ksQ
+fbcPXY54EUcU/E3QnM2XiXcH1pST+mO+C9lj/VOZdXBXaLAhQAy3OVelJ/Q6iusBfOi6dXwQ+u5
dnRI2SEXAjPSzWcnqP/eVLfS4aRJ6jBULGEpP8LXv66m2X6zrXbZ1yBWdvhK7Le6md6GBp59Yo4/
W0dfboaImKvBz25nxABXgKYZ4NpUgB2QU7dULfO124T0SuOZugnlXd395ue075F4RE92QCOALsl8
CHVPPCyGLtswZb0ihmV8KvaOE9o/9W74Spxu9loU80Du3ZTfZqFUxPuFtsobwMo5KLG3MW52aBOT
Zzue3vW0TEBDpN6H2Xr3tWfWP0YS9cY0wJ6ylAeKPwDo2pTI2MrhtFxmlEgJTSUzIWxPs3DdJ1Lp
QhDjcAs1sYDqERpIt2kYb+PMeM/icDnaS9ud7UVsDIw/LxVn9jyxnwfXHR9zfvOFZXe3sQafGJ6D
ceQgwpXheCVBBWkOVKLvTrPtOlfV0D2WdfYE4LjbJtbyJTNLiNSeybwG28tDq7XGpkF2fgiXanjl
MW9pY0PErPlhNLSK1zWOhfXcUd+a/YopGgS+16WcIBS1a4wq7ptFhz+HwluDOLTqdp+Fkb6r7aCn
YEqqBaWkA2WmeO24o30ohkKX19dyq3UpAH6TuowVZO0tXWEmjANoMzsNum1ZmOKxmW0fJEThnrIU
8o/t4J/qUiiKVI+WvZU55yTVo/cohLNCtPjXyCBXYUgm5q7hrG1mzsjf2um7jY0Fv7kFokWzSwKh
BuOmTfqXSTODlVfmznXSt1+axmges7DCvyPrm67XOB/eO0bJcN8CVXoaDTO78rvcgL9A9Dxn04yR
b2E9L4v4SCoYzFHZrVzwrdslMMMjDr+C7L4k2bcLhTmPZL3j4BDtkTQAmcPOy/a0RbiI6eF8jVSG
ugKk9j3dr/Js9+TqOrZ2JrE52tIvrh6qxmp2uAnN9d/fYGdmGyw3T25O0J3np1Bn42SHGhm3KYnq
R6+Un4puPRJ3Zh31NKuuADzbR8OAxDc400O0TNqN0eEelVuOCxCUawoM0KJDArIQekZza+OI2Pqe
LuX3xjHsXc63vw1bCH1ZKz5GJLHLKmUoRlhtVN90HY2Mul6e2wnhheHF9rs/PBdRMl+7JP0iqGy1
s6Xb+dU8t1JKpF9hp/m1aMq90PofdDLuxiRAWKgRpTPEy3QF9Po6i4zkOYaMjSwKQktUJP4t/AX/
ll/ljPjbwCaJZusHLHbYCJG9HGhTJY9QyZqm9U4NnulTqGuPrRVyFLYtFVLXXG7KIj2DvO+53uHc
WYIu2qV9tuzMiPAgNZlu8767CjLzOI6t/5gZGgKYOL7rcc1BQgITyilKlN5NNjKtquQ7RP+k4Rlj
gFWP22R8zrFBnyleeDdtJ3LmFYPz0kTRPvfnBei0UR1pGlebpQYcFRc8tnNqH1ZG/pzq42vMpOrF
nCDbBiPWqaCu3mXn8SOOCMbA7Ohu55b8EyengcC7IRq7wuDeUV84aePc7Z2q+EaF95bwRPMe6qG3
SymPbaoWDEfvQdBzRly+ndueCrtuXwjVPMVhHq3xFRs32HzB38X1dJ/Ozle9yl05hR/vkdjnVzZD
e/hlEuVRtvtuoMCbWsFziLOXi3YWfQvkiFKbDtC/zW0Zg+n07i2rJp55GIavHhcWPJnRlnpRhjzI
gHM7yP59QMK2ufTPWpBscYjFXOqgrzgLoRVgtQjNKwi5dVrr0RZ0WdxYW25NDUrwiAj7EPpTsMvo
fdDCbz/ykSZQ3+Q/qdHQVTNEDoyF0ZLpxg+1V8WbzE7Kg+MN47qwOGEvrpNd2ZIPiZ1NHDU9Kw+t
Z8BqG3vkYkQVLjJqwzoQ8repRJm9AmSkxEK9vuiIFaSY63/VuVjoUZg/ViK5bUSrb+zB9W9j0+r2
lYiGq7mMQ8zCobs3QGHdmj29LHd4z8s6pHmbZ1eTMPat33ENi8M3JxQjLzhA9Q353qjas8wZz3Qc
J2AzhuLOhF4CBTCl/2QwFeJt86Ks57AjCAoa632VpMaWl55tKWAZD3jL9Ad+wA0Avo7OqG0z8bOb
ayUVx7/WbLW4TQEzD4A9/CjAwaYPe64fyKJ6syEXr2uuqpirfNnMxxAB/p4RRwBHnkxavSDSlrTg
5qrxpuaKufINTrXjTMjB89Rk5zrtrSNjk2JT2CZlviSyrhhmcXVr36MOh+jUO/WVnmrnLDLTGy/N
Oq5wdnSm8gVvK9OJFcqyvZ137RV5V0dDz7W7IFwMYAn8lHHXu69NSo+y6F+6cBdncX7TeVZ2Q06X
ccQCe6d25amBnDY312aVzTeVmT6FgGueBkBYyEv91yFu3Pu4fh2mPVbW6iGJSwrAbm3uh6kkl8CW
gXvUSQQw36jkB1ORWG41xT7UGOrkzt6kXfHFcun4JqXzBb9Z/ZBI33Cb5+5XCcCzyjB8TGdBclGH
jSaMvyT9AKzDccnbCrvptUOXlBQT+L7czo6aZrePqcMBS/vj4IF2crHGhpT+cqtG7VI88mlQlGo6
cuP0bBXOXzvyaXLd+jKFoCCTKQgOwEmmE7lO1/PAOKdsPEFUatl8dMiKBx2isJMKE0jHRLTAwCeR
ANZ8xXiyrBL0FDSYxPTKmAUhJTC+3pbRUWF6zxyi2IwF4E+3dJuDQwFD1g7Cs1rEEzgPpzDIygu7
dWN34kktUkq7M9EnY5xPryNG3F2dhMleeubDEDifPmr6KYj67NwGXI7tAgUMuUApIL9IP6XBCCKX
YIovVKruOit40xwNs187MLTiVJD0TF89csJuii/mzOku6cG92i7U7FY6hqmBaci2BiIxch/GAW2f
p26hUeMzExhq8sZ027gJKg3ijWYzVyfDVPPTEgaYuEtCpNsEgP3wU20+xT2pAV7VVFemljJRCXU0
5KNtHTtEe0VnGOe5ZZoJZbhmbKIle0S2Dsck87ZpzO571+7OyeBfhy7JQWZfIjLLaTiT1kbdDW12
V9X5Safw7bf80NLBOtnwV87Co0dFEdN/8Npu7Wfhl9YS/ktP7ucpYziCRrQMXpbJKXYvTPIL3C1Z
cYvAZDsIc7yO9gaZN7dhVKfPThRvBkMfz7Upu4F5a8B6tcURDuGb0UTGLTqWK+j49dHq3QL6mnEi
PTuhIVOH23ieKooVSfx1Ikwh2Y+eGTwR1TI+mUvKNCT9Th+rO2tO2N4zA87p7wFKnQKN8kJelph9
kvosRhqvejtaaLN6WhB6JwCNiPiQloTncPLIDl3nNwwwWLhtSnGMLFScQeTjpAAmGAOhioYWtMpL
h/bwqDtPUdeRvGnnH77pWYi/EKQ04WNFPvx66NPyvahCGjjC+WHRZncLv2Ig6jCKd/x9XXjJKXdK
40yZSj/ntFrOyPHwXjbadVfU24Ky1LsYENaSjhVflWHw2lETPtDBy6oV03dqzndxg42ptvKnoDP7
ewsUvZMXdOkZh+Z6o3/0EN9XmUbPuDd0xG10TY+OJygZ1bn1QrwzRtFZo/yf0rw2XeQCQCGyxzE3
KNV77fd4yZ5FhUwHsvXC9JW4UZraYINHOslmcN0ag/eYi+ocpfmWopVzmsBaQ+idD7HDmW5F0YPR
mx5aO5Oqzu00wPFru/bVbUubQG52AY31tsD3qoNTkdpNrutDFuvBlssq4VTVSFUTmeX1bDrfbEpa
67LXXvN6mU4BsPs70iumO8Opwp2PBZDOTY+IiG5y4njo/ic9e2HGd4NVCcRm3KcH+jFi1SG8PNB9
t6h8hO51Yta3AglE50FNG7FrPXTUM3A0as+CEIulhZyHNQ3gpWbB+yUlF4Fz9eA6/JgKrdyYmk38
nJ/RFJkpThYUVQ+eJA3ibTQ3JJY8m0vGj2+Bxo0zZWsT8YfgxXh2yTw9hCEG+tEo0TJA4qErhhix
iYMtKZjhGRrh3wsQgv4JTkyec56qPnKg+VdqocF8gw1UDZRc/GyDHJsyQlk/IvY37kVPuLUeQ+ap
wszNwWLGNQIIGIPL5NmkwtE7aLr7RC4kNVGzUSAJYKsdXdWNYVxFo56+GwXSxnk2hq07L8apY7RC
qdtKUHECc+9cApStPCH93e6NLeHazroh9e82hpW0xu3XHQaNsuE8auO+JWRz21BJxcBTeKcCLNXO
iOvH3hUeRv/Zu/LDKNm0yVLDvy5JTUnb8lrmVj+2yZMtz7shuPT9kI/NE9IQJvItGAuta7/nLjIT
eyYouhqn6kR0RMIMq80PqNRPfiVVMMVHG+TheQbNgRh07m/HmB9moD9bQ9+dye7WtmltakfNCB/m
RRM3U9m7T3PH7z3GKPY5rx6ieVnTkaZGjQaua7749bC8Ty5zUIds053aRCBy7ZYLGnFKBCu9LKKT
ORn2bWXNNfLSxV4XTvVmtZ11N47fx9Ho7xbSh4ltQw3UU4I9M5fcpdi2sVPNgBwzv954qEscOwpe
E3sadumo60cz7u/4odHJN/WBsBv0om4TiL0hD9WorMCEgTwahxou0yAb2BIgNanFdEPVpz51tFZL
DPECwnPQn9zU1G9gNHYbaBgvOSjDNUJj690Fm5MvlnsPfNRDJHUsS8v9bochuuI+mR5GUV8zOvAP
kNuQ25Zp8kw70L+JpZzcs5qT0zC29iD9PRSBj1Kbml5qRSdyi6IGK78IErSQVtXvi3mix28W3+M6
ZMoTtzew3u0Vx8VwNCionATkBcs2/Qd008naSCP7oDYRew0bgTX3bvGM66kq0KwNjbUmCsi9IuX1
jJq53FIpddcw0fRzqQ+QhwlVBWTHJdGwwvZx6t8BP8YPpmjbR7Bzey003wtX159jl48i1Iq/19Q+
bQCysuTWXnQa8klMV49W5p8powzvy0yJq5oHhE1GI2khIAPDklOGgQYJMyoxsyKcv1AYfbTGZnqM
a6jGQ5ZiAHARLPdj3tw6rUkYaEYs+dIOzrPtIdacJUuGt5SRfpaUH33nPUNNv4/5qe8jZ6G+qHd3
JE6SbOthgdp0hDmvnWjyvkqXrJkIFNoRUOJMR/Okw3s9Uo0LnuwW7bQJ119E2XRj6ZjNoriVzoEy
O2KyBWehG8Ep3ZF6Pl4n2VCQZ9wHH52ToI2v3LchcaBddu53MhLDrdFnKF9MBFh1pmsPlJDheC9F
+o5w8TWkOXlVLDzFyGz86HbIE0pfC+85fyK3B12IADV2qFHSKsjqKXpUC8Iqsd8svjiZY15vFuEv
G/jE8bVaxD0NjjqyPlQFN0JnaWghJMe+/2FyijzW4V3H2euQalN/IAOZsD7kNNvApc1sadq2pNOG
vNrABRnXQDUXI9+jxMJtFeQ0dQfyuWuEO0zwbArbnej2eqJRf7I1Z+/S+zo4lH3XaUMbr458pkB0
Jg/eVzxo/n1HgWvdZh7UiFK0W05pQNgcCsqwVxxZHq7t0VwpZ9z/ERf+H8QF4Vrubx7C/0pcQKfa
fHwvf+ctfD7mF29BB51gW3RiHAurrCm9suOPtvv3f9MM3f9L58cukFfS9/N1/tMv3oIBb4HSAI/U
fWls/4234P6FNdH0PZcGmCV4kv8Nb4GX8Yen1BPwinE7CiqoDidM6Tn93VOaM1kOtEW7ol2L8DHk
JD62WQ276tfa575qAoGSzDHinlGtq3v9l9umANcc02XInPJZLs+nNtWiNNAswOQFhjz6d5RHmRe0
TCzAWndMcaDbpW2E06FtW6L8Qi9eq5143AE/ykWFnB4jhLpTUyDTlP734qTulcnHX+7629Nd7nO5
Wa1N6B9WTT++AxBA9/XPv/njv45KQXa5Wa39cZ/PV9ZqAuSpP8VIV369rsJoX3VmTVst646kBA77
NigaKCygfXQbu/SaajzAH7VXLYTb/qftFJD1Sd1Ceg2nIwfEgny02pVhiT4ZT2r9cke1qRaXe37e
XT7wt3/wr27+Y19YlN6uTV1iZsJV7+rV8fJMas3yERHqNYw5qUSbCDVZ1hdRWvKPPE3tMykL0kum
kfapWest3V0tfis+v8rLt/jHl6o2C/X9E0SybCiSEgnkVlyVGturTngO6hMpL9GKUBSCCSI6dSt1
EJZ5Fa0bo4JdK++o9qm1z8epQxpjh7UzOuNGHaez2qduzhm81lZEcVA+FnqbByyvg/Gl/uflfuZo
37m9GHfqhsvBrzY/n1S+QIvQG0O7UcITOzZdflLUTD+FKPFoDMc++1ApqXPYSJSOpOikcqFENWrT
lvIFCs7lOpYqGgp7UXNQqx0N0jKsqedHeUECc0HVzJNYK7noW0RSOt8+MPk+PggP16fcr1ilak1P
gz3JOfpeIViDyv3FYb1sW01JOc8t3hUzVS1ch89FrSmYKszfvzdByr4uc0VoubyHF3It9Av78Ekx
RcmCKNMjWR0RnyBhEf2ZEneEQsJLf1u14vvJgZXHiL/epGXGrUpHlatVJa4i0nE4OvmdG/oOVSn9
rN4OmCP+hVr1nB7VYJbnI+lLAWZLU5j5rSbCtUgS95DYM2b/y8sX4OI2Zk1pypXHriJ4Kris2lQL
BZxVaxjnzmDqvJ3ieXaikvjSBUTkSmF3qYgx9Ztb2u18CmgA65NaU/9N77WZ0CXookYDl0PCOWA6
4yIoZvJuRvELORvGkj6LSRAvW4qhMUtNcUJjL9ZVXGmrmbnLAjie18qUAMZVlHCElnjg1+pFqe/E
1pp1HwBsVbvUF3b5roIdHbXilAULJ/k0y18qSGfgUeRmJl/znBBP0wQSl69jFo2D8KiEXFLc5U/E
RY72gr6gHPZK6qVuU2s2E1XTzqTtEwGSJsFYas2fMD+tlG6pjrR2a1j9dw9lKOAzifCyUsDXq0au
qu1iSR4NL612n3ziwQLeq1YDiepSa0zRYg6m8FpJcAyJi0WeOvHBSK2eQiuHKDtX7ggLzCEcSknq
ZqmrU2uXTW8BVAcK7qfa1ffhuzdM7jYqew4JIem3HplnOytczhcgbhR2JpGx5YFm62tlZ5zv/3mz
HhNf3uw/2xN0eGZUWkX6ya93+Pk2FcTMleSxqjPMI0WjCzJXvcsLMreyq/pkDwO2/ybY04yd17o9
xGv1ztXbFUru9ClyUjvKmugGMZoHhcztJ2AzvZmk29+OV3V0lGnrAxgghcZq5cX/8xcsD2BfOsMj
y9hfdtl2fsNIleDCRuMMLGWJl0UILHYtHPCK6lspvXqE4TncXWSGGMeKT9VhosMzwSHMNv07OS8e
yAxU1/peir/UQvfQZ2p1PeyY0RE1N1j+pjK7aiPkMe9KkV0uUmynOX0SMLPTSe0LivmLKLuEqiWi
MrWA7wNZvUSlOUY5PIXF6RiUc3WccDqf1Jrw0AGSo9NMx0Y8YmDG41Z47hoCJ3riPJ84HKQ4k7Dq
9jRMlJt9yTAOdYPrtxLbqQP8c9uuO5DEPjKBKDQ2LlXYvw/wRn6RarHMHjtr0mlWpsIlLxK/bQpE
5wqE3Gk6xG46+n5XxlzxUGlelGeXzQ5E4hare7/1yMrAbmCc1CIMjVfEofA3Sn7sutSlqoWQWvzL
PrVZLoWP4Ejeou6jbr5sqn1WEka44dwrtWVzhaYeJJ/6c1Xt/e15Plc9sLaoxuYDNnZt17T1tSkl
2oqZaLYTeL32vjTdYdPTxdrYBll1WK1D5jmoz0YSC6nkc5xlcigJrZJRkFFw1rDlzs9VdTsnlVt8
tQkBUo1LXgi6wVGJnEnVTldqVe1UC6wuDCLlQkN+wUVDHm6Xx6jN4d7qUWNfHqn2qs3Zldcs4sAH
bOxuxdBEbsfySS7PFAV4rc3YARDDAAVnqry5VOMZtUo1iIux3JnINbWZ5iNfwmX7X96cq3Gzuqd6
EKJZxsiX51QPv2x+3vzHf0suj3H8pNwTcf/5CtTjfnuVn3f8fA5RYxIIA8+EQ8BFv5zkRa+Vgn+1
HZg2QYEBNGq1Ty16eetlc/EQu6o7q7XLY9Vmv9TRKXNWasMOBRdWtarjHWcaLJ9Ks+XlVq1+7r08
z+VfcUXU12EGBFfdqv6fesi/uvNvz3i5+Y+XqB782/PLd6H2TTFnCi8+mPLiY8ifrVos/6z9sYlV
zF/DuHRQ2HJnc5DGEsm/vyxsBzdv4Mzf1S5iXbi8U4T8/S5/bKo7/rf7ME6jq+9TfaXuRwo3T3j5
d+pxn//lX97ewypb125NwIp6xf+8UfXa1T68t5yk1OrlPurmxpJh1J875Vu93McxCPEcwKlWo0Xl
Dwu7fGK1UB/eiBuHsBxjzHda6j5WVUH2UNYPG/S9DPLyYTjTxBa7VkLUHTkQEmrIp7Yvi8+dTWEE
kgxscmGS48LL7ZZ85OdTqidR2+rmz51qW58RDhrFAv1faEitsTlXo05pZ6Sy3mUzmXWa021rorZX
XpOECPLh/2/rCrqzjTycwS3nbbhHy/goE7zFXLeHwQZd0BuNzvmK3xKVfbTHaiy5yHwGM8JlvfYa
GUlGM2wb9L598hcdc6Vci+octZ1cs+NBEGzugYT7BUb9JJUmVOjWPvpCkuroH6+1K8Pk/J+rIR5a
4foUFRlDLkWVDeVFXO3EA6StB7O1VxQxH0wZkpAhTsb1HnknlEDzfkCYgTWLRY+p6RhTL0RG1Z0S
OWtRaznJdCQUGXsM0jq2JRajCJZT21jGNiydr4pbOsh50GWh9rljSz/TQL4+em1MpxaRStla2sls
gTpnGq43o07elsbztrm6HHvySqwWLa5+isuv9Od5W4oL68hxlfpg1JpaqBsy9P7EzAQFHDE8NZ8L
M4sg03u7QJ0bO3VmVsEIozw/J2pV7SWb+Wa2Sa+Yx2g4Qbn0GTTHvN+Q9tWfdzbk2Vo9TN2i1pxo
VVl8GWWDw+GyoEH++6a6Qe2La4O2tT85G2qDAzJLDAluYhd8vzRE1L7LDWptkh+VP8HlQTGEg1d+
v2rtsiCV7+/vXO1Tm50hiz6X7c+1pb+PaHrs0s/ZgnxCdYM6YNTjJKK4c21jt8hLLplHxYmxYYG3
4tempi6RkZrstfL2WpmPLneNYqJgAn32sYTJq6m6U2bF+zhGfTYwVfUJZG0Pk8xuoBPJBw+/lMGR
UTHrBWdAzgNC/lGIksZf1V+rBa2+teh6jzDECRd3KO0VatHn1KFWKMYQF/TV5wm8Voknl3MYvdVp
W9HBRKjszaeM4EQaqeNJUYox6uD9+2ezVyEhl221pu6j7q02q4CAi/8r1v7/ZNlDWaR6+T/gccui
+PGti7/13X+q16qH/V2vFcZfMGx1wxUISmW51vynXiusv4TpCF23kCoYQHLB7/2q11LkdRwDbhy9
IfCHNuTLtuy76N//zdb/Isme+gd9ZWEAd/pf8XE98Ue91vaEhXZaN23PEA6ZFn8wTx1G2r5LIPah
yXTIsUG47sP62o7BTMFg9NdO17112s+0sR48fUgkuaWDdoUsJ03clsjvzGZY2NLd9orXir653nlP
3uClp7Cogquh/jn12fXg2S2TXPcmLvH46TENHiSkggIm/jvUtj4N15UYAlRZkP1R3FCkddF+Fwv5
tDhpIDfeYFi4x9QYrytLfKA+fgYcep8Z5C3r4XimEpGvxJ2+dYKxk7qclVGLaRUavMgmp4k9wu41
PhIDHNlM31KfngNvgZob2/f+/EBkyFMzOhttgbLPJD1q3BvXSb72o3/butF5BCExdQy99eYmNSAx
kMCwrHoKl+tqaN6WqHqCwvYwBPV7mzX7mR91Czie8GXxYlvRXS/Sn2QAM7eks4oY+GcZdtZqKvmY
hWveu5Vzhb6UWQufUxrymkPRvCESpsm0s3JzHwToRcfiBv3HVjdsZsr2DUa4N1Ls96EB8DxdkNmF
xXeLlPqm8Y6xzscWtEzrwLdsk8Ahbt4PQNnm1kpk6ZaJ+Nmk3YRgl2/VTg8ECmNRzOs1qI12lQ2V
RcZSdtABlxDMLVO1vW2le0d7cr8EovsWNDwuHhZYAwlu/jHHgJA76yhA9O+qI0VrsT8uXwx3IXGw
oWEcwXlCPnV00VEQEGzfQ4tZ+DpNbCreMbEDXATy20ZD+t2uXkPSolcVVJJtPXmvSQ8Dvk1ov1KD
vW9DCjRU6EivW9P8RMZRFc7RGTl7DhNuP9hAcTve9IWMayLRrK9l/jZ99g34z2cqEXTWRe9tSBn4
2UJK3WZIBFAl3sS4elb87TuYkKtetMa6K8Vr03nDFSKjb0FGcG3X+E+JaArCz86hVa7aDPF91IPy
1wGoRUSP7ewOy5Uh5jttML6ZzTeDGMkHk+BdTGoRpKBKx/+0qX03WDvByV70dNcIBD8I1EYPyq3V
8lpHRxyB2Rwj0tbVjyUg7mGtR8N2qQ17veg/KzHoG5Qq96hxYzJN/ad6Cl9RxtykMd8vQXrQBu9R
86H0M0IESEW8S2dkzTatwKQueJvVDvZGBPKpmo4yqGMI1gyF4RYV5oPfdc0qfGDW360Bfd+YJdVO
j6FPn/k/UKlHcf5QmdIQPe8zW/9J8OS0Wkz5w6vTYxZRvMgd52aa058THfWVafKpgJZ/dUapiScO
NuWXoL8asiwcONNqMLB+ocW0Rw4RBEYo6+l8kCmLxRLLwBsqZ2/Tle7AYdoS4trCKk1ckMeSP0hy
C3KitcaPjhyPfV3l19gXJ4afT8KH7TVU6SE0ltOSfk2pLqZevjZrPuueV6Eb4U+7MTb9uEPI8YTq
emekBqRkesOe4EfTDIwBohzsYJkfa3tilJ4HBIyJFMsdt7te8tUyBM1xSa4e6+CtaKL50PMVCls8
mY2FUQWYNLcUqwoowgpVMVnPLudTmBGkpEcjtDREqr5o30TK/3UF5hTOtfuona89zp6pK6BGVndF
xRkoR+myq5GarKo0/4ougGjQrj4Ss86DMMKswdNmpvTyhjV+GN1aVTpxu01mPPQIQskRrftDTrgU
GlB8N2ODSN835W+2r2DcxQhMEk6WZdN8mKX/ExNUCrE2I0iynjZBPePnr4J9aWtXXksKQBdad2m0
nBo8xFvkX/Haj17altNRKhDtz6N1HaOX5v2U7aZuSQnzO7RdSVxwMUjPFh8E+jDvHAYEiQEW9GPr
EeXhduo0mww7e0XVptzoSfrTKvMAlEJR7sh6uBk1vsHBdtp1gS9yNeDzX0Wz94zR81CidFobzqo+
63lDiaRPmEflEHp8cp9ZY45MUwWPp17sRxhp6ykdtoOBQ2NIPdJGbP+OHuzOtm416RPSguLarIJv
FMoZ5RnpJqoSgj4zNBJ8W6nzNnYjoiCRLruyapDRzdXXKkXyVLTO08DFd+1ahDRRjITWbCLmtjlc
5LkkbM37uUmTTeh3DwjHH/Wm/w7L67lxwXZ6XcfJwg3vRCrhqICR/QNE0QgjBTp3dz/aI2r1do5X
CLJvY2RzXj5yui3s5lj/B3vnsSU5kiXZX+kfQB0QBdsaYMyNOicbnAgPd3AOBfv6vrDIqszKnpk+
PeveRBhzo4CS90SuGCRH3CYsHMhAyRTeKAlrAWCPulgFrkHSphn/BB11AYD1wya2NCJYNZnlO3Xd
mnTq7BfpSIQwIn/20Dpvc1D/a+Lb90EL8MBx2XsiSj7UiVsTVUaw3Whua0b7CQ+gEsbT4s8/z4N9
GgbVCxKVETjoda+OgrWMzTWLIwb8Wf0Cc/PizIhUo2y6nw0gY3NRv8dytpGHMRkpGjnqxog70bY4
l+FzNExO6Jpbl89VkAVpJ/kP4thfm0q9W1DQMaghB0VqpapfKJMSzwkA5mBNWaUiCz2QO0KI3uur
ozmgvS4hcTRmuwo03PnN2NFCtRhs3NTau3RyWeJ3xUYj9ivMYxUBEvGKbHppcWvdWlb8LOhFntp+
ZqhwFrOC1O972Xi1HMfNvAyQ1mgRjYdEcqUaEB5Iia7HYFWHMN7BjsXegEgE5zW+s0nYGDTPIDC9
HCnMJrdxzd+mQ04eY4Vw6C1bVl90QVejom2hNxBRFipPcOvf0J2lKB2J+C0APTamuKcrBjRBjTau
ZKaMjJOJZZj1G8sGxaweFYwdXuSejJYSBs0w1Y9AKSOfZB8NNGtZusSVfrJxPYKb187TrL7djhzX
KAlMgjcAeYedPp5We1TIJmOK24gCakA6Q5NslBZQYfCKfp0AYxPq8dm1jZQDic2lOdqdP0bEqc4D
8ckJMJEIKX2iYfspkck0cfHlDFp9B9sRFqCKpkea5rrvIygkAVCYVVnbL3nJUilVWGZZKS0zBFtU
5VcWzphNp4kHvvJip1tWd+j08Y9/aqCAh2boibWbsGM3zdoae/fOQKfjdJW2YwX+HtUg6mBM+W2b
3xbH5IA1rrYesD1k6ujTYlqe7cGM7B+hbSYbp6rwLAcNtfGw5Z/f11Wi6PyiJ8NJX4yqEWbPBJEc
pEL18U+IyI0pUtqbjqbmGr1Q/7uJay7xKzdMwp893RswIdhgpkMSJ34O/8pPtOqu9KxpIEEtBoKP
O/oirMnc3Jq9rkPYYINh1VOM9uDqDZHqHdwqOjczve2xFWctj7StGpNsH6VBBBethsyYYDLa5noB
zqXDqH5rJN8ax2OePZuNm23q2x04G4RHkJTCyhup8NxpMLvkwolZfk/UTi57+33cuujSQYhExRkm
DTh0PSTZcNLCo211x0pG0msyGOtolcIjEoajUurq1gA8QINMkssmDKLrBKYaFNS4Zx8D8wtDZfDY
zgYLMLf/LMumP0a22h/n+yyyzlVt0HPKKCbxKs9W9AGEwLozAnSTdGL2GTE+FNY4YJxWHe+o2Cy4
puUiZgCWOBYR3cs1qhaEGEt7Xmn0DZOlpnPrsN4uZXgdCzs82AgIDkkZAxvQ7fdCwVgAlYkisbTe
bNVqN6UOX+QG0sBoBAHzz+tYnPS1VUS/bkwNmnnYi39fFCm+cTtl7Yijc6U0BN1pSoBiNotw3w5t
7LPMoTo/OtCFcv1IxxT+XUIxNDRJOVuu6UPMdsoNseSNTl/5vQO16vZPu9z9++pQvZARHGyssrPX
bFSwq+bdgonrtLU+ULRRbavH7ks/kA7j6KdFPBytILJXhg4TaWrCM24286A5rnmo88L6fQmgre2L
ToEsvtx2e4iESQIS4A5zp1jfbkHzZB7AvXLyNmSgy1Y9aYZ5CoakJ6VOOVSj2rxDEELaZ6rA1YIg
Z0cj+8NQD9ZpUpRjMrMKn8XwGHetcu5y81AMeLBrY8gO9RJVorQFGDNAJdvbVXOOzgZ6pbU9sDaj
3Ko/EcWrHdt5jFZDn4GQ1XLyPFwnhPtrDGR6hVv4Auk9gvSU/sT4nkubtrZ0zXVWsECgjc7y3MJW
Lfm2I9t6+kt94fobzf/X1Bdt2Y3/hdi/7NaFRWS1ZXGwOFRW/11dlbkKXdWykbsub4utvuS0Rd9x
OhHAWzhPZBmwcYC4GvcUjEXM7PX/8/pCc1TdgkNiqH+rFriTAMvbVXLX2uOzOdfnxmYxyUbQiNNf
LPb1ljRKaZGvp83b//dr/y2s4PdHB2Ng6QIdvOv87aVZ/Csingu5yyb2icuGsZXu05hN2ioUUKaF
uoPDF/7OIPlfoeJ/I1R0qZv85ff5L0JFP27BWX52/1F+/4dXZjL/+e8hUb///p9FMDSGKvUtRzi/
a2AUof4QLdr2PzSNCpmtGmQLaOIvokXDQZkoyMBxDc0BpmOhZ/yjCMZdjsrRz52WaetM3f8T0aL+
9xqYq6qmKgzNJB+KKt3yyf+qWZy0AlbQNKo7heRJ6PN5+G3OWPfCjUodQcupWAkcVI7jB9oXmDSa
O4+AGhE+/dIpYxGJso45+MM82Q3DdagwNVy6+k0TNYT061++5v/DEADC8G9jwPJuGQA06nYuQnLt
bwrL0gQ/7Tgh73ZknRux8G3z6qraOstI8YZH/QjQfo2hY2XaOyUn7YVKdzWfJ6ff1QpBo+z8iTHF
ZYU9ZwDtlAUn4JGbwbD2E0WggT3M4vaTGKDdi218tdVE2SYnZuDC09R0yTD6e5T3rsvTTVbuBctt
PCIlzlLU5efyGHZQq65K/OXlaLPvBjdAZK3w1M6mCyXNiaOz6My5aXnI8pR1pbH0FSuSgTfLUw0m
LVBHrtXqU/Ds/3xTNSWp5T0tb/D2hpF/lKq5tvAWL4+JebqQ/WkwWD7h79DbFXY6DX1ysNxcrrnc
DgFgfMFLp5sWdEzsqJflMVFu4QBBqs2fcrco8lWIGKpeHooDIiARZcJ27HQXkVIukblXg6ytG7le
/lqAZFbz4MNqa5YUPEdMAF4d4ahXYKDztzVcnXCiMoG6PHehclCWSQ6yb3fC6DEAUseLh/uaR7P4
Tb3lZYdO/dZR8oepZMOI6v4g8PDxF2D6TwGvcXtfvHit0ar846Mur8emnBhVbQv0si763XIXlcjb
/1Ct1Z8QACh/EGm8fACeR0DaDEi1Wr6e5bMvL367XUnWdZFulsvLV4ipebPc12KAAaObpE84bxdm
7ItQESA1UbtCWm/zfalbMEFUVzg1mIctLvflNdGfWLr4hIV7ancXs1i3aGwuV5cHt9oII8PZTSpw
ZGwENWx3kfQbmeSelMVhuT0AF9X3gZ/MH5gNt8vztmm/ieHQpDzd8hQ6l93OptgQe8u7snQNgvrv
P3X0ziNdcgWScB1DjQi4vNxXL0+Ls5VPxrOlIu7IsekeIWhucv58eQfLnw3ZxnLfNShjqRXs+nra
9CgQV0lf/sgTDegp8Y+WvYCeOPyPOiITlUIfgNTca2T6MCrBkxuydMVO8pG2+TrTyHKcYBDl2ctQ
WeDtFtaXY27D1j60ZC/VDej8EINzklJk1G8QJr9wpLbCrTN0iIIoqoFyetNbEOtKHCD0T6gwTOrw
WYjQz0EFQFjihFG06ErBHL9AyHEmIXx29zSGvQrHkSxnvkHjwiD2v3PoH2mI/80caoDZZvD+vzeQ
nr5A0f61dfTHX/wxbbrGP0zVcRzVYmYiR2jp3fxL62/9g6lUt1U6Sq7jLBlhf/SODOsfgmxA19GA
FmqqZv45bermP5a2kXCEiuKIttT/aNo0hfm3dCNNY1lPC8pmSQapnMno3ydOtVOUvi5JMBGUonYW
02Ldt9ijQ+R0pW2dSBOC7xFUD3m47D7m6VhI149nNvATD9Gz6giACHCci9LVaR4MM//RkKSGqtHe
0WnaRGr/5FL4o4kR3Vem8zjA+2xKE4njbAINiog1mcVzihvPS1W9PZpG86NQYX4z99ZT7Y+xfrE0
Niixdqct7BtZBbvGyTa2bF+x/JgrEQFRqpYiVG3e10Z7NpsRD1nBBCHR3CMLNK7sO9s12xXMvdQX
KCHosgv9EPVEo3wC5Qk3ONNsSqj2CqTbSqdx5w8kG2SZlq9new9VjLJVrFVrJyXaQJMvuRqvZi0d
+GDFVlHip9Zl2zCAWBgkucBoEjqc4aO+BY7iVTLfOEH7UVPwlY04SvrPKzBhe2SXHU76AU6g1tyV
vY0bO6vzQzkovIFl7Kn6UD/l+aQe7ITYnOUaebL66XaJyGqD4qt6wrunneeJ77koY3dbQvbmU4j2
qJraeGjJZvCnkdh33XKVS2GW4TUw5vBKgsW2KIf5OE8GXaesg+xv1uoVq+28dgid+X1VlkF9BTmW
ktGwMfQpWsdmLJ7sviXE3e4FZd8+Ar0evIZBoVxUN6w2uNVhOStOcLn90ziTcqn08rE3ftIPsHfB
bHdURikan/OwlIeCHlklcm5TG8yZAb8yUPpEeEZe4QTA1ORjbjbCTaJrJKsXtoHwRyOTVkmd41DY
9rGZqHooYwUccLSPENcakt+Dyo8X7tzY2PE5xvqVTxKbWxeR/9So+rjNhuLqWqpystJJPlKDjbZT
iE5A2mb3WCzFN02lUbePhNY8q0rJP+oHaTDB4+2KTvo8GKf+aiPX0OhkPPcQ7Qh2it9UCCIHQ+2x
c1otcpRKRQOomtY6aY03GAzTU2B0L7h4+58JjrPVOAtx31uBdlfWBRjlQB28keLRYeKYtikOftWW
wgE8Vuee5hGtEmBJqhoWd24hzSfdMs6ulXRnSyW2EA/xI6W86ZdT5/twqDDRluzMNcWK3suBUzxz
t00qcmiJo/UQDWnyoQWassIq7DxOBCkhV7WjTTtYVHuKft5nSRfuan7n+zkoei9OHfODau++QnTx
s2dGDhRyUkcgGa1dzrsI9vvGaY32DfLOOgss/WIGi9VgaIztqBBt6U5D+JKmjthUVP/WzkieYZ4a
zro3Q3Vzu9cddFLCRUp+lO3s0kpOr7TzXvHJlddWsGoYG8JZnMCEE9+2/a8cUncVPNBJNSiS1Ics
791zO+bx0kV2MWzHzjHSyKIRRUu71yJqLOGls1YjFCGZ+ycnaEjr7vVn4vag0GThj1yJqWSFYr6W
mjphRMcjrucjS1xOtkNNJ/uOok3DQOGOj6UyjI+FrtMzcjNvaAsivpbbEQDN6y6ekN8uj7Dbxt01
1O9XPQ6r3s6n+7Sxx3tTdMOpiOO7P2/it0xJto8PsWXBQB2L6lVFFLSdnRJp2XKV1IlxVUUB7yoP
l3ooQBctvQSIte/NWabPEygYKx0+rNqZT0MdFU+Q9c5x0YawGrk2hgPwX6zqO8zh3og99okRiAJR
PoXHKU7VV9gePiwp82kaB3ltTPfFRB5NfSN7wLqV3XdlsS2GVrBsmsw1Pef8JJoxOykpeQeGpKoa
6hY7mNGIMRI/Cd0Y7oh8wc9pB+ZjJSwACRQMv/C0yzrpj31t676lVK43Z2lxKqCYXvj9FEBqfbS1
p6DYqW75EgqlfVQKLT9Ipksa9XG1sasq3lUWqyBqXL8cR7s4CBU+x43UrD2EzumVHA80aS7az9tV
v+zh4DSyJvCqFfZbxlEFqCl9ZV/rHmzUYt6U587b4M6tp3J4reKhMta2FZZvcs2U37zhngkOWVzX
nlZ1373C+UTa7wW2QP9iKYayUWM4kU0fmFAEqK6IUAnuSQwvV26LXSfobNt3+lpcm6ktvF7lFAbf
QBXexa5DAyLYWWSovdglP0pudzEG6+JMIJl7GUh+8aLQDu9ubCnbBN1A8+VNZyuzQSsfA1or5b3T
s/USavRYD6yNzQCyrEl++VFPumNaO/1VpJXCaZ7I18ZUNpBiijtLISBobIFgCbto90CS42e9qdln
qXyi270EBNjgQ45FPu8xakOztOxmvkKKudfCWR5+37ZcpXSOECJXXwJSnE7O8s/t0lDwfobeJPmT
vh3MIL0/3C6lGaTZdAZJlkfBuIZziA+8YHhSSV7wnRjjbqzrFVuXnBKrm9esioednbbfgC60rdvL
yssEfX2En0yDVnYXF6D/NAeh6cyXwPFDuFVIi5UD30D1+Y5Xc9incUhTW5X7vIw3k5IwsbODZUdk
B8cKoz1BpMlZv6vS5porXX6vMMoSdAJ6WbG+tJkFkWBS2ObqzH6bRuyhT6sMB476SGYfXvIk0Haz
EVi+TSV/Q/d1D0vqPXTzrRb2+nrs02FnDg39gJKw9lpxL+GElIPAtdfaTpNTL8YfoiYGS1aQEk3m
B0lD2aumx7jPiELtA7Eyuo6XhYxkC9HdGfanPSVPc1IzopIer0TaqgVGoZkze66m/g5iNkayIYTF
gqfRdtpV6QIS5PX+lzFOexBLLWRcLd6Q9lGvSpHgOk5s4ZmifSNYD4WJhMegZvrGtkbidOIKfDmI
hcqtPsMW5Tdn64vSmaSnGWssscVqCvM1zfMXo9Y/tRxUmK2eFTWgYCzenSraDppzLwH+4Uwfvmxp
R/DYcunFsfUcyvYFuva2RaWwrVEr89G/UsT1KzNTPAlyCHTPZ7+IC1zSrFhq2Mag+eqk+mRzQL+O
7gkhlitzow4qcdd98IExHA3ULxlbHMyd9NymarfgT5EnNOy8dfJJhynyCDiFXxOHnzqwFvrOJkKm
VVdnn3GCdkiQOJb1qJ4audCAjoGW3dVDRSfZ1F7LTn0M7PShlCSN5Rbnk/o9WBRpphciUNaQm/wq
NHeBrtyFfXcJZuWumWyfo2k9s/6b++uIOMtpchhxkfLQG8qPdGjv1ZBQzlT6iWLtJugKKSMxUMTx
CVsvtgiloiIjcbRHknIXbsgypI3cZw+FPTzpoFrJOSApx0hqn7Mf/ZZjfVoDWiVH55Rskn2t00k1
EtUbh5wz27CONZ6LUNTPpd2tOpe5HsxaVV/qUBAtHrVH1k/pllHNhoKNnXE868XggicbWr/pkRWZ
ROWpAUFjrn0hXn1lAE8o7CI4LBIOb1l2xyoDTA4vTAbFOXP7dzuvD/hDPotOrbatMj2pnI9+1wwJ
X6Oxy/UZd34drMyaExERn8dGDO6OO121aVB5+2nhdU5A+C4/TxPJxyklEgeJD/tzFc2zUdFCb7QN
hzrlModY+DlUX9TSOKeqvbTpjXhdm8n7XBs2GiE+d+uE5GEk69nVRxZy/UubG+/t8jyaZr6HTXam
czB4k5OiyY6+asE5Yij1Z1/Fw6qVbeJZz0g7PgiF/pk4v5gBrkGDvtuoCIWpoee3zreTTz+FpR/1
Di6SWuQNtll5TVtzYJ6kJKVMP3rDeZk08dVbw9cUI/ervtpWqF5e5kdRRHuzXbAMAOwiM77vhhR6
k1n90EqrPNrRxPQ10cNmLurj6gM6JwLg2kGSNu7KKALs279pQ/8aSvOhtawz6SL3mU5MW2nkqykH
H+rIU4miWpBhx9JIX5VN9CvSjPp2AOZigp4Ln7WXCfyKyro0qXWQ87QOTVhU1CwhBIH/uVKH4qRs
aOlksylXhsE1ZbiSk0JYsPgAyHoNmX8thTJhOc6oRVp5DFuxq3sjIjM09m7BfvmVWlK1RWdAlQUD
IGLBC0IShqxo0zSQlhRJAGZNd7pyPkSKDLue5y/pDOgKCSlp4btB3cY9Sj2rj8Fsz1a6M4b40mZ6
t7W0/upMUK+z5iNw5b5U7GQjeq0m2aCF+hqfZN0TJtRp2tYiaZKasbqbanPdKuUPwJ9yL2xSGQpV
MYmepq0eVg3rDQQ1AoILUxLfgUu/6iTAlEz42q52EzzFZfOdTigFZE/wpJFtAkTIn+FD8uhI4xHA
cPyUlsZrEDC1h22l+AoOt564rQ2rrHZvuhxShUuWHKSTCxazVy0S2XFodNi98ZRCd1mPjV+zldu5
ynBC5KM+KNlTbEBK081K+JkRCU/2F3Z+wg8nRpOwB2pRu4TITpG70SyHci9Ujq0yEpckhfUSdSRM
mU5xsdMpoaaGSkcN7EPKr3ZQ+KQLJmMy+hARYnZRFPBntelcBjT84G3zjZW4CYuWBuOeCjLAYej3
AFt9WI0t9+wT92aE4mQmHmvXmJA+klK/a3J28cSF/NI6kopoMjr+4FLVrAyBMDSfwChSxm8JB+8a
Zz2x8X9Mc/jFc2D90A0DTFDJ2PdhKjoKpYW4CWiPXjY/Pk1HdV6VsX0fTcGGba1Djdh5sGDXrELC
L+ivMV02iHsUjGRh51xas7ifAgZ4G/hLKwHtFEkAcEg5DEyvTu6SdteQg1tUk/LcBpOnIBnxGzd+
M7Ms2zTmcCK99zuaUHbJLi52iMIgndSCjTW5pq2kG9wsQTNJBqSaseSf1283Gq71itXMXt9uH3J8
MvhF/+vjbncnanzHbqze3v60IaSoRG1AO+7fnvJ2pxqwIhSjerw95e2moe79EeQItism2sAIi4Nq
T2hZcng5AgiTYULGLs/JRCGpGL6inMVsN6lvFDxO8R4jEPVlpduXLTX4rtnTq2xXcddT67XezLj/
mVbzl51MX7WBg09Ogd+6xt4Yhq8ZTcMKq9ITk9gBwCcI/dEDAI1xVxdEFwr9a5o89pSR31TaqZwI
8el/gRW3N1nGLNAj0K0rCuVxUUD6MuBUd27ktQ6wuT9TdXpUDb/zdeaMRmU/YKjWpS13ckBWttx5
+wc6W76ZB/O5Tkdl3evxjzyCpKRCeusHUbNdRQKEBMwbdbiTJFEsTagQrefia6whrzNdLwE0t+u3
FBq6smmX3RPeqG7bJAfS1pYD1W2aJC4x9amVFWvDZHU26/lrhhN5M9tY9cFCIlCLkg/iBYlHh6hL
LJCh/f5H/9clMPm0A+qQk3jMU9D+erqfhmpV6AtjliDF1jgrtvlLt6jBqY+dHr5kQ3hogTF3sXZy
zeYzaoNnOx53UcwXPp7J9hsWupihrumiYTKX2z6ZT4Y2YKcW+jFUiG036Q5JlT5Kv42x6vfSzyI2
PRwbbFI8lzcblEXotZW+Rk9EgTy+R7ncL8KTzrLXnat81FrIzGAX53h0f1UT0ug2WC1LBNNkOdsE
vu1CIdTMg43vs6vvx1CeqqImRAZuW0zRQ1VQjQ0+tT+W+PXaLGH8yuhDm9UTKFDOpRmjTyUDqilN
R7FBvTrIjv3ooSAXaWfI4eyOOjVNgnPnDGKbOPRk8tKoSpXqiEVrm49o1yVMzMnRL3qQXNKQwNUx
kRAhimHbs6Gmrk+oa2tzBBfQrEtJ4bLM7kx2UU72RHotG0M9eNUgIwVKwv6CMDH9Imy6aCqxnoGD
oQ2SFXHmVQYvdW+onUY7qPpOyVtwM+XOmZz2oHfyzrSoCDhQb/vRLc8VA/9qZNUCWnuvQylfZVUP
q8PMiVaoYFjLY50Hz2Vlqb4q0ktCXqxXVpdJFM62Ee9TEJD7FeEignNWJldpRsRGt6RlRSb5qVSx
72bZbfNiZn3ZJhuQ5q+BdNYj2g8viyMqrFH8VImtzJHD9DW7ABYcHPotHcTmcWa5v3JcIGuNheau
FdNzRK60J8gw95X6PaLs4BDpzo4JmHn7SV4aCVNpvU7i5DMpc8encEtlchp8HQ9Bmn2MATQpYwme
LMJmLWjmdlaEDG9hl5ZB9GuaDHmOBatHA+1dyjSWOe5rkpo0lyTZfnHPVoYcWFEMbzU29aTLvtAR
vmpi2oKW+excGkNSScuNifPD04nXyOfHTG8Id4Dc4AnY+6aqPOMYdn0BWjWapA5OxkQVu82y+CG3
1UtIaw+S331Pb3KvdW9CtDule5V2DAukWg+y3quZeEiKiRB3G/6IRh8sq+PWc3rzu1GMk6IB8auT
S0mflBU63NhWWxHpYlBDObdZ/wUS/z1MroZWv2LJqPwCZzqrScvYDBYjGtiITT9ER7cPwndZET5p
pXujVY6jkJcgfHE4EY2eVYgDnbVygnsNo5gfshSxtPaxbtVXseSwjMUjmlK/zQbm6PQw15nXYorP
k2YvuvJHCtQKt0igrUqDKBPYPu8RnMVtNYufQYIACuDI7AGqfIqi9DGfq++IgUKf62+M254aLO0t
xhwb4FpLkkdZ/Jzj8WfAoKBp+TfemlOHJ3my7Y8JWq3EBsA45beiKL2qpPbfa2W+QV7nIelFXxWv
9HfY8MnOnecn1NeP2UKeFWvOrmec8URGOx9VAAW5jXvke9LVeIPzyRnHnTs9y7xzNuFU3hXLUpXG
9HenwOnSaeQZgfHcMAXIULsILGgrFfipNhUbKH4bGEnkTMBbZOoDcRTieSEYwfzUmcKA4nkcwe+G
Rnw3i6CpOJfzsO/G8J5U3QdLsCibqRRLyh5m7VtDehXlMPBRlMvY5XfEjOL7FyfUoYtM3n6sE4sE
+GlvGoNPxdehOq29D6r7gA5+BTtJX9uLnRRWDhJ36LVYSWL0ITPfdppQD5lYQWdrK2TBAyP/fvmK
yb56cjMXOTsjArEtG72LPhX2Zf5UlSxz+AjRewLAOHMJ9QaDvdg83Gd91E6DxZVCm5E5NYye+YzF
I8uvTvyJjHY6iThyV6apvGVx9m7EzrK1ckmhTF+aEBzH8DwUpcafxZfbidRlHPrVN4uP53yB7YVL
+nenskdzrriPjdUwuVTbFR0Pr6qx/0DKiJHn1bb4UDqyYE+Z2SxakmkynU+6xr7ISo+0x3iunoYu
RwwzOj5jul3bSKqkYFU+CMArEJ6fme0wyLv1Fb0w5z1ZeVNJTHSm8wWi1Vs7y3a7nHp4jKF2tCqV
gmDqnvn192jaY89ZwiWQfGAeEZSNUj5g6Ji7ibkDowAZ94H5bNbWx2guORjacxBR4OiHb9a4LzJ7
NGVfglNFwkJUA44RPlJgDBP96oh5JXYUX45RyDpyugOSz6CQpt/mYKnregCYPk4PYcXr446Wmwr9
6WrQ9Z+5A+GXdMJkMoOTKeXzgA8mb9X6PNcuxNo2xmKpHvRsJu7MYqPtYofM5WRScmVd2lJ8Up1V
1Gs03WZvjutyE2U6rcMixFqka++zBsA8eZlowazyFHcYpBBP1O27MvY/LANdi0OgvUVE1NHJWIcC
sdNXHCoNziqzYxxFWxwwt/ZjQd1dFwa7M3Ni/rG9mrBX2l4bS0KzaEyMCVi/CTuLWE1oiZP7VYcW
No5Q3SuRBeUXfagIUwdyDFKZjPCpJI6eG2mQSdg0m6ZzX2d12hpD9ylrR6xwYhOIaoYXO3PJr6VK
2hmPXT2+VoZ77kN6GVmtvFGxNdVC4q4qi11OUOjKimLmWSa0OJ5+xhhI4rlOPbZ53zORBLhQECLR
5yO6HvpiZzMRDITOUV9390H8k7K9zSkEwVN0AN31d2zGTNlZ/Gt01LXIbX64KE3Xc+X1oWY/rKy2
6zeRXr5EWFPKjjfQR0Boe7xIZF3JtZaX4VExHV+6HOIacT0rvQ9rv4YrWYveRF/tfrK8eQ4x77IS
UnxC0HvWJNP3GHWfeSM2XWyzdnVjHWW9xQYy2KiFURK8IF80l/0TkTbgTfh5D3ZIPWkizpVYIMOX
BAGzT3EBteP1mxHyR9g/tlKcbaseD72qU6UNS+0YwcFeJWEQvagV4v56CElJmZGHuu0PMVuAMXsy
24L+VIwi9gUptTTw0BPN7YbhefLNgX06Pag7omrxMo7oWaqTHTLmuSUbtDSa9rZb/RA67aQo3Hf5
SBGr/3IqFTQP+yYt0VeDlj+PQzptYqTzXh8lGxN4ZZGq87rUpvNUtl+FUpsbpTU2gjq/Vr0ABrNh
QdkU8+L4Z4V5Isd03KtbpYKVmVyIeNFZmThfsnWo/9PXKyhXKwSoozQTtKAHggOmfJPXmJL6PreQ
n6qrpMJCUejuqzXyjRMO86OQOEPwarmgrL3OkCqAVHXdtvY9G1pci8MPPSVtduocfEhOh17IeG9y
e9oGnQy9fmw+2oz6FqGLiR+B41hrklifSbuYNArNAP1I5DDyGUp6UgiF6sdIUFRfbD9VtdYDpnSW
7MCDbagjVWOxBM2cXQXrZpLm6Oe9QngyYE6h3lXShkQnjdYPcNT6+Lo0v28TKBX56A1F8mRnbJv1
hSncFNjwLIqAvDKq+s6HgRz7o9J+mEFEhrHBwlgNdLxU2OK0Zn4JFWLtcqnj6nDIJrIwW/tSHT+l
zU1mrl+dxePhjHchnRefwhi3EnlFvsfajpAZROUBAPkOWw8yOxKhPU1rfEKZlVWlK71Hyf1hagF7
41SF61kX3Vp3kDkBnF1EBSwmzdfANu7FGGZeEFMldDS8JXbxXuIhceWLTGThR6U77bB0agej2WoF
wHShk6DbPBGVZ/s9A8xdjrWP4WET09a3zkHGmUznydglNkYcJRQqNtfe2MiRSaaymon5R/uK2fx5
0chEC1GpKbGXIxQa8myfTtMxGtphl2dzts6EtUemt2I0bPaspe8BDFe7ZIhOikG3Ic7GfZyidYYm
sQ8zcopmh2WIJYSH+NAbXdw/iiSoIsGCVLQsEUQzbhD5lUwwXUOYFhvyuVXeysa+i2sy7KvKb2uY
8iGCbzDc5LM1jrYWU6Lf9VnfrYIU909PRvFm6qafOuKJUwZJmO5Z5qv5Q7yAuGrFPgVEjNGk5cQI
1TWJaekRQ91jIAcWHg7vbAIBhfTOQRum7OIo3SR0J3FeyQf2sSCnVXetJXRq+8LO7vqi3M7kf+nF
1SxoLCC2JAvQyR6GPnRfSe2jhlNWpvKL6tx6xn+VYWfSlvRV4baX4D8JO6/dxoFt234RAebwKpHK
knN8IRzazLlYDF9/BtXA8b6NfXBfDFu2JEsii6vWmnNMHc6vkspky/N9xLJm1ZTEOEPuXo9mXW0I
rPgkytavujTy59hhjVWwuE50RMwovVilfuASel879l46ZeFbAqvcaFbVKrWpN0PbtFHf9zTbnC/0
P+XOIvuQVT11A20xvVQdUSN6yNCBdszAPDJytM9SibpjXys3TdYeY8d5cieVmXuYZzdAsq0239S8
pF0EbnnPtuSomMBxZzD/tNidPdjpNZIj0nbV4nbq55PhgLpmuLNSRUeKXsaowxhXGkwprg7NYtwU
+MgJfOKTnoM5ix8Mt4RBHxFbmye1ekeSFqNExXhqPEzTMUkNfQPoWUrjCf3aZib8CTGlqe6lVlfr
1huCmZ7/IscVpGrOt7lyMRVRbjnuzlDdLogKUH6M7QVcEn0J9nCIdxIswrPy0cTpk/tKQ/+YK8+D
Oe2Niu3eEFlkR3hcetQ/xoBJVHT5M3mI114QE4f+gyT2g02W2Ap5w53EikoiIp/kbIxUri46UZOI
vxXT6BepE+8ylsZmmusGcQvc76m+kwT2QeXySj8rBNl7le3SR3IvsUfuXAd1e6WX8bloc+eiZM4x
ggq/sYyM1lr/lqAe2oI5HDnMQxoVZ6Bxb3QH2YmIFusaOlG9d7GHuOXabGNyEDLzkiOnHXqcE669
cwqyPQqGywpgHdn5QqeTzeX2KBnSretOftqVSaywiZjVIMi5Z1Otldq31rnNOnXShIRHFf6J15+L
rRtKf2hjaHvoeseM+jfrQSzmVUN1GEx9wpaKpnxjlOQVYcTGMM5s1MvMMNAyVmwLTl0raXxbtsf1
OQynC6g9khWj4jjWGmLLvlGxFRc7DJE/kZbS5sp+8Dm4fs0n4krbCOwmOfRIYrgObJzY/JyS4caz
gLZoaRBijgH7KJ9EhTEHLiAfWXoI5+Fp4tXoUrxPCSxoUQc5OhRSuXQ/tp0Sj1qZB9WkcqjLYfmY
0nthFPa2QP+jAT3Hbe2XfGps94uHzBwFMuo438rKiTCFZ996zJRHtavHMERRq2VvPeN31KMsRF7T
fZDtsqOSVp3Z2eUR+blOVf0wqHqe5YalnOena7sKo/7Z0cZzN7nhJpxo1w2yUNcl2W59kn/Yk6Gz
cuoYttTv0CaaaqT2p751H6W9jaVhb6p0uIWQeyFkwMa3G+8Q1qBHpolLGrCOny3rvjNtyNh8UgHn
qtPc9Y15TBzLCwqBmNdRwgV99iCA4TNVYVCoply0wxcGU+2GZgWfjYhpOOkE0HY1+S5cPE06Gutk
LN5t1yGubLksufHIuu8BpHTUdZ+n2xpKT6AsUV4j+8natgkBL7o/jOKwfhsIryKkqZI+XTl5OcwU
A64ek+2BYReqJXNtSw44HpqVIe3MbXvEEU2nw/QelDi3EF9030i72ETlGIZ1m7CnyTBIZIXYwHms
bKuEYlPTnmdV+W6j0Tx0dbXHJJ/duyf3URvj8thFmLWrFNwcAZC28ccmAey2Sue7qG/Ic8BaNcbj
ZST1qF92XF3WorezstVkz6ARm3M4F/Jcia7dugYw2ARh/qqxBbarDpe7q6qvdmfdt4b1WVnZa1Ro
4dZMJ3XDqiade4sG69bwsvSINKphkkPBWZXCOtsFC2RmuoiiGfioOOHXkeXux/olw560v3JUVav5
rDrZEOptQOHsb0VtCBYGSsyqp+FTt0obtFAMo8jaxgKJ5NTVUdDA2SqV/BJOSrbX5DTdaE4K31IA
0UxadW/P6g2NA3rYKcB2BN5wCVdq3Dc7YWod+5JBDQQderLYUVlHQ0eBPXSnKknD77hgxDY2dZDa
3laxQ/J3mS/5qq4EfTMOPs2R7WiFF0WJuGYZHAaYhy7TZD+Qj2ncm3m194bW3I6R9pAwi9qNKuTS
SRBOatnatoRnJBnsH3CYnRVHD3111J40OoQWIcKwg1RlnZWDdtAN9yOtaTtOrZlvpsJieJhBL9XI
cTLFHGhmLzjfawLqlm62pybP2tzF5LiIj45ci23MSlPaSuFPLR2yMBZESY8dCcMmmrUsl7j9vG6/
2JRYSt5zJBXrYihBD07EH9UJYyC+m7iGqbddA14wHBBxg+GVVqPdaL0MhuIzVK3sOQ/zuyQ3Pi2i
KkVdKDRjJfjokKwHb9PHwz3JGIuiVrS+ct39Kn7o2N+iFS9K03tBYpeEYcd4ASsd3wLXZbVuv+2o
oDD1nI59YH0zABFFHHMYqnoOJChf1il2U2X8MqQKqy/4ASr2cDsuO87vxBXlxUyStxqy/ragXU3C
RUneXXYoOKh3hmseVJRJe6Ohth6qsffbwDEon6ZofjfYDI8OY9caBKhaMcVIxGuot0ngZeKt01t8
F7Tw1lTIf4a2JgOwI3cOzgSmfLiA3E6B3A9TFjjOplA4Xueh7xDdwiRRW/5ZHShNlCRYNcqUMYRz
rFlsnIqAANmoLyrVve9I+ahGrVg1S5vYrJLa7yvxWCSe2IjOnug5WYZvxT0h1SxOMs3Cw0RkmA+I
8KnULbAQlYl2Vscd35J1SJgZKx9akiaIjOmjFcWPIKkBoZRzW7WqubW9maxy5g7QiOvnLKEEHOby
uR9430yjn/3cqS5Sbejx6pgU8bc8qlLOu8YviHPPDW5pws7K1oyo9rEXjbxQMz56xQgoc8FbXb+j
n4JY8/9/m87uPVv9/uG0PMLvw9SUQmu7iUV51NKyWV//8Po3dWMjtLv+TB/fnda/zxhmsFOokfgP
kinmV9c7/Me3v4//9zcWi43u7v/P/+LvP/n3GbnedXPwn7dEZkhyQwPg9mi3JGJdH+b67H//keuz
EQhRFX8pz9ff10pGCXH9tsnsuf37/v198Outv49y/U51xpbzgYN078n3yDb7g0vc3r4sRn0vtLFi
mYGYd/0uRPvw97vf29x5wRz+/pwisqKr9r9/ef0uWrCKv7d1Yb4ecZyQM8ztfx/h+tu/d/59rt/7
/fMw1sItnbVIW2s2ffTFKk4e0hTd/P4jpMQwgbg+1n98W3Ucq8Hvo5UtNGZ9tJ7+AkFlpk4bt1cJ
VQWqdv3yDyP097bfP7l+Vwrn5GBH2vxz+z+Q0N8fZ6pQ9j4lDpv/ZZNev/uHIPr7eP83f/T3b34f
/3obqZzwKzorXtMB2f7+8u/Lvf58fbqyr1OQ///vq/77R9cbf+95/fF6n2z2Dl7X11sS38ShKynL
NFOR7L740QkTxmjLl39+VMfFQP/Prwd1kwIETL2l4wL34++drve8fvnnNrXCTm+MhDr9PsM/T/N7
33+e6r/9neaF/E+/j4W+EG7wYb7efL2DSTgn0PLllf0+wH/8/p8nuf74768Vr6h3U4qV77+9Bb8P
+/t//NeHuf7hP39zvS1GQRYMeBX7BAgBOl9khFf2XzkIRh9aYbTiNhJDsvm7Tg3Gs2J1oMjPsV4/
XVeDihbeIU4JDzIJwgRis3QfikDPMux/A1s221CWi1gWcMJ9CFwHW6a/7XFChnS0lu/o1rUmW2y7
DqSWWVte80XPaJ2Bl35Uw1bdeXG6zUb52ED739pLWp4DknQ1dqj/elgTdShvOq06WzMXjrCnZu6K
6Xaq5bcZhn4WoycwUsHegzksPcBmketOvuo2KNJ0NdwCE/z28vFRq71sEzeIIoqxQlzUWhDUwiTQ
C6qkKDsTtBmD1lAr3DN1fLLTtoC7Q3uoMgiRnYpLoaEFYIht+R4YqKNKKcwUHX55JsK7uun3ozo5
K2eY1Ts8v3hJgUsbNtvV0XmhNGFrIzINCTuFju52xFASLkCu+0qRBVt93lOfMB46NumNqQOkYOaj
BCTiMculH4OpBaH//GQQ+1jW9RmVbr1OOvOtGZpDVU35hgIqCSyu7VQopzhiIpXGtN3YsVd+V+6n
uCcIMmOPkdIGVAj79iOsearBFABnY7IZGt47Sxi7EL7TY8QMca71Ya2EbufXbMw7d7rJ5PjTObwx
rvTemKkzHpXkpBGGvU7I5AzLFPdtXY9bZmcnXRJJnRsp+5Y2fmnkTxpSQKoqFcE4W+6WnDlHqcVO
6Iy/ldbdJib4lsGknV53AzlE4/BMLTluukYlxZ7AMCe5LSKG9ugCua9NK3lrKNN0ryvAZftBoTKH
neaE2XsniZBlfF/saoUGAQQNcpJnbdiaIt+4aDQC3eSFR+gad5l7NxLWtnM7/ulxRvMZYQU4qCUf
dL0xYgdyMNuwlRu5KmODBeihs7OPlR8B99pvx/NyBOmpLYgnnf8wwqZM7hgPNOa7UJzwUun9V1MQ
Yq1z+q2RAUpC+5DKxbFT48RMTfZTzokxxeC3eEPMjhCoHPmWYWbKds7A4thiYihSMFtE+fISJhli
fhIt0KxJ1IOY/V2ey0ZJ5pcCClY/yunQ9hY6OmVTRF14N2kkiTXuZ51jy4zU6GNBggtXUdYDIZyD
ZpzpJ8TwRxZUTPytLMpXoq/oa4/zq9dMKuqTnab8cZYEdB2c0t7QSM7zUvWO3Cp3bUy5H8bycdJc
/GneqScRflUpdF4ziYtUyb6yRus3c0NhTOOx3ijuM7SqkrZqAbAhL3vflCW9EKU6zZzSa6hRNMU1
7YYoSBEUTF979cNqYLJ5k0PgWvvQZc0TYvp8jc0+sL36TRPywgytWLuGWPK6nis1xHfapXTGQ7Wg
SSPZb2ijCvKjCpFPMe5InXhnmYpKnazdg914VlKaotjW8pw9Ulc0ql+mMOFdLQIx2O+IHAPtlE8v
kSc/yKhvmRpX3+n8OusZwFPUoWoSM7vXn9wmfpK4DwikJDR1OHraRrWl9yEg+Pq0q8CpkkYBanZl
h/pPCWBIqPZbOlgXdJkvoBdPps6fFdpwNlT0d2I200AiaRF1dwrRh9CamrYQr+wVBIh4N33akvzC
HNNr/65hA/dVMd2Sp+MPPZ5Bm04iJgnWbpNBWAM6Xit7Gqzt4EccE+u26lHHpR+SN2nV1ghhsFns
6xELFjatZi3YI8YqNbuD36erjmTdtYUV3qFGEcEQeul6GSHbYwF0o2chUOg45PnrEPW5D6Z3UcbT
joAZ9FLD+ISgOfn5mBESnQ2zbxOF4mYjEzFU9kGn5M92qt/JcWlOv0ibqW+TZFgpEUQk+nelgPxK
9K+uMehyEEvXqwRWAx3BMdNTrhVhRmALQho3Z6oVTwDyUCmMBbrOYaoe1LS5NN20LsoJsg6Nzo6G
lT7wD8f6xuuw3qlCb4NRAZw2q/UNcytc9ja5BU7EvjUa95XGRaEgrQD6EnoR2qPCjkgW2bdM1R0o
IMgmq0uR0dgyCExtbELY6wBq+21MnIVvAqONNQfmUygEbL0Q/Yc7HASTdVA0pt9w1Q16I0XXPkgi
lxVmN4j7sCpbJZA5Q/lyGwZ8oRy3RmIwGRjQKDn2lqn3I6kkRNsVJgg6fWvNwzmLy6dyVDemliNE
j5GHTE3+lsAfrJTq1VOr9CCh7BFDWjf3aIAfCyt/nmYBka3tHuN2/qpG+0Wv0NUsscJ2s7Gj8Ty7
vkNS+lrrkLJqtn2uamQ0VccktWIoY5vdHnaBtkoAsSUK7hKUam9M7d+9KH+0YQSP4JRSdUDgmu86
M3/LRo6JVHQbvac2MEAVzYiIJnxuaktTK6v120RpfaPl/CRA1sp37LpRH+bM+pLBRmJfTWvOzfdJ
jO9Rx0zQyZGEukTXioSJb5F9DU7yZDTjm2zmPylDWhkZ21km+94sHpmvLgl21X2Nq7RPFKbjmcYX
I34wZwQp1ZzIINMM2KUYXk0v+ujcbh/12HLobgalC/d0EM6fzuxm8vsYnPdL8HcJ2YArLeeSOcAb
AEITLh4hUd5lkcouCWFEgClqO9re/g3q4NIgc/fVyJgek1q0JuOaoMeEa7OiH5u8Z78cImg3HX23
6KibOgTk5mRHYX2pBcYjdXjt+af2av2S1JDhAKg/e61yZOV7SNqwXkhNvPXRRQNrUFn6VqTDbqzC
TbfraCF3vC0sEkglEixXq4Ex4Xs8MRiEj35J3EW9ILpA7SbbH71TVlUPeQ9FiqEQJhXO3sEN/+T5
eKiywVqTn/iCKuSke+KWyOW10w93tYiIZkZMQMB7uU6H/I3UNPQHmD3X3RLHY5j0hmeOjQwoysKy
eGlabaCiGQPXUE+ckluzn+Y96cxhVVzwBqC2wQyEZ4bTpX+xBW25OQfv10XVTZ7SIMHlw7tpouc0
iuixsvM/9WJcKUQ+IL3unxIa8bs2ZqqCoMfBtYDHAN15Gckj0q14hYbxHRuMz5Krb+yi2TidPBut
dxZVTaR4iJY+T/B8MVo3FHQFWKiLDHWqG8GsJ+qEJr/Bm+zwNjoODgJirgq/1x1v1eFhp8/CZLV4
QE8NizZDzISGemV1bXIvZEASpHjkAkcleed9q2Pfn7RJrKHaWzs3FI+KObGb8/p3NL+raVIS7LL9
e9t5m0i6TDUADWoekrmcJk3LVCSvqsZHNs/JQxHWoAlsIsZnzPoQpBYZcaHS3btz/gL6jOhjpDmy
RgdObTwNnJ6V5GKYnEz8WDIabkYv5XBpknuN5cfves61MMwYEzanKKl+nC6hPa4xLs+Mp7BzLwhO
PrURVcrcdpTemITCxN0w7j1DVz7aFIsRTTbpRRdKEDiO1llPsmdq7WcIOvXaglKKTHf8oivFsIWg
oIvrcamxJz9z+48IMlfq2HdKlNIetxuk28AcayJQyNe8sWTBtIkgmpVJVN/azs1NGiU/cuOZ4mhV
Wrti7g6kbRwIsB8CTQe7OhUK11aHfbDd32IyZdirZLcGvXFmrp+0xMotY7abppmZYs7ka6HLNTrm
25pbQlSLPtkaN2sra5C9akz8HQ4a5UcP9Y+kyvbEWKIui8WxNi9FrZqQQRET5wWF6GxFCO4yd+1h
ykln69wCdSqU/g+jHcMzT8kYBkjeSUpHYInVKBAyuk2laSIiad7GNj305Xw/GzRnZP3emCBDRg/R
GKk/T7WJZHSswyd3QEDbqBF1J6Z8tLIYwF20HCoIAcQpjFfmnbSnVVJaH2lfAGkcprUZ2Qv5c3rU
VcxLKWdgzDsMFiRaJGd/LAQlfg5ihD1irNkoQcb3eTww93nKHc5SYsGaoNB4n8zBvERjcZ6wMi+b
JJ1yrDt3mfWiwBgwsZEhV5XQO46KtrHVkTGApTyYFbnOJtsxFilYXqqLD3R6JqRzdocwqLOMhU0x
jkQ7vcnY+NRtZdqEunxQpzCYhJauJ8JJ1klLRWh5HP2VMnkBhUnEGZJRUBlcLJD0VZnxYzCuWNlj
/4eh9nXdhExrwbnR1bsEdf0qbhw/85jdKx5HiWPpH5br/kmYL2EVrPaGPuzkpAOU1LX7xvKQTmke
omID6xzZgcsd4KxYQLl1gtrcjMG4Pq01RJGOJl3qAAi0moeEB3HHa6o1+zYURwWBYlMh+uvy+inN
S2IC7YMkKHuuqJ8H4TGDJ6xnZeeL5S/1gcbMF1oBr7X5PSFJqknp8RlY4RPr+junHN6cbvhKCrGb
GWrbuvaOvtPya2PI1uXcrMKxxdY3DwwEOHhq80Fmzl3PMJQctOIscSwpzChJSfLeUgv9CfonYs3v
e1NlEMrWfQVrc+Hjkewel+fcMk+mxuQTeGRgzyQ3tqpDvHJ8lIAl/JipgGcOT7pUnlSvLzdRPN3j
cJM+aIO7ggRiKdNwz1br1SXenl47IpMCmg1z5LUQKQU2Babt4EtK9YrsauuAbGwl234rnBj9EK7n
/KnBAXpQ03DHMUloVWwEY6qxE5MI3vAblIGiw6pxD12E6VIjl3wVJXPg9XhPSwdMsfqq5PnBbXvo
4+O0rcZwU8kc0wvwPCRV4ituOn+yjD31BZ5wCowBCCJVJbuv4UbN9lTS1l5ZlCcy8VDISJunsQPq
fQXfh/cKMQ8Nnpt+T078Gos4mCYMyYrsjXXq6YiuppfKTPIg1GFL6+6qlNCYOlwtdspoz+xfs5IJ
OxT3CC4Tn5pnt2hhPADVLdxrz9nxZ+kivrKzp5EAyZVVIWitB0oOaYu153b1iiFAiUjIO5jVdx2S
oAR3+SIioOuZlWB6HY91pn8CgtiFcdqzaUOP3IivZJieMlRsG6Ui/qLhjA88xWFv6HEqgVO9lNPG
y3GrTkmE1lM0TL4iRqEVfP0mBLkl6xVZJgwGQnohSfJdhflJddA0sQUjW3jBtc9Jt4vHSqxc6mzC
0fXvwcDUkT8RNlBuEb69O6hZnHmkf+IV+8yovytmQBuyG7/THKvvIIlF0+PLHCFUbfiy7pb5vTrf
tLG3c25Hrqacihecyh+JHm50S/6AZLmEHj6vhDVKc9qgkM6zp43HqVVQcjTs4iujvZGtia6M6Z/D
9Crz9K2ytMLjejrliC6DPCn7TYKA0WbYDFFteOYcRQ2i1YhcBhPEFhAs7rcq5j7yszTekxr4hAdV
8ROmf8+mjnYEUPadiL+98aVxjRf0M49O0VNtQl2x0FmsuzBMVog6UCShpXTYLVDwcm6i2a0aEMT2
xnhTbR3/h/E8Fr3CG9reV7x5q3Iw7pQ8m3xhGq8S7ocWDdKf0WrxyXjRCQvBYzTbO23RvZlR3FEK
r6gAbI4sPg4dzVnTGwV9OFyPUr8lfu2u/sPCG0aI+RrjNMbyDtRttLJhna/SoUFCoL7GbaevJr26
WPnwOKJT2Exxcps68mR46MhIzb7AJRY+m8DTgM17nIwH7QMp9YeDc7lTOTAz69mJ7QfdBpIeJefY
m7eZwIKST4eu5WyJsE67464z1NdeWJ+KgySE17XHVLXBjUszBmTpypkT6Ne63Df9JWvsc8cC4JkJ
gCqhvYXL5tVVotPcotXQqlOmQ+ZWZPdVN+OiFXjO+wYtQ4xcawCoA60OsUjI0UIV05eErM8qbiqL
CXIVis/SlHd13M/wASz2NP2Dk5tHRBbdmiEFNRVSe5eJJf+Yovhmkf6hANAYyuhiZabVV1zEu9TK
Di3eYjWzvmMXtDQzxhqKthZtxoSouBouejau2ybf13LET6LWQVNZH5nWHVqdSaxnEd2a4b9NhfEZ
h+VdC3iaf+HYxzcONIRuHk4lfGkiXpBuJOAvBuM+FArujPBnLpVHffGs4dh5VLJ3icbBmiEnR2pN
zaWj7Sxq3xDal9OLve4lDxBxon1VZt+CcHXeqPx90uRLVmJVKQ2cxt1CTU4G8LfDuUqTBywUH5QQ
H5DGYjQicmPV03tfRwMZ6VzIlcLL1vFcwfvXHeTN/bVTOW5HlkzfmGjNqol+QLVONyF+97AELTPV
U5FHR1TQ94U7mCtHVd7maDipjXeIvfKss4QDRdmKqkJiAAd6QLCYDMlrkrfm+qex6i/LyD/Dug4p
4Ku7QgFl6BQsLjbumBDzh90c53IIQmyvNh29PNPqo5EXD4ghV6WDhqRE/TINWJhiLXxJU1SxVg/5
BRL4MZlNgzE1YnqlirZ2U5L1vhbzCM7ZSbLNHDnHvCo/bLN5Rzp+I4vQBSNsnzlDXnA7OIHS+15Z
nZPejbZ6C5p76KPAUcq1kc4XKO1kN8t521hGYPWQfrjkKYGVr12dswsVpdxZEoX5oqceXSx2y4uq
De9+dGjegGliV05Fx1FcgqV/hiDjk1Vw28biNZZoX5dDcJ4aHRSyiyPD5kChl3/B7relI/5KOMaF
zu1N2IUquwR9YHXSAiutj7lZPIhYfytGm+grEVPWDvXW9WaC2gUXxjJ5QL3AdVilKUPzuN6xG3sQ
U/Fai/SL3e/j4Aqxd/CDGOUc+hAEXq361NbhG+VBv4/hdiOyjtqT4ppBi45qjdg+A8Wk71qFZHg1
nQxKhiY6FZNyqpxaubDXfBkLertz72zaOil9lBYDe3qEOBhq6IybebYr23NZKQwIeAAYVsoX+97V
1MtHMwnd3Tgrl5pd+T4qMpqYbnSQycCmUWk3xkTUV50iuq8nazt1hXZQCJfGdUgAQ5Q5bNTcGE5g
CPlx8pq9pbjI8SfPXeMAK+6ViUClBDLH9vrj39vCYpdyXjK+8Z08AcRb1jrXKmGxjS+qbR4TEVKO
r66ZnBn89BvbwVPVeNO+cooMx4HzbtNH1jBQrxyjV3a8ns1MSoDTmyGdPq1Ys7V5nvO220oq9Hbg
GiZbGpCJeCCb+aMXIKASm6vPrAx7U5Pe1gl/HIf8hClnNNTQN567BrI+jk2kr/mb0i8hygalvT1o
f3ADc9JQYRdh+GmkJtgcaOM+VCXTwyJPGAGvyWZZcsGeD0vJFiuINsmXCp2v2NMxv8AbnFiEwz7c
G3NyIqLVXgtPf/GyS48UAY/wuVmeLlkmMIatEZ8evw+e++yaEDHccmfiv1nLKT3Nqn1f1Dd1CoYB
Zc1DGS1BYy6K89qkpenc4GFctY773Y6Ww8UQkpeV36XL6MBTCtqGY3s0CeDBBWFwRnjlFPRwHXug
iH4TNdAcJyRrCN04rY19Kc0/nmqxe4Ofgk68yWI6oXbYE5VSdxxZBtxIUqoDEFI3bSpfx6KjHBpT
bI1G8TMkc3cWmdhGtLehpNb0wTwusBMQFlxVgRerrwnIRC/6QQWVHtV28SKw4awTt2R5TB+K4Tk0
sKVIlz1aHCGPJd9iNYoKlXCFMsNL2Ts7yPJgyGzTRNVeMo/VOoOrbmW0WKBBWVstOZo93Rdbmhf2
2I+2Wrx0hZsHSovBQGogKCIFVphLdu8ihUtRZPIhRmza1Z1J55AmFTpN2p4Yf+ecWQmW5pqo0ZmM
j9HKsi3KIO6lHw1mYRvVtT9mDInFQKuS7IQR7wb36hbGmxjZwykGhCWCUteZTUZrOMtHLa8oVI0G
ZzGknxVgdMgX31na3LZeOezyaXEX5XhGdHMvCtEj3WEw1c00nxwn++hp8nG1qRTMpnTM8ireR6lc
Cmj9zbLxv9KtjLb8dXurFmiWBh152zJ6Ct8bOiwYlxRqV3HCOIBpEENllEPToxi5Ix+mATJHs7NX
FW8rL1JZEDRFXwdeabXU/Iw9bDm4ewjhRDjM/cC8jAPGMyLi0uPWRzwH/K7N+rumYAjUWR0fzVAd
6cufIwuuQk/fZsyRIw+0Naml6n0qsdCwm9rGjQl2oE/Us2DsjqOURczRHTw2ybk01RuvNo2tqfbN
BoD2fm5SDBpZGcS6CZIv4uIQRWZ3HOi3Ew+CMj4bn+0SH6gqnpia8fmXM7A5OrJh0qWHvKKtzr61
wPhqH1sAr6VqtOuhKZOTcJifNi1N+9oYgbVzFMMAAxYokHuygXj1vDIoraX+rIR1nIkiz1hJ86R6
Lu3Z2OE5S1nCqulgdstMqFWVVa8RmjE4WUtdS8IpeWIyMGMOC2Uw9SPzxkJworHNsq3nIsc25mhl
SCbNutShRFhDjW+WU7Sr3eWUvMlHniKbOIWNvLXWZGUYqOiaE/7aF2Hz3oaaIOY8ydDQcNr7xfjc
2rzixuIp9QyD2RjZLGuMZGxXvliepSEFL04uTcljVN2ptFA4ohh086kEcdYtwdAt2z2eW6unjdGw
hGpLlUUwGJ5CFyV4GsmdycYdNmyhBHpvktsiVkZslRsPGWYcS56v+VBtU9wX4NFlOr2AYzjV0pFQ
E9IKPSXWinJiRDQDEBiTmT9SfsxC4R2wos/asHvfcftDxAyVxqGney0AC9rmdv2ti5y3aEpv5eLU
dUP3OY+lu8OnJIOoqeuVQINKxnuzg1TblhzJVohrihMJMkt9NifBcjOW+t7RcXZSVlgcc2atfY+R
9aHqP3KciZNp7rw6DSyruZ07Wz10CcbyLvxAu8e9Td3G0P0YQpbyx5olM6fisZVBAsSfVzb+qZR0
qC5W3rzWdJEqtOqa9Q5Jgak4QT67X3FmMtNh7LVGGUutMVOLkBgRsa/d6hVrZUFak89le58a4XSw
seKsCN/A0NxTzEbVuFFqZZvXyYNQcnXTure6qVAYqtOzHAFUdSpd4bF9EoSSbO0B311UdmCAPPA6
Yz7z30fnuBNvuc2IzPjRZXLrsttnE8xVUcrxxdTZDvT41VaxByc33bWVFd9EFa6EymBsQK0yEBDW
VvINeASa7vCc9Zlcmf334NLQr1Na8JIwFEFToNJzD/pwadP8MJ5kyPYwzQVp2mL4UNi6t7EzQQ5L
zH2Rpnfk9AKhsaDbOHNdrSqP/rUm2fNBjaP5X5d/VGP4FET5bIl/2GmsPdusrGB95p84ykPui7lE
cdkZ6057zytKOarwFbW1lW9jA4zn3PiZku4KFbZQGxq3pFilhwpd8prkx4g3eTXV3pHjqFxrpHUH
sRiGS401y2wRsoygs+L+Y5qqG66wKVWwscJUksBELdGBkLqTVt0JZxldfy+FCj7X32mHFkTE6YOu
guCOG1qvcWVB6GtonGCg629Ke50Uyhe99uFdiXZMX5GxKwTMdYzZ5rH8chz4oA5Bf1nbXZrFmZNq
6ryNoNrdJMsXi+5boXjO4XoTPpUvadF5qDObV9u5j4ALxl2BQHyVIYGgQfQ/7J3HctxKtGX/pceN
FzCZSKAjelLe0htJEwQpkvDe4+t7oe7rvhKlJ8Wb9+DWLZYkouASmefsvXa8cTQXsmDVjauiZBz2
CuMhakPwx6H+XBdBvzJMk5gla+fYeMbE5D77YQBUpqKmnddpv648FjJpPzEXIq4nL/flUD90qpi2
JgakdQdMaYhhTzPI4bCuknLLzYOL2MGi1Dh4fw06cUzhGGNtVPasvOJ8bVV1e9UVzl2ScUCzCb9q
YVTE7jXFIg5BUvLvEcBrDe2Nso+uK49krokyI47CVwJ8YJIq2vJRazxZdkl0Uf2tKDNvGwwYrHPQ
ZZW6TumIrbCwIydGOe8V2qajxWokWr0iHfE9wrTl2R3W8PwQV+2wSQnl60LvCijZ2bdZq7AsQwdb
wIvVYuoxBnpotwDjHA7vDLnA2JRzY1jVbdnGlGFsSBwj/U/Bc8lPGlYCeDO97iYiD/EqlFa3arLU
32gJ+LfScD6U7PAeNk8DSSg4uJhuqBGFbY0V37KmNzE4u8qCzhp9KJsLdEqT7+UASUNXDXM/DdV/
NvrH3ioeqxgxRcPFZdYPQ0zmDCl6dIKDNTrzRyOGa6Bc8V10FT55ywAt55rW0jMV1GxSBem/rDuf
8CUkP4ciGh6NCQufX2h023MOgBJvcAO2bUD6IMXXzeA50aqPkgcIEfRNFU5+ZORo1sbrzqJ7IIX3
NbhBgcKosvT6ad2azUrrqjPgsWSLLGM/dhDuaxrEilpEbAxIdRS/ExvUc5rJ92oazgK8AbPUVeAR
r+PxN7g6NQRBNcBwfFrxPDujj3JtRwGW7rjGsNlZu1I2ewNiUpsO99o4GecWLZBZSB4D4Q4uhWTy
br2bsQXOGFaEljdkS04xDwOOm1kCE0f0VDnBsaGXRs3txRRNc0L/yWjvjButadxVDUfZFQFXS3hL
wKSx9Bnr82pbC2Nvd5DBYwDJ0MaLb4kN2twbsCuZ2rsv25dYxK8NRGWufnPbl5wXEfZLmDjxxp5q
cLUUIaMoXWtaRAfNws9n5iBBBC42Kgx0bCWHuUOzjPCJEfYQNdEj5/9OvVb4JYlrl2zPoehfuzq+
Q5ZV0n8f6uGuNtV7kTTPzljf04WAQhoBrtdUQ98Zd1npsRwQxqzeoY+q4bm2BXgjPSBgr02nkiW/
TtdZedaxKI1Xw+vBLGXoxOZuVtb4CF8SB1hYVuy7wT521WG0xq3iDspQ76UM3J6tfbHa8KMycWLD
sh62OaDm3sM9X71nqn52C59qdJZfl2JjeDw5GdMT+HW7VHTnAaAE3tme5sm6dUIkdbogTZGJKrnc
yVrONhcGnzdlvtPQdNbB5J7J1EO5ZIjvSerfYhYODjCEDoOcLobycwEgjIl7epozzuKsTLfNKPU1
sjnJ7AJiY2ZvjX7wT3VTlBu/Lu/wga11SVBiEYtDxaLUb0oNozzogdQtG0Z4jGTRewBxDdNCs7cy
jf0GpyhsqjhMb1mE2f5aG3ssEOQJUdlYDnU2PwdDYz2o7CEoqhurtVYDUAe+Rrjq8dGuHKrly4qa
nw0wd1HSLl+GIww9ZcWnyC5vfVi3C3Mo6FgNNDGGNKJYlWzLRgNQUlw3k25Abe42uCbAq8VMyop6
l2egPlpqwmEGeacZsrUTTOcQfvXSC8psrRfNwXeivefrCNVRHBkAGNfwa0gX674kA36XrmYK0Phw
4Jj0A4B482nolRFgBbD74UobzRe7Ka+F3uxSNxnXjcF8N2lwhzCv1pZZksPa7m+IM3wtxNG3GDWH
sFe0wz5cNA65kBArO/ddEZdH8UuUzhMdlO2Q+fRK4qPFojTwmUaQ5nStouE66JFU9y1qD2Nf+Em6
MSgP2Kl9M5iY4ShPVdui1A9wZUCbVeZzPcC7KSmYyhTMStNFSzezr7LJuves6E4wpmwc1W7jatq6
hXHweJILJ1q2OQ0yG2RSFFGNxAIXYZEwy8FaIaPkJ8dnslOgi6nhGetNuicpYzt2xkY1DbMSio1u
RuxRoSUnMVRvXtS9xTW9CsLpjPIuKduWm2bECpN/QXf/Fg7yve3IjId0TphdsdW1gX7ZCMiwZNVu
B6+UZGnYYyCjeKZdW/n0EEj1FKlhp5vWHlNmudIak0xIbcbLotFpeSBK4j4Wpw+01OtSL3hg1NWy
c8VGljxh9f4VyfpNEr8KawYcxHuKurdYwkzOX/48ee6qAn2A1cl4dHOyD0v3a9DiOqfTedLAJCwQ
2rUIZ4eTTJ17vFYUuFPnUa+6U+vl1xeU//9PDvpL6oFh6HMs1X+derBJ8ip8e/kx9+A//81/5h44
+n/oRP7YuiVJLzD/TT1w1Bx6YEvXNUyD/J85EOH/ph4Y/0FB1IEzSjueAtIcpv2fYUGm+A9pWqQP
ObqtbBD18r8VFkT09k8RXAR4SK4vQ0qgeJZufIrg8nsaaCxF252kowAHowqxUOfRsQZm2gydsaIl
HWyZT8enkLXTsjVLiFhlvGI6LvCPAm5or7Qmpo5cVOgoZZWdJLyPMvGxjbbQkhujO9eyZJqFxmHr
ssT8S4zXHMvwQ4qY1E1BYoRhmdQ6OcBzeMSPeUdQ3Ca3mwZmmJyqZQ3rMtYAp2gePl344xTpuaVa
V72pXEv+sm1jDlP6ZeOuI3UdhDCn5NPGKyvqkAXJZluVjEZdvi0Tqg8VqQCJif6p9fzrwi40kKIZ
XeKw/SfQ6/vwv/z3/Df5Sb/dPqfNtWzFNSYs4jF+3HlEsXFBahDMMae+sUQfrygUUb7M7EWqfI1Y
t30Z9uTTpNQjZ77aD9f677b/6fq5HHyLvRdc3qaFUuLn7Q9dw3QT8sYWhFawjKruzq8glFqjNBa6
YPJpWYg00KN9r0jlW/aw3RaIHMG3ZClyEAtX518Oye+/kUXCFjeX4cpPR6QhftOziqbZarmgRR8N
wZoJSnn6y45zc3468dLkdlFkedn4L9WnzdS+Y9Vd6bVbkiQQLTg5kRGDHT0VAG9xifsHsgi8q4ly
nmN2BrhEYK6qQvOaMMKfCksE22Sw7WMUCue/ly3HOZHo0dGyWIbJJSnmI/T95S7M/Pp//w/jf8qy
M60AIM22Lt+UB0gOIep3Ybn074Gpgodf2h4G+T8fkF8PuzRN0zWlcIw5P+VT6hh8pqh3rLzdRnhS
lpkH878ATL/+81Z+d9RNMSelKZ35iTX/+Q+7pju1GQGqYtdozEBtZjeqnFpgAtntL9fRfOX+fGez
Qz9s6tMJtmkDlL5M2q0zkm7dJh0soOgNHygiHAWIfCQHKQzG85930FK/2ayjHFtaju1yAX8akMcg
RlLcc0ObSqe8CRYCD6B+BDsEYLOA7te51/StgDpiu2wU0vKx7KgqCJfZjopXXUKfECPsVuttcxcn
aHh89I+dzbjrtB0l4iE+lRItfde6YL81lgskeGw1zzx7IxH0WeV/1KTc78b4pnIQ5/qxpDg7muGJ
maXf3Bqt9k2UMtz9Zc/nA/rpgFs6wG+D9pCidvHpssVYY5t5w42LQjbeGAPIvYaCEEj/eKUhQWh0
/Ah9p61V5z5ga2YaKMabPuvUahhkR9jofYI2hWIqpLqW5VXh5D2z9Ai/DAoBuPvQ67uO5IgKwFsi
8ytHTbuCaWKJWcCYTOskTRGdhxplVaax4uz1nfdltEFDm1F70szo+c+7bBi/Prsk4AnDmgcryX+f
9jlyE9YbMkGnXKp03bYT+Z/R+5Cz1Kr7xymiDTG1Di0JKYddNnI4NPkBGPlKb8JNMUXayc/fspj/
6/pXM4SFBuv1a+BNxjq0clA8EhFeKynHNfYGXqF6cFskVPprpDnBY0pRhBI7z0mkw2S3MZo1HWh1
4ekIcxvo4G7dLFqNPxNRejt0iFnz4hGXkgG0QWRoWB1Lnc1GN/YZNfXhCNjPXWK8AV/el4e+7W4B
ED063TEeAJzmaRuucnGPyOLRkcl9FUm5cwm3AGAE4bSjZEraAjEX+D4o8EJ0LaxVbvY8R0X4BFjO
IXLCaQigdvxHKwpvaMJcVzbVlZDQTsxB38cCjBaKsXFt+GXKsVskKj6Yzo1akeyn7bqifRA6kqle
a679PjzGtUg3Q/FYhhBrRkH+Aaqwg0AVBaSwAYwgkTgknXZn5BQrcvd7UMnvuapuENUAp5GLtJTf
MH09YM74olK6Ypo77FOU9QsASfaicfgl8FcebR8bdSSrcIvAglxTg4ZnVjXXSTD+5ar6deBypGTW
ylBMdJZSn0aQoaYIAgSs2bai2RTpgKgn1pZGODwgC6SZHLD6pB74l/H/t1uVPHUlnY75QcDd/cPI
TIGjo/VPM1PTn2qrJ7Ug+WgrGoCT9gjpmcaj/eUvd8+vcy9HKp4Ehmu4AHvMT4+cGicP5Ad4q5Wg
hpvFOCSG6L7SkLpXL1IRM+PqR526/qKQ082fN/7rjetIx5yn566rW5b96cb1W4n+u8vZXZV/YaG7
iSg/7cVE871oTMDHO6W9aXTw/3KYDeuXUZINC3S1pmNZFof65+Oc6p5GijHHWbTqyuUOW7Om70DH
jcOeBOOXlDXDUnYNkXzBdFUzeKKuALzSPUWyNf72bX596vNtHMNwTKkMxbzj528Th9pk2IWLoGFg
FqTPwwZkxbXr16ioHDoPSV8bV7VCq+WL/BpryQpoULROgx5FPyncEvvUn8/MJabt5+eII5kPG9Ix
JHVW8emyKEvoCWGn6q1pmQ4wFW1d2AIAZtg9Ff740dUETsDpQiVqmz7PveQ5tfK7UXk6HV4DQ4vh
L7C2NIeAIPhF3JIupeA/LDivOL38BwB55ybU1RVTkW6Le8LDTXguiS4OBPksMuZX/3mXLtOaX3ZJ
qXlFaLms1T7NRXyhwXsLrHqr6BxswYr67ZWh8IRlHdykxIhBe0P8WnaWwBmHPYvGFZ7QRM43fspq
rdZhvE9MXWYGzTKuV31RIM1za5eKt7VSPdB1fWZGxL5nYaxxHnQzV2vfDqbVIKiVV+4JNW9DVg47
7Iu9b/FYHZJk53OMcpxzf5l9iU9hfExiOYtwiSxLWYLhbP7zH8YTtGZuOhJLsO0o3DRBsINhgvpM
G3cTHqquAdMiA7EPeqQJbZbRjgg+yEiDg8GEv2uFtmN6jvPKG+wVC0AcRxZQjQlp97KP8i/pULYL
tEM5v9veNMmr5vSPFe3lQ5IZ5Ef28/zHtlZpUVm4lma1gAmXxu7igwO1dl149YTBZ3yZ6hTBZiyq
JdBha2Xq9X2f229/vgAus75fLoAfjsan+wypRC/8fJzTWOD3jslYLc2JthgaIEhEsZOuGRcAJNHX
s425yGbWYF+VfOyi5p9K0H+55JS/G+mZgPOQZhQy1Oehzxk70Y+yrXGEq27bC2c8onB9bj0a96Ux
nkLZoYEIiUCqANgt9MS4xrcdXysXMoVIdhNf/OTllDxl4eKJycajclNrUU10rdN5jjNzPEAzvkqT
XwJH9aXBIr13fVHQXacJz8F44Nc+VA4Qx0kBoQhQosOuQN2QOuFHAk166Snzukmkt5Gp/SUtaJlA
1h4x9ngD5kuyeCx9HyC3ZArjwKXTHXeDhJjqnf5sCe/FUPmj3UY82wt3rZryuaUkbJVBeApLvKmV
/+YYUXL483n+dXlDnUg3BGp6aeuUNH6+6KUJJ9uLGE4dEb9gMsxX2gQgM5+Y0/95S795ftmsE5Fg
4TljMTWf5B9urzqJ7azKjXpb+NlHVNCUUcWOofMGBC2irQIwe0rHX2Ti4c8b/s2Ul300aYK7guRY
/fPCuYQQVqAIZ3jO5LqFhEXWzCD2cVN/Ny0cmJODEM7EJWtj01xIQJjrdGQlDw0JU0aSrwrkW0K2
4XYqZrF4UEVrEqq8Wez656/6mwvd1umiKoswUKpwn45R44cl+Hq93mZw71BCH4EcvnR6ckNk3zIN
Qwz1+d+KWZdJy6c7nYofKagGfgWJbu7nE+MCEB3CkLvL6Nor3dJXjP0rhKSryVYnH+/Y0rRrXNiu
taPKcGd6zp5uD05wF5G5lYubwaqaVRAAwsU3SEc4HB9Coz822t+mQL+u1ziRkken4rwI/fP0K2yb
TgYYpbe9kzcrHcQj4yB6PFvHQIlM4OPPZ+O3VyxLJCDblNuo9P18YGw3iv20HeqtlZ1BQNG7ZKtI
Ia4YnC3sV2j5iY5JVtrfLthfV+QO8eRMpsV8Qoib/XnDUW3gThAkYaVT89yP4tZQrA69AFlwMFTX
LFfQ9bD+jAd6t7bfeItI1qug01iHez6m9rS2l5beoXyLD+TpFH95VBq/GzUMxeJR52Z25OdRox9b
OQU1qlJTEy+MKgjaRBNtyAI7s258D0Jmx51wNjYOI0eN94XAYiKmAvg5VFNGsQ9r5BD++XSJ350v
ZsicKVa3Di6onw9b43eeaWV6tR1bP9ro6RjstUzukxor02yhv6ob111GZF7jeSRUkYnjvjApIraR
A5cTT7gpw3trGN6JkO3vW8O/Dby6viJhxdWs6Vg6eEEYaU6lW7Yr28PUFzLRvMp4LriRcW4cnKOh
G7jnqeAxkXVM4UJ9tNeB7XbPdXnOClYI4UCFZ183zUsyyC8wzfK9ZkXqCVXx21SGa0z1WLKyYDgn
Bo81q5qKUz5zXpkD/PmA/eZ4Oa5twxfUFXNp49P1HSAVxh9plzg05RIZbLRuxQRZLWuDJQEZD2HQ
3tpa9YH5dvXnLRu/mWuRByaUS3qC7jifi9ghRqqirFS5RdKEz0hvxS7UPG9rehawxNw2iLCpDkCZ
+0PiUd+0rFKS5GD999dUrKVQidlzN+KXJ0ORQT4uHFEiTR6vK5ESTBLrIKFoexIVbrwMTmbgT8hO
kTDrv1yuvymkO2ycai6LGARAn6tP5uT5EU27couWUS5aP9iaTv4Kfxp1uV/i+dPcbElGMvJLf1ME
ZfCXu/g3o4yL9NUVtmEbQrqfTj8zpYzWuSy3STulgNf2lreMnJowoCg1Mdz9dY9ZCv1mLcmcUndx
hCnHYhz/+RZ1YpG3/mSwzS51X/H/R8u+aOjlUrQBclPdJ1mHsGgo3Qeg6ZC2W+/Ngh99VAPRdf7g
uTeR9gI6Jli3M4IY8newjKH03iBGOdUGaEYEWdoSG18IgMIiB8SriSkE4MM8OT5p8aCeakpMte4V
96RPPtdjNyLOqSJoG6Qrj3VyWyfoqSyLlGzudpa9pIw9Zk3RrwmS8HfAWaznWIjXzg7kujeh2c5r
orMPCnKJzst7iRW+OaSXpq7fUc3RHgR2ek/18imEVLmn/OWdvRA1bA5C9kbqXXU7magiWmxVNDbK
x+bDyunjhkNnPzvWUzsZ0XtHXb/q5yST8EGxgrjNe6md+4qoxCLFMLJwAs+9ixSiMN8fj0Eb3kzT
aDzVmYGwYsQu6AEN2Foqp0RkCnGduckTM5l2X0X+dDWY+lEWrXFACvONRVB8LowhQpqVEI5nOtnT
MEYPeuVDNegnd4OBcvwaMG9LgSi8iFwmjB1EKTYTxnIoNETwjW1+H4XquxkU03c9Nm4zJ/napKG2
yUycBaNqwzOUbRKF6n4ZtH2CxSnN23VahBPrvaQ7hDk4aSQoU7VCODeimcP4sQ47BFWJVR+mvGBW
3ybPjRa1W2P+6fKRCibCMzwBXkQndZone3iFT6c5jJRJLh8ZTiEPDeryJAv7E4KS/oRws/vn3eUz
Lx5WdVd5hCaBFosteaL0aJ8u7/596VO/Wxc9NTlHFilBI0QzdmYenr1+DM++GKh1+iPQQy/OjyjY
wB2jncqPpaq+YYdi9TKBww79HmjZ/A7lMxDxxNTRQfkTFP9qum6RYpECB06JT+j8jddhAv6OkI5d
XtmnBhTjzb8vJUCVkLnKlUqhcco6HtDqsjhHWDAwxy3E4xBbwQ4rErpfNBJN75HLE7OkOrhd+QQE
iQgJpXx0TtK7F06+IenCeNYAQx3rgLWMxjRZLwrtrikM7Q7V4G2XqAYbVqbdGBW1Yxcylzdo4CF9
6T34QVwegrom/2j+MWWKfx6nZNXWA0h+NMiLQcX9DdOEqh8TbdFEYXtTxyulR0eT7IXbMnHlotaG
ZN+BeETSaeebSLejW5F30S0Fpm49jCHum9Gm/G53AZHfYXf0JsTYjaVcpHtRsi3gaK6bzPSAxaAC
z0STMrdySDIdpqdRoMVGGD2dM82bnsw4PWjCcG9Tvaqe0m94V6cnUQfJfmjJB7AKtS1Zvjz6njve
z87vShnlYznira5jP6NGTpa7nRPePrIkvrbr0Lq+vGPq2rPWWCinDjdG38wq0NGqTqokpEaV8Tcr
ceRBOY19uESZ4VhbCNJggSGk/pL2WrWVZIam7MvjXKNcIJ1Si0D6xFxnlnGvp7Cete6mBbCydid2
m3Ah97ELMnulD46CQMCGuxDKzmD0xRklzwQ+ut7gkzAqGCJ0z3GMdl37DdTvl67tjwYctWu7N62r
vJ7zm0wIZVqVNueajDFhF8RO2mjmTeFLahB6ucl9gq060D2sqJv0fkrb25GE869pNPtHumLYa2QM
fJHDk5QqfbJCsbYKoCltNjtU0tL52gaH0hztb/R/hw18yWZXw7r9IvEm1/PnUOSsdVI0E8kKDKsW
JJlHW2iks1bmuGuxcRfVFD1lY/iNgST5llkefz2+x+hd3ThGTFBitLH8MH0a2r69tRxcoONTIUrj
wcFFcO2QTuGT+vwowym+ihrt++WnBKDrOauxJKdejm8k0zgb1F5vecig6ra9e3d+GQnHoi40iWNC
C3RVRGa1A3IErJHi0q4wjfHRhUCPSLew6Lfl4yM213idKP116Id0WeZRfU+QDIFvIryr6q6+b+YX
UMvYAXLHXKKOA6vcScrOmdsf+gzQVzn/GLVNdB9mBSFF+jc3rSD1OoPa9bb7hTSHmPWazb0IOg5l
stoZfhy+1u+caOADWt/y8HHEjWcr1uNyVSW1vKItB7iIiK4t9GraFH0FkMHv7BMes2ItEQWthtAf
r32nHDEC8K4LmMjkcYK/WIs2I5bxm2qo45shLYJrG75M6fubtJP48/9fTF5hUrFR5BkCL7LNA74I
lFSlO5H4lKqjRX0tLoIr3B750Tfi4iiKdA7fiNxtP6LainEu0KKtb81Qj1dwHdWxNJ3imOJgONdq
Cq4vD7scLeYqiHoW+p4+XV1eJH0DEoL0rV5X/km45drxDXMPKfBlCpujHSBzj8r3XOu+2x66vIQ6
GztwdLt63yZA4lhRu6tcDetQNP7R0H1/JTMDlGCeHsxx2lUsIxZShGsNhxu6trcwju/i2CNWNBk3
/hS+a2O1rYhwkThMiBsEeuAy7+uGep1jV5tMtNmdF53qoH5uYBSCAX6LupPgOc4CZjk04ismgTtd
g6hG+euW6fwqG5CkqBiR+NhJhIHMIbVUnJy2eTbH5mbCqE055Jr09fmpS2fJgwuO0Fqq+Nkhbk9M
RFKYwVbUkKbNg9ehjI21j6wLr0bTecOzRHQauekaqlR6nk6/rBJjOehNsaQVCn3KJ5NKtRMa77E8
sBiKDmR7PLWjfVPa3bQykmKP9m6PlvG2g+6LIz1Min4/ROANo4Ew4Gza1qG2HjtzG/v2imzpk6/G
d1act4VFfxUQGSaLQlCBTHFTZjVTVsluFRlzZT0+dk3Xk//0GMf4X+xI3kVCn6D6Y6o2Oo9ZgaRe
66X6itSm746R4PILkThOSXObud6dPWIx0IbR2NYRMxNNT+cio4Iyh5wvdyAFIRidJowZGdSAps4O
qWXjnsi063AYXsLJ3sh8gt1RIeaLLONbVuhXlEo6UA3bDHS+mlh7uvX0FsC7ovkHK5fEEvR4NFVK
DcV8VVUO+efl2YxJ2EURki/LwrrRyZ1b1BILTYerOTG/oFy9GmuEP7j203WcJpAK46hel0F51ePm
3QD3JllJwBD0NOhgfm5eSY11RIZPdVN3pnscbYYEod416C+r3LE+tIxYTkfm1gJE61XcTbd6DW26
NSSkCJvMBlPLQYQ3/i728LlT+NdBgpU+UcbazIijaWFPZ4XP9zAEQbicLH9b9vnJNMLHZprIMsgk
UZrZR0Yp2Z95FG367kTRh1XjuAP6XC5aZhZYlqpNnHKORVc/2Z0FhaBAYIDXUN4JELs0o32XJJO+
H1aD7sLWM3EUOQWmF03Ojtnm6DpkvM/w9L5NznjEN5MJXc0fwHyVMt6QpIN8se147JKVY0QQOMux
OeEnJdVMH75IQ9PwI/fXVdFZq5DOJ9LM/ohOdNhgh9qnZlhtPVxalq9P+7psv2c8AKNiDG+bEcID
ObGLNgzUKiuL4Rj3oDAu7+pQh+lHlDHMpTPlHLHFPFQci8HKiRRgmUudURoFbmdHaEhBgqObQbAp
dWASbogrNNepGTtRtupSvzo6rV+hMqj9bplLSvCXD9vIKo+IeE/W0GNS99vyaGgVFUVS0Vbg+8uj
yfqmWKR9YW5bvT2reYOlGIujshWjpzFI7lIHt1VFYTyHo3/57kE6ZBtLRd9pDYTHyB9CWEwtOHx8
sisE7CbDFd6MRMesIEusAmU6yz6qAYtb6Fzlcbwz/Upb1176SvZitlY+6LGUhBsCqjkIcURzwb2g
0DytPSJ4HXc5vueAZjtQ6X6fOhAaBp6ZC23mhzrYfBeWXYONc9vdWCAb6XsPx5aCBnR5oS+4UbXp
4tqQaxKiwn3VSIFELU2wTgf0/0toV8dQas8VIc6bev7p8hFL8FOYKbLGq/QY5mV2nNIgOzrD9M2R
TJasFmEZhahi3drEuOXe1OCknY9yWdckxBUTHjY7y/aTxz3fpNY+cnjwB3pybICRHeP5ndEH20kG
zQ4S4xen8/INP3mHywvZhQ0RG8ZTlvgpwwn24cvnUeIyVF7e9jJaU6ZTu3K2jIxxHBwv79xg2mmh
zSqoFxsMDP0uLLqtqkoYcUCAnoOiHjb//KgFbnLkkoJnYBEiB9VP5xAcEi2MyHvhZdRkCAiBFEs/
/edjpxGQGIDeAmkHErqBAlKz1vAQALatdqjK+NVgYbqmmeEcrLaDUe93V1bsDodA1ecy3DrQfuih
6T0dT55rhuLySRpLwxEG9L9IITgarODWZi9IFU+gmji6AzFV42Uo4kXk6sWm1AqTmxwzSV6rCgbQ
++QY3pEiX7VO4gqWTbZHSK9vpCdZXFvOYSRKY9nHoNQEvQetZK2axPr3vtX6pTF7E0fdfRvNZkOm
9rCO8QL0PUkUlWuQo1rPgGsnperNeoS3UyjyeganZQf78inyeAL1unEiY2H+tJ3/lizJV8EHiEpj
xL6p68Hu8rkVzLGMl7+n262Dwfjy8eXl8usv7/QeoXbkxtg15l/2z3b+eb3801wzsiVolmr5z4eX
v1Vcvu7l7T8/V8pemRh7fvhuw+XLX/74n28ix+RZzgHWl9/7707g08H6N4jnHKMhc+55x2JN7mo5
8Jj2sRNk5gDBe36XzO/+/fHy7vLZp7+HlCPZtG32ePn88tL7FYb4f/+t8mu5wRV1ffkINg4Rlmn+
WjcZS2WHDObUVWJ1+fHflyliIZ1P+GcXl7eM6e1BuINcOYl1AHdV7UAuSVBppbeq8vLU6Zo4o6G0
cZNJHEhNlG4HEkZWxaDw8M69wCEaxRJx3Afgl2aJH0pi9bO/8yDCtczgjI8g2FvE766U31o3zWjU
m8TLhjM2uSVZwQl+IoozVe0aW1FAmukRWJlx/57og76dAqKnbELfYbtoLd3eUH91WLpcB5Q6WGff
p+orMzbytBnI0dpPalmnJI7qgrHHjpP3emiuKmmSDmsg+xxIr/CIncmp2C80e9I2+qS+uepGGgSm
DOWrR3rawRvLdq1MCHmN1zwCPmTTVb+IOjvcpnm4B+Rpb3VX3mcN4iLgXjuWVjfTaG1CtyNb1Pdg
C1E8sYzmlFSgnIHegytD7WfZXgeOEcNzTxM4zPETdBkGBJUSeZOUr+F935W3ofCgNlsW8yf/xsoH
4pTzj0ZAlEkxL/H8fO86Ul6ChoUHeN5VV4tDNCfbSgK/vAGFBQs7ikXUWKiIVcyQsKFVBL4bwFhO
5L18HdrrVs/uvLjst5XvzDlxjnujuvy1g6qyjp3yrfDbB60pMdzpPXDsDEd1FLyk0UZLKwxEzixL
bMXKxDG/Tst2q/LMPfoV2oSQuZGR9dquNd9t3Em7oHsMkG/d+USJL4rQAz2JA9UYscPlqJFgURIs
VKxjNwqXYUsijl6m2aoNQ4PH81UEdUr4kGxZAm8M6UPQknlCmKdhLzq9U1vXr3Cex+CkRz+fKao8
7KuYspYREwNT+bvaI699/knhZD2IyiELB8LSKLv+1kJ4FqbFs5YU9VEJWC3k5DHbEWV+JkgMjgsZ
YWMc7ig9PWl8haOk9LGAo04b0HOGNfQSsckVFLTaLF5Y3XYrejj51ldmdx3aC71lypfBSdoWLZll
2aCqVUd7E0F6SUcxVSwIc9bulMBSqFUy5Q/CBxY08KtoEy2I1K6PXneLjsllZsLcAKkBmRX2Ywf4
HPv8YtQSJC5ki7Sptp8Q1BOalGE3trPilIV4j7K0YB4MT4UUYIieVBJRRQVfVWTzhJ+scGVFVXVq
qA/VAHAWInVImJE+6vTe+TIYBYy21zhvq+vS20YeNJxJmletT4WhHrRwF+v5lW6g/ugkhKM6CIYl
ZiiygmUNfwEGxApH+P9h7zx2JEe6LP0uvWeDWix641p7eGToDZEikkZNGs2onr4/1j+D7l4MBrMf
FOBAVYrKdKeTds895ztfA7166871xVrQz3YDR5owVqxnK313RsylAL28TVYzONHlaOJTqIDItsXO
MIoO9YOGlYBeYWQsQM11o588u5DbBXkRoXMdNdQc14T5TaNVuJ0oF9dFaN8Km7VwTm34JiHju45r
bsyF+XPxgDWG5DDCu8Nch6JfzH8rVslGnX4adfNXD3Q5afKgS8qPvi4fuxawml0CfZCvEb8+GpW9
NSzxW1ABNVZeu+XIXUPei4KrGITA/0xhDSU0NPlIdtLofhd8ThSOYdjm0QkJxpXjRPa8nveZSmnw
sYc/ALCnB3dAjDC91ivZjvqUQtXYTdCLqYop/aPBNGfh+D6XzO6JT7shAfISVc9+c40y3pXkWqAq
a48jkBEdiJyeW51Bpo4y8UONzp/YgzB86zL2OEbvOYsSnD3NtRVdofOvqUDmbCZLvtrLtwgi3EDu
2boHiWSIi/qSHWWw9ynyXtUclK/t8gLhUrhIc/R0nEiQunujlRf69PLrv15s7o3Kif7GreCAxRJi
a0Z0RDNvoqXug1ZcyOVNFy+FtMQ6MGAFiDgIctQbcn3uMM6fGSjHjR2yvygpP4ZzWaWI69ypltOk
vfdkcowkyoqdlvgRjCpcqWTYUi54IOlObVLaHoFTQEapfrpWRkOd06SsyYW9eev6yt8VmLCQtqCI
iFDskpp6d0oOe04lZH79aDi4JrH4ahZHuJz8XnAE46jb8lyxt/zXbdiApW60nawpeU3XZqCKc+pQ
EVCJdOenSfd7KPvftkl6N+ewU5ng7ORIGrHyp++awNrkO/spn3y00BD8iNFccDnDB/KyJ4scWcYs
A7SAK9LWRFR5Bn2kdgJ5Na3eZ5VdRcxSIxnKbM8ux+ByI+hR6vqQoHrtcF7J6aWLl4I6obwt6+ZP
xEZvzeEW745NDnmcbbY5kTzTAxCR0qUClHsU5OVdxO/pcHu8t7x9k7hzTB12wL6BzwV0eZe5Fey6
7BXJm/ARlVKVc4/mMMJZC9g/sFNgrc1wG5Kaki9MFtuhXGYsCnxPxCrXgaHHJ9Gd1RSta1uF95wT
YFIY8iGd5jcIPy46t8+vY9595G2W7ifEF+rHgJihmm05J5PlrDHGSdoMd21uXYXLFLKUng71kJ8D
lulbcJkWJWXuvBtkf+rFaG8nlHpaAHR67yIeLk7/TK8q/rmsJaO4RGL6hnTq9Emko3zuWSBtshy0
O3UaFfW2lFrVYKj7UO0ukITnY5/kfwYrgRdkgQDgO8GCh9ItkCv23h0k91i0rgM9sfFWBQMQsE4e
0WWmo6fJdFJJv+5VEx+Ncp5xRY2/DPyU51Zl0WWMomRX4KnEjQWn2h0huQT4/m5IAeYlBzls6Th7
al1m2Hiy71ZUj+HK0HX29DBTeuVy1quHxMt6wd3WJPbpj/aB5BaZ2/i5lzQPNgWchiyxn/AoVD/w
xgNPqMCpW/pT6rh58bJMX0eRfvJ1a19UqDnWe6JaRTF0jayk3LFvz2Zj0LG6/CvOOBDIvp2fnL4e
j6JAY2iDZDeMg/XXSIszgJatjMZN33rBRznBpcIEiEoCO57GtvEekskj3gDMxEBK8uIsO9h2S+2W
Ncx3h7d55WVueSwqjpATv9E+MkAdtuLLG/tjkYX9owEZfGNnelPkg1/SQh+QoEByhcVfahr7taNl
snNL82+u7hkm/ks7/EKQ6K55RkxLURgAVJuewZKCCk879jZLx6NpdZpvl0l8w9D9OWOZNeCAgS3W
EHVPOXZOLSTyqB9YkjC8VEmcHhxqrWAqBXuPC/dk2r/TUG+9qYePWCRU0aYxA26svmwaq327hN1o
IRfGgFiPMC+OQ1bBICSslE/zzmiE/9Rn3t6dHP/I0vbQq+HZcz11mzJp8gSh6rKpJ5sIKk/X2AuO
ePfE3jFpkShazrBD9SFtMXJCStntWaTMG/tXoEwHCrhzHR1kBGd0tv6g5d4Ev3Yq2DdBzREM8aF7
Kcfkm2gdgmgQUA6dzf62qIY9sHf/qEQKZ7ZQ8CC1T0F84vLAjacCPWF0D5BMgezQECphWvTcda3U
8h5QeyHtxJBnS/hgO5B+7sZgBYbRZNr6qeuszaHTh1kW8RErz5FyTHtD4h5bFXeKYSFwIlVtvNps
jjL3wH3E05toLe/skFhYlTZWZjGW0a4KJbVYNAf8sIpy2/lIyjXuln3jlxnACGC/CX7He4Q8Tqa5
mzbwxkfL7I7ckUasHz6FqrIXzyGcJhNbdedF3xZk5WMPQMDrHLLzU8qhbyAbbTNlrxs35bQQ8hg1
S7LGtquvMKumXalbKjMYl88zAyt215glgZd+2UisRzeMvpKBHnHpbS2RiadkJCxSkPxfs2gvOVyA
SHEapjsmWnkwMWvDYKsuw3TCOM3gB4kFQ64n6TJIQcYBpCx8uhxzSfqzCyai8FG+GfKnLGuDm2x9
AE3m+Gp26ziTxrs1spUJ5APyW7wzHODgnBUvFYSbRVy7hFk8b3PsOHs+mPgg3fe49uKtkcbGlz/8
iYPKf7egCE6UkETeOF3cEAK6rGb2cEnMQz0XV1GRgLHc6rWsxu4a0+Hz3A8vEHAJQGBLuIoszG+l
4k6ClL/PMZw8SgELAAyff+2LmxcyyyUhrumQKhZOtp16xJxg/k6FpOU2hdHee5hXfQfXaGhw/TbI
C70XQxYqZ9JEy0vnJmpHb3Cw4tgY3SLagq0cYKF5SGSdH+Q8vzRCZRdWFNOzpJXYAJu26nXG+slz
P9puDh//vCDbgeiyvxuwQdvOLAJMqAHcm24iDJRML3OcjVeeB/2z25snYUPIQyZGte7Z0AhcaYER
dddZxyVzAY0MuIF4W53qUTu5tTag/CMNa3bsMw1+dYH3OWwAl3FiaFDlYvlkzxvt7SK8i1u3cqZt
4JsVnY5ldnGoq1J5OJ8rhOJtapsOXF40T9PoWed4rJtbT+ytKR4eOb6RgSVlm43hhewojPEE83ba
DN8phUjsjGb6g5pqPHkMrHWadptetMRqy8TaaGEnOytEVrTOeZE0PypwAS1uKUJLl6kg/+FUYic9
ALB26nF+j0W0VkacXADmPeXCSQ+CBQMKKNBsp/lg+c5dxK3S3QgQZANIZCLaD6ef/Ui2s4tYbyud
ybWYWAZZ3i+8qMbRE00IvzE94TeQ539eDDlE6wYCwhZ4Ufkop3rrY7x56fnGn7KeZqdcm/1pSsPP
Kk6+DcKbT4XjYJWE5YGZql5NsTNwZIT/BFOMms6Bwopa2myOWz85lioBCFu2yT6YKS71Gjq7KTbj
eDKNaK9i2fHTl+J5O5XF3Z5iMJCxafgxdzSM6xrbuzPIM1yohqVI9UEwVnFJROlWGNaviVaTzTRR
Q6qYiUFMh3BY/PJhz1reyj4d73Fcn6cJNAIF8d6u4i5EX0tubnoKcHEPiXfwWjCJVNFtHQMDH+Qa
jkIZ/OwGReLuJT8j+28b9M57VA/4+vziszbIh47umH2iqzfrmEsMkPKRwdrn7k3gbxAOwG3oZjsB
Krm0MgkPjVmwTPfaVz4lDXF0JAKDOrDPVZ8eyNi/VAJMCLxnZz2ALqXcJfR3aa40ZIV2wZyY7U2f
zTL4DintghgVexvbm15cv3SPGmxgaHaYFWxMyGVFL2ejFHNHiE9AY3jDaqPAhRh+wrp2/kNTytIh
Y09Mj8C17G5q9zUoHvYTGN8Jg6gErE+cFbQCgHMuBqaiXIHHVpjw0LVmm08/bkE5abqaU+snIO3O
sjnpQ+d2VRMBJbPHVRzVh8adaowGAhIIPtM9PW+HniaxzbiUe+XNZggTtp+097m1+3cwj+RHVjlK
P9VyDuAQqz/FrXGozWILBnJY2SP6D5DKqyyNz7Ecfyc2WkipEw07fqICZ4axA2D/PvdBdG2MXF6s
WtEbgzODhSZL1JaOxsqx0y3P++WrW63zsYSOOn5kNP4OWXBqVcn93m030m9bHvWgyF0IXgeH41Q6
Ddt6qMaDckjI06GE5RJJhrME/jpKCVTNNress3AFSvuj1QZKLRo/Qyp+Huo+cWKFt0LOYJTMfJ9T
l31OvJ1ldXjHja7aBBXil+1F6mBEKfUEdeXsY0nLB9w9RfOu+oMeTm2RA0KGoPSwHViyFXlNvb2m
iydxkLUMojWcgraJLZxV6pvn0gMtMzo6fm4Rl6aRfa0mvXA2ehhsY6WeYX9CGcgT7BDacH+o6mdg
A43GBtuvVDlZm1Y03gHOD95thLVepc5hIt67NlJSCx5SOJnbDBm95eRYBu/CgBrb0em7h6ozbtpm
zjE7jMGOu+GZD2sk1yCZTczWufeVdSJ+V6zYqg6cZTGJS+I10F1ojBKicy4urpxjOZRPUaDqS1Vl
KD+dlLcg4Mzpq/HCTXhejXEe3YsUHSRFW0uz1luNnXrhBCW5WB3MMqI7OiHtsS5ZfpafCeQ5Ge1n
sJkEaVdhWwcbo2zlTQfzi8WmbFGkgpNlL+VJuoYmGPLGDc3E+O+DvwIp/dLmszpxhzu5kO0J3Qw/
9WBb6yyrjXXnIO+JrRvTCWe3HN+S2volCprglFv96Rja92MD9dGov6u8ExcsduEu8LI/g7dIXXZS
HDIi91441BubFOHODeNftl3d4+wf3RYhe7LZk3WC8K/mqo4M0z9alfDWY8T+payLbp2oxjh3XsZB
lmjhek4ql/ts+b3Q2Q+kq+g5n6kaMXrEotDIEBaa8eqoLzQMuufT/D0YjpOSwSm3KKu3KEtay7Bl
KyrKdkuA/xTNzk8ZZOYuNUV+GhsfBmRtbe2018e2yjQDOrcSzpGPKv5rBRLYpOtNuCFCSZtIlu39
hG9mEI0rNMeIgRqDakRsJFl6SpoyOubF8KkKmZ4TNT2aCg6dbJtLQbJgnfk1G8KZeTjssGENnsN7
zHkgLRCDptz9HVtINC69OHs6jw51MFAL6o3FKu8j5+SFxi+Ix6/UnPH9ZfhfZqvwPDr89SCrLZhF
mE1l7EKdZOV4jyZxcAIsXSi0ycaFiLUPWLbkwj8lZVivhsmqjyElC3vKUwitu5/mZITndlQ0LgD0
PgburUZkgWyUj4bxSCw42IMNCNCwO77IhXx3gng4Eeyr9w0w4HXN+ml0fRb6TtvgImm477sqOv/z
UgzenwZtDe0vBT+lVXpkX/QUh417EdL5xZnS/F1I9+HFpriJqQ13tHNfg37IeL721hZJCAxqzPxD
4owPmD5cZk3/gN6SvmdRfZsHPa4KRLCsWdZjKnlR2Fk5MBXZya7KY5t3NMXT7nysRu/hVMG4t1tu
WnPest5b88gQIDcLfB6/Fcc1cIHvMazTjRicfA8PEBBsZIycA5zXLKgOpe5+2nWXvzRIQnvWZTg8
eqe9lVq+cKiaKLossRJUxVvFGWkSyjn2YOxWBMG3cUCbedGIjjvSQOtojmA6hQTsW7qRBJzDkzR5
iuoxZjZsoZ+mXc4oMJPCsJLs1AI0uGCZ2y1G9m01JuGjE7RDGWNj7oBhfwUY19amD6ncHckeEN3S
1BqpQ2vXznmcEm8VMYupDPkNcD0NZXqwdtJhpplr8xrNFs/BoNmXAI9WE9BJmmf74OpH+b6rgXtr
8uV8xvHzjQ5ynwJabW/dlm9519goNKKKr6UJrWl0o1PBWfrYF6TM/abD72QXN9EXxmFMdvw5mMuN
7Hmqgwq/zSRuEZFBkZGfsBOr2JfsKVlBjd1xblxGZeOa1R0VaKYLEcyam6Oq1LALiXhtQhPAn2Ju
a0f/o+C78lRak+SoII4VDqp7CbC8nGR/1H7e3aIkAX3QiOI68L0UzmidvBK2fjvGgBDwwon8JhR4
7a7wqK2KGz6enip0WRXcrSozW/9z46dDHL+G0dACqWz7yLPjlgLX3ptt81Qn2d2xEX1nl7YfI+vP
fJgBl5DiRt40Jj2CesHSt7QPSP9H7LOcENL+QUkNBWgD5qM+ZzPUp9Yvij2qpzToIDK37meI0LIm
CsQfiXzHFtCb82b2B9V/q0a5L61jqqcwUy8V0FrMQKNNs1RSvHmF+K59v/+uaaDyvSlazRI/rGcw
CqfzdOkN3zl29phfQ9vdz9HYfPIYrPAg2tk2p8HgpB2JOq6n4CZyPCVxUpfrsdebxKI+wWCVHqf2
S5dGz6KcuYhMpvOpXiqpehKCODmdm5I8P+JMefe+mfu1AERQI+VR18PLZJYFaVk5PrkjtQLmYLqv
M67xlRjeyMlFy4wLVmMoaLV1xkM3Nn9L6tvWYRa0PkM/hiJ3Gp+gxSY3SVcX64bnKmbyRboJzh46
5yYkzIB8D1XVNiuxNRJNC1/WeceWKjFCAGTb5oZzv8RLm3GoxQdXw1BQDHVUH5LjTfIvy7PupJON
PbFNsbPBdm+53VOoMnucyGsFHW1INiqV+Xa2c58ElegOLlmnH3k5/224vul4r17cSAN3ZI5e5XyX
KRYw77D52ArRGMi3cCD/uLB3ITxibHFDzWp1js+lBBEHcvpCoDG/2dYlkSy3a+WUGEiih4LJeh/8
Wp7ynquOxFB3DsHwXnu36m52VxzNtv7heJA2e5I5x1BKDjTKW9t0cK+sKHFexyl6RuxXpz4UG5eI
wGqqk/gHHuE3dwgHuifb/Nz6cfGwwaRDpgekHTgpChlq3jXKasQ/m4DuKOzywo6WGavpDyXFWjud
KftB//ASCvY2rS78pWWvu2nTvFrcMzadrsFMLk8Ro0C69ZMU5x3epoEFllfMNbqgVs+JUZsPwIcd
zVm9Kn7nyFPwgc3uqeufalUUl4JwAYNnbn1gTCTAbUkM5qwZ3pkX++EaN274SRkyHEefh6KF/MPp
MGC7RD06mqX+WY0ARNlluqfS6r6YCMyzLXkmRBRJmsTBAxoyzwo/OZ8KN6ec9o2nYXRe6pCznmsJ
FJLlJWRBBXJDPzKe30/EIB6WQ/kSjJCTm3W4iDJw8P0UBWvVkjfqPFjPcTJw1fKSKOZtYx5Armu9
72laPAL1zZ5jjHG+CcCS+yJI6n4++wgYh8lPBiSZ8jQYxAKbyEneZIrsmpRdTHdHXZFgbBGg3bz6
KmIOIsA60kdZUdHUsR0FRLjY9B4oe76b3+0Sw12pTk0YNG+lXqZn6AKyPxjEhq5uYr7GLDT/1k7L
IzDwnnyN0td3Jr9rHDo3tkKPfOAwFKp42k5Qoja1Lm81RZKcnxjR67wxryZa/yrJ9Q+FQZn3tUrf
QQxTtxaSFxsmuXOtyWGitdYeh9C+7JtrkxeSRp0c4k5LmaqVefGTLP2fYeLXe+H3dIgkVBRhuNV5
Ne5jv2Noi/nfSLd4eFMYntnT12yCqYzz2iI+0CiryetN/WMgXTKQO/jwJcJnnqcPi7QhixKb4rLc
J+URH0n/7fzO9v9ocgp+vM1rtKl/XjLPCm5u4ppXaEybZGOwD/oo3Fae/YIL3sor80NJ0P19KcKz
M2Dv050I9oXRl9cmzfBue55+FVzciL35G2aqbI98yEhFp8mx6RJrFQ1R82tiRTSlVDDTNx5D3Ym8
Ewh2zSBHpZ7Tsap3Sud3iFXotUPC4TQA2D4IQomnYhifp8mvz4aKv0fkoOcURuOuqTAqRP/oVRUe
04q6L3Y3yFe+7ECuT9RTGOO4cRycnUBlrDWEOw2Mc0kdpJnzSn+qgNPbO6cu7p3X1jL/17/6Dc87
aHHTTha9Ppg1tvCiGsvjNEyEBcrka9JO+lo0z1ET1W+9HSfPAy2Q1LJkj2gQxh3wwb4R8QuqznTp
nEhgz4uCR17F4s36Zxehx+bUx9U6Ivf5Ior5oiIvQE7Jp5ecAlqDkNlZFpgwGHOc8xAQiUoi2X7M
lGxvCBc0J7KZ/V5KNIcINxtgAR3tcs0I7WHCrhZ7+ezJcQ82OiRfUlQ3byIHWTlscies5tsesCCF
VTxUW6+rb3Zd/kVqCPetbeJgsAfnyImcrwSHjdVYsuCPJ4PbDCfdtanGeUfJJ6q+5U1XnwP/uqmH
nvOdYR0iy1X3fmbkbfLEfgO0/qZ0qJ/5g/2dJHDcGXvIVlODcaiwoa2kyuMLtm+Khv2IBWss/XuO
ozjM16rX8blPOPCWnf7Lx4lAmHQdF5J2dlWZL49iy3li0nWfGCs1kR/vXBreuFVjnW/d98kr85c2
MeQL57dkZRp053kN56OBFvjdMKv55o0IZWoK3rVj6lcstoy4QTk9WO1YtzmuNzoPMurjG48N5PQl
fWVd/3kxeotlDxlI9Av+G2uyg2yjfh+m85nPqjjh1rOeY++Uap0/mg5kbwyH02wtxho/cF5m64eK
DPvd+l10+haOUfImDDu5QxR5H6m83hReUJNvE8Ndy264l+F8IQEbRyeQN5m7mtENdtXEEXUm+Mqa
uDJ3XSu7f4gGZzOnCCRzOrX2mtR+0m7xM6NtE3tU47zjkxKY7H6onokk86mVqp1eAqmv7oHbG3cG
BkxAokfjmTN5thLj1DV88kBT3v2Zpmy3D0AoBv0nk4V1JDjmnJHsksM4WuUuGsnMyGKmZg4fKMJJ
7oILtnHWbu0kbjc12TnSZvJNoIqvWXb/pOxOvM76yVei3BL8H7Zzp7/7Rj1PjRVuRrcerpAqTn3t
eMDjktckas2zLpW78iZjplS5CveD7fb/Clz+f6Lp/41oStCRCPv/mWi6/8ZvkP5Poum/fs1/EU1D
F+YkrDYb84frAEYYvjv1H/9mhN6/+4D5uI+w9ViQlPzQ/2aaElvvaOkQ//FvjvnvkIugmnqQ3uD0
2P9PCFN4FeRU/xszwSW/6vOPZ5KcdeGoLQH5/waziGwukbgOKaQum+86a0t8Rytzbv9ChzyNBuVr
cHNf07K9mBjgp8UJHy6e+GK2rtM/W6yCygsAdAzCOOiLxUsf2mZyGAzaPMs42MYyslfW4r3vBusR
apqmhm6RSvgGNBj15WTCKca6P2PhN30jOmdOn+4o1CC8nblYw3D8d4v331pSAOOSB5AEA5wlIVAs
WYFhSQ3MS37AIUhQ2h90DNI4iQ22y7gh+LX31Bi4/cnYcNhyuqsBHmdHjWGBzk1WgbU5h1jgPWR5
jZXI7T8oCjRqzg6JkYMwQaDL3L5VtftlLVkIf0lFsFOlY8H86RbiKS4woHRLgIIgxbQkKvIlW9EQ
suiRvdKcZhsqVrZg1uC8Bp7FZg6BNxPiB+egRxvXVDFFVOhJghwgC5FgSXaYS8ZDLWkP9u9UHWYE
QJYkiNe86iUZMufnekmKuERGyiU7Mi8pkmLJk6AT062b6IG6BPEwcK64hE8yQihg/vc5kH+bR0lK
SGVY0ipiya04S6UipfDEWXIfJXymR6G05g3v1ZNJ8CVcEjBYLk/+kokB7NBv5ZKTGZbETMsuXEsc
ZYEvcE/jDiNOO67wOP5hD3KTBG/snp4y41SbuFSI5XjEcyJiOuDU3ivqhZPah9Dj/c4DZE5DNXec
VPRPy6eAwE9M8KchAJSqmIfEkgki3y2Z7332XPoxL7mhrAyfB+VSsWWy3qv3jnuxlf7TYOtjjwFj
J7uQE8TiTyDJ7xwWLkSUSrZT7pJZItqwiie5N3BtKkJNYUAplSDmZBN3Iju0d5kM+5Z4jUMgqiYY
pSo3W40jlgwMA9QcRNMW3Fe0UUuiKiRa1S8ZK5+wlbeEYszpt+N9TxoP/Sgo6gFTsLI4YWIx410v
cnIggUXSq3Gb40R6ahUPxRUMI8s0HVu7skLU6zyfju16es5ERgV8F4urNrOjm08afuMGXl574MZS
PgCuKDzMoC/Hl7FHyjUymuI7JHNEmvjoRfEHbffMYhNpmBGjb4tBL8wM90yn5bXvHczBBmSfrEuA
BGHMcRLMsKwUKacUNstJ4LwrPswWlMe+0zramprLd4q7ly7UYumfmzaVHr6s9RQn1TZXbbjOKBAK
hF/TeGx+wXqPjmzGXrPRoVYm8NGrUMKGeb5kRnqpa67dEVkflsv8KXrcfKKXl0q5066LR2r2KGZW
hL/rHBMk4RYg8KM+UARqbGPuUjsddI+eaq+D9cegR+Wo8sQjgTRSsJ62PclGdt9Qqs6VWv7SzfgU
VtlARrjv1/yEQ4I2fTD8EMiaiPaDZRkbkxLgtS0G6g7ytllzwppfECO5jASl1xy/mrH9MU5hfodT
hOwXFScZeA0npr7lx0gWZOz2WIQZK8767c4PPnJwmzfC6puCnSmjt3eRXvK7UzkR0tp+w47kH+qB
N1boFv9cQkCFbwWUSJeNYohJcVey6pvKGlt93w446cJ6M9rNZ6EDb+carj4X7Lpkba/n8bc7l+mL
N+YbIFIEe4cenr3FGOyOfruFCLdYsoPLYEDtwnHN32cJaBr52QjOfUsqvJzxDki5bS2fsHgfXTPV
B/xqmzzfsqtD4VmzMUcazP03ohTBpuRG0y97vs7Od6MS8rlOrGOCMW1rNgVNqoNf4LUOzl2LixTX
THv3pXXokuoVK0u8Y5beO/5Yn8F3HV2RfvEAJUg1x8/pUK4AbI0PaJMbMTsRmtYoL4PbkS2ZsfMa
c1W+qYpVkjleM8KhdyvkgRJG8e8yM/j/y5ymNCmQKn5Re9sRCEBZ9T36rULLerW77K0kprbrqvTM
ORrnWYoVJzKHYluazT3kMrABwkH3gJ0DvvzgpRTYiL6ifNODh2VPmoRNQjwgjhWiL+VVqfg0YBM+
TYRJxGTSZNYDUkN3KvdJN36KQNeQ6ZK3flKnIUqDFS4HOnGykPYoK0w3yjaevbmj4yYxcY+1z8Tu
9Dryu+HDtandwdPw3NdedRoVf1RLLGU3wSBoZl9Sil06v9aG+RSSZDqThcVqO1Iq0UTzps5mgcTV
jx+isa480DqGNic9Tc0TBW3Fll2GRcgk7s4+A0a3+JLymWU5wld3F/XRjqucO2kOXo+Qd5F5P7Wt
UyJOTNmOkp8e3vZlJDEhyvL5VdNw0Ukn7jghb3bSzFvloTt2Xv2LZ43/Pgfu62S/FKofz2xeaD+z
ox99hUXTDuV7Phe/e4fTPn7eYMO1dJhDesVIW+HngZteentpBn+6WpLJ9P2PTNjk3ZrsNhC1ObHf
UHNPARN0icmFzJ507rpupvnc6K0zGP0zrFu2VUV0D0XTb5xozPaRxUYh5GFclDq/oTpeWT9FHP1d
m5MIHpJFycTpY7yYfKE5wqvPLAjyndua1R6nCoSncHJ4Y8nVkkplNCUmvU1mmEdB7uAWbfDSek0V
bUpfIsxmAr+4Ok4ZHpRRDnu/NvYxV9VRzjwDe6NIbz74wLaXx3ZejBM8Tmww2+cxpSmPjPqy787r
5tOMCn2zl5fJbH+GqAMWHmgYAoh6OclnvrQNxrK170pB7NygShG2BquLBt9NXfLORLTYzE1JK46V
feVGz43Er5fnEogDGlP9dRMF+dbJhWRe8rcQBrhbwrLc83cQ74l80+Jvp76mCB6bGXWM5kH7kgQ2
gA9yjcJhwyRBONT1ErgVVrKVdIiAOqedqPGT/O6W+8kPsNJUCQe50QE/wlHENJEZe8gk5TQaJ8x4
VyBT81oGSp7zOvgpEhYkllg+47wgDkicXBbnOCF74NoYreyESzMwG2vrN8U3x6GIZXPLuiQPYUhI
3ow5s3hozva7tKl0Uw6l9Y5h6J1SfFVcoDISUL9qvCOulRNwfvqy3WpjBYe+q8SHW47W3i9TdwUn
iTNW7WM6iXvSX14/bjlXxofU5Zxtx0Oz03YjN3nV/c5CJzk4jdccbMxCOH0OtI0Q7PSGazHcQsuf
zljwwsdyyaCceUCFn4eWdXs70/Rn+PjcfUIuNPHi2OViW7s69U+RLXkw98WzplcHI37ONZsk1zHg
qG+P8X5o6GXXFqSXKa9xwoTBrpmq6klW2SYPuwfbsO6ptGV9V4TCGHK9A96sl9DRLzl2aVIQDYtd
q23XrqDSwyoWo11EWUhdqGjLytXBRuSrve9jWu+0H3AJNL9weORnpnn2lik/jZgPjdsi3za0Dtwj
/6sUih7vxi4OQQn+X3TjB56Qy1Tan95i1laDqNYUUZLSweEdmgndhhMP6V7PNMnHlbttGh4F7OxO
Vjje6xI+Zz8FX8iza6sp8/08Z/eEFs3eYoftSZrmo+o4cnQxymxbsfXIq/4nlOKjIWLS+VN8BY38
jUfw0LZvrRX9CiTbr0rvNZuifAh/xUP9LRQJ+PQzCvV9SqFt9owbb5ROk2j92afe0WBNNVJ+mnoR
5Gd9N0z3GMf+mja6+zgOBynMTRJgiVG5cXU4RGgKEULEADl1VIQPe5XSa2R0lKzLnTLUnvKxN48y
UqPO7I2JJQtHcwSPez64jvfsdJhkwiD45el5EybqMnbNf7J3JsutK1mW/ZW0nCMMvQODmoA9KVGi
emkC072S0DeOHvj6XM6XFfHyVVhE1bwmvJR0JVEk6H78nL3XBh+xxnkyxNvarC9e4T6x03Y4PL4H
Cm+sOe0rLM5t08cdrvrwpJxHaCsFzzhW0bI3but17cgX9Z9MupKQSPfTXB27dHwgvfHGKxxSjWzj
sTKaU6viMhOCBiBRstNa/imf4f3MHmm24qd3/E0UJRg/GICrfhp6kBWBits6J1Z9sbdeUz92VfQ6
NpfIZ5AjiyfifBym/cjAcK5HJyLsvl37vrUsYBX8Qmm1e2Pg3OEDBOHrzsDQEB/0i7ShzPB7OVAH
mQHcTbDHazPeAfuxmcF/Dka5HbXY3AD5QBg1kqwsLGKpvXBTjNh+0HCrNwhD00IppNbunJxEkhyq
ivF/HJWruU72cHnWHD0OqAc6pJh0LBfb3zlorhYzuS3stvsNCiXx0JeUmf8yIG/vSuN9atu3sWkR
qG8nQ34iYH3WsPlnD4JQnXOtEebnTL9JyTss3octxGsYxzSLi6eyTx4Qb3y09nTWqK6TYmH4Xu/s
Kd7XbfXLmvX7wTRp/VKwYArw3BgeOxi7cvKesFtYOy0y37Au3xJ7t0+N/lAMj4UKb6PEoaDfeBjw
gtGaV7UhNk6ZPzlDvo/v6obNdQmR4xTWjGUN77hWHjiR5auIaDDqW6ytOJp4N6TdFv2jZhb3bciV
UpuUh3rN4UE4Mmgn/644OtSUoqIHz0nvZEeGv0J74IxaoD0MtXpDmveyV0ANPYDCs+mrDNDJsqmN
nKTK6IFWLk8G8dhAk5+8pbgRbXJ0ybtjPrV1euc8lp1qC9/p0D0aUxSMzrV958mzFOQScQxzkwRm
h3NDa+B1wJwMvoMppYPq17aORZu895l+SctAzEor4nbH1LEfXK1/azPU5fh9hqH9BjB4srXy1neT
VbpMZ/7SG/KW9pOjlMjFxyysszZ7Z8eW39n01BjFvURRgCfmGC3Pnd7uGhrv1HcBQcK4+tBzWsa9
70bPmmgPJMmt/cI/Vj1XGgJ5ardtWoDaQna3y4viviGML2LiH5WZtwrt+X2I0+uSWWJ7a/P2vdX0
B9eLP3XYxSo32+l/473Y6K71WGD/ncfql45EcSZRneSsJ2yRcZbf+ejjdNJZGR2uuqI4EKV9IdBe
HRiZFLQ/wJUuLmG/ugx8b/oQnXyJWOCWzN1UnfvU5O5XF+NAWUzveSjsZ6T5X36n/UJNcywF09hQ
X1e+f5Oi1XZH5HTFTk9BzaqLBSvEe5Xi1fMo3mIbuTHTpCJ+A79UtjjYLACJzWAfJhnd2hXggWHU
VsSLNljKedvPRYs+1yP2cf4xR95yQuqv5UR/KnNUBaxoqMZb13nPReZsWs0/TxQTZe28jQRwsqat
ono495m1qfN30gw/S16T0M8e+yre4Nu+me0KHoVf7nptCjSdM7rTP7JgEA6sGWutnjZ+XR41d7p3
M2SDRbxrLbnXu3mXcrCwUrhHfviYpvEhtY1dZM63vcOlTU/Y6e8nev54cWvQ+iLlSGQCR8+TvRgk
AbmSHoLWnjT7Q5xpNN55JtUIzTEsbMkILwXgv8QxV+cwrrI+/mrQ/soB2gR2No7tNiiSyQkQVp2I
8NwbHlYKu88eJKtrgVJ75fjmatamryJPX2rQarsIsiiSQtTG6JBn2PuBzLSnhm0zCIv6dm7Mo9St
bWWIl6Xmqp5rtKoJmbCQKyvDJTXzUqfykjkMNghPfUecthVpw6FtuV9sWwGgEDDpDyPB79KS28Rt
Xv2pukgLaoOTlpxMbZhdOV5l5HhEkjJHjbQ9HTmSB0YWDroTekqLcKpHuPJd+2FU7gXc8wL2sEzy
u4KcM1fTd0Y33pWqk+8UKxzOGyPjaDTJtZM922P1XLr1aRaEgFnpemZ4kLblmz8vT2lhPNo1dh05
39YLOWUjsvfAwuYUFClHosphLApRThV6Mlx2FcdA2913LCZuGq5Nxpm0c3A2rSxCLWXRvcUW3Hek
XZP94FjjfSPKt7i405LylNrsuJz+dCgD84jMHXVOb70ZwDbB7KGmyygN3K10wmMaN284eZ7qIIa+
EbFGDJO4pfV4xmjO275qXzrK8yZpPzw3uqUAptIaM+SHkP7ci9OE3Ub9rFKfb2K6FOXsTqsu0S4m
GeOi+oKSt0mt64WPF2pP4cSrwsh2dOxvnRNtFPY/rSmOJfTujCRv059fM2O8DPx1PRuFUZ4mc9h4
uvyOMqJmZhOuqLO8NrJE2LqQQhxS4gz3rit43rQaXwjoqDSOVmKabtTrJfvqfXCHF9/sPoo2P+Mi
2eFF3/UVjpz6wayZ0KMVMtmPm9ty/srt6Cch9LPT889QGAmqGEylvtXjoeYobC9psg5Rf6gakXkz
8Z0l/3vmFOXaRHV0VngXaeKxHMOLYXZHeC4Clo9cqLCqx655XEKm17MR5Br+PoG0x5zafWaX+d5I
ti2dbFzlSLsdIOjbEsYyACrJJUB3c5FbGipKc9/fhsaob4hfd9Yc0B9T+wOtwB0nVwqmvKJimy/5
chB++YgejeVqWN6awcJNVpGuF0Ubxy3vdM19Z9CeBVM3rGer+Mra+Tj13xHgPBbwl3wAzmXlmskl
m+9GC3veZNA3JU8Qzm/KGDWkr9B7GBsbTvWY/v217WIXxi1ndAMBWy0x2lzLx9zhgE6E30okg3e0
UTVoRaLf0nWmqqvmzSjdvVjobld4MqqU+ghU6E/elVfp2771IbH2GgkBC+una1AZOWW7ta3Yv++A
WdEAYalrF1yikiM86F3SOn0HZ30/lxGr2nzgBBB466HzBSdngmONtn2cKrPZoN6ON04b7XsXy1Ib
R0+cCH4tsZ1tZZs2h36gZR7hyRANU1nLQ4BoxhD5MbY+pa5/HxqSmFPbundH+65tKjxhlvYifTLT
2yh6WjTES2H5EjoAkp0O9L819do67qS9T2uIhDkokeAaVpaXPrRRBQBBbusaQEGysUW1kOMFZ4gK
+BDoQAkqkH2rsd03R7MofzjqYSuLg7CJtI0tHxxN71HBp93a7IcGsQdi7kjPV03LecozcUvD1Ecw
6fk7KVueoWTe0mbvzoQmC3/tx/IARtN6rvLfDBk+m/Fs9wCjbPHc1D2ZKYm3LwUvIcYf3UQph86U
EzImJMe98YVDJaRmOAwR+b94Y2kaZNBjUaJEVfoZ1wXv4KI/OAZQhk7UgMeBK67SQh6sXJKOoukb
KH/zDRFLglejBxLZojEK0/DDGSlPowThndY2YHAEZ86JS8nKkHBV7oBocoAu4UwROUNucXKq7DHv
8+90IGYo99ut7/LwmCizqbn3cTP9FJ7HdveKzI8TQLWscutZS+2XKsaiBATnsVVXctMwFulUIOts
YGjO4c7hj+tUHj3NjRKTZYMqPONia5DoBsp2X/TxmpMqbjSlicWBZT2Rz/ESI2i370EYn0Rd3tWl
t8kMLllngNHRhuM76umvxd65XrEn9g+KjhbOVP/4/PNvuETohNOgN3yeQSeqsBiUL/UItklz5kNv
2iCO5C+2uFsdutLK0Dnh2s3YBlGLd8PAF2D9NlAf2PcEDv4qzHZNsJFEn8rCBEcIIX/7wPkamX6H
VEao1mENFQNmGWo+60t5q3h+FFEQ5GBCkYC7HvJdWYi1Hms7m5wzRt5ItjOkXeZhYuiAwHk3TuIJ
4dl72IK1T6pgqbOD7ToHNNPPIYFJiLrBG/tI3blizqPXGwEDw70JPigcpy+OVSopC0d+hk2jQk8w
5gAqyTt/N/zh4C3jetSNhzFNvvSxWMEXfYxS65fZzLcpxIs18JHf+uTsydV9sRIOJUJs6A496yO7
j9/81qpXa7DjQ8jO23Zuu7J5J9OSBr5Jw27L1RhD9+KPxU7K6UJm6dFhVyTt2sXPp/0SkX5s0/qB
3MUVTZAgHqYzQ65Xl25hsLjTdxw3l4Su3+g9MENZSz3c6loDkGJpHqMpfzKL/s6AIaKn8aXq85PT
hfXN2OkHOswDp0S4AvSrS6b73arW3COWWUYhbnOgOf1FyPE+myI0WfBME5RJ/tjxTjBv5ZB/RtT3
REk5lzEbd9OAwFof+WHGYXIBrrjZuxN2b7ru3HVa02/iIn/ERp256ddcfkcpDY2SutEm3NYVzkkU
xq3muxvT0gJkP1EAQvzckAvEHzLvEfR+YlqegnYW+PyTfl3rab4i8+yxBUmMbvgTPS0ro75Qx4A0
Ji9SXZy30YgXGEHjydcNlCh1/Y314TgzU2wW82xX8SXpxLs/+M8honSSujBhVAmwmZFipGk3GEXu
Pc0mn77pXiLJSBFypnxGo3yXisFb+U28dxcSa/up+s5LSW52eY9RYJMYHVNZ8txFZ2BV95EQayiu
6fZCig11gWdH3UAZGP+4d/1QUx/+5XN/+fAv33b9jj9+XtLustli9FQoY4n7mKSVAZKGp7CRoM1D
oyiP8C3KY8msgBHz8lCmuGbsHACVqW6u9/5x83/xuYnhSR6EtEXEmGSQ9aLqOMeLu0YWkMNtKeuj
hw7nj5vrh74Q3UEsz43eDx1MM7M6YvjlB0DPBOgYE+wJKzpfUKxanEvUw7Un1DOb6926ECSgXO8u
nXEX2t60Db2ERdkvpuJ4vcFC+r/vtUBU3RDHWe6THlrLg+f0PN7rw/zjbqZ+y/Xjeu5Uww4bZQ1Y
lxKuOU6AG+B2jP99c/3c9cPrF4QXDbzuf/9yq+6JHGoE+8W4guJW6fQs+WRdvgAn7phoJvWRCVp9
7Gz4eXh5UBhksTwyTpXH671/3Fw/V0DNOvj9L68e7kNt/MpzvMluAxkk9LIbL6IdhxD218L45ozv
YqYAQIuVjChQ7X0G0zMoaL7laCQHr6VXZY7fWeeNnFK5gacErb8CXWfM89r3gcEsLJOWgyy2mCB6
ZZkRHiKvvBuSej429gxyQGdxnYdz1kygOxwxrRDuvk9OjUeATZDTMhA751Uf5vw4cAjA5lGdkWSh
fm6HebNUyPkjsCN59qMLebQmzz76/TgjoVoevHTMjqYddqe4Il9zlr+aNJb7oQxBhzBNb8fy3Mq6
P3e29FlR3RNThgr3jNhUznAQcgixZRv8GhNdvZbxYlYFkKGIySU1qWCr8rT2XM1YQQt0hjbs54M2
6hdrNNrz4DS3RoVqZMF/XptIf6nDg2dkx/mtjko6KjvrPJiWdYYlwLvfmo6h5t4tVv0jiizZ8C39
GRvZuijt2yZJXOVkv0+6yTsIwwpvMjOkAsJ8pk0fBlLDlVeb363ZFbdlRf0O8em2jylZ+Df1ppBu
wcyzmvm0f+OGldpvP8eJmPXRqso7rV3KuyX5ITjAQXa8ILymu5gOerbpXF4V+HCUuHqHxzorynMs
RHHWtSemS9Ots0SkXNc5IxXabSURs9vBwM7P+VzcIlkXt/RID1FSPpiRFLSy5Hzj7gkM+rFoESyM
2AJX+gQumkuEfYCcqZmNiVK1WNb4MCkZTfr9Rs1xMy7mM0bwYC59coPUI2H2pDGdo7wxdKTCofD6
3VWRXUEnX/l10bAT+TksTPON/U7f06Z7ogDZ6OpFZKKE0oSBSsFMjv8Vl1xZmXStzfVzf3z5+hWU
lHjh+4on5rQk+7K2cviLxavle1+9u9xUuNgCEgEe4ebQQmvOkNeOqRY+TxPsuenTlda33qdPcxHd
ZmRbcI4+jZPxlHRREXS28YKrWgaaX38IEwIHWfQmI46HcRn6U5Fba1vTyUmmUjRccOcMYPaaWEmZ
H2sruWlL6rxUYq6GWplYYDYFtplEH5xVJYZXuzL3A3k5kB1NgsRDXMIxAlk3pE5FJfsgo3xakcll
r0pvYIJiDE9Ej2+0ybuMgIFpNsz3ksgHGlpHjrdAGLAIe53zMobjrTdn76NmU6Zy8NTd9t4okM4Y
zTHfM9qmLJn8TejALRnTFoWeVd8V4rZjjAqWc/BhxzRZ8gh3aw1JgCpfEKQI77gDeVD/HiVFmCj0
j77GyCMKfzOiTVxrxskjuikIF+vH4WwXSINQRieaHsKElX+eKjp9UbvCYHAw3PsQ1SjBlslWM6vp
NGaLt5qK4a13rQd7eVgU2CNuovteM/Ob1EezkQPaMc0sqAd0xkmCw1U76zAvWAgxUC1kgMlBew1r
Jq9mXDLbzap94yyfIfgpDq7NA4m3RKo+OM6ZFf/J70q6w6J8njFiabN1I6WBdNpxL54RH+oOHqdx
DyZupknOzKLyuo8SxUdWufN2Fhz9+um7rCv/gDpWu9cmoKR1z0hNN82TgSjUjer9AqFr7XDOQwOS
3i2LbmM/5mnIZxTY5o2eUlG25qFnEDaVRh+0HTjRqqxXBiEZgcUhx0rIQyKnHmkGvN04GW+r6CSo
4tZJq4PiKjL0+hNOHKuQ3/Azfgm0mUHPrFLHVLNrUv8RP8+0jx0Tr2jpGCcZfQ6xYb72Dg0Xpz0W
kOkPST9Za+xYr4Z2ltRndYUCxW7kVy4NlunhWNXxj0GYViB03MpNfu9TnA3mwMk4QiumJQZGLnAz
FQdoLc5WecMOHLfLUZWSraWfZoeRnSkSPPUNSu+GkGUsxO1n6nV06lGKB6HDsYy8qSD68lq3PIHN
QarG4SeIXKu6m2gnBObs7YULPY/TbvnQtPUziqlfg51+p/0XAXTOdjDncO0u0Z51174veLJgjwQm
RO/txImfecD0DHdpXuf+LOiddd32k8i8fitpL3eujZVU+sTJddOdEU/9RroMH2WILjBTiQXOZ0xq
zdbhRMnLfVcjr34PHeNbxsudmxQmoIXG26RTuyqZ0AdN7OubZdR5b3f0Cl2TspmmRzzXERPNXsMJ
Edrr2KoJJY3tnsfTTmsCirzAjeSFcNtso5lYX3EbmZtGzBtfI19rAFWt5cuTtqTgTbD0Qck7O1WX
7CLdeIwdamYTWMYKbc+wEqAGMJxRv+Xl96RlY9CmM8dhVjZauu5t6iDRqXByeDY2gxrlmw+Q3Wkb
m9kZ2i8n9jbCbD56OJ47t24utGX9veUZdwlDqcaJH3IF9bSYVBDUGT0ws97TGfLOkcAg3Xa1fkhJ
q4A61xd7H0jGxnMgxlU5Hq92Go+W1f+4cnkpiADmZ7tHwuFv+nBOX/L+Lrbbr2ganiTaAwo1MHij
Hm6aUN/1aXhPlwV8UyTpPuMDY7WxiRkEMhZGxq9Gm8agMNRpQbrfFR3ggKJ03EyKRAqRVFdo0kFB
SjNopTjr+RPgl9ql7QVJp0zDOe0JBTlNFO5UloeMv2zVdHiIZoVE1aLvsgWRyppnAQ/DF5qw724z
hVLNYqCqsad7t+QvrA0FXNUVerVSEFaCV2dGxYBZddHicVOw1k5hW4UCuEIYo4SB90HLlfyEM92X
fOco6Kuu8K8SDiyuHe1oKzRsizp/PVx5sYVCxwoFkc0UYDZTYNmxeiXjjHTc62fUzaIwtGb8ZCks
bakDqIWtkZ/cRrJVRTUA2x6S7R8fojnZNTaYW4Af9pZDNsNFVfwBxZ0UFPd6z6WJvMfKsJkVYje5
UnSvd5eGhnOhILuWou0uYHevn7/egPUhcQI6Lx91ex1eb6rAva1C+MbqXgLV11V435l+Km/B8qAr
9G+tIMCJwgGXVzJw5wIJNgW4YFOBg4VCCAtYwrOCCscKL8zifooVcJgX6KZWHGI44MCIFZY4hk98
/VSmkMUoS8qV7BTHeGxBGkvYxjhy/L0H7dhU7OPrzaBQyFMNFFlAR8YGR6xbg2g/VOjkUUGUc9og
61yBlaMBjCOk5YhXHD0g8GVPYZiBlIyEuoBmxrxSndCWwOdW4GboBr+MCFxjCdO5h+3cK8hzrXDP
tgI/ZwoBjdxRX/cKC10oQLSjo8RLFDTaUvhown9+c2wttwUq0tPI8QRMDIOLtFEBowCo6W8znlJQ
anoL9amDU52PtbkzruxqXJHyNFyB1upZxrEG1Vrhriu4150CYPcKl1I6eAcNhccWV1L29ZMCejaX
FE3wBKA21uVm4ynItoC2nSnstn39hQkdN4DclUJzD+pJiCYGBj3cbqkA3g0k7+tjTxXc+3qPUASx
7hX6u4UBjk87uTQD7zSj+W0qTLjPzDdX4PAKgninUOI6TPHYBi4uFWZcW/q7ruABJDinTEbwayz3
N3XZegHuSDi18MqlApe3V4R5RDk3QzXnid5i/M5vGWvXaw/wOTqhSAOELjy6Se4UrY0wUph8KIMR
c/ik0ZOtfbEfwpFab/YlNE73w4K1nirouqa3WwIs8Q8qILup0OwCRvtV4///7RD/xg5hOdRV/8oO
8fLdFFXZ/ed/fJcdAKDDF/6FP77nv+0QwvibDUPVdy2dzEafzOG/2yGE9Tcb1b8uXBI9dYMN6O92
CNv5m27wac92BOm25j/cEbb5N7Rjhs9XEKzqji3+X+wRKjfsT94IE48FXTDBA0SsatvK+vFnb4Rn
oCZKKs/ZR67/26OnbSWXxRipZyL57zL/LPXD/vTLbM81LP5S2yemmKH7X1NFcTVK08Kbu5+ZEWxN
rzeJDpislSGthOMPqomvttUpWzdSn2/90nuT2nTIC0B2yVB8cCQ4sr07xA9BVx078AeAAaBPEL/p
lckz3PGnmpVy5brWKVGw11qR+nBQrZiQcQxQoOgUd3wVefux1WGmDrCYBq35N0l14i9pbdc/lIRW
T6esNPC6/OVZxc2ZT1bm+fs5svdTBxvXAiYGENZB+rCsMiMHkJyYv209/8khvdRTc68nZbG6Mp4S
pIkR+oVYL354g9/k+TCuvYwcWxcYW1ZCAZrdBDgIwxxwDowACuM16+PqSAhHn9sH07MOzMYUjMQ2
ESlYt0r/kmP/CnRrY2DZOuL2rLa+SF8ShoI4XWKPsroscPPFeFbQx67zhva6JgAxOTYPuwMgQ7+X
XpCfaehEou5tlsw744gy0DOey2RGu1KS9Oz56R7rAjRcqgHVIv4x0pkj9Hg/IHOkeKdAxC0zL9+c
9u8zPfrB7YCzQx0MexgwIzhn/ixvPdvZeyUZP4X+8Ik/BL6nm4/rP71b7/+4+v6j7Iv7Kim79n/9
p/irO0hdlMLmdXJ83eEdqr7+J3eQ3ti1VXSLv48prhibhU+plX0g5gyGkg2yxLrJAYeKJrLxgA8g
87DPAg9z4aprHFxCEuaNHE4orni0rjEcDuFuwtE012YyHuu4RPgqgRe3iBBNG28u7a1AuRswLke7
pqaDAJg72nrzxXglPxbqVJT8OOT8UrTRApYCM3Nacd1zDt0040got+3/ymN7OqIdeMvj8saGph1o
Cd4fD0Zi7GSnwqxf+rG8RzhPQtdE7TgPN4mRMYcFYdIitmOvHEDPMAc3jfychtqdiuVzBAfigui1
dsCESdAv/2EKGLj82KXuoJ30LzqjXYwkNKbjNL3zfQiFdv5EdtCP12RHXqiHwueK+Tev0z9ZO9D3
+njGPFu4f42TpSLt4TiM/j6x6pHAQ4xNXuTMWzXz6sxHYNdv//oXGv/sTex5CIJsz0Hip7xqf74w
nMHAL2bwG6FQnmrXZTCVFAxg+NPcsn+tk/Js0SVUx/i3jNCwIKl4hUVlot8qETIn0U9rbCIZ7Yf+
/V8/tn92zZKA6XG1cFTy/xrpahptWRYQB/bCvPHbKt6RoFis2MmY7TnCWfWMG6F1Ff/mNfgnvxZj
H7JKQei1adn6/3xGQPGaXj5q3r5w8p/JIQW+Zj3wqvSnlX24iSZ4W6339K//VkNXP/Yv24Zj8mnS
TNim/o89KiXoyR9546IrMoZVEt1FdDJRr+U3YQ3IWyiVnE3Ha2U/h614yqjEAokog26YTnPBB7EO
usNnW+JtV9y6KaF+KYtMqGeAzfkxueHv8GGg/Uxn5GY6k1tGsBmWleLebgHd5HPyWjbapbTdI+FK
rL+CYRmIkY3k927yCUNYboOVQZrDtXlPXwFCrNsiUc+Lg++yAUTYZEGTBtVHNAOxFGVEhzVWkgME
IrKiv+h6DRSf56zOxnXYI5YIZYgneiIgQYqPbqTZBMWYSAz4dxmzf5bFzF9hwPyZeudkhCQ6pgk8
Wer6jZflfVAHvQvZeVYLTz4tN3bEZqDjlJ1mXrZabjH/wFubXBCJ+fwEIPe5N9T/ZWsN/Hl+EB17
jtQGnSm8/8QhngeG6hrCm/VG8lKQISNYOTOd8VFKdCL+Vvdi1DwFx/CeceRE8kwAj+jfZKEapv2X
SFrkgbpuGFyIpvBcH4P8/7wSQxI4+3hppj2NHXIbLQ59w10/L8tOC8neHPyLp0+IM4z61rKYUiG1
vl1GgNW5jA4zkJ/1sMkHD3qYTrZR6OGhQj0a5EXab4uUjYhaZUUBvhp7Qh+QLEQ3lWk892lr0AIB
4YLphQV93fUcTmJ74OAIiY5R9+9EwMeZiwUsR2GuQItF6yLv9ADmxCZU/iMLhzSn6Bhy4fzTle5R
mBxNiHz9VemHJh4foCCiDhuMOqjabmdmNvPxxf7KNNIw0L0/TXWoBaxZiFE4qWfrpF4eLT2+yZ3y
wZP093AJWUFdZU5QG+ab3+fjltiorQM4Osixum66VFs7TNZwj1NiQQc7dIsBbRziiVbSsorpd8Ko
ZzQSwywrrOd2qd5hojqoNJxXhNohJ/AEWZ+mHFsr2CraOg2hsuZZveLkepZLf5iKMEHQIi78XqCu
ArFj38Aq9+ZAxuOjBe6PlBKEUwXK1Gy8bea0XyuHlsh5quyXbgSuNkncKtL5mSVEW1AyCI6aHquL
j+pc8LhDxtIxhfVKOBjC3czYktxQkyRg8r3xvJpCk91pmdY8V+t8Js5D56AV2MnSb0LLR61O8cXI
f5og+Th878p0509KM45wPrmI3Zyr6tTYEhW7nsN0wB0Qg/Rh6tZH7nDXtoRzDQs4l4w2iUyt6jAh
j+Fq4JJIajyvUBMSHKioLiyrqGkKpWjKMvNEz1THWcHmbKGx8EChb0BdxuvMKOhe6EqRFb8sUf6Y
OvKUpDXpODHkXMVrT5MYlBe9SmmtGcdvR4HaxOZimEv8HciMKXInBknYZ3Sf6smr+pU5+xdCD7Er
a8Nj1ErwlUbzXPB2DQbDusSj0Mi4yk5Gay6fKreFkAXiCBx3V4f2iyOds4tSZtMascYyZO3QlSBm
miSroBmZOz1GbubM0I+T5zKbTqkxYHGpdACZef08mSAuFx8AKIJHKC29sROF2eztjL00zmBB+pqY
tjGyK+Rj1PIzKwoOx9WwiDvm6acltu7mod9gcf4squlC0Yo8OBNMP4BgNlOByDkc3gezfIh05clu
dP0EA+PYCv1gDlSoDtVKpXJfy157tEJW5qVkibUjcFFIAEBLX0i95P3kjQ+tBvWEXlgc2Jp5szQt
LBmS51adAbQmI1hHBtO7xdsmmDLCGwCdI9ZMwXUjjsoKZEvVe2NBmG8TbINuMYN5CuGpTbn16XfH
MO6/JKvNoRl5H/sk1rdOeM6lfCw953DZjn58W8/IjzyU1vrUbF20UrWIX7Ji+EbOnQSDHqI7JDZh
OvWufIfE8+S35kdmHzO5HOVsJkHiVyCwZnzBAKwIyRDja44pqwejIvNu52TyvEyEZiylwDwwlAg+
kDKBHHwGfAJ2Ovc/M4+gOCebHnMfPUUhmCBZBWCZahi2OUt9idHvroP1sJ4hQG4iAFtofoydZiJN
YzIEJzm/YfgKogY7ATOk89AypsLv8p6WPDux/VKjibkpGoawkIv0FaXtq2+ym2ipnl1qErX3oiJC
BW/axY5cbasIkUA/99rUFet+XoWcGxm1zG4Qm27NDgxhkJ/5jPke46U1PEgkcQC0kAlX9P+l3T2j
OLwo53VmdYS+e8M6HXsf+ZS3kSiXV+0ingXnmwPWSpxNmM1Wy8IorChCQHJeDx4IOyzsA4DzcfoZ
Jk9N63eYuVg0Y+tSRrrOoasPyE+ANA6zJE6f6EqB3mjcY+bjkkjqEN9XhZO6y9CSDbJaO8Imyqm3
QImCBg/G8bn2Z+R5JkJ4f+nREBySkRlcNtNqmnitGM3/0pIP3uXtJgQMtHZ8/wV89GUy2KsjYAYg
O3BIGLz8Osr0i94U0cFti10mE7GxYoCxMZHuq3rot3qh06Pn5EcdGWCnpfG0WG+1D7aN+UbNsMGr
2DcTJpOIMhlARr8tcz3k0e/ChiAJ8C5fUU09d3WRrLq8TvHOjEczbF9xCv6mqbZ3ayXYDrUXpNCM
IJHBc9ZH5F1NdCN1+21o5qeC5SWYc4/J+FQyxs73qGrWCAy5qPJj74ufNDVh1noND3SoXkdUjIFw
jc1YxufKit/C6K01T3kZE3lMcPkqtfydUePP72Jzf/1eIoiIZ2B7a5HCzhMCSMunNBgNZ15B9Fxk
hrU/Gl9jd0Qrp8GRHlIswo2wPdCKy7PW59uEwd2eMG5IPHy91Flzu+zHIY0pQLsx7o3ZeK2WmChP
3dmY0jY2uk34NWscvQid4EN4TlPj/0zqly0ek3sgpC9x3ZELi2NkltEzPHoxWYoUBZUTcBhb5xto
QeeNGIo00R+I9IY2JjrEudriwxpkiS+bonjPsFAa7LlErTLqHsgDcuocHblvfMepjgpl/iw7936E
WrEGnmYekO+/dYL+Kx32oRy2fqmBo3C0ZzzrWA70bjOPNZpaCp6NASt2zTZAGrSw74l2NbvyYDea
PGqcXBGHhK5DOKsWt+oA2PxxA/+gC+yqGEhgcC6Uq8u2sqxp5WVzseoXjb7OBPNeN5HE8+eSQjnG
w/F67x83yBj7Y5FmPe50WMuTQK87eHA6ytzbuY6HJgZZy9GV1N/dUp1J0F6OsewWEhOSdOX/F3vn
sdu6tq3pd6k+D5hDozpMopJtSZZlq0M4yEwiKebw9PXRZ+PegwIKheoXNiBoea8lS+LknGP84w+4
eCzfZbcxIShA2R5XlRYF2NtvIzMHvL63T7Fk4T9XFW+1mSc+1H9yvkPIHfIAmzg2oDpmqbQiemH/
0DABKxS3GGQI6a28T+WYFZqfWeIcu2oGyzDSY2B3qhGtR0Mg5Jkryu12xgq0WiQdkZDdujp5GeZc
weKhuBGyQAbngdkhlf4UvYThuKdMGh3LwKONxOSiyU5VlmDrW97qYdwmsupKpvxpdvpV3ZhL+9lb
mJjk5Q2roxe5FR1Jhm1YGoblYNiGSXW27zudc707jzBOqaGQuy9lihoTnzlz9AGGmTC76wnGtDDh
aX8niteFsUxAi5Vf6fumDSOBaTPgoeH16I/gRkk57FA0RK1MxlMv3PsNg/txydTr/hLw0F6i8yjf
dCqhf9OkMi501mjbKOcWFRLytZrJDDd/D8VwFzZiQloWsZB+KLBk8RhfqdiwMi+C4lSLGT7ISV7r
dlWXr2nW4iNArfJ3df+e/a2VZNYkN5lC6mwl6uLVH3Mthqu2+Xtmqh2ZYJWO2wL2701tvepybbq4
8X/JZS5BMYzXIO4fUQr6M/RQo81wVSyAhphmv2kfvtIwBSqOfcgpNfw3ojPce8zWdYv3K2pBMnK6
FTAIbKmLNuYEvhO1A41r3zIWs7J1mlPEJSXqw4rSzVEVLAjEQvOI9PtRp2H9h2G2qWnaGL9ZERno
Zokw7JFo/lx373RtlEci3E/CW3UCGFL+h8K+iYsW7QkmWnbdpr9YxLFfasJt7FM4fDUfAHW9rT1G
pFUzJh8qJebGoL2sSWeAMDlBQdF/s+VYX6C/vyYxJJn9oaPWVPM2MEtVgoNEyz33vLaU6JOdQ0x7
yPli1MSPklA5k3rvWSZcxQXC+4O5hNx6xdHyWkFUsNMshx95T7+bMPvF6tUz2vtaH/l8af0UiwLm
7PBTbJnwRS9pxWMqY/wbDvwlY3oW+n6ZMHO66jBTMMVLREzubOGRkHIxRliTwXHoWxxdJN2KXV1+
CTF/53imhEuTxyfmfieosAE5gYZTK1lg3LvPXJ+gDPTy+g5EvpOTHaRsE1di8lHNAm9XXYYmB57a
fjYlHdSyYsY51t1qwTH1GYOVGAYU6EHdEgKkaaOrEpvmRKKpASMAR5t4ozppId7Xo8Y93i2w4lDG
1sIgPrRG/RPqS57iMEGli6jX8WdDT9FcMBpeGRNftyaWb1KHaBxLZDCMbNjWqgyFpuXUHmrGvwpF
E5h74ZKHh3kqom5PF9oXEmiQvXUSN/ff5YnZaQhya+ECpdeWC+ExMnqTRY6yFGRw0Mrn1EIEmOHm
6TLJPM74msK7eXB7ZEj7FPMgagAnCfQgzHzMI/QM7M0tUAl8vl+NFBTjricfSZccBLhZ/151GT4/
uSSiIxupToZRdPjT7zxTP8T9v4GQDIMkUggixp0gjswfSAYOzdd7qjYsC/4fXVvFgoKBiRs3v0qJ
l5Z6QWKgYRzqWv2GAA7GQ8g8QNItEcSnQj3FfYnLJzlQf18phuWDpyRw/LJf0vmocwrYJcurldkn
tW1J4dPHOyNfcFwBP3W9QebFAveGNjvlI/F/UGi8vqSXQ/cOUUdcEmCWnOQI+jG59UEB2GBrHBTe
zIJHt8J1/QO3C8A4kG1CHAbyuDIQHkGHNU24mozUPKdewDNaHgGGS9JaAvJNcZ2eCIOLcm3dtUO1
Kaf0GqmgMJKw6yVAiTqF+5ozFDSrzAe+5ziOyVMfpNgrMIVEOW76FqNcfKWKNkCFFzdYZsThzE2b
ANbUQdGVi/9NidRxoFPAQHctJdO6FrT3iNEDXcHDq4oQ34Dsa4iyfp11UAru5vybi2ds+C04HABr
gpVdkwEXaHQZ9lzwSzJwM7ieh+FhrHIFdE5MgZVmItXAhYAsWHjgF5pToI9fZjJ4Df8Cr3CZB5OA
JLLyZu3QhCxbCqjmnree8cBJQOiWySZrbFYLnHMQpUlhBY2qr2VP7KpDQ6SfHZdwQ2d22q7ewx0x
bRH2jBtOGmiYJG9lWRVcAHsxr1aynFjYAd/dXGzA1QRMibI+s0WIAmwyzXcYhjAxo98w2xE+eYz7
6CLm3NSjLgvQfDBFwT8UHI0qOCJdRg+12J24n/mEza16wHacknirSY+CrkSRglQFILXSIRDYUzDe
nyXwB0ZtedTjhWg9Qm9Ijni8fEK43nDEumhc1zT8Owvuli2CGNqiQZU40uY06hQiWsdw0gqgnK/L
KqhFGU1n6UMfXkWPR7lmUnBJ1JZQ8CEoQaQkOUWlaiYtUzcyU/Cx53q8QYegGIsY/g/6R40Ez4nu
01mfDczrjc/eFL7rlqCcWhJUslBnv1LWTPgRRqUJUBSZfRhR0tWll8cdflYyoZBdhM1NnxFIdN9l
uURfU0hEp+E5a/d680QER6C18muFKMGckyd8w58Ukri7UkxwO0t2s5Xq0IrqwKpFBPCl/iV193eo
k7s8wdXC6sXUS++sR0PEeFqcsU1LtHcpnMn1aipIomq1ArJNiSVMLVfA615tcVRloZZYiVOm6C3B
puCZdkIQNZZinqwpt3CWYQOKYYUWTOKthtDjNn8PkVhBP/jvP9cWsCYO0BuhKc0tXo+EHAnRseYd
bKT8PjkGpnj4RwvTtplJYJlReijsS/Y4i+KmjBWY1ZNei5u/P1tx+IzcCMVMZ+agi0qxCxnIzoNZ
MKszPBGwAG2KHHnFIK704a4Qs6lIG9JCEAtzYkobEjLJ81qe/T1kGUSohLPbu7eTvPl7CLt7TI8L
j7KNM+XfP/v7H3Oc7MD8Ry+CmocHhumnkXKKOoimDzcidAcPDSHDXkkFFgmK8OElQKa0xs264zjS
tqLFL8JBGibYwlX57wfNekB+UrvR+6PMoIPY/I0G/j8p4f9CSpBUKN//MUVxP9vPf/gHT5/57X/+
j/XPZ1z+JyXhn3/xDyVBkqR/iTAPGMaraF+hGfwXJQGu5b8goUsaE1HdNKAd/OPPqFr/EkVxGTph
p8jQSbL+y69Rlf4FBG/poqxoGli8qPy/MBIMaSFY/OfAR1xeQuR9wROQVEkx/7c5E7qBqtOMUH+S
prQnbb10hjiJEJHNnKeP5L6UGTHS1b+HBzMPX49i3AqMZnOXkmYpfnj695A2eLU0KbZm3dKW/j3M
S5c6Lg9/fyzHdKD8usccg3ISKEtT+/fQQefdgDD+88d//4xIuBWhn0RTRozfGbdXuLzy8PdMbkZ+
qNYmmUVGSBriWD82jxQkDGNHnoYVs/uhNwjnKi9zpTPFEmrMbRZ+mqHh2VditEgINqzO6mm0Bty4
4hxyAxNRpzEQBROTg/5Dt6LBb818HzdLWhfDXclCqKC0HQyuQudMsox1M2VfVgEOh66o38RLFz0t
7TXmtZJfyc2LoPGjemmgVMGAjxhVjyPxNr0vGLynKDXP3WStDRnMCp+PtSLP6OMbrE/gpTzYuizG
PH9Pm7rhKfl2tOLSSFqRALS7vE/hoZNxvDzDbdhYYxJW3SMQyuVBmqt4JQ7J89g3ZZDUUxAtLVoG
ELJIxqolr3ARVt8f5N1JOsDbZ5pk2xg7HLFtjLVMFNADb6F1FA14hBvjGi/rU54nFTlKOBcuDSjk
r2IjDcSyQ9qkG1xUSv/9EGlZ+R9/nJa+lcY+PYym1PkYGJebvwdx0SH9PWNU98/PZFPWg7uKineR
Rf29878HZhKopJYHYdbxHsqpSNKeWdzf+2nTtPejbCULwf1EjrhkY6xhMCOLUqc6KDupoa+3q7Os
nYzMGX+IUUT0j51P2aJf94nv7QVfYqhi330ytx3BYaJgTp8tMRnCqSI6teuOPLO6lUV67luPg4ns
Nph4is+4adpDA0yzbYxtJu0rlvx79iu56EMv5T5OvJQ0AOyLOLZRh8L8bsi3HLEE+Ck132Sqh89N
DQozTeDErtRuKN4Hp9qOAHIMCDklHImE3/X8JZ5jiq0ZD0E7OaJ+Njj7IZegvDC2uG4iEEePb+HR
U7tztjNU0oUwNdqohaff0hcEZ1j6yEyW8HGgu2jt4lQwLvL1N71Di758bWhCNaj5KgJbN1E392GV
5nxWvJ+sABHuHQUWZgsj1Amnjp4e1tfjJ/ewTuif+9fkoL8Jlm1FXrtrT3gh8k1gsraEUa/UyiGl
LZP302IwYifb8kAiTHPk5wSV24b3SfduP7YEc4wwAezHByJ9VOt3tBQ9GjQXH8AUl2w0nFRRtorj
vz32qyl5wUCKEMjp1un2UH/D/TDgo0MkyKjcnPlbREzdot+3+XZbWhz8RS1H/KTqBdip7l7zhAE2
LswjxtvyBn+P7qiM2+JFPiuXHFmhxh4CGwPWltscFDDgyHmcwg0xJrUnFp7CyDHyde7N48MEfbZR
fzIZJsYRkf79pBP5ZLeX4ss4F2+Wd39OCd4aPKPbWvUHeZRGgFOIwFVkahKuQKIJoTDZkfpvuk3Q
ZnOV7Kl6xJepcvPWxeTNfFV2wjsB23wYlq36qd7GV1Sq0VbfkIGCMNZh9ieAI9NB/ZSNH3E7kOj9
zSSHoVGSuvleVtgpAvUNQ0mkMpHdHbLy1O+qt/FFvqJBrt/RqQ6Ww2Lrd+aDss+G8X3HBwcSBrJs
Ygg97e7LqMPhAxjblqBG3Ymu9dZL1iLmLa+gtksH6YxY2+FUiurIaw9AYvMvITAORbkMtOkZTrbR
f61v2M3b5qb+kGv0mfxYB/adqfH0U4QPl01fms/nEC+c3pYHVyy3j5cG/4vWkS506pVjbVAhAcrp
lq0+F0G47p+nwntwHIAhzzbBPEy2vPIemKyH3H+QvvdTNf5AqeX+9HvsC/o9div6Rd3hT4z2t99b
LoLX3MXlFYYP1dd7EtqUfPuBISymaluoCK/Vvp0hkLNn4HgSmL/F7E9vIhksiDTa90b5YO+gdYP9
Neo/KkJg46iRqJW7NSqStfw5zU65QRPD0XPn5UayCGev/qBXw0zpp41WOslLNqYIRyl2+c6bT5xE
fOmrvOFJj/bbJObBh8fas0XRk75PZ20HxsG2SJPiqesB9QTWbY52Tj7myhn8csVuOVz71J/Xj5e0
xeuKxnLFtYxpiMInkanpa7iRwOTa4P4ifOPKxvUdBI9Lz71XvI6xu8Rzg8DQKu26t3Be40IiLsIm
1xJ8k89R2mDxDY5O41ZjNkrjzkHHviNt7q+Yh/WYlghe9ImyhCZXItudjG8koGmQhZ5+4PY+5Pv0
i1AW6zs6tuFGwzudDUS5mZiAyrCksBMa38v+nFb7DFX7CSX7KPi8DFGG+PZNws4Qrs1Egsnol82u
/sYQ/j3cW6hdppdssvvIjd6o9vPyTdORJtUBKcSZ6pf5qpXeiNwUxUMzPsNvwQaxw3WFWEV229wL
Vex4vfx+y9NAxNsRA57D+E4dDq7LxzZO8ynsr3JzW3zTuHvxsJUNX+EWAvJtLDstHowsX3gNFVal
OHqYTLFZLAEdOHwQMsz4Gf62xZVx7+E17i+ktuSYJmOd+3tf8x8DAz8cPT4Y+7+4ojbbxN8RMgr7
FQOIQ3R/z9Q9TtO83daZ98PaCd/rDXhkwtG3FSsf20WyP8bou9d3KE6yfF2gSup8LJnkPJhFXy5J
pH0p662QeNgJ9wP0Jyh6TjO5BNdK5Z7B8IzznY3ZV+suHHj7jM6C1jhlG3PV5mBkIySCbfZhbZRN
etS3U6A+Kc/zc3g2N6zo3Ja2wrvRehVbTAYYio03ydJoo8nFw8HGjZeEw6dHcyer2pPCAP/nQj7J
+ItoG4DJ8Hj3htfSx/zEX3pFMuN8wJQC06L2KRvxcN2jPJy2SOX9N5iGXEHtR4q/1dgP5WBcNOx2
Sa5a7ZiguYArdgQ+lmz1o0W+YbNFKlDhL8hwp8BSliISCy7cMJlzrSrJg9QjV6shfZ1Lv9P2Uh/0
qmvewYod/r788KL7ATdTxpSZgJGt/TiyEZ2Xl0LZ8hzjoUZ1a1trzNJJaDwLL7TTEjkTHL06wmrs
kOz0lmQHOSUb2o5HtAirFl9D0BWG/vjsdlCjVlgwoSGrKtx1tlb2ZpCSIeNHQXCEnXyrl8fe+mD8
Uhz4KZ7U4TbejtimU2k45qV6uLylowyR355248r8Ui+Ya+7ux6lxkVgxi/8VDLd+wmAZV+VV27n9
SnatleIV1/YgrPrD7EWEW266dfM8bJWPKjjozMlu9XV8QtZqPj94jdmLt2pQrHTGoR2T4H3uZu8i
fiWvdemImCxu+Y5QhwFAGoKdnIDjG5yOKFcteoU1Bhl99qa8oGGsCWGQkVe4AyK2lfhlfYiXrrn0
g1efsXbvD7l/x+H9BCAApfRWr6jZtWlFoCTgxH2DFoAwwAORx4fpMlxqOBQL9p9028dBAM5/4uBA
AuiU6+Z1eEUVwop9uORYtEwR70/FxniTzvMtHsE3g7zYI5Df0AYMD7flHmQ4/929PD5Vv4akuKjF
WEMMpciZIScmiI/dOjoJr8YPC6deSWexveCMor1JJA3hOQVc3JDfczHnEzl7pFT1n0B60hvmxlgd
VG1Q49GJ2Xm5gkdWbQ1gOQueC6CrvasdFinQL6FMYXFND5B0CERsOu/O5NcvO0/MjonudT0DS7vJ
cQRFK+crnyR2QBSRPr2mei5/OKcteGy5r7yRjxavyh8E/av2qWvJp3Pk8ExXVT23Z/Erh2bybpKU
6GeFz7ANLXPT7MHMSKXLB6rbl/5YH2t5LyVOf1TKFeOY7CMhwhV3+m31MskOYSrVKfvmw1eKNzzz
C3Cuje6OlWyqF0iFCEMbXGD598aTLLpCsulMu3nG1I6/WiJxlILiqLZrEpiLO0M17Ens9DpBgXrK
nsML76ibBm5mp4ie+3LVFy7+gbRN1q9Geb5YvToPlSyiVZ2cjMfXmAfwRQq/HN7vaOoVt1uTvk41
IT0Pa75zpinqbpjRayEwp+aMcXy2a4VpLW0ZZpCLwksZsLR/kHNbSubm78GISZRfbAxNs76GCpBY
H1to1zti1v+e/f3s7yFS+b+WqFJhmBjz3FtGCo9Od5Q2TN0anylyT+Gd4MSKe0O8TPr+ng3S+M+z
nEBTBN7L/7mrDU4u9347WiKjm7+/OGpKWwT/x3+tPvAO15aRfKsFRoo3aCa8V3XUe3JBpUiAzcMV
SvrMbvmFsrk0mwpftYWfBXl60DXx2VXnyW3Cot6QOcqx//dUedDnT8QtOjJ8TRLJ3La8RLfylsio
3BxxT4vG9B9IM2K6sdJqsgUdBOE4z8CRGPmt3MnF0qUMN8x7t3WgMAQ1NubDLr5IGjJ3dDxpayMm
ppNQbfGDIHWUxgZMQr+BqD3YNJP7njnG6Agp7j8rXlTVn7o9UxFHPuknZT9JqIO2gukjemNqJBte
fisu04vgtdSiMNT4HdSfF7TJ4S52on33IX/QIM1bPv1TikTJFpw20G3rMMVu56sf3b660nVGA3Qz
XMXdBMsSEyM3G5S6v1Tw6j4wT3iRrvqp/RImN7q1MCoUW/0oVwYAISoG3Zkq+w6/AeHtrf9JX2hS
H/ej9sWY6ICnEH5GWXzUnhBWjV+FX6wpPCQotbuWoFmqJKf5FfAheyfO9Rb70jWl7vswDijz+OpM
e3oioHVpnu1Bd8KP5lZeIRnCxCAZFSt+acuXh78k/Q7/LAL7gAJs2fJbfSJ9AVUvIc9IoLQdNjuc
fwc8vFHBUw/vcTuaqGJjn8v9aO0Jl3K7CLRDu4n2Az5NTxPjIJxxEcEwwJ1s8WfA0ChF8EDJ3qbB
uOW3IS/Gjt0qPQKh+Ee81Hys3OY99B+hgwM0JAObsIgSUsxkD360Y1UyRC2+Ulhkg9dfFoLKwFct
eN+jM7KPJbvw1XDwtlnr6xl1wT7EU9Br/GSjwDtBHm93q/ZL5hL88KqV4syTUwRYSzeO9YW3mXBq
GbDx7wN+cBSOFVz/vfpAdsr5fqR/VrbgKNJWYmM54QiswvhzNJTng5eaXNdGsY2jSCAFNoz4ufw8
gvulDunwqakgKNiIyO8c5GdsXSVX3URb1YuImnXx7CcT/oi3FxxIlhF0IX6kD46ywr2ZzdbaQ6Eg
PyLozukzMbHGpdqg5cdT7Lm8xifUiUrpTj+GoxzC3jNSJzq3ISvT4bpYXv+F2FnhKl+mgdZSTzz5
hzSKBx2VQB4zcgx0L9jt2OFJXtfBeOFqVCvLfzyHAEIfsmpnZ9yv8z3dS7cUgUFyVR++RSMA96Yr
fUFZS0eK88Mj98iA4LI/ShfOaQXNNoCGqC0OtgFBnTxpGx86sa4eGSMsB2fuAJgJ0qFjon9avDI/
jT3tQG7+jqqjCHsNAyR692+KP9pTSJTrBSwjE3CRbnvMiQacCEEMwAjwIHsTfzHI73f0kWLkDNd5
F/af2I9g0QD5vGh4Eyu9ckrKUo7Sxu8+ta88MHLoe3DDN2AjhuyF0Wkxr7344tu4JskdmGmkiAlG
KCzMdiKnUEiiZqZtK5fiA0lJNK86pNqii5/2+CXhFrJF67rgLY3TXJdVdDVvoAjEiZxYGFm2cH0B
gLjg3QFUQHin+da+WCQxSRv2KDjVVZld7auZDjnmGqkP+yh9J8yJae7HA2O8zC3v1Grb/qV5wrXP
wMv68oCdVbNJ8r4AJ9b6YdBdUK70ZbjiMw+UoUcOONakXbBQFgyYtZ54u9dec53wFedLG/ZMrGeO
78jBltb8bcC/7j5mi/kVbTPuTvlKAPaJks2wt2imDbf5Ck2f0a66Vzo7f5vdbpU+G62ddvZ8ya/W
cdKeoDwNnStJzv1+uGevzJWLS1Q6TLj6ehUN+2ZcYJZFTZw+jSFnL+BQtAsFXz6JmsOY9Fiy6dE4
ADqAE1RgqLv5Qtrjpg/C0+S2XE7cxg7AWs7Yelzd+ic7cJMweyHtSu32s4IY3s+nVR5vLPSfuk1U
z5nohYMBkhZU2Kyd8wPz92r/GN5AvTiJQu2FaTc3NkdO/WV4xhMIGgreC/cuA3OMPZ/1l+mltGw4
SpCdi11DsVDa+gazVpfVtLzcAdNJrmOFNui87BTkGpy48txywgVRr3lYTADZYWENPL44NRrMXiE1
K6QCdOy82/Kc7YcX46q6neUQHSPeRjXouOWI2fjqNDdTfHGJr9wQCm2ChCb+aNglZQRmhVQxhs3e
BY5YCre/75sLo3rioWcTMD9c+JVxu8rh8m7ps8PV47l5+BqB1FiawBQ14Kdu4pKRqMNQWKL5VBu3
mnADWgFhmTeOWnNgSLkS7u96uuWEYhdlYeF/YUD9wZvldTjKt5bLfOJ203UnhzNA1hr8EcGVZT9E
nTV4/EIVDpZhW5yv3CiwTBEbPOH5Q+8PibjjtraLzxh2MJOAd8hSkLqvw547jQ0bS76UJAZGqLAG
0rOobbFvvK/rNXp/mEEGy6lc06HyXQkYHcoQvL054K4VSKJdqVhGLxu9Qn/Le+f7Vk8MeLkv9HJ3
xzxwq1yJwTMKohy8x7yuEKGQ7Tf6Zv7csRp/Eo/22NcynyiCLMfJ8VWfPKMOoJySGFR3jshwff04
LZ+ZnaXywDpZjrC97Zg/BNoXgSuAn1zwsN/HjyAyXjKSNFqWAl0lx3a2FEZC6CSlg5XVXfbQ+C8L
hbQhy2/vB/KiSJKyu2HPsVFXXkKfHDp64VtPbL/24OlvzF9jaigYnZbPfTfcpOZkmX7T010+iWcO
RUBB+AD9T3loonW5Sv1Ee+GiKBf1HB2is/qjUf4/9dseY64L1m+4jdtRYJEqAvbrSt/pS7RtRqcv
11jlc4+qHLBILlbgIiEavXPJjQlzmiVxGW7UXqTTtAyHnBbU56hGTv0sfU09ibz2/DXyVVDOHdpX
DW/TN/zbEAhGbnho2EgWODqjWyzX6cP1oZef9U3+mR3hb11h/+oxznd2/Qfod8NaupCL8GvVQcTA
3o8dxjrFWhi/H2XQrHAf+WT7VVmWZw5J/OPFE19s2C33bnOjFu9JBaOLgwL/2AufHOnZBtrQxtw/
3iV4X7+kdBFTOpvnFo1PqhArsAKxybiGTrjBHaDgR+oCrIpAlqSe/uZP9PxXA+UI9jc3GePVh1t1
7nAevOgt5w6gwBs4+EhvCnDKzLeFbOu/MTuwBWnYRjIIRkqlVvM3bXkz7uRfdt1F0Ts7sBe2rLL2
VPyoHjLLonZJ7cTpfDfBi/LCG3aO7OCoFh7gQOlmZvgx3DCU2aQv1TEKWK3fvEmChpp2B1j6wNG9
satNuFYp3WC57yG8JVfzrXpSPXiTqzv0f3xYbdj1Ap6GTvfLsYyGCZ/DM6WXtoWSzThhJz1r88uE
9R8YuaO4FOdH9qhaCWTJvzMgI4FIW8qMUIJEuosf9D1+S7JIuaO167+sL25OAavKC4tF/pFbl+/P
xpH/Ldxgh8bqP4+XKXW5oVy+vp/r/XXe1afmzKaYgp+A37wmlAmevFY/5i/rMjer6ZxFDhpo7I3V
Z9JO4umbg4byP9wpV5IVY31rflOdQOEtSGRJ1/GRcJPkVTs8AHROGXbaWEiw3HbyK4Z390sfdDeo
BDRlz9mekKF3rbbJK57tfFdsVcPDFYl2j7iMFsu7mnmLLa8fnrWPyNu042D0CKYqqMA1L32TfRzE
7XKXeEqAMuDF2o7BeBzepZW5w0j7QbOE7dlSObTPQOIMKmKfq4HyCokUMSUU7Uhvv6CS9if2SBRc
6mDfvyQYND2GO3BmaZ/AnE3cwejG2PmoJh9eXZESYatkpu20FSYyjANexcSlmYa7DKivoNSZfROE
t3PwgiLVVfBI8MnNdXn3zVPX2cUWDZheYOlPqLVjEHtuufLz7JhBZ2wmBVpvAKhTLGjDpqNEloO7
5FEgEsj3LW3qTXsdiHr1tcGV30nscrnoVMwdpvw0h890fRSmR6xWpSumH+vyTMe3ZSCwprEwzhU7
0f7+hP//HfEDAQrcI5ndfIggrWz6UUD8HGtH+AyD4X38Ffl4KCX21bvQ+t13+wZD0SJr+VC1Tgdp
L7a1N3MrfgFcaT0JqMKmllbxcXwbak9r/UUP+ZNSIfGuQPMhZJHo3iobffZx3kUzAhAPPlRiRUeA
WEziOzbmkBWhejjyDk4xNkLGeNViR9yB+0ynad4pnrEyT9V7BKLECIpiHCsh6EQVMMlRza49nyhZ
D+/JcNLIgpqciaUDNr8DSf9GPg3m1R65bAgdHVIXmF/A5jQldwIiZxsJMJQVflrH+FXeGHqEkZdH
K40RmxQkL8q8l+5uw7Jwos6pzHPTrR6Nj3VRTBuMbCvFVZf3wwHt4hES4AkuEkJXYEflgCh+wxR0
onccO4n0mkGm5eX7T4ipwRLwKJFzFVJp2NwF9PDzcXrGmBv1JjfMi/k91AF/mb7gPsH797I9uzY2
f0wzop/Jx+DIZ7b4Uj3hEhXZmMj4j03OzUOpzEES7eFU++Vn96Z9tbu0R1ziRp8iUDKUPMXJfksY
er/thzkuBxWzPn3VbJotOXg4Vv0qr4Q1vTabwelp+Kcr6k9ihRJnTpbZaEwWbKCZiFFs6FHHUHgh
y6erlhnnHEKgfpnnJ14xhmr/Hi7O5UhEuZlsNuu0Qzu5MbMNRsOairuhzZAOfc29d6SZrC87Wc6s
s/SFX1hhBkhmGVqSl0lC1YDRmbmam3c8bmBPaXeHMVFtj92qiFbyUkcwE8V/ocP0wK6OKkU5hrXM
6N6VfsPUlAg1QtgbAZc+G58q85PiOHyCXVxjf7weNhQEzAtp/Fzov8J38ZGDrQkuu2VhHTRtldzf
tKA+SZY/mRQwdvod41DAkeVi9vvZgp7X9l10M6bB92cGHCjoU6wQcFh4Z7cJuRefUr+m+dpHV3j9
pPeRWYtgL+DqUQFnh2QJlFvewWza+QFaIvgn+Rm5z3Hmdfv4OdX2DRaSXs2BaJA840QrtuwnPi6V
cfpOtZw/dsXIjKgMqNGsT+OcK07xlv1EusdSz3eZY3nmB0iAAbuL1guYKT+Mu+iJ8Wn7Sg6UiTO4
tepf6eEZKFofNWbDACbppcqeuKWHkk/gCbfh2/zgkJM1dzmQesLcN/kViTHHNydcrruLPPaEa/Yt
P1SUOGvjG+Vg5WWxP8kk9examoOV9o5dOqJWTljuJPilTHUm3L29tnaLyWfRLns1F5+y99Wtap9p
MvMyxJuS3X5zgCoORr3n0vQI3KJMK/eLDOINm6xnge1IZjI1U9tUAzItL0XJoxANjDzNnlnXgh2f
cZo/ZZA3JQ9rIrMI4uudBM6Xx7ksA0MIGC4wcZBSMDsi5hCPvEzDm5V6hDbDFkKJRoiYIfndVwbO
s9KBd1zGgqx11Wv2075Yw8oLgI5YC1R2ZIWdwWWnxF38xE7GC3km2jPEOUrCN4KC/OZCmMNDCEoy
9M4yLnMpuO0uATTOgKUIz6IWO0Vv8wmuY6dcE9NveYOMIRhlBbD1GcwZrZMuiZPlMqky9DUCYHQ8
A4SU+Ko/6V6zyfimUqd+TyAbpOdqea/J53h3QlS/TqgEEy5k0wsDcwZGA6nuhgtkSbmhMvRVdwxP
yUlyQo8x1jtifP0svQjr/Ll6vR851EkMwe/UJZf0h4FRSj9KtsOagQNJLkF2EtXndDM86y0ZXs79
Fl7Ey0TvS+G9rj6KVbqR3dkD1VE+AbvbK/j/Y1MS4IMaeltfCy/0hHV7Tk58HNUNIe0yH16jo4Bg
wHatOfE+eh73xQqzQOYpaCWRbpK5zjGEWPe1fuXWHF9ZZGx4cuVrJ+UdmbDwPKL1XaOvU+RdX36I
QBhvyJLbdjWMHl5UaHnE1DFatMD241Yo2zrzTDAhZmUc0Xz3lDt50ExBTH/VMnPxJwQpbC+I8zO/
zDYp5qqPvYQPqbHuHhhIeZ26mkdmGZiMenno6xmr38aGjvnDKK/MzrkTbZ1d7tDUW2PbC0/SnoOl
njaMvvj2jL95HD4hqO4y8rXpkj7qW3LKv8bCKW4MhA+8PCtmuQgbVAkGVr80SpdmW99qkSXCkW4b
u/T8UG3zaIrLp1P6v8kS0FZlMwLE/It0HOGVq8NnRCA3U4Zd5G3nGnv9GZqQI27NI7PDkcyhHyzU
iJhl3u0YDAqx5Ey3+rb/nL4ziXvQTn+Zc6zbp3q0W2St6WoY3qLuSVI8hSIt84pD9L/oOq/lxpUk
Db/QVgS8uSVBT0mUKNs3CJlueG8KhaffDzyz0xsTuzcM0YiiQKAqM3/3PkK9Z7Lr3rk7DOuuGrWt
BdC5m4fARJWlrwswu55udqW+kjeairDYtdingugAnmyGI7YkvLnx5Z3qaI3S6SUvVvhzHlgdNJQr
5Aee/QpPrH0Tr/QNl0GDuIIa2LpEv/UnBd78jflMv4YW8ZL/Fou4nbFEYLzx98Yt/zszqzv0hnsT
RfNKBNVVfDhPExKevX4w7F2/Nr47SpQfPOpfGdzZLyI6YBe7A1t8cdWOJaO7tsd4Wllv0ZVFwdEW
IppNwtqwNCn33h0MakLBECoTLqWv0edf9J38zi494Ju4DNqKM75+MT8sQJ7kmltB/eJ9KXIgGP6c
hmfAk5mIU3JKCIlfqWfeo39sH7Uv65Q9YIZrtMgvAyo8+CjT6/wLQnG0QK0dgwbmoldAZhsviA3s
N+PdCIpr/IvTLrpqDJvX3sNCyFVBcf78pK3OmDDsp11GDfbblav+pWEotMYr7YHPmFwtFrxr+oJn
gL4iNWpgBa8IPTtg5w4tufny+R3//CfngPrnfBetIxZOuAtgo9ciDICVAW7hTW3y3+rqbOPH7rRU
yBMbL0SAFRSSFwaWp/6+eHDuRcBXmv6qubBOybZ9qh/9g33JguYy7awv7IFMuYIWcoIQfvH8Tf+e
vHHpxkfy1R7zexmALuLWBi0c3gtjecrOx0A/lLsEi6CtgNLh7uHhMWZhMP9ksnjUyz8xvPW/RgTr
0LtXzc8yskUueAalnIP4JEgF4jjTrqN/e7H2+ZMTbc72nwbnQcbXe/xkkubA9/zDLCaONkTRDfYK
egdEN05fiDdMHQAR3eP8aBoH54ESM2ue/aN2Klg+2XqaM+dlfcxfkLe5n84Xjw3klP5mieBE0T9S
6DRU9m/tnRHoVGwJFVHQGBfZb1KQGoWpMnw6zOFX/IdWtDPpbBvcXVaku3CKaM/tI7xPAeRGR40X
SfpJ9V6bzyNF0rzRjR1CZt9ead/NmXeCLOuZ6yV041VeCTTgfRLSxRHwnKxTGAckmT4Xz1g4Mngp
F32GYLINEfPa34lj9jwcYFEhqwDlp2t8Ms6xCuSBSr1m6eMjsmPSIMZ77w0ImyyN8k7/YK77e6Kq
Okev5XmhiEUBwVmhOvgPzWd84NKamae+wwkBt0GwhfHGWbDdQ59DbfgQwoiFD/favpPIhaUhxnqs
29N7A7rLdOoYvcLoEGfnkanAIqn7xU73nGVH7xFi2SM018f+o3nTgpY6Ot/Wn6zYiGXT9Qhx/tF8
YAdhp3GOsIasBhoag/A1habe3EU4dzxSZbsXHesItLCUx+2jeu6u9gXN1S7PDom1dqlsX9sdC8zD
YG3FyX/OEVffaxBI2JkZf8zfArPNAFLMKSVrCPLaFs4jYxaqXhUTHbNTOz9gJXhv3WB6BetuX9NX
n0gTSL1M/Ff+C/kwHuXXJgqG43se3pVx4FLXMjHm0UV3swJSVX/Qr/jv6TMNQ88XGe1ymqZNc2nv
U2oO2ppmjftzZVApb4qf/pNONRl36b3/K7wiNGdJ1BZHjiDW9tgKUE+G8lTW96m2d76d7wyTLg4V
B/HsugjA9sDoyTs91fCOX/GkNg7AlfbgUuwW6+wisT7dV9d0jy0SF+awdj/FhZ2uMB+K6KOBw2Jy
cln0U3KvqXMv9375lOSP0tyHMdJY6ElrDA7A/96oIYgzocyoGGMFDbOVl+h7yjZo3mJ4ErQ5XEHe
pqj2EoWSvkZWM5CaS5oYrZ6F9nrV6rBl95xlbcV0GdyV4RVYE37aEKLuqlO/W+e/eC8iAdHCK5aW
ceNgxfJR6Jt6J7+S8kDaNYRsNO/rGEP0cWOWQAnLgjwTbm3zP28KNmu8I8lCu6p9/3vaYdXKFTQu
2IL93L1lUFSjfVydcQElXDW2CF3ZkyybwMyIVqx8AlgfEp9L07bWv9UxxjxyncxLCUt3w9wyWndk
obFXNRBlMD6gyJ36B/fgAZuOe7zki+nMPg0svY1YcKK9VE/RHJjTsYEE4RyNYUtFwgcucuQxUEbr
lSAgPR0P2AzrbCqAEdTWxnL4G2OTPdTyUIjTiCyxekqyB6O4K+o9Sff6tIZkOItXIQ9yvJSK2Kh1
AQZZAUwcp/HOzL+Uc7Q8yGKvymNcU+4pS6jLqIUoEvCiaxmGULJTdiM1TraslXwdcwpX7+yT/Qup
TuFSsg/HwHECaHf5u/XkX6AnDT3c2HUPYF3thVhRGJX1Vq8+I+vQTWd7gsPxysKcOIfxxfkaLzdg
f1jQ/r84/+2ubrKqOwURqn+fiL1omY608OH4BazkCQcq2lDucNc+3B5ToWNt3d69jGHhHzAm2hQD
g7G040qoBUM5Zw7Ri0cozG8/uTWMeql0+9C0Z8I/6BVvD92eNPCVCLqe0fbtMX0ueZoIveF4u++3
pCw0jb/Db5eRQWp0G21KfnS5cO1vj7XLE00G1f52ozqkB7ef/j5xe90/v+JZw5JbifI4GC3grduL
itwzWfGWN7q9lJxaGpPUyI4E/bQP0XiYarpxS0FUGcK9yYfVncTbtbKrtmHU7xQcICPt+/UkHRU4
5SZ5yQZ110bqcQq7HudhvrWqMO0Hp0we8jz+9M3iybTEp6GN/dbKLaTTwBtJpg6JSDct1+sQPkzl
ZO7iihyfOn8PBTlCbppP2xw+XRaN027uuwhzpoomjwmCT3KgnUOLVWaqBa7QaWk8lzZ5gCeam+m9
SLL3YqzkAZUoLHsNmjauJBBwhwTgqhumfeGAbCfys9Iq42QhwuVa3ivP2vCtHNKSY2Rr47bTPYzP
e0aj8lL0hn7C4hN0w7V/8I5jIGBuayzl0WoGXqt+oQrpVvlMwTGQ8YRF16IMozDKEyDLBH6nDdui
G5toowZojZ1kI8w6hs1Sw+myit/H1DhWsFMXIUkIPDD4dY21M7k5Cd5UHJBybeNRDuW7gXjpk65u
J5C8ZiuFTDeOd5Fj/O406MxODMO/07fzDF5ex1JbG7P7kxb2J7lXeJsldojZAzbyLsyEyYP7gknm
AeOeteUC7Y2mrge6wPEHcXqNIFnIko71gdRiLucG+4UfbyrTjezA3pKnmv6hgy3WjrQBqYrQg6Mh
tnE8WIvFCTqJX5N2LJ/CiqAk8sofyW8gCtS01dmNq3JXFghuNbSex87+mtTeLsVxFqyBqiLOjkO+
6SYo7nqSz5ukGN5DLa4PdfFHw+QByTuEdZTsEhNJ++iDBYyIHhJUskGLPfp92mPA3y9rTV5+Jg1q
C/0+xf+EoYkHaWHu6cgz9xcxF/hthc6XH893mLQxlPJ0mMcakaEJ9NqM/yiymG0aBFiS1YHpUF6F
e4zMKXq51A6uOWyqcZr2vZphcxNNhftDsTKd6rXhTNzoUmcOiQUCKtQAkR4biZf/aWXcnmpP4ePP
TMRLFAt0yfURyliDp2EB8uTUrosF3Kb+YxXRT4rV/a7M2duyRXducMr2zNAMrNrOs6eO7mxylaRU
A1bafQgshpOaCVrTAxC1liNwtXZYDIz8024wizPa9N1NDAq5EK6zW1+1jJZgFCVz5RFUVWNuGKVs
bXiqXAeLHGqzzuygZSlL68ImHwomv7yEnEhBODKMIHs8wM4Edi5ZyNvyjxTZcNYzVm7LMAN/aKjI
kyLZOQSyHQdKmjSMpl04Y8/VQLqtDAueIbnyU59ru3kd2myo1ZhXOH07J4cDMDZMDwsiAjApZwoe
EZ269wwo/nObnoeEQqXoqPrKOnuU0WfSTUfdgvelQTJgicX9w/bWygKGSDL5U+CWvc6S6D2ugJQr
N9dXeDjulIlJVNJm884YrHLbkXfDDAzwfywZ/rezldAAZ2/tPL9a2WWqgaZ6MMQpU5CfB87guPVW
uWCIVQF8Jr4Iikxpjy5OCg+VQQuTTd+aq31ME991ZWMIhO/GBlr2V1fR2+MTRVqGocwHz2LkKKzX
0tHZq28UIAXgkmqQbQvMnUK7fZoKYX1kjBsNE6zSZRYcxdg0WeIoKSIMEgpWbuf1x2xMfpG8kW4Q
0Z1IxXZhRc6g1iMA6YQXVhjCEklU8+jr/cob0vxUmcDEaUPl0OsmAeNN1WL9pB4MIpQNh9Al8uRp
e1pzybIrIb8zM3SnyqVkSPBjmFvkN278UOqRca8Zw3trDC8VgV7VQJhmP2m08Ti60Gh18X1R04Da
gPazjTO5hplKRTfnyrrmfVnfDBE+iTACp2hEdoSL2PT2KbapL1IfkNw/hyyRlfeuZYwpwyIFwEeh
gPtsv+8muRFO/uJPi1zBGX71XhweNJdyWDpfGD3+Vr3j7+xJjmtHYwaPPYjjGkEWQi0xjCIOkL/p
BEZDNff1Kgs8i34Jg1VU5JGzw/PpMam7mKgV/9WqljzDnDkFlxlMuW6CKOLNQcRZDtNv3UXoe0Cc
ZZk6h9zbjhF8w1LriN1I5Ks2PClyFbvqafmIx9CNOaliR+xMFa701LQ5T/LXxDdxECR342gkYDRt
qSQwDhwPksjhFvZcinml+q0/UEyXAB8jYc5QoLU1CUdijUVRuB1H+4GIBcjNtlVt/HY+DHpcY06f
k5dQYNkLzCO9bod77kyI3gyxYZbk4BQkYSRFzozRVfa2yDoEIrzJRIczpIFe4KUeccq7aTcGahlT
dxTiVsJ36mt9gSwB7oqo9ZXTMlyuZ3LQhGL2ZYQaIERvv+UaQ4PCO8+9mImMXKxmZNfDXCIloB5T
LN5RUtpRvqnIDCC6C2lfGjHlr+1wWI0heRshXVhGlgsIGi0MxBMJZSHymBqaqs22bvto6rXYxLYG
SEgq/Tq1mHp0Dr3fyA67cgGeYtdXKBBzMEwBFxvmSKPGcdU4Xb2LiFXAfcrGbIiZcXX01QgWO4Dv
Jy4qeZb+bdwilMlE1WHhbqd7vKkhU2MgFUKQb2PjTfeYLgvO703PQK1KVUKTKF4wyfOCEB04+LzN
+MMqrkaZvgpcZMmG64G6OskcnmZEK40AD8KcZNoU3RKbCeYfb11mG6+Fda/MFmcZgifEwABTaRmK
rZ602xbQtfYIAPRs+a4G7zvMiyvZFfN9MYzdSUZEBYMHGE4iT7aBIYfj09SPBVOo1vfOfll82mG4
ZNiD4lfpZYo992jOw4viDORkpayhuqtlt0PZyugVpDElX25dUHvB45rR3oA/FY71TrTWDts/snCx
n9n2i6jc1DDWmhv9x8zs1wpdfTDV2maShD+FkD5H+pcAU6U8qHVrV2ZQF+LuaXbdA1EagZ5AajD0
ZodvHaPCCM2PGWGT30nilXtMWhMcBgtR3tf2xKk3IxgDPKgLY+sLHe9jPn/Q21FLwBdxTiL+UJMX
7x25RFQrjPYfrV7bR4ppUmH4865xx83Ywv/ROpBtjLzJOu7SQ5jMRGjIS5NXya40412cML3CNRHs
MG2QISUDYsWlBRJtvompBbqRbTrx7yOpq4M7MH3B2SPIxIibag1In8cY1Vl3jijStRMBr9oOQkZN
/2PL/tvTel4WXaBBqxP1HQesfgmL2Ts0Z3/qretsOOhu9VVdIEmbKU5282ucJtYWBfi897EOSABz
rJCzVp/ts4xtwJRGEPIKV4h4lkNiM6WfOqOhz7nUUYHgViElxYvU9XrcQesixiLPhXcl7yafXUKC
/XSNo699BRtSDq+maaaHPC8uEBEmo0VwCaG+wQI9IN3M3Gii3ZSofZcwKPeg3OZk4Rv7VKdZEBkx
Bk1QFT0Tcy+r6X+5fi3Phe+flE+74tv1bpx+lfadUROLhVQYYzQPCEhhyJm4bziDXnvcrNcDn5XD
lMImxMiPAjJ7VpH3ldijvTeV6W+7sn8iEjg6FxZLWUnIlZ0Jwu44oBj6k9U7HmK7/sCYI6Sm694L
IwHX0Kr7JGxsSMDTUXLlBoVDPkPfcxSIZ6UpyZE0mVcc9oI6GR8ibP1W+q6JPG3rVbjV9FROTTmf
pR3/uLLAyCj6CjMmO2GmFrdYdtq+VkTz6fdFTOiWIOrc3Fp6DeW4Zqg20PWy+PvNo+aDqPRJ1e3q
hdmbNsPBdxuxjkz4Xwg2cbZhiBFRe3YoRBpbvVo4nu6nxQwkwtR24+My2mjFBtOmj8pgH8aMa5fp
zI6qMoMp1DF8U0pcWqQFzxqgmUy6j2JKu3VsSniTuBLvbIj52ckZDVpoYzw5JvsH7nuITMqCnxTc
OS0ySZNJ4KfZZrtJEqgabULK1vitzXO6Fn3Jf/rYN2igJZKyWFfRxrERh8oxgaaoonQbkmgMiTy7
ErmWECMGVsu3Ua0Jlt+MOYlIegFiRBfNPB931YS244ARzEV3G+Zd3TbT1FHAm5iI1WUsOVKeY6lY
J8W8YdPCZ0DiBtv5T119bvNtrIZl4gZXkIsHjlNdEEEsD2ZlYKXTAiuruH9kpvAiciyorELszZAv
UOgtM5Bp+JUNZbZ2LA9D+Fisu147hwq0VrMLWJCMGxVkadt5dOiGjrr9KDUAsVS9ptGw97OU0QGe
TdsiEhwwLnaDCCj5Zi9WLHGoQ6v1F71s94q4ezoZNXyrB6ssfaKF532TWwOMWDvemc70OI46nXdL
MROaKaPQxrs3HWavkYju5nAplnVOTupSCDndHed5EXiRD77rf3nt0DKNSk+6GC9Ebt7xjxMI19Gw
CdmhYR+be1dLf2VmhkemzRHCiS4hHx6WoJs9GRPs8dHsoZYojq+2fO8hfFKTrCMj9PM3DeMcJGzE
efaLTrEghjFXREXhLLnLexusTwN3mXxm03yVVg+wYWdtfjctc76OsLY2/iJo+dhixXjyvY6zw7OA
ddoIlQ+UVo+2IlJYRI8zaltpuoc4fapyaAxR3H/H5A+Y2LXC6qfp8cHVJ6sPNBdtfyk5ujXDmW00
QNjpEwBvUdFcENyElltN7Z5dAAF0a8LThY/oNI68iyt3W/u2XEYZaLwNSHGJEQ4bZzIhrM5GeRha
+HWDNZd029ZamrDJCS31dgMclxbio11ZDqKq9o9i6bX9WJ2LgUjTVLUOJEbYR9K3w8AKQ3nfZfF+
HOe7WTOyU+nB+5vm+uQPfRfUbQh3MEw2dho+Zi3ka2zBTuYC79iktOLo1r06uQsEpwWOfJtxADpi
CPI6WiZkrrFzlyRVB7+4It5bYoYVMwG5l3ZxMssBoVQPd1opzutCbE0bXYN6NXPCc0nOISGshlnV
sR1EnPVyrjRy6OIwoAt+g5pRa63xPTfX2Ej0zbLqu3yhCEzXXXJvJAnaYFJIKogdtQHDsFbNvssI
19FFeNVaFCIzuDD/WK7nb7lj4r98MDu0FcJMTpSFj0xMZsgWcldqxh8Wyp94bvBZL+nuykFiYWcW
QdhZAsM2E3jNwPm59KqNk/g0tJ7/TLQSF6HDieoCFmJfyyCUxQZxlvs9JwmcEIjvQ6fR7TjyAwUV
BrCkMJ4JnRLrGEZ1U5fTVjQpOIfo40flfHnRExKHmpkU9qyDv3Gl8UvrAVPkgh6pd1fSueRO9wvf
O2Iftl1ovYcV2lIkWEeth+eB3/lnrzEUSvEMSKs0SAxJWZUCUnZN884lx4ApJOvP1Czshwe50k2I
p5pTGtDctS/Tkde5BdPoHeJXK6gAHfHYPjFcucx+YuKZLzNUfaMCKquWPtamhdOp4WoZnQXCCU8y
Aply/RzOiYeLHoCIBLxSDL8iM9Hv3UoPKsLiApyf0mNWT+V1NrUvr9bjL3qbHzvkktad58VKcaOZ
3Q/720fhMHux+4gq66FqhhZP66M9RdM2apIPkgDgZR0GyYaaWIh5u4GxGkvDuYDhokp0+70RJCQU
7uyIIsbFq6E15ZatC2jCqo6uzImp0sev0MAU2oApXoVUJypsQ1TXIwHLub6dPJa3Uumfeei/lHOK
fiW/LVaAT+F0n0z5h6d3cjc7RXduJnzf+lzogZNoFYSc5nOUFgFRXOVVa88bRdLfyfdHqBzULdXc
lttRD+9Y6NKTZ/jYVtclww1Pf679ht6wmARUT0Rx9vDO5pU8ZlNPDq/nXz03IkpzDmH9N92LV5aB
oxoLg68GWWplXq2e9a/UrTbII3wChSZ2cFSNGvlT6OUF+xwznom1D7vBFteR0dkWrXVsq9LZuzAP
zNwddqGgCPVQcpoh6TMUKugRqJK0pEInT6s3xqwoXm8dMAYm1z7CwLxM/b1JbXGMKus7KYT/gDv5
ZdYQdUrDnPCco9ubPRQvRUkhbzkbJ7W3IVl3o8Jx2vJLwoa/JMSTgoV/TUfYwO3FrtztQB3CN7Ms
N95sQtIfwTMwWW7ryr14jKPpGtTKGd1XH/JdgdQPzYulcLkVf0pr2EnHw556Fg/u0P5EDN42VQtX
QtbmjOuaBebIsL4JKbuXqX2lFdU2com9lXHk7vGvI0R4IuPPBSO1Q0Uh11AcuAJGcSjgICic42B9
mUE0twZU1om8rmH4iCLxmmLuT1gEXXJcl+8GjmJ7w85OYdhpayWRH5rDQrLs+6BQ6PgFfoKbSmfY
bHYXjIaxYohwUnWj2N52vwbi3NpOgSbNElGH0+JX0A0dm5Ugk09Hy6OVcxfYSQm2PzOOmNjh1qnu
5/vU0NxNY3BUxaR9O4P9ZHaF/eELOFZeWv9K8ZbTenFvtM6ZvfYi+WZf69A+TpqZr2NiB49pxzVY
LBHy5ftEV7wPW3xkBGyG8pxJhPwp1PdCsvj3yLLYSKYV/Qj7s9N851FJQap70IurxXnn//4xVu2j
7BdBlW0Xx8m3q/Th9vKocT0FUL00EaNUAY1/efznRcsr/94tGgdPhNv9f368/fr/+fzfX5/Hls/1
977rgTDKnS7kH/5kjEaCKO9bavjtp9vNLSm8XVLJ/969/XR77Pbs3xf/x2P/cff2uhC3mXr81slb
VBlS4VvgeJjV/Ddq+Rf/+fH26O3+bE48JQrcPgy/utKf/MtGl7MLxe3f+2LGte6f+9ais0VHk7y7
xUwM7Cww19eI1bMYZR7zDF/kxBP9wQqLVV4TexpOJm45S8BuMZKfF2uxjWF16AW+R0lzu9s387+e
yJaXuA5xs5xU+7+/cHvZ7a5gKIRJXXy6PZTYlnWcDA8l24AtN/plfHtur7s9c7upipY/TtP5lCYm
wm2CUbm7fIzb071h24fK+FaWYUMY9kfUrQ5cgQQXsROFAy5bi1uR2wDm4xmIqW4N+mul/bVPAWjG
VrVrp3L64+3GmHoIEXHVzvAbZxgiuM64Vf8zCbgWGPAz/cQx+ZSxgVstiFncdcCFQhDkgo94srhK
pYtRFDaXnC7L3dtNUUio24PbtvuWDN1KH5E33J4Zo1KfN2Fd/s4lU/m/v5d3MRuqGpxjiDnaLru9
w+2960gsziNiPPHvJLu/f++fv3J7239ec3tq6kFSdFmiCv33h8r+/clur7498b/e+/99+u871F7a
7fyhO/x97f/6m1Xi7ZOsPeU6BTCeWSx/XoGRgk0wRxz5V2lBXDR0dHau6s+EAvXYSeGegaMuYJhI
GF1+Zpbe7N0mBBWo4gPx8+XBidP2LAYJqpSB4/dEJ8XjJsX8V0TwVojJsdZYrJBCIz7HVvvjWHGB
1ThAfJtT6rdULnScNl02TgXCcZiJgVkaIZ2nX2LTqSQeRKPf7UKwD+EwCuj6lsEb3rUyre4zyZLm
NxrUWU3bRH0WBnU0kgrQAdaPZQvx06MXsSZMDTo8PMri9xglZHLVcKCoBYIhU5eBEV2AXB52kVM9
9w4AAjEEPkwfbF2YkgUU3eDdPXrFJLeiQzPpV8MtHyhvySzJNYgISbrP2YL3o6O3RLjiwaPTl2lh
Ap3KQ89VDZdcr9jMknC4n3SApQEEUzeB6YaFDZ5H/nGsJhWEGaKtVMAltud65tLCFMeFq4zvh4Io
6dVE31Vgi2H6gDFsvi5mHwqN3v/YUeZt5pTYDsPXT1Us8cm0QsjoXXiMPAQgmuu/ZdAqe3CQIIqI
n40GGD1lx/BefA5Dlm/bsvvS3G2GwzpAow2in2WXrqHZTu0aDnWMXje8ZS8n4cmysQ01P41sQDzb
MUyzlL63HbjjGLqqdfUwZtANydZ5Q2VQrHwPn5O2j6JV4zEn1bPEZgvsZgw5WB+EVU2HxqV3iMBg
sz5pT64U9+AE7dg/Nxp1sU5n2pd4mJBivQYMvpeZfpYm7q6qGNJN71V3ojebrbTDBxItvkqMMOHv
k5DAKcxwxCDsJx2wDCwRxmRh+cfNk1MeSoTjUSPu4pIZGtsZnkKJ4JjgaRvhMmJqI1G/HeOABgqM
qiMDD1z9XevN304m9mWEuIJfvWMcwAUTz5dCONfRaacLs0eDbOZNZsMAc2yX6C/8aBqGIUdhaQrV
VJYddI8uqPTFyQ2vmTXaj31u/LENVPxJ/hJRoKCoL+HtWh8j6YeB389vhGlEOm3CbKR7i1zCVe30
34CBS+MnxcZr6PX6ChGfOeSbOmVVMwvstcOCmtUsgbShwHalqwXAWKRLZe53NLbxa8V4Kwz9Oohl
sm0kxm0hc91tWIRHLUsODDNfjMYKDw1HSPimYNRZ2S961Z/zwocD57GIWoVEVmfZ+9GMvX1fh3dd
nLRHyypZR6riyEjgTkOENXXjR5O3v7SaT1DUkGCL8LGu9EsXT7R+HG9i80abUtAc1I+eOQJXX3QC
RscIT8Q6bBp4WFkCDTy1w3f8scGRSw1PHRKa8KqGqhmHRDA5zHq5PnCPEN+0azAqtENJNPMqGk4W
DDuJsKdrsVRiOd+aEje+WhQRnNqi+SocxgYdDomB6WC+Z8Fv0xntQX7Juq07W/Ja9C0swxSiDMcW
AnMfi3tqegz8dEi3qjz1bhJd3IE9OQIWsqwk2k6m/stLfQ02TAn/0shelJUMuy6jDddj174f4/C7
Z4Q26ETMZAb0rmngczVDekn6GvvA2UQ9Gw5c3dM4QotRK39kMmVHkKZIJN7aM/ngtdvL56GSwJby
uek6DW5p/NswB3PdMCzY9jac30k3dGp43hSUGI7LsCgRpe+v2yW1vSt6/E5Sg8TNBz4i0Yhd2MMY
ZfRhTV2zK/GoBMaHCTup6lRGssc6DzYpRI7dLIS9kSmiCtyAigymsdPZxcEwMRayRfxAlJyEo7U4
IYDebcPU6w99pD00M7wwwKqXYc4RNY2PpMLMa8Nj9qFqHXmhFllH6Q3fKU6pDNrKnynFklC2cUmV
pr0Krek46i0aJBunzKZXJ832ELYN7nZMB0b4lcmAx3QXG9ASsUUzXXH8hg9uJUyLRTAb9XzqIdfk
dlTcLSQzzlzyc5JzVs/Fpi3wMzbGB6HdCOgJPu4psdOqcdvd0MP/l9OcHRUO1Ft/7shQTzCnqceQ
McL04WZwQPJpesiY2x9lDbBSeMi4cMVGNFz5B23KPiSEV3eaPnIHMF1z0jsyN+BHK6QWZB5gpdWa
68iGCq9GdR7aND82WyWLR7zUWVNL/5MsY4b5PRJfp33NPC2BM1NfHUCtck5wEXXYmQvh/jjLpeoY
QDhZcW4lFxAzO6q9efoKteZeaqrGNIf/PkXxrmtIsr0CCXITP+t+Z+tQdUkAgZdTNBARcAHl7UgZ
dzC3A2ZGBrU8dnti9vDGa1zrmWi06OTH9nuS42yYthoxOYuDjVxudJkhpojKl1jE8TEuWv+orOk9
JieASb+pjjrVHvQSbjA7jzZ2AZ0ghQd1IgREPzT+jD0608OwM3ZTNZZHzaU5aOgjva7Sd9ri73m7
Mf790+3uPx9x+QVCAwHmNrcHxt6gnJuWT+5J/VlkxFwYrtQCD205vMi3YuqX0PNyR/lIrKVUWX/0
DI8fAdKrVeUQOKL7AgOS1t+VeCIWLfFTcP91H57nraS/3Vgep4Kx3NzuEmfKBJ2GLbD6djhmIf7x
wxK4sBxNs+skPteqe4yXMzyz2A/6NJtXDlcLzSVNRGNgXVItN7ef/uOx0SM8Y3AQGLVGynByaZ+E
qClpI3OAfZnZ99Ew0NCVy3f59wYTeoxZEztaayDOt0SDYq8vzqw3i9Qoi+hZSm03dT1eCctN6tpQ
mW73k8WUdW6Yxvi5uXfEmMGrd8caxgvOrEX7NPaefnBcHIu85WbOIfKKvsHdXZOLUxVmscehRnXW
VvZd7FYsEI5hHAm/Mo+3n1pNGMdakuwoDUax0eIR2xBhTi1m03Jw7/YZbj85tLqBY0HhwkK7thss
uTtPP8JjH2MnPNgNbiZGBuk3qmNE8LmOnXtsPgGLVMdS95pdnHqYsnUfs6TOo9cr1sAGDV9hpQVh
JJDsuJ15rA3dPHYm+XIDe+iqd2AfkBCNNgnrZLwufbfELQDHmzzETaGGUFqD1qnOMtbmSC8Djnmp
wzDZ4efO6eTT8m76RPyRSx9zuyE4cfHJDSHTzyaDof+xyXXLxAvanIFI23rlqRx15EuCDQ1Xr5po
mSlNYDhzw3z1UJEhSPgLBlLzcnM7/re7JD7v8oJhDoc7wkBv+Q6o3P514094qHhwBdazL2Dg5jRE
RmxCKpW7aoDx0lDw+ouR8N8T8HZXpWjKKzWHwdB5V9OUH3WNpm6cF65kOqfdNtamLxN5POu+e5BT
ffqvwhq72OrFdG9gRjj7B4Y7mG9G7LzMrDGfzHZVtsk2Luow7df8E9NApIwJN9Cr8XPckGPyJZ6r
E9CUBkkVpvZSC+K5/N/snceS41iWbf+l5sgHLdpevQFBAtSkazGBuYTWGl//FhBZFZFR3VbWPe5B
IkEGne4kgIt7z9l77YgJsY2jyTgGD9MLeLHP4ULHwnsISLZamcR4QDi1028givNFObiUPekgFviS
aAWMK0Xd0ASBbh3NOXFO85zNwDEQJA6D+nQHT7rqAb06LRlL3TrotuLtdGk+ch6OyAZXKmIIEEf0
AF9kLl9pjTCneeZX6fTikH9VK/EWMxpNwhQ3OMIb/Ri+Ew+GeLkg/owzkPLTNhcOeKeaaMPMuRpc
HCGy6gTaB2IYYDUFoNF76eUGgNUmvBIXp6+wGSO0uBeolAoOtvNoBk2Zx/HDv8pH1GmACzb4YyES
JLRePwtuZ4RY3+mf2lm+E16VvXdHPZ65Xo0dS4G9u/KCI3MGhhX5JXoaL97ngDectK+V2bj+UQp3
Kgb+lowYTAksJB21XAt0sZCTH4HPTgWL7lX+zHmAA36iO0HX6Jgconccl4WdeRtJdfwKRwGOWPQW
GHsBPLTCqgxpYdnI4wBF9VdmYowbSOKtmyNqC3d498uVdvtlNU4zIpU/jvi8zZKb4VYtt5ZxJyTu
L7j267+mUpPI/be/MtBNUROZThC1izRV0rQ5uP2XWOqiHPooUSSMmuK+EJCsbOJv4ZBv4/d2799C
OU3QLTiidw2N9Zi6lBXJ3zxNH5whzGvR6CUz22XU15JTEdfJoUhmTmrku4G588iFxu9XwFBdK4Ir
WORcmcwbSJSw22eIJigDH6dv6H5O6qQvUDhOeEC3xWN3E92m98VjQ8XBltfVV7SHWPucvJEMpLjd
Odlz70eHKXLCYqzfKu5IR8I1bhjM0Bpskc1gp0Y+jW+fjDN/dOXeVtdcHTaYN5Slk4o7qnk0TmCY
B6rZR73bWK3zVXWf+n16BMcbfGNMwNBgfOOA0iZbP7BKWwNMe4neEUOKn9Stkb/2dzQW7ksOOlYb
WMX8C1c1vAbSlLZIyXYYZr2jdsMp29B+vEVsVj4hsTDPuUNSoYNXl9pwwve3RxL1YoRMsrfJO1p9
R7hRHqFgOtbG/5redYzdihveJzOnUX42lU14bHfiNnDVM75Q9bUubOxTG6z3zQ0YQATP6VMOWQTX
C8qmDXJnzJFcpwZugPdoY4e7TAPXuuIKGy8zAuCeRPYvwGRE9zE7WDd2uN4CswT2SQc7wEB4aGfj
xQGfAjj1jXRLs1IKmOkcKZFDF5/pDZy2yPjO45pZxlootxAZdnxE31Gu0mea7srt8MYSnD+VG7ir
7cuX8WC9sK50mbk5zM23Ao6h9QxaOL9orygJUYhu9pFrbv7Nmf9b2rO4nPi6LEqqbhDtK6t/PfEB
2dcouuT+LJvdGc9SsJ7HGE6vB8N6lmeF6SqE1vWKbQZlE0ajBxxJ9Uz8nrXK/+aP+S1nePljJFVF
8SyqZB/8fhVqUTPoldX151CmVsh/jbgLss3IVwSiDYcN9481PrsIOgZ9sEvRXHwauNgsH/CPhJfl
z/nfvIt/k3chy6ZO3MT/+X//92P4DxCM/5J3cf56r97q+O3XyIs/f+jPyAtL+4MsCVXVVEvTRU2d
36//qpu//02QRPUPUePYKgbxwgSbE3v+j9ALhdALRaaop1iINFSFf6rztgn+/jdV/O+EXEiywS9k
4U+wVLb7/PvfUBaqmqhJKg13UdEpg/92nlNQEcTRC7pj1qnNgC+M1tRpmSd78wT954z5f/jckkdA
EBtdj5/v9Z+9NWB/olV91BUgrRRyJJYX5eXcZFl+EkUAfgAjVMci3VVecuMlfQ6YCTOeIfduabLs
a/rqPugfczOXd9kEsKqj0AHKQ3pJBXnHe+F3xq6xz7LqKd2rhkFWegnZi1KhQA4WcXMafX9FhwQr
BgP6nm5yewvStxk8Fy2XV0UtpgGH1eCVSombv2qFqWDvoozaV/lI7EwHTKt7BH+K2KzST1ZUMVm2
Io3pPHERpHc4gYftusjFDR0Y5DkjmUd++mhY+lvfYzhWPUhuLTSYYtSNvYbKyY5lgR41pf20saRd
Sxl4bJVPCRJI2ndkhkBtIe0rdtQBfLLo5ydLoBkX5yo1VdNoL2LudWgbaTToaPvVMcrmMqW2pugT
YSaPYlTETZE9yhE0I11rd6rQffcqVjG/z+5iEW1e21pUz8iRdyjUBngumDUmjz4HamOY+1j1kGgp
vbkdMkDD0lZAy6QJGlCm7Az71CJheAA8PSRuNn56QW85rNyYMEZq4kyafyR25NHySRvIdROdTnWf
6Tpcdwveiyg2pzEUB4Kck2sVkNfRNs6UZkCNFeupi6S7SScbQlULtzbSG2LiXrALgJsSiD+gDEpB
vkVYblXUwoWu3g2xcDIjZaeUsbVSLOWjC8tx0w+cB6GkvkZWTGW/RwaS6I8izRInz0QoCGJFtqWB
jJj1GvB0oKYGutRMOnuViOgPzk+kMouLC4vQ9bmXTM2tyKiwWm8U0PnwBQY3D/JMVTRgLcUPEozx
oGhvghHUTiJiMQyh8iMMLo9ml6RrlQuSewu0ljaJOXp5cSmoShIXHAmc0kDQQl29TEOm71OtBXhM
8zZtFAoYLAW7nuk1td7HLEd928pF6bRd1ztFIuz0VEGskaJpLuFCTdrtMJL34Qe5LSdY8zHDcAkM
1R5rCj4lg2IyC1PI0jlRMqlO6JUoI5L3J/obibCV9Ki1+VMJ4yiN96RK3wPAXLmKu6JTjVu6Jl+i
yNQcSSexiLThtZFIFvUtM+bKQg2wp5NHssU0omKmz6gjrFNpbtROkZmjQLiKQf1JaP9IqH2Nsa6L
0vA+Jd1LMJTVVotRBBVN9mYWkMzrBnGiojyYNJPttudYCXIJGKo5CBZwNEpGjK8rc1QtDhoO2i47
WWWPT6bVSUeUoVb1quhmg1ccGi/81mPsYu28QPOZ48AVhqe29HMQ2gQy9IsNGZ73clbc0zlkZgII
62cfNjZAsqXqU5iCI4xC+Ur08k3cCBYR9QFS4HrGHLamuNdlN/KE8GrEnUuKLm5XXTxMISEXFYXB
IeeaMCJy1FEczcKhU6TE901KuZCrC0GUwwCgaNKtgKtVwa6dypJ6KIWNMoVP2gS1Bb8afIWyT1iL
Jwea6tU63PsTnkxN6bFnR+iao6l3+Syfk9+pJyUdziROc2rI5bYtVdtvBoTEPgEcfm3A+yS80KDG
KxTUnI1CWYeWdvIN890oxf5Yacg5Y6j/HtKtSDdv6dEljp/IaDlLY6O1E0hT5SKGA3L5ToePHpt4
TjRgd+pUjzdh12cX1KwoMoCClpg35ehFtTowjQoLfmEcV2JKHGMzYtBXix6FPiRvE0WhNH1hA9rq
HdLmejCyjayqr4UHers9QbJF9gzYUI3hJ4weMoMUTh+LXqlixUxkGqsuNNXo1tOzUoW3kg7MaTTB
0LUVHqMJZKQKMmEqJJnVKF6AxAuxt3QtwnvTusKh9TrB3ydIbVaNQoyAoQ4rSUBiHAxk3nUt5dmA
zIApYKnTUqcfI8+ZL61havtjosE+jKNPORV3noY6ZkJyLOkZ+h34k2XfPTMg8Sy5PVYrHfMg/ywo
hHMzOFa+yXIqYNBFRnRjiUnDXPtoRfiJq/47lFnMZ2n1FegBCEGv51bZfI/e2O7R7N1HTV1sOzgX
uURqaaM339EAyx2r1roxDfUYasUz5o5NbIR43IWwxRSLxAhFKMRgz/yemlRZZYEGa7HzdzVeZ4x9
q1RgzYoBhG830S6iIehnErsgBAwBCT+q9N4P8m01Yr7GrboL6EYeO8+hFkNaupw8So0q7bNY6ahO
WAy14Xg1veyhFDOBDqHFtROxDJ5wTY5IzFc6KuGx904N7UC0ZHPM6Rrh/rDJG7oHXvplhVlNBoDA
3EGmPD6p5ABwLWfm8NL0qPcxDb15pQdYjPf2jfabpGEUTGp4RKQ2HSfUUGP6aBJ+vecGZKjY2Q0x
AVo56t9aMhiOqSBs74AJeQFOkkYzbnlLt6QLa+N3pMch0rCTZB/lSklqZhsc6BHR/kiJCVJJmULv
CgIXGoReluPBbG77gllGXlfrDtMS9D/QgCLXEw0THPdh3p1JxEJZKUlfZWdtLBUBba8Xz2mpgYOP
sm/ECXbdi6XbMKUj8BIfizU3sWuiKeq06w8jPF+xMsqVir6T2UVFH0iArFGDMjPLGu8RA5ufhofQ
zwWgyrj0NcDH/MH4r7sr80hiS4cAR2RGO1lhOKYF128bc3jzGqpSZl7TnFD6L38vSLmxrbPYgqwk
vMhRRB2jNtoDcwWWvIlKkmllWXwYpVkja8sBvJbvUjJP8UwyYQQ9PgpiekAQfhkxDtqTkloozsWN
oSN/a1OVsAt8EKNPMrAypO6Ij8WuOViEWlF5MNViLY4RwkUl4P6tQUeOzPKrbRkwqKeaqMARTTGW
wRcYpeBcagS6dyX9alURIrcx0vzUBEDaJIiwrQ5lRhwiqGZK+mWMSnwcYHtEDQWF8DPjSJaTPDK/
SntigmmM9gmNOnPwxmNvoM41NZ+IHgF6pS7Im7EcNRdRKjUH39hEuDFwkjFP6SfiY8a6dPAeEpvV
Z8ka/w3evEG8EWoFD1MZNE5FU97touA2K6r4qAmF7GDwYyqrA26fXcNjAgRNjDdEmHF6Zt2nUcef
UyS+15WBaB1hRKEOTJnb9rUMJhPHjIl4OQIhPHJ/32ja+ECjItrSLxlOlafcWxNBDnkOkAnTlOZ1
n+pgbRCWEt5KKDCOJTbVSL3BkiGlhfTPlPZDbnztYhnhJrWIrtEL4T5NzeIGmm/oaTva5/CPM9SJ
vmWeyjzM1xFhe/AKCtBcZiZyuP32WBvDrAeEH1cb6AzLUDgkqBGCpE8vGh4oVzPgoRMrl9oVPhxq
nEJ3L8DGzKvqjGIG05Ki5lsxURHRc18TvRw0HfKexmtC4nTpEU2YLm2DNix5fWlniwWVN+IicWQG
zGwUHY0BmTQWg3JYEEnkd/BXyi/8DiUceOImlr1W7i+KJgL7EUh5yY2ePqLRj8wWyCf18/5JGFPB
7ePxqGqtdg4MLmxs09sxGlsqw7RnMOJSvhTpFDNJPw9prOwMc562G7BDWDkWWznHjiv4Hkx+Usei
roDTqgG4Joh1y43iWNVGgwJgDLe1N92MBIVvh9ijnCga+8FolFU8lBMp6MZt0hXZ2sL2sPOiUnxM
TeU6C8EHaWzIHvODjRzho5JK5CKicmiLIToRtHlKGUhaKT/W+SRehxKQiDQGx1bRX3CbUN5CEL6N
h5wO7WQe0qK8I39zPYmZsZXT21o0J0SaU7gpp7R0zCz1NpaF8ZpWP0gN0TOc3pyifasL+FUIKfZY
WTgZdBQ5EaWnRt50zNywd6f9mdZ2fsn6o4/cAQM8k9N8jhhM5800Rwwum9+eM+PkI/SZcXiYLveF
2XFb9FuPhoBQxTjH5mfFwlhjHei3iO6HvT54/V5MMhzUPx93aYh8gEKxYsnQArt0BKmc+d+k2LNc
m1Br0tdjk6f+mED1kA9+qbyFjYIXApEozoyyJgbCQlG/EuhA7X88bso3H50o3keSMiQkT7BhuNdu
sU+sq8Ao98s/LJtQoeTc4c9o1SHoDgzk2laLIAwMWGnhXdOhSlXM16tlt0t9k/Z7/RTMvSN099kv
m35uby3PjYJwU6oaBX5ij+12FlLCi4DNOr/dshEZ2FmAGO7Pp378ggrYOHG1wnqYuzjLu3kIB8gs
mH/ZzyctcqVzGRB2N3fgxFlvyFzLQ3E571aWP+186Zjmyaw9m6MYraVvuex6c5+zjHHQjYFAlCA6
RBYeuDObeiC2gvpBXKOws1qP4LCA2i4tNricEk48Vvwi643SL5p97mkwRFuydgKJr37ZCPMn1I9x
qQUASCZmjJ5IdJgccZTmQ7XsDakySRtK+8qcDVnNPUnFArG07BWiBvlIHYznlhF8o8w5lLoG3SIv
8BgDdMDo4VnilvsCniBFJqszSzjAy2N5brgxP4GvLSBi8En8bOag0GUPyWS71Yx23Uo9NJF5s+wh
y6MlJA8vqCErTt110wBpDyXlz5Nv2QvNkM/dDejypAjF0XK20YG1pM3ywTlI84kISC5ChbwJ50/c
zKdaa2lDse3ThP6gpLt+HJT7ZaN1arEv1KLc98iwetHP3OUp7HdI0VmGruLsQVuaooioi705n0HS
vLc8zNSi2gxK+6nhGgTG2gCOnRNjovnMxMtGk/XH7vx4xCS4jq1UojuCyNFaJIn1vLs8XjbLw0nw
KC9XmZUdW5LMgXDQCBan9sgiznOWE0dgybAJvPQ5CHQMDNX8CZYPtHyW4bbNpZgma0TfbswCyvfy
3NJlQCj2kUxXSaclWJZTvTcEo95XoQUo1VQjhhL5VlN7REvt3DKP8oZI2HkTc6FgNCUHZdEzLptF
xrjsjXrDKf7z8fKkuDxpdXG/sUbWyPM1smwwg89xefPjppXT6nnZ/fnTU62kuxrGfTETO8qZqvJj
Vy2thFEcVNXyJPoV2jAVVKZfXtnN+JZh3ix7ywu7gfsw1ZvR9kVOCRlUfKGBMVweiRYnzbJnKdVz
2TakDsyvqmJKbRvRx+jdT4W2LoQsXEc51lKF6eyPn9Dmvd8eghRwMbcZbm+ySF39fHtFQfcaq3DV
lu92+Votk69/ebhsFp3Cz4e/vSTIUR93GSO6Nl+LlJk4DXMJzo/gVzgQKHiyzFbTSx4weA5SCd/f
9zkH63l0MbSWM3PZLUf5FBqR7ljDNR8xYmKdzPbeMjgtSauYQDielHHp/6HtWzX5jbAczXY+aL/s
TvNAZ1aspMOgw3s8D5LcwtnmVqZuYzzOS4qvoncmIhvxiVtfsf/55y8Pl7DfZW/ZBEVJ87RVNvI8
Hi2Btx1DFufwPx97/ShCjhTcHx9n/njLXsb4OXQkDlMmrtayJtLZ/Oc/ajVERiLkM5I7RlZ4kFCC
eXzhAgqq7bI7oPOxqWk3yKsYfFOkzcj32VseDn7FCjQFGrNvkregl7pdpyIDWTYKd33GpvlxL+EH
wETw20k4P9T9FrjQfEZr1N8cqVevv5zfy24TUgqNcV6gBON1hRLEbiJJh19et5zZYiOdJU1QnF9O
/uU1P39HKRUAPtMC3vv8e8NgzlfOBmawoUo3bPkDlx+p9RlmMugGYQYiCqdoEVIv6uZF7BzM98Hf
Hi7/oMRgKf63I5Nx0MZ/05GRVFOkF/Jfd2SosYdZHta/dmT+/KE/OzKm8Ydq6QonqCXqMkHjf7Zj
LOkPTdQ1nafp+kiqSOf7H+0Yef4nnlcl3eAvUI1/tmMU/Q9LNwyTH9Hl5R3/O+0ZzZR+67+jlZIN
xaIHb6kIjxHR/LUNGeohE0CpDohieahzy9qN3hxDU+NSfh7VCphBqsq4wJD1IdhTgVjpNXJZ0XTU
OPzUh+J7KhthpsCU4C2gP/lM7PrQuo51xyhE1ibVdKAWAto0fMNHU64pqYUt2Ub+oZAi7VHEeSV9
+Epv3A2ldpyEAYS2Zky3PRN8+Fq03NGGeletHbHHEouXlknj6CXpLFU14uujCOkoNTib5LnPi5KF
DoqTTj4OSSxusipxpT56skaSmGPTJ1UxKRAWaWrJLQV1/Dx8SNihXaHQtGMdJY/m6E8HkYVRlsnO
gDmrkUnLwpT93Ot7oaX2NNLeucppZo+aYkENnHaphyAAHx6wZ4V+uj9A807amSdfK9cmMz3w90Ro
eRA2tLHLXB8wZ0zr5kkcWG7kg8YYoASiqxR4v1pNQVlJ4Xoyoo0JKue8bBpdZkFLKyEWMdYS22Al
cu+MrJW2MXV7gNKRskkjhA40hwCqhsItXcLorPH76qqYXE3qD0VFvT8cUeRJE0sjXcshIVEYU6EI
QTJvcW/C5R+zSeJGMX5V/bgTLaXfJDXiDDPJXT0fLups3ktIHMb4PFyrpKMS2wv20OXYUjommHUE
XziGDINO09pPKG5DH+GuamyKor5P+zmyayB+IcP6FSLIdAId3KPS52Q5WxfEZXKVKURVYLZjph5u
VE3fRnkKlqSZTI4geiUtSp8YPC9mEnTr3C+I1TSeRZIq4r5Wb4QecDcSqFlC7SlXXaadnhnmq6cF
PZGmAlEJSUFgMMNumSMGWm4gitUTbqAXyVoehfoU55ihFV1eZ+DXmiEkyaltSI0Y9OTHho+mjUFy
14UJUlckinWV46QoLr6cveCKI17cI0FLJsZbMHHa9V6xTUsz3JohVjUl4H6UyW1+zTukGQZL17VG
DkINt22IYzCdonRr6BUYrqm5mORSSYocnmLQCLWvSMCtcHo0AlJlY/TPmKd2QhyD6qfo9B4jeMFf
dEwLvSZLFAU2FnofZcVaKeUdWKnoSzeDU+ZJ72qQw2DwEEkJcNUuZQVltMTRjdR6ZFkN+7uhmmi3
euitxQF8h27tszS8wdcXbYYWJW/XSB9m6gPHxwcoxhoi8iHZCpYFAkFo0VZY0H4n0N3+YajtXM0l
u/eSDqwZObVhN8WbqUFjrUaVQ8lTO5pS3EByDLjZAqge/XgupmMG7/Y9YdrTJH9oVXxP+1og5YyA
16kSkRMX5lPUoZspcy+mcG/uzCggNKOcEKFIGUUg9FBjkV/FnpiTjMXtkId0A2PkpfmsXRwNwwX7
gYtrU4JIkcKUeN8QpkHKcY+FS6DjRizG/qHLqRNPFVBWoeYj6iHptXKP0lghdEvq32Ulf5SRFmPs
b7aoJcFcqPROdGGYEZtlfUbxeFaA3pfJPoD7Qi8fsHUMgQXfT2oH5nsVvBiqPjhfekpqbC9/Zniz
oc2t1GvTZJdkKHo7rstnlnzkYJsd0NUpzh28w8XKy2krd3WGoA1/h5ZhrhCz5Lv0+zuk1iU+1XVa
Io8sERSa3kCIZDsgB0ZG1irBezKoxJao8XuVlDu/wBgqN/03fpBwLcb5R5MQS4fhHiBBNSBERqCi
gHWgngnbYgozt7UMjLgpmUM5VdookDACe3epn3x3ncJPqSPqUolQrimvrtk0uUJfXhPrPjDRzgXa
9GSpAsXExAOoJG9Lzrexbs96UT+ESfmaDeG1TjzoQLrgI4ulX11MhDl7ZvuaUpHaF3DFTY0KqdIB
Vuh0g1uVDHbcwIM0ZIatBpO4zrp9Q7RgitatrYrP7Cvo/WsSJMNeHsWz3mhcyINyiFLzJBvDLkhp
lajwK6JAk4kX7oBCFnAPDRH7gm4qT7KXvCZ0a2zDHz+LUNwV/fgyFjgOyk559uOCSM8yfBpE6RwE
reZKz4XYUzatfIqvKuuDNISMVIYGwTx6/RQShOm1NFJ6HzpTKcKKUOrpbsq6bxgoJYAgW/G8Gw25
B91HjPjydz7RWsWEQOR9E+UXq6bcqycTUtfAWMEJkxM9OuYGLiKudcuhS6JAdO0vonU2G1C8ugy1
RSCmvSuqT6ASg51FUbVp+F2rpmXJDoqiC823MAxPnYRdQfKgDjG2PAhVfSf33Fm9qPmirnMwqwgD
kiE4g+VffG3vlSixi4yROwLEeKBmsu2zCoC1TFct6WhECrQQI66PIk6J8hj5I8PvsNbe1BZZZxCq
D6XcyEgNaiq8nbyjvVDNMGBRvR39Uj21AcFp3chKXgjvGHrMmnev9ZKIYu4bUHEOmTU9jEYOnhmW
bz3qF6s33ygfPOoi9EBF/TK5AzlyQhIeam3cOHAsRkC+irAu4rFaC7K0S3RqHDU2FKYR+a6NnowQ
fR+p2f4mK40Ysq78knpdcebPI19DGalTcOPAtnk0FIiXWIRx+85jeN+ODyoXxhpcU+Onn1yq004I
eu7FKmEHHOKRDiuFesO1qp58cHjpzJYOOA7RYnbZV68kO6tEbtiGHaANXXyuPe0WtxHrzEL9KIcb
r1T09aRDRG1TJFohsyi/1oJDayC/nnTjSL3Ip5ZhS8FlnFTEXr5IcIbC0BVJX23KrbTQKYjQi5GC
TRHSgVFbww7K9F22kkujKSfwFO9yo7369ePQwTcJJTcjmxHWEkmi5r0Xb7EnPnRgETftnL+nG0gw
iZilIDPrDaY4PRkVq5e+eptGeKTlcLUS9ZZC2glV+Kdc6ruaODu5QWZOmaDViieJZim9/eogllhY
S2HL2egU4hS4MLo6F+9LBpbYfM/a7yYgIyevUaqlfUX5Nck/Bm8/xh/4090ghpwk+cZzneG08rVP
8HeERnnGV0hGUd8Jp2bqaJlFA8ZhzXpB8e9haOMbw+BTVIW27TXBx1eYXcekMWzBM17DrKAZgfuL
CcLJLzQ8M7Fl0gGDcGxY8iUARFsz9eOEteXufSK4EZvVjVH5737XPOiRsDfneaVYKnsywhRAVxKn
dUhSdBmgdaQxzGeCbgBGbIpk1ZZqYZczgucCAR9C4ITps1DEpN60MCPAVJrbvBvRS5A2Rit56KcD
ZsM7LJGENfriQyPNbpOUoWVIxft2rHalqe/ifsZ4D09TSrYMk1Nva8JLJWBGxiKGQnrSNQIIG8vF
jzE5stVngNAtjiorAeRGOvNbk2JoRk6aF0hPSSUA1unIkbJUqNZ0W1X51YqbU+QL70Zg3moSLPaM
xHXYKmhlJ8y1c7RwAbqtzs3tFN/JMVHtqMrupSqjBRk1NMHrk1xHktskHH4sg9tMJXg3ZqBTQxJb
QhgPOtA7cmiinngOpKdR7bucMiHJ3PNNZi4jtYJOibTsaTsuu5rZ0uWDFIUfm382/bkwvvzL8jgs
y2BttoDslud+/oPMd08Ze363n5vlR34+NGTC7iXaJb89/8uvX168/GG/vSaOo4Mit5mL8aqRNsvr
uMPCsVp2GfcpZv38VaUmbU2lD5ise3stb+9yg8zH5Y2XjTRX1X4+XPb0uVr287kWDNm+hMfqeSOC
ZPMtXX7H8ir1ry/98Zy6pxrHADkX4WuVimo7b6a0hXsYzth9by4/LU8ur1k2WkVDAMVpatf6fR5M
pG7+9ed/PuxiGmXU/9ANJswjiPT6xy+Scj12S76hBYuwEA+CcmCWPLs5lueMbojtPoF+E6M3cWpc
QD8yvJf47iAdKMMtu63gXzMA8Wnrln1wFE61euZuNWkn1hNR9ACOSgfOvfI23Kn3IMGHl/5GuUMa
fMltKnrdgZkLxseH1M08u3ianpiREgmcf+Dwh/pmM5Peh/cSLQxAh+YRymWEB4RVkE1Ew1d0QS9E
tM5TexoK4ya5N6/KMK0+UI4T7VyNR4n5sI3XUVx1qEt6p/3i+mWtQuKQDDv+FRpAeABnKBjb8K1n
4Ek3YurqBIPvQfWz23xkqCrmFjQIyHXevZL3Rfsi4NayVt7rk0cyiF27yhNDCWJIJ6FGZ4PmfSzu
4wM0SIkk33TO6MJ1IdyVq6jllnZKXHBz0r2q0uJwBxhn6kZHzEx++DW5mFeipMJyFbtN64h0+XwW
s8El3ee3fuPk6Ikwsx/ZascMIhVM4J0sPyNaGnD+miM5uye2krEyCX/5gmg76bhEeJtu2LHu0feh
m7rYLWphi5Fi7s7a3JKzKt4zjjak7IIoI0w6Z1rXkjbNXd1W7z2oz/fDbSQ+CG9XLPMI5aatRv7y
IblLXxmgkyvKki0igbvsrrwJbGEF04WCsbnG17OSmeSu8Ja8Wc6zYV0ITwDI7o14pL09+LJ2ben7
RiRJncAkGe8/pUebJeYaVlj0Bs99W23GZ/VSbD5YmPpH69T06/E5Awz6irnySLycdvNEDN2F2Mgj
cvYBTT42bFVZszxEEWRfSZKiKbC+gpLj6ZVKs57PiFbQVq/ep7kja3kNiIWALXNHs9TVr+FJ3+mf
2Tv/7znXqidYrO/hAwBJ71NoneZJBU0brbyrv8GCs2L6xRdAvGHNeRUAK93TQdfXX+I1e0Ksd+Wu
mBMHvhM20HxZjK7DV+/lw3owr+YVT/+MvdgM6s7z9xZ0R5mAritFJAM4ngOxJ1khA0PmRZh7/kC4
+Wsj2I4Yr5X1a36++LfPGpgXrFj2wYDGfjFyohzLNZorYm8xEXgrNPImaSL2YOOIc6XbEbbxA/6G
85dyext2O8H+agigey/IKKLXfwnJNbGJvG0f7qM1QbPSgaYdS1ouvJshcBMQUuuUaymzqebUPeFk
MdlrpfBF9Pdl3DTHAl7TiqD3hx40woG06dKdDiHKXT59sh4OMB7IO2woJr3iF//HsxQ0HH8PAr1D
7ZDR+eEKcEolWpNXsfL3E7HDD7xvdCnd8gv6Guey3dCFpSGyHuzisT6yQpFB7LrUWaj12NMHJ9vH
KToODqodR9ZW4Zke4qW5axSGkPFingYyaMPHcAsSwA6cL5WwcMS+BD2G5HJufpwpX7HtWnbCGnVl
jOvq6SN2qy1OkXtqPty/0WbUEX9KSs7ReoTdfRLOENiEFQYrqnbz5czB5Cw7gPf1CTmfuDR3Ev/c
P+Anw4WUXYrs5Pk7gxrH3k8P4l77wEQ0kPo+3SCk8rYtAZD6dih34Tm4+iTyGXZ+Glb+K0UShBlP
WDlWeJZeww3NMqpDe9Y5+Q0TJr653AX90KU3Tl+ujPeIWcpGPE27IDg4ue6AK0rPr3lxlW/a7wyo
9XhBDN3aU7klmVVPN5XFt5ZbdvlWn8NbDHGAJUn6qV7lT/SfovTITJdSVtltQpf65LSWClLxSDWk
9zsdSXiz1LfuU8MV3JxKMIPD2lq9ggwmR/M7FC+RsnrH5aWj3yMHVCud+MFbD0+IVcmipJeOYSLb
gRClEkWX4xJQ3LS5JtKv3K0Em7kVuKivTNtNZO1hXTRXtARIveZkyV2+lY2/Rxk9PgTP7U3vdsaF
b2c6IEqwYwQL7yiNphVrIzmzydOGRcH7c6ZD1VO7l/wkcYjIcHuOu3VGpBX4tFW65yqEEEXIyHTk
Ggk3YnarbMkBepDWtJRU84geAlwN9RoieulNAPCFiuRCtB449P0XdLYVgcQEpyvv3Cy5BZb2cICN
x+AAYjd/BQ0eazzkOyhd/ybkRu8M7yMzVUgKiH24/QEcno89pZr8Ld0jkN8i/hE/FcDxnCinwOm2
6nzuFViK2kfi4735sIdM8SL5lsJlcv9acxd882+SO3Sol1v+RPGLlMRVP3/oE0PP4O3CYMv1tovw
M+3q/8/ee+22zqZtmkfEAXPYFZOoYFmWbdneIZwWc848+r7o+huFmY1GH8AAX61ykCXy5RuecAc8
Rx38Ifc4Dv79L5qC9QuazTFyve5lFlE33iGG62YPKHHY4bV8xNH0JcLTS90jxMBI4Ps8VTY65sAC
8m9xGHbm76peQDI2ODRzBaihgMwiAMeGECFOVF8zOxV83Banl+KXk4Ft5D6grI9nwcT12PWFec7x
Fh6aneiiyrJnWqU/5j8d21UkYVrOKI8p1LFWGp8DyuMk5QbnHeboX+i2q4yK9CX/wiBnO8+tbwOL
LdkOqc9BVEtvCOiu2iU5BCoHkYdcyU7Diy/fHfTGd3ApQWAdrCMOkZHbi9EuvK5B8qsBXE67GtLl
Qw3AdBRf42cLTidz4CF7JvH+6u/iCwv1N3aAI0cH5dh8pE5js3myZ6CrhM7ml3Gc8BuMdl50HD71
Qx2wDN6iz/BDOKLbeow8rMwYQXv0OGIPVfeIxzFV+fxR/oyOUNxmKiA2mst/G5PD5uQAikTjL399
BP2GRNoOyVPoSw88nO4FLwOGEEO27SHissz9ps7zNk0bf6RqhHO4uckfueyOmzrXroda+olgzcpe
FzE2nU9bnZUPnfgosBeSNAibHzLh0Fp9wIEl4NmYsMV+KR7VMT/ixu0ImF/njh6ecM+UFU8q9sZw
M0y/nm4ogeECCDVVDIAVok8QaOoxhWj3BJrG/vVN3Rb2R0f04efhD2VZYPQ9uKg4VGJrwSNX4HLu
ho/2Enup9VjvDdcH2wufEFDrTreZ5U+ApGEJu9N1xq/5EjVfObjO70Z4bvPInn8UsklZsc4CBHzx
gPCDkHRwZx+loYZnXrhou60VDtjM5QLvbaRyoefCjN33xmeOEgXxXo1aEBJx67Na564YAIbluKJM
NRs3SpxaeILNp6IE7gvlt/zcwmKBPEKaiOCFuSmyhOdwb40fKhRGFlB0YNuR9hhVX1LIkHvli72N
84RAWjJQx593LP+BJ1dcEcJsLY9wpXlBeLWBpoF49z1m4V3YeWJ07Q7DL9C9F+R/gQ7WbBwOISgB
dQ2Ibv/UqY721KCUyL6tYXZMBOl+r8cxpB0DfBNItiNpoIXwmHdX+c9yneMKl3ki7r68ypgT2e1t
rfe1p/6qv0K9xwLxd/IVkzDivb6wzo175vaBCEYxoGIiY7rA9aw7qiu74kkCp4xwR+9SJG5x0JH8
rKUCvZspQUeIHbJXgMX1EnYxVjxuSTCH4YoT78hok9OLoBIEfbIMZFarPB9m9UJJZc1Rd/GEpzB9
QG2fZsWH8RaqyPU/zKPH8I0/oFf/Mx7sfdDyh8xVuWafM6GuAkY7vwgkHqALg/pG6EL5UZyCRkUA
ioGzYWpngsvyH7JXDCRTj/UM0ozGE2fvszrt4dRo8Ett/bwcRHcEvbGequxxPoKojrcn1jeHIkce
7VdQTyn4zNL5SEAWAt8gLJLdEMnwHcwrzuc3mPbDQ/u4vGAeMsmeWD2NjdvgdpU5FFXEly7Zowk9
cAU6QVqg6Geluy3Cazi/m4ld4UFJzIAn30cv7ogI7z0VZkJwhCk7W4ZBPkNx9gzLQ6GXAGPxo+FC
gLoe4RMz57ULhUbjgCk9QMjKT8Hm2c053EaPqVS95Dche6apc1ga7AwC7Qtv7nh6zL0FuXyMrEnC
UMmpISWN9b4trnoMNAZ95Oc8RdiaFM4uHehMHHUKu5kMEwoT++prU4ERcxSbvFx5HKQL4QznYw98
BMOLX/N3wpyIkmzrpItnGX6jehm6/Xn1HEMLAopWa1DpAJK6gHKHC03aCJMHg70NHtNOQVM7w9wR
NsWxiTAsdObhH3kCGtbmjVoIsr+UGiF60qNTUNrVKH47ZeqItQ8XKLTcRTjhcDGjumo4uBtftum3
ty4AhkvLpx2Tgcr9ruOnNAB4KXk69OH0BHdiC8I4R6B+2dVyjRovj0+Uo0sQ2NMpQ+gXsUjUpJ+K
DF1vEhIBwXVxtIkR+S/NkcYk1uYBrF9Eg/Br9EOWcS432WOBVwnGlmCjkdrNjjH7oPppGo8tukHi
gSMb5kStfk0fECOsrxo9QHKZX04lgLe/MgZPFRDkvfiIQznNrxP2KOxeEY/qQOV7+WWzERHOSr1J
8TimaR2jdQ+WcCFeFl40ry884PQ6Pkb3VnKL+CeETv/LkYSiQhUk8zMXzZ6D6o5SHyJqIRxFBEzs
dWt+nbEKfOZ44Hza9RfWjXlQaGF7F4lfB3FDPdwj7uhv2Liyozc7PLU/s8/+9FEH1e6j/lH28/0b
2JmOyqXd/9QqO/hOIilNPhM2puXMQ7gbxDRM0VfKAiClH8ll98m5uAJOF6ixU5klvfsUbmnkzDed
QfpUnPEy6276Tdhl2ArHmHF6rr1acADyNS9m0H6Nd/bS0mmuCXNPYhLPLQAfUiO6SXSRiVL5t7wU
5+zADe36m7bfigd+O0GYI0Szra9U2Ch9ZHrZocSWej89zT9DaxPSJFCiInEPI1KjGMGsbtyi+5iZ
lTXuV54lU/cw3RkdLmZmtw0oVQm+Q79ADRLzlNHPfcRTcjpvB8l8Y23xSWTufvPCNlZdB58Fh5rz
BSFukz3rVN5YvKzI3KNXTr2APX1mD4KNQYlgD1aLJnggnbDMYZYtv+gp/aBtBRvbcI3QQZ0z2xJZ
u/knvkhXljufUpA0PPZo4v3AFS9+k2txNY6Vb7iEd/r573qi8ZJ+i+56svBaInEkyK/rfX4Jh0uZ
vq/GoYO5N5F7AxnHJd1MHypKCITFW8N0eFEIqKx7+kZObngSntR7+ZcCk/CVQT/5NmpnuMoukQ4b
ZOmhBc9zKOdHplZ/IVOV7oSXut2/Y2uDBqHiXcSAJ2747YVaCeRVKk+JVzauSETL4CBYm9jSN4Wj
pOuIRSlW09HPgXgTfpJabNqDkMQ/9Peu9lg1EfsfkhtQHh3Nev418Ohz5Zd58kjaRwXzEgepfV9y
UAepAtIMKANKdmn1S1L8w3Lgzof3k2cxozmOmw0Wkvbupv4RueIzjF0UAziqNYzmIxgST9NDHns4
eLfxjmhWVR6xphLfdWof+iNmM90vEygIfe5BRmfbZssa4CAGo5N9tqdW3tXPSMUL3yHS14pdAFwY
XYSnHuE3LaodUnlpnOikl969+YY9cZqe42N4b18mDkySTtxskKg1d/EV1pp9a407Gjb4N37OB2Sw
KSfuCs+pFgcbAtxi4Zo4HPYNLIjP8N94q6wTin1SjWfgLktuE+quusNKrPTnxHIMfCXHUz2+TZ+c
Z3zMR+FrxEL9+73+V/Q0P6g3kbOpwr+6o6lqZx/57RlsXHTqrkQjwwcQ9wGSpXzcbDKLXVntQVxQ
ZoSfaFMd6H6XbhfbrFm0BFfMqX6Vo289EZsfC5cMk76oM1DDlN8RmfB4kGL2ED0sUzBAhZKPCFWk
6wmoiOyRTHA8lzdigeJDXvxng24YMxVz7i2hIwjb9uldQvUZYzan+U1xFfVypzsvmc9PRfkoMIfm
QKCh0Z1BnlqDm566DNrPvjBe6tAFhQddur5T862RsmfjIQ41uyNMqf4yt0889bNIA3g4ZiO3erFa
IoH8q+IgaKjBpREUaF5tnMTljQodJFbROIUlUm9f/EdFxgKCs/3fgxIeMfHbTfWLZVzn7qhvcaie
PMJ73NfV/hnpVTP+gTA7Ckc+Y6Di74f/yguz/pvaiKX6874Dr2m4beiwoZ3I8bf6CBrO+xB7SjZW
BDarffdkhEeUFxWyKwSY36nTEcLjW3kn4iVbomAJtDK0UTmi3bNrXsKe8rnd3/s7/7dV3Pba3Xpq
yiccRI8wUPX3QdiTeD0w73uCFR9aFtnbfWT7WWuXMIxd40KmYZafIjROjiqz5AacOT+zo/IxlK/J
2ljMMbs64S/exfsUyjoSUI6FQ7bbf5FcIjoBhGe4ROTrFHTlI+yagmxzN9+FB46hymFT1UGc0Pgh
iKpdOdoXVG18OXvAgq8dvXm/DcgHV9RNbKQ0wmDabVk0JyLoMGwt0OH82wGLM9vtjVy9vkGOdXRI
Kl+M1ngn1mJbQ78Fy6Jt9rHpEZeG78NL/E3qQlxMLZcNEumz2oMLkh5JLI6/GCKF74l6I8QEf5vQ
E8I6ev1id5vfCskfeY2Or8cRkaXuDEkrvVHUYGk9ELXnQRed0f4fpr3EKX2XYFx/STSxMYajNBNK
XuYHpPa7OQEr4ouqM95FdF7Iwo6ZYe3SZ9QVk8wVkktnusIDg5w0dkqtUEWeyh3O04vqLmC+d8TV
HotM+epvYMlOFDwaqjUEoOY70T0Gd3xJ9Z9UiJBComZFjKDzDF4jckVQHS7BiKTspfQygJra4d/6
L7c8IqpMtym5o/83uXgpND5hCcgI6PYjVaXfSbsjUwrSKjqkwZtwoybKluFnMXz7HZfFA1L9EZYd
5Zx/m49cg5ANxKMVgtBuSjH44RqYEIzXgSQpfF+ms3IvL5nL2fbOsInpPSTOIv82qdBAIUWPRfyC
v/eeYCEZsDVsBhgv8xfvxLaCpwt1KU74abjkoKeedZJa20SkvTopX6p8lNngPuIbOiXzNgOz1zAl
SXDDc5pdDM3nzfIOW78HmZEht7gp+/FWvNJJxn+xsadXPHw/eH0dndDQ77/QR7duOIqwiOmyu+Ds
zkxwKk0mh09VU1F0GRD2roIQK3NJ1Ld0BOwG6Hlzhxlbt/hi9qq192LxabXRDCV/zZ55LYWdhuAC
M18NjyyfpzFqNJfcmZIQaTXceuMRjXO+4O8mGNzOvEeTi0xiYphan7eyyiCiOKrd6c6YSHC+V8K/
HnQM/mhUmJIDtfZZ/ygtT4/2tRoQOXfKsdDuAls/1yyETtnCW9znrT+LyzZ5ki3zYMsmtQb8AkSC
WVnS+3V5DiqE6MuKigNOvAIeGg5He34jMEEIXflTBeLquVbemS8UiflMPZ2n21Agbbax4X575YUP
ZCdjPGq2lPmZ3xaYvmtOKUMlcfmalKt6QW1BlZ6RyrBV/Akyu2J5xz/1/MOgDtM7f87nbOkK8tw7
zFGIs5Qjw8odcV/I6iojT8RBnJtLkujX0wLj1yvwmq2fY4yPnIWMOOOlIjhreSk6hIgokV/h6eQY
+IIMFHvIi2ueIiXKD2Yn74mFDOceAnOV+MZd5xQbm+yVsj/fcPlU1vstHNH4lUzdmp2Sk4+UWsKx
i24mTE+kCbZZwjPjXskGEV8mcuShcs4zqqg6CxQ00PlhxdPxBtqC6x+aUEimyy5zC2VVK4QGbXON
PCJ2BaZSqLHDQc68IcLmNx8Wrule+h174BNGeIfCP5Wy/dmEh0gNbfSok1CqHOBcMmlNV5femCt8
S8lV1rb3/s8n8wnoIHMJKmk1SLcdd8acJD2pkRxhoqKAQTE2Ife3SWR517kOGH4+noO/vC0rfJrt
FuiMbw80svkj7h1KDY+R22HSKy5XxSLiN7yExzHBo6I1vN02dytj17TppjoMHUPANaJczf2vmOpE
cIZhw4LItJkE20PC3GJwSpBtaA7v0N0kaYy39o24dKcQEg39O84eoiQKLRDrneU8ffDB440ugUDG
5PG53A7/rd2NN9Qp82gPPB7qwhlZs6reDO3CqtDUgCVfKMceUQm6Apq4Q8yYmwX/xkPkzbaFkdgs
1EZzhoZm3bNx3EROTI8HywLhM3ghj5075DY3WwZn1P3mGsl7ZNab1V2LKxqXvEhcgYES/TpYoenc
tLUvansNvZmuruVIz3p+pHgiZBQTbsx5PjwE9SwA5XQX4zGFFyE6WEdwPxNTiXhwb6wnHgOvReFz
m4sAUyg/Ix5Pcgr0lYo74Q5zFVjny/Srtdhy7BhlroLX8RgkE016JHnx9Nu1xjkGMam88AexeJqs
E/065gePckYvq/AbyeeT6LnHOQH3IRVY6jQBreO0rT6DtI+r4rJhulP14aSv7X44Msn6x+GJBmnU
wox3MKvtn5GypOpR9xjGEbaA0vFpseEuanlR6SjxJ/KuXB3rWItdIsd58JALEy27LiRkxYKn1XLY
TqzhOvbvKTCxDlVRlFvVM5A2UfYghHfyGY+8ePWQIa3EgNa4pbggxjLJjTRP1O48Yy5zDJ9Ze0Z3
41tud0Nw1TYYDuLyUNob464VHGlk3tLm2gYWjVYgOrJL8gTCca2Dv+HfFS4VHJxGmZNm86LOwX9G
GMC20O/BVDI+2ASTC2etPWEH8joHYN24s0VAAXtbi4yPhj59geY9XSe7fVRfqeExGmiAV9lekh1m
IZgCLDxlwWXAym4fFx6PjoHaXB8RZFu9HMAnA8sOxPet5m6JVOnWXHcKTByvEzh0NtRclvJ/FmQH
FXXnUZP74f54rkzLkL6dutUnp/xofTXXkHsicWIyJgcGljSPS+L+N0CQAbjIjnU3pJi/QwqB3BR8
ZILuRPGyrkc+fpsEI6VMG6sIE0EIJO5CX6XKSVa2o3Mhl+5sIRRLSW03jMtushrbZ/eEoU29HyzQ
U6K/sRitY/wNSrV42uYrPnAkqWaAGW9afmx2cBx5GWnGTiVrq6bnzII/eRJRgGmEO5xjnhzLzlQ9
fdxGGtV9djKqfEgDtz6hhdIBhXNq5liJQaCPgHMhuduA645KR8qytdeY3IG9HHgXHUbQU87ColiO
o3IF0t88U2cDyWGZmIrhZV1SIboaeeizDLb1o9oNcoSyUwO/e4SkVA0nfsCjbppjixvU6Fg0zsGw
PISvjKgon0F2pVTuZYcVULGHyDur2+sa/Id9a35t81q58iwptIo0RGl7NsjxUajHNkPIPVbW0HkA
LqnksgOVlEmBcyEAw7gtiwmjikKUxe5Pit88GOD7UU+3bLx5inGvqX7RO1nksj1X6oFpyF1gFUYC
LRCos0BbNyUp+SDdbdLAih/6CAC4F4ksHrdPfagUrDQQmWYaVNOn8A1ihW1M/W0wqkPU5amo3I4x
Jbyx3vAurTsHDOI2k7BEEm18hjSCFKSncAo6tutRiR7o7EXNcYyPS+lo4xuq91vXi1JC7MYJMYKd
ozLE+qPk1G8HDWsR43vUuJ4Q2pER/Wv2TEweBVMWxD8lqTLxlwdWoEatjyDLwDYQjacXDiMEr5jt
NPEm88iv2Nq3mCMOuqvwxfdmjCkm7jXPOrdQBzw1TvJS5LQ/CNlTTs9s2e6CV1a1vX2rOzXm1AAj
8RABbG3sZgvte3tb9wLYz3cqIny80TmsPN6ZjhPnds5xaqM9xnRPlmXbQLYzO6eSFrCTAFBeE6cs
PabNoF1ZloDTw+61YaPvvHo8yLwVbObE7fpvJjw9kFC5snT7hM0OAQ0Xy7iZGwLswKrAiGdtHB1H
1/4At2S3jjwwMDCIa2j7aNoLiydSOo+gYV55OhPK+RDF1z2FHIZbKK8hERcby99mxGKtH/N35gxL
iitjJ1pxuOMK/rZzNiN2Dh5RhNZrHvDQ2HkKQCs6iiq0lwBqOd0ngBA2KM47QQt4+YBp3g7HNwag
ALNW2JV0YRsbknNrgjMmNnci0SZs4MP4VM4+imV8yxgSnLFaxJkc9ZEOjmZRtt+aDDxW/qqIIOaA
GT9bEocdlJx0xrpLfcUrgX7mFu/xVoQgmc8WsulSCJuMdZpRHR6Z/REkzyFgzVBPy5XPJzABtGSI
xLh745tN/pHaKMk6+ep2fIM8ofwJsgi1hg1m0Heg/gKQFhSTOZxbKkzYca4tCjmS6Zkz1lN2hz8A
PsNsHtrGwIwalIOVpp8ZzD9GZlvSLRo1HZUxhGjsP17x0DYyKOGUCEmfHlYzR9ay7JGAQ40/UtIR
526QnMskJn6tqxg9z8oByw0FhjrC4WIKiKpUiwDC2kfaQ6Mo+kU+ZFi+In6eBeIU0+gWILUkelu6
/5U7+I/8wSTLG99XEe0RwXkmO4UzNEYmlN+zS53ogietPBH8Rl4mHTGpCH0niBWISdj4jSM1/Qwr
kkRq49H/Mb6NVftpi+hzCjlkaoXTOV4Lf0DphLgmikzUogFN76YefnJmSLfZRGrtT23g789DXV+8
MDMvfz9qM6UgyBFvf78rsDDfz1Ruyo1XWsowTouNcTo1CUM2jKc/Fnu2Udn//pGjFSDm35f/obbL
NYI3DQv3vyTw//Dblc7XtIqjZFrQX9HEp/++INXTb3PRB/ePxf73Tzsu0MT/+/3fVyOmZugUFMGy
ySqgLgOK8e/L/I/bjnNjis/AevxTfBCydnHmTYelNAzWSALe3+lD9X+u1tzI+W2T9TkwO778u4X/
/OEmSgCyk9/894d1FgZjSw7W40NotwZIyL9P/vsHy0wMpP4u5+/Lvx9qdXO3RDqJswJbKSpEzGM2
Oi7CL//zz7R9+//52d9v/34mD/FeSfXEVwwMcfGsR6sjaoC6NLW72fEYcYRuSda8tqKMaFcTG8i7
Qy+IuskRR02zZR2UuXUaUlN3tdyo/A6Tr4nKzApYTDO38nZKZaCc/2Fb0ZL5hV+IoedEBA06Dlbv
Tij2OMoKpi2lhJYaIwCCsYwupQBQRlFXUr+NSBd31DwxEyIk72A24Ra4bCTtbBk2J4Lpse45kEcU
3IYyr8E0L6RE+UM7b2xCU81wE8T225rNr6K7tRoFQa2VymeRVgguvhjVFZOHIU3qa3JNI4Qiidrq
10WWHhtxqXxFBfjaTOGunwlPFjCHvtaiZ47quE5KQH2uWjwlxmgxUTnSqnF46sBVIl7mI1gSnuti
CKCciyg60IRrGyecB7qGJrmWpY37Lp+oQ9Wqa0Huc4uZkY4WhHdxemuxhHBa45RF2PguWfMzDwIH
NObJmLJOblQDU4V6TreeQwjuoWHTVUDKDyHIGbdv+th152GTwKCOpjON1EctUfHqCURIIZFhIJTy
Wol9AJ4+0THkrVLy58owkkBawSBVVJlNCoT6hItRmA4fY8Wgtc2kUnl9VSxyh3Im2hQR5oOs6IwF
jLb5A34gcuvGCOJf2cVK/NYsSHvHQxzhdlepfl6hpU0FSJMy9OYUgcMrJ3iMSxowyHTaekg/aqW2
IybrBKYNMca1Gspz0cg3bLMdFKzWwKSECNQLBq0B8shCKR3jpXYUDLQ/p/dq4IoFIQMUKJinoZ+1
B5GzC92QA0pPK4E9YM86zt6NnmhU1L6s1NJO0cABV2gQTeskuks6mSE45iEQ5OU4xOPsIGNWHi1l
hCghtsDZtMrJpS28l6rQRW0zP0MHmyqUfLp2VM6lXF8h9oOQotELBWU9Sob21sgKYfEo+PWQIJox
mThZ+LkcRVfE8zpFt+7JVkLUXGtSEOGZsXhNqj4Yag2ToLo6akJ7Ngxt2meYWeuRJnkoj4JVYfHa
jWBcBynh3EsWjI0jM9kmEXlOYoxUc4yfsl4nnJbhtqWq+tNgAixEmLX0OvGIMJalvYm9uvi6YjGb
iMfYkLQALw4nXXGZRxQJ8l46vOMyTxdo7TMvlTh/F/XHiIxpP7UQ+6B9PCjoFxwUvOLg3xP9L+Gn
pujQObLpjDwB7qDPRYPGmCpZp7ZuTvBp+iO8FaSPpH/K0kGgqSmccQTQawCQ1GtHTZNSX0gRo8AK
vS+kBn2Qp16HPNvhl4Pi3OMMzS8wRwMUm7yQJNVpbuM70B1gSA0YX2k/uDUWflHpfijlnARt9zK1
5cek51DaBslflfxhm+kwdS3R1YRcPhnx8mVmNVqBSeyaMZS3CYpKI3X+TPytWntBkfZTgkWLqEO1
KS2wHu064WjAOWL1Y+KsIWTviax4Ay0CAzEaGLCNZgTCQLylybjaypGBPuLIwWKEi5MNCExCGg4k
UViDSSmXqxrH+7TWjkyR4isP5bO56WD11fyCTbVvDNDc9InO2tRRNozbd7Wb96rZCwhRAtPAyAoC
2Lwi0212L4uYz4EiKqeGR0PJEfR3hDAcirS/2kR+A+MK8XWLqEiSloeZ/u6E5c7OSrT1oqnKvbWk
jsrHmgRtohATVhSiME0mJ4SEpdf4qAjtOAeVpIMbjOkio+mPXyrystB0xEa/LfBfD0ukTn4SWrG9
IM5yWNFt0vPqNCS1ch2a9DmUrMZjM84COX3Ro0p86MP6hLyQcpTpZ+lZIj/3y0hTByhW1yLJPhkf
82L9YBaR7JGe+rcgDQVEPX6pnAjKaVCZH0Kyjierrs5hs+Q+qtwJ7AHxE2MbsvmQfpZZtyexxgU+
k+LXUh/J8+hkLLl0loSVbdNEglXIjNiVivqVWWrXjVDjFNWTno94sQiWlrtJJ9AFjLSbiid9vmq6
C6X0N53DU9rJCnDaIrfXmrCzmhKcqsh284y2S6PSBjIzST8O4fjcp3IXRDB0aDxsJRK4w1GbJuck
azzVKP51hgQ/QPoOIalDAp2mzZI9w85AvvdFNLmxqs3+NNbYtRpj0GiIgk2qrHvaRHpktKpXiEg1
jgoYDVQ70cKlKYZasluYWJNXVQnx0epP8ow5U8PWMqij7E2iPJxwdX/EEeh9rvpLW3TUCLJZwQRo
POEZGfk9oijUoKebStXwkhro2EmVL8hFgrhtZDiGrpWUOhcgLoICM1oOA3kec1ILoT30GoSkTqeo
0PRy/gz95zIt8wktogch1fE7XgtYEAT0TY1ViAZZcichiB+nQvlTppWbp5pL/K5+hiLcZyb7U6lK
lMoNM0hQ/tnjgI5KYzyccGJ9kqAhR2Vr0TIxSwDcjlB16b4euxdrM8wb8WtDy5Vka43M72Ql2qzM
AaiMTp2qlaNAFylpZqWhBf3kLohNzSSH0gjUpI9BmlY9tTmzYc2I0uCrRgXKPB3PsB7nrPwHcR81
Yl37rNe3ph1NO0owNi5H7l+H8bKuVnJe4oupFWAbhnd8hwCzLmQD8nFZ02PftPOpxZ4V3PBPhK6P
P0Rt/xoLTxOCdCguIT8YpuNPgt3ezaKzJFbJgJyAaZ6jaPyOOiP0hUDR6j0m0zil9DNlgLUKmoKQ
PpOKY9wW6lXLum+pH/1WJtxo0EryW3N9S0KAGA0s4XpZWMYfRte5arT2riaNtJuRYm2ENXuQ5vOi
JCjL1bRQ0Wv2JsmiQWiQ5JCG42dFwrtZ/+FNhFZqbLyjyBRM8vDOgfOkY8+IrCaKErU/sU5dnGe0
U23lx1laEUlE4xdl5uo2W0kVoPh0XPKZm5Qh+GoU6BVLpT3YKfCfdfz2mpOWyOsFq7vmjDABZX3k
yiwqBGY8dq401xcFLe5TZtF6nSHiZGgJ0X9bQ/am7MuswvTUhgPooDTzdV2j5DprKDxMYrWfDCeW
HXIk7SjNWPQZi3RHsvyCKqx+lvL2Fdo656QJejOFkC7LbDnzQnFvKa3HTOdRIhQBqklWMFeI6XOK
iDTq0pWKWZ8XaP/3TbGp751LtUupgPfU6vRac/OoO6Tj2Lx2wBa9mv466g5Put5SvlBrHllOQDeK
dOkbqaQ03Kol5D3MX9OBdBhFUQdGV4CFmhyoloWfIqZcA5YJW/BN5czoxmdSUxS5oWEDB+bbwkSa
Ns+0jwVvBcRq2+MEyZiipfTRqs2l2FzMhnXt7W3x6NmCMVnE4Gq6umFyCUmFwiv1efHUHmOUJiGM
ENiZcmyzp4o6SJiqHxWxr6sU4m/R4vI1ixAXDYzUjkmzNywWaS1HbGMojWYh7dp8GqQgHAvTVios
gHW2yXKCaaGYcGXD7lkRc/PcjFR2K7naV8lGQwDwWUqadJzD9UEUR2kvIw6xJ59WpnWLCoCuZxE2
8+oKnBFAGAk1Qn5tdh0SK/XjgeY6FtjtvqoM1IT1RTmJYYYl0qhTNUtCG9G1QJ+gH5kG0oAIC+Fs
ko8x51VGTQpbK1VaFcIT31TyBer3Er2aeAraa4ZSV1pJb9FbbkDBTwnqHd1Ys1OHiyEkuJIzD+HL
h8XINr4A7ZNQy1/ETRRPVyXpsTYhw6qENjs1KlCE6kyY8ihlsegjDxhg6tfhWu7jvjrCY/xtFiM5
WGuVUDnBLFqvg1XAdbPo88lbK+kQtiC3LaMrDy1ltBLx6FU0o0uv8HC7lf1ZXEkMEbffTcjAAdIC
myGkoobYevcmCJgSKfJoEbOkbdAuwNHJIig5JaD++7U/rPBfuv5BkMfobIrpRVYn4Zl0V+Hs/F7b
rrHV7jjqqBZrJr3GQXiqSgO/GRIFY6CrKYYc33lPF700HkiGHPSGv6csRkUqS0TUNIuStgOGuUX/
NobzK2UHjfTJZJfTun1ltA0ECqs+hYMy0ZDIg4zk/mDULXtLE6PRl16EVgz9rMlGOJE8TijNvoBq
/a5H64ssVBwPS6cAnIzoGQ6EzmUOMlRSYJ9IUxEYKLk/qhNqWZRHxihMzvEiAG3Hrf2B+cl2mipo
Tmkie6eJj7eqCz8yzIKjKSVvc8KxKsasRmYLC5oQFvrQXHqtVHkdsNdOYhtd9Ejf1ZFq8oL2HfF+
BSO29kOcNJT0ELdGXbumk7O+SYn4Eqe0CteRtrxpYcgo57T6w2VZaVA3H3GCDaoyRzQpwZp3NfD/
uKH7EcfIj1dFhpy4chOMCVMFazHoe6w78wtBsRUDnRqohoA9aq/giN7G13xdXtcVkVmMPBV/qIqH
sute1rjcC3kU3XLt3o3j95xiHoAgj7irKXNgFJfUO5nardyJhw7BbWcBQYIhM3gF8zCa2TluT4ok
fiCsDWVAsY4GagM7S9NNsLfjU2cV4zUTp19lgkZiarBCRlTNd52RZTctyd/06bWuKu1nVW9lkl2L
ucUosFxpA6Xz1nSmE9RZlFsz9TxzIOEy2P8bG2vc9xa9PHRrRk761fJRUMIsRgLRiH7Lp7DSWZD0
yR0XuGcCGD5Xyu5sWKM3pCFIyZL9vR6T76TKf2ojaqjqNo+IlQ+nEizlyKlqrOaP1YmSq2/SIEm/
vn4OpjQ/iOjWWwWDhG5F5TcK4rCyizux/Ci1497ICnKaqfdKdnB7kObTOEZKIEcKAX98Xgv8fqzR
oHVRr/sZdQ17XhZoBwPCEYkeFPJWc9mIiXhe7JBwrCmIoyIeTyvBlFxf4PjSumhYu3GjvpWW9asU
QuWlQ/dV6jxxOQlrf1n1i5JLVKRTw+sEoiKD3K42odKoAmzAoWyg6AMYn1WUQCx4Wzx1lo8aO8i7
g/XIUMOexxhxQZbnTsiW8GG06p+ENmXfF/+0EHuuQYeD2gJgZqdBffNTKIATIXa+uEtOHzmhGSeo
2IV17VcpwYLCKnrpmipo1YrtVSWVC8f4PnTd2zyu6yXXHq0CpjH+wLmP5kcJdhFRJUEgYu6opVu8
h5B31z5rYy+eumH3/wu9/V8KvZny/1HorfxJPsv/l/MOOm/b3/xvnTf1/zEsVdGwJPxf7J3HjuTo
1l3fRXM26M1AEwYZDG/TT4jMrEp67/n0Wox71dW6+CVIcwGN6kgXhuYz5+y9tkUFXDfhxv0b9Waa
f0GUNFRVlEyNTJ7lR/8T9Sb9ZWiWIYpUQyRVV03icf6dvKMYfxn8wAIeZ5mWTELa/wvqjRXkkrTz
jyQeUG+KZPJ0lqbIrE+X/J9/Rq11MrnCczgKIN7cWe28VFcWoWKUnf0pTGyAdKuUBcSpiVkD6jE1
Y3WiATFJtEPVWHaUUfXY2wzIAKLAFlrW5d2QehnVLza4n22TwUVK5C+IhZOj5tK11mV11yfRZ2WE
IRWgEPUkk8m+IOvCSbMOPWmGkmnQ0RVwf7pzQZO0YjjetuNb2wFPEfHRlZ3S76ch2EWmXDtJVsEX
NRjglIwYgjTnNpj6Qz9ZCb4RVHypKR414Hn0VREuVlX8NcktbDryd1fN6NsQMShetN1NIC+utgDN
GxGLIz9DYgf2nnlCMVe+3E1I98EQacZHIYzhespQ25d1SvQFCSaKiQcvGDw42cjqewknXuPWdYEJ
Qs1/abr2HqfZioJ7Ceu3/OmpgUtr2izpviuoFnHfW44cUj6LM8Nj3o1XukDb1IcU6qkjbdteooiD
zyClwEZkIp7kAmK92H+GnfWbWGIcb8YhS5F85tJZDFLZqxgdCFiuXrQqd8oy2XRpG8IvGNuTGneH
uutxxEbhJasJUZQL9StQw/YcqjrosUSvNkUg3oV7FkqsxhqIVEpWIqrKu50ZSi4lEOtk+aN4rbqf
uD1bshy8AhQvnIwMWkcx5O+OsCOybLsVXSiGTSuaTyo8hWw2blNEd2/KVP1cpdcERpPRSzHim5Qx
bcaF1sBR2WatcBMU8oWrIvmlV3TP+xllhEVQPQXkIfAiI7sVPWafUJJm1BNsUGNwSA5ZV9fGREIK
5Yhpsky//cJKiVMtPRg4oi0NA6AlQ2g2kSk8R+BRrLxWrmGIT6EDrL2OpiBnLcebzmmKNy/FWOhb
GY8K9QbJUYqh2foGJSVZLw/SWLtW41PTV6oOWKeGoGoi70AcghOlNcuFNN1hoNTvQ1KUr0yPE/4y
Mw06p0wLle0TNIw+UGcEVWnrzCFKHxbiFFsnBLMdEQdC9JKUxb2Zgaf7I9ZUuWnWQmrgZBKh4OnW
JK+kJK/WzICipiJ9VoSO8F9yjgCenXTS7QZ1fOrQxFk+s+ccyNM2Fljrd4LoTDJ8ViZ5sHrV2aDE
uxpzPNVdRutbNoyDVCRrUDGko2Tp4AxiFh4isfmMZp05asK+NcQQbboPOWbbP6HrMCOMJUlb3gQz
0A5pdTWG2DwlMRqtGBy0rfVi7PTG7ySI4u2QkWExs7mQVAPLZBt8CYj5kwaovzVn3/DrTqEiTCTk
1BuZ840cMmSkgfejaOzJRFoAOXrTpARzINGCVaRYZ7eqUm8fyNPWOv0y5SJWX7XQAP+1+hrC+9DS
qQVS+RZP1T7uTNxw6II6c/7OU1OFgKEfiXlFLDmWKDGD9tpp3e9EDEjikVsUIdEEx0kYMaCyw25p
n6RAO2/VUeFwqS1Mgj7v4CopAbCsgyw3p0ACMhZMp7bqCfBL6BFkAAQMH4VUAezOKJfdgwYvnbL8
pm/jo6CAGFP0EnBLT6qziBO4lAoEaxlpq91wkLg6tmM+bhC1Y4kKdGrdOXSK3JhWvcniv4MYCDTy
qKYM7RE583bLhraXlBuo+XeCz31ab9l+EF5TuYsAVSSvgkr1iOVJv5qGCQ16AjPRqgKGPziXCd5N
a6TRJLY5Y4SO50y03sJh1Nxcwuk2y73psUT9DCr51EchC8ykgJtZksTRkwgeJqAuhui3VBTD1SLD
Y6XO5lPWCz6JQq15h31vB7S0PDJzL/7c3cYI01igA+SS6nbYWYzjEsszJOoxazMKKpb5E0gReiK5
ey7bpfQT/TbbkcSHjCbJoFVuTB6DF6vd25whf571N6rrx0JMbxShbq1Y/VJNkiajPmuJxTEPfsqU
F01du5vGM1Hda1MCghyUI2t8oeyRTY648zsvIOJiHdMOKcXT0ETluZOM5zyU5qMpEUA6l4g1lOo9
F1Uq6pJwUBLiSpNi/hyruPRmKfytzMV4iI0fdkqgN6xtLpDgaurKdiolN4+l7mooKY7D+az48XxT
fcZQOfHdjgx7jkI8beoZOGbVRGAABu0cW5NmawZ+TDHF2T3XQA8byisw11cjbtwAZKcsiOJZb31i
tjTKRWlH8bAjFC4U5+rQmPOnr+bxLimTF90Qh5NVatD+qIBq5VjespGlcmLiflMZDeh00XAJtGNd
5ddBDpGdN6x1O6rUdl4LKZCl8ndp5eKhTmRG/0j22Snh8671ejfhFDAzOSbYAUSLb8qdp3XUHVKY
ODF8ubWuKXDjfavYK+LwNSv0wOJKeFH02u1U66un7Ou2lal5RizTjctUXANFfhE0fScFzLeRNf9K
+u6LgAsVcTu+5arNpz2D0i4OFObxLNyTa3WfYmt0BF9EVkpHa9XNEuSVtnoSE5Y4rNkhlxCLUEro
akbg9I6cz4SqLg7YNr2UGXOhMDVLK1XEIy49haWFXmViOGuX2Ip6Ydjpgr4d6ww1ShxOqzJZYjNj
oEKj9COPdemZpX40WnETUFZ1JhqtYD1LOyEV/US47ixNm0QJKD6WOqsvRTS8uGMiDcIEo3tr0m8m
c0Wa3poa0mZL6GAcBclRo5easX7as+G/BNQzMRH3BLKCXtsavUzuEJ0q3eiMY9CLoa02guRpBjo4
UW1/SYE2HipaEY6Wkiil8Unip6KyypVU1L9GGqHrQiqedbX6aEuF5lzDNBKoio41fTcVbXqP2hrP
oHozJVqEpZC9slNXUSDDwJtSzD99rlIlozedlKPgysL8FTWwCqU4P5FMjq5Xw7ciReqL3Eoy3RRM
7Om6t+qX8iL6gleYGRIm0GcOJA51bbbAcOI+dbsAVoFYzN/hQONHZqWHL7ZDzoeptDQyRviSyO8y
qbxywiOUzdK70LUNi7iagS0JUDelmCom6rxWNK24UaqVj4R7lnA1FkKJR6YX4WziXi0wVjFFdNte
iwayNWRGWhF4j8AapJjjF1OpIH9kx1Cw7hHxa1slansKpJOrEolmz80+i03yUKYIq8mMxGZkU2lR
gmCgH8GxoYMZ1mZqrntJwmgpxPK6psWN44FVoAEmpUW0s239Y1hk5SlRRYoh5KpPrPJtLUPFFqvA
mfd+qFXeKIgIMPK7bKB0GXMTt61SoxExJgISyBEBNkrCCK5e3KsZuUk0tGrkWJ3/FKnhU+RTRJj6
uqcnuwSYm2pNgHaBgdX0o26nL/9oBSqYNUqRf3/9+CZrbGmb1DdlWCLJ6wWQXiUMpvxtjNSUzysU
Ea01TR2Rrw1LitHy4zxqxbXWieeqI++BWQQI+/Lov/ryv/oeTHmD3g4aucffpnVaIwTWy9X/9lke
v+dXEj57fexSFOJEf//5bS3JYCb++bplDe+EZor87M9P/vHwz5sKdGW2yQelbfr3JxCAc9pBUMiU
o1hM/et5/28/pRRAb9FKbD7cAh9TpQMW+fso/esTPJ4qKfH6Zgqhf39+XNQ5iiwjMdGIgWKzaGdV
baFsHtA1UqIw1D1+UCxXwOMREPzMQW81/eMHSDXmFcHFAIVVIMZS2y6F85lLKrSIZ8PnTTjJ4x8/
zmGPJWC2lxiBZaj7xz+P71nKGNLJSmQ7y+PZa7t0Iy8Yt0e6RpJiaWpDmkKNIac0YPMqXJMi+Cwv
JzTMuELbJeDAysbsX3Euj0f/8T1VNTEb9Z03Gaxb9qQy5h5I6506pawAtRIcxZI5QLhSsZO1BFGZ
WLP7DXPM4SHO7T6KMAEXQY/elNf588+0hCkU1LP/8b1Cp/aO/IxyPHkxwpLTEMy9gIU3OTxyQf58
v+9Haz0VMo5iomY6o2THTXVr9fgjK9RvoZTjQSTOF2h4UFF/f/xEMeCyyX29ebzhcjnWj0f/8aU8
Td16Vvdc0YeH7G95B2nTgi/6O1Pm8eiPuCuEjE7qNup6fckAeoT+PDRojy//9T2uOzwDtpdsL9N6
3l1AUVziegmHJVdz/Spatkcylt2Et9od1skht43j67gjGHo7rSuncfDrgFo1NgPRr9r6Mu9eh7VH
c8bW6VW7JXq1+GARUj9v/bvXJ7vskJorz7/XrnYFaLg+gBRewVRY0U3y5l3jIKRz35cXOzA4gx65
JLXzGpurwwKWes0N59UU1vp5+uYbncMLwhm4a5Q5il8SdJPkzo3tZYdX/96mlA8gZnXwkVZA+bas
gq+8N6yAvLjHc3Nt/1Atxwcs7eYVOeRknTr0o4raKa17NkOX5lhQsuTTDW9RdVTzM4cF7WEzXwrt
m8MzQQ+Y562lvaWso+n6n3NrwF2J6F/eVQ1kXRc9liisG5JNsUpM52q+6PQPACfNW7qELHJOvLZ/
TNvATVmpD5dhzSmR8MXS8I4PabJBaNr/wI6jZmHABgxXIh7rAXqnlxw6k0q4DWqtnugO2HixmRQQ
sPGxyI9slFVn2Wbg8oAvLXVdzluAY2NIhcBuCW49h4hnhz1tyIxcdQrZ5Uq3jiYb5m86eTKCiYHt
8Eb66H2X72rlqhzwgjl1ch9a6AXQvJtdlK4NwnnDx4uNJ6L/OAvF26yuGT+SbsWrQ/UVdCfa6gHG
KVtJHfE8M68daWNbEUZIlhsdWXWujnSEejX9OvNunqutaZ5T/8KM5fI/9bVwZY/xTr4uVCM6dakz
t17yMk0A0ZQz5qRyBZaR7sYtPxLR2B/DncAnhXBl4++G/IQC0PwSATmhcqdh5IVf4iUFezM4/W8S
yPIPjk42vfg3RkUyJLGgf3buvA6feidKVtPXpnkS1+7IyHqABVEf26U4/rssMGVss5UC6Cf9yrNj
PKB2SF5QytXIGZLqKN46G0CbI9rWjw8U0NE4X/PqVB5DTNyn/DktD8L2R+XGqYb3fjsCyJA3BnSg
rcaIUfoAhEau6D5E+OW3bqYoiGptLd0pP+OPwju3i0P8ySXQacJaNLb0a5zY7e5QGmFVr+oXKd6a
rZcpqxKfKz3pF728WouYtXySMi+ork3+zp+3tQ2dkOOhngFug1LnrEvssYH9IaZLAaOfuR45Zd3q
dd6J3x4/7N6olXxI8QZ6NJv3FGa5y4WUzpv8x8LYg/z5JpWA9868NnRzk6LgD6e/xJPKfVOuKCGq
5ZGLKwid0Fheku7obN7z+Ri+8OF4Sm6IkBNrNLcWJAW0ElifZJ8KUDNBStKU7u3F3kuwbY20eK8K
qGPuk/wj4Blvu0+u5KbeypJjCYcwOHJRpiDy6Uqpa74JGJc3szebXfo4SgtRxXyuyier/O6UX4ig
cOYA8t4W9VbEk0Zhq17zlFF8EOovGKwqT6CZd2AsmXzoWdz34GlzyZOGaSN1n4p/6RWWgFh+q2sy
AXkYP6r8XRTRxhUXuTya91naVYj8Bc7IkBbgZ16lHDV6vO3Zi0Pd5CnIan1FCl68IHMIahZiDvce
tUDNrrknk7Vpc947ZQX68tuU7AkC87abL9aHeeYMy+AkO0bbz2hlnlv7FIU3zZu+uYNBQDM8cZsw
LAz1hh6qscms86C6n8oV6wQmEkSRYCvnjNGTR5wOw+t3vbuM3Yyx71xKvIYn7bpvxtWRTdHSFWHU
zX80vnB5K4f8hTrTRL9vhZyeTxpYn0TjyHfhd02h7oNbpUEh+y2uSxfnZr1RE9bkJ5r0d/2MM+0x
NEWdp1AwyFxlx0XIOxl30xvolRPHgLobVQxvVt86ydED1z9P60G2gydGTgJY6y2QTo6W0T3zFlR+
WTNWvYue6M0c19M6nXhxRh+G0pF7rUPwwbTob6Sd5C0zhxo40AJXwL0zN39hsKTFs1yoVPlimr18
BsMzo4NOfgMzKVe98Ky2Xv4jfBRM7sK633GyKOPIZ13C8ehmW3iI/H0Wf7yrd+H4Gx2J+M2hI9Kz
YtfocCdxOy5PH79SSWHY1aItAmTuYH7KUP14eSXzBGNVHIxy9Wl8kIlgC8/GFXfDG5bPD+PK9Md5
NDwOUPg5fPPAQ2tUL7MIDgAEG/QGmYeZ2EVO9DITqnhxbGknPPchZ4prQ8kvJRnVJhIqgBfr+Tpz
Rrm0eK+wjlbZgY09lwMJqZwOfAQeS8lku3zklfj9yZXHdGGsUCzvqgPzl3nmLFlX7vqZmbhZzyvQ
6deM52M+8F6ND7Zhh5InDgegfA6DguKJZ+EoPEs7ThL/vcYv4+qbg6DfFy8qKSFMJBxxHvL5+Vhc
/EyhPaFb3Kr70kU3T0T2lelF0x2teElf5DunsTgwPft34wiFBNklY5RnxQxZHCvjyOynXbnL8OgH
MF3DfC9z/lZy4ArThlecPaYy/LNYRr3B4prhYmFPyl8yVFJnXTOKNm/v/DFrlIxL2sr2DJXBNp83
0YETz+CTvjAMSjvuPPolBz4ZY8Abk7t2RNRqKx98GuQOzKEcWeh1LsksvJTx8V43h4gJ9YN/qHhO
2Fyc4InLPttOgYvoVuCCLl3OC2Zq8iE+c23fME9uW1fFJrpcrPR8eAOGxxHOakeB37T81bhcpORR
cJmlP7wtJn9egq34vOnqTelfmm9ua9/wOCvQ7JmyJxRYeM0YV4+4w6ItqyjhwF9OkD/N+3KVqm4q
eTIX+kEhIblCH30aWSyoa8BaP9TiTVZ7wc2AAUkfd7xTPwgpvHbPiwyQMbX6INDQ1rThwiEoDtEl
niCDeR16cRi4mNRyQhS2S02fq77FFipzJu0SboVBx7c7CjekrbBSOcQa6CqrOVD86KmVhE3D79Xd
Wu31fRpGmxkTYLZtjTVNLcDYZXOpMeLoTyXtg1TGFCyttOOneWeTbiN/ZmgYl0FOBm2zGshLMZ4v
U/WWwyqGUP6xkCdFqgEEjWNFEwBqwGVu263hz4fl4Ev5Y4m2job7a5pRWVyzbCpdplWz3yMtlw46
kbTGyqAsMXyPO+DYVrQUAcoVHZF3ptOBpxkifJ3x4lI9kDji+uvCOpbFi3YkuwW0SkpDRPJ8ck/z
kzW6ar9cBmZxLKFQ8ErPQSOBcgdXsZ6mCytzcYD6cAy5XFkRq+AORbA+DP6sXDk/t+BIiJCCJC/7
bbLXf2FqNZ5jdpRcwIGrcJ+CuTtXrGmWC+xQMY6w1v/mml3ETjZfG9lmtJzhguqzee+nFZjmVrMl
0Uu1NTEn3ZbU8jUnuus2sYr2ac0ciMo9NE8tX15H8ySJq2Swe8vRFdfzPAa5tr4JzzXwHdUt3hiv
uAJGPGLUtMd1Zx0zlkOBE5VHNXKA/noFmkZGAYYVZJAUwEjJ0bGFL6uVcSVig/UUIv3Ep6Hf84bZ
cXBteSHOCvY7TK8L0FkmqO0J2TN1RxbpzBhNt5FO0OxZG6SsU1gID0xQK+U4Tjj9nOzQfI/ND+Bh
XbjS3UOCh15c28lP0kflcFMang/FjvSbeo8iwGRpzICM8xLTiU+VPRXHS0VFGjvPxviyiHxq1PC9
kgF6fQbgodnKRNY9jcHGviQefxiwRSUq4DbXew6Fuc0+IAGOxk7VHOI+ws4O2xWQ3xSd+zm6Ci5r
S1fj4tqwsK1dLsC2XqL2DiILEuXYvLfc7hDPTSKt7Pamb2hZpHgUMe3b5QnH/je3XBG73MQxYneR
517IFNyPtBlYyFk4FbdUvkYwNdSbJurxoCaoDn23P0xTxt7KXexHAkFMuPNJc/La5FjETiBsUmmV
HYcjxUeanc1VjFZzBtPcrnZ0WuiehGuRAiJLl0wg69kWe/RLLkru2tVpiQ2Ua/UtUKBugLY41jRq
T6ZyEd8rorktZ+RWJjeq+2VaoX2pBFgKa2KVY74RXkAL5d3LQKdbw+r+hiUOX96oHIUKXPxuYuf9
Ugy2dpryNbZZlZEf5PP4NmpYq8kNd8QOj+tvdJD29N5pK6n0Yvxs/ITuEUEX+VqE6t1d2/CMmISG
Oh8F91OZbwJWz7pjFK4urhFJPd2sVbMOT4+FicyuDVwYFHkEOzdL87LfwTOp9oxBKKGivSpCsX8q
kPQkhCvj8mLWzVAad/khVliGeLDOfgUU6W8d0Od9zjQI5g46uAWx+cnfsOnGa9+FSuEUeroTYwP6
WDvQ7Llqt4bCsOrEeKNb7iTQYE31YTD+VB9EO3Gu2TmFMAxZw9pWvdJu/hU1lvILNVr24n+oAkMG
8Q/gVO5I7XJbu1lkiZZfaPX7fFtW3kAzEkClrRDzZR2lD/9g3dpKWhXkqXBZ9psYU7rywWlW+23k
mfLBbxlfxh3jD5cCAHmWqgL5JpvKOGjtqabRXu+n/hppl2B4mtM3tXeLcPLC8J1IcJuKrg0FJlMr
bFqIDg4SaJtz+j0rTnfN34ePKmUrv5CPGSX3+E+d6DA5QFmsXXNgVgbA3Ld2/cX/w3N6lp/bC40Y
jM3gKihG6/0ZUi2yB191YHKNjBexKxwzGU63W1FpQ3jwyYhBTF5MwBAkIEq0DZpkFyDQAbKAN+0W
JR+ad/9jXo8H7RAyuoEqDyRGQpSGLA8+Te8YbOYnEDlYpqwwJ5bvPvZbPD6B/oF6AYc5BJod+kfW
yuz3VnP4iQ3pIlIgdMqtuio+rLW0ZsxkMnerl8B0zKP+TJHFlSkNi0dVY4exgzQMngpgCr48Ou0U
7uijWms0riX7q024llijQDMR7DrFGbCAvfcBC3rrLOz3U7aljaFfgz1s6Ge521QwqTz8UBqFuTOj
qfqeHMc97A1lA+xH2WBDvxFhASU3ZDjD5WOTi3OWHCrejAoJvzYeipxe5yd8X7IS8hUxtls4JTEM
qMoTl/gFb9HO7UpPPXRbtITV5e6fAFscjLNAScE2zoVb7MXJHu/ojQU3ZBUqH7Kfke0dwG1nfIpc
zIGYEuY3/T346J6R5onhDuYxHvENo8+RkwUmDZgeDO5qof2Vr9INFn8B++xUyPvCdGvwbWS4gCSE
lwaYCmF9tKa1NQibGiFwwGLLK44wVpYxEds5Y/6phOC7NdzmLX5lFIV4R9Sih7+gVbZRzPi9L8AQ
Gwu8vKs+yuhJjxzuYulWqZepXHIUZnVrSj+susx6wxpBrPFsYVBn80/+HdVQ0X5n68T0xwpB6JdN
TFYg+qihM9ASXv5fADMUWBQ58cF0scS4AcibLZSbhDFzH452Sl2F9xJsM2DyJpY4eDur7jC8GUgQ
WNOar9kB1L1mYtGevPoVjUIBzy5FCE4iQCnsaWaxq6KlQ6vNRBiEsdXurqrpTEcZUy+NGSSnui1C
h2i3ebeRx8VBP0jcrfEzy0126NNbggue0GQcRa5hkUJxpdQvbvNlz46SxI14EUCNwppqhnCc1p9c
BTLESWYBj7bNFH8ASUpX+KFO4Wb4ReuPXRO8PoO+iR08pz17TwPKGlkPSCzs6KUzwJNs1GMB020Z
vYNnQH6MV+vxLfmJXjvS+OyC8rsjfWtUTxxrQxKHD1ZhAhl8SKYPYF3gNhQUE4zjQJr5OFBRrwHs
b5sxDnUBK46DVIGqhxRjy82BcgBR3nnoVna6pc2EPojyAQogVgiM8ig6YHjGb+UdtFLjQd/WNuaW
Rf59rgB1QctYfClrv/wsrnAUMcXryX5BjM2OdQrP4MekfJO+msxVA2pVjJK2/yvOJTfZZmZ3aBRN
WXEYc0hyu+gdRSKVImXZvYQvveR1eNIhGd8wGUHumKzqvXyhpPrdxldWWoKXqZeudQL1ZBHb3VAS
hg5RzBuGjmRn9bYPKq7fDifp1YRvZxO4wPYeih8HtL+3r/p7yChKSxzMOm5aIErjJogvSYd6DbA9
O/ffHAF2gT/ZSS5+a3DcWvWg3EbWE88GgPH+mHzK7HvJu+ASQcULGTxb+bVLk6CgvfxafpVfxbd1
1MjgXioc4hm5AGoBpbqn3NAdWEt7dFmq/I4xjABEji5ABPdcHdEG6bfpaeexvAbUF3btTpR+/ENL
4Eb5WrrLquzsP+XKJmiBdC8YQGlERu//rhoIQfoyGDAlpeA45Wczau3frU0IzLwJQOBmhisbruAS
+MEWfTktbBm9/quFnQ91EM7MJqTpth837WZEi7BajiPJGXD3Wd4erRNAN+CuxSkx3kAYmWt4dShM
bcQb95t1Cj7oV4VkCIjv4p0a28snDSB9GW1fwleWUOiHwcmtSNWoCPvAVguODwocw34PeBaXKXXx
s8JIntgWxU9yAWT28VCptNfxl0zh90O5Fc/+FqyY8RrtxieuxN9VfOlR4VbxixrsjNuTKvDZvqsV
+SS2seDcISQIp2SHaZAZmUvBvwDlBijp9bAbF0ImkkX7nIQbiNKy+AbMb0VGK+5R8NXytR38TTJs
W+vJKIRDKwSXYGkABY/kn8fDQVl6QfXEGlIEEB0MhQIHDVj/sPR9pk4wEHj1tD4GOkCP71lVtC/R
8XjJ0sJ6hDAjkaAgI9eUJON5AOj990+y5dGfL9UA/2ssPrViDitm6c49/v7xz+NXWxVbBaO+FqK2
rBgH/te/T+Ra2gbDLhIhD7RL7NTjn2D58vE9v1wyrUJT+7TQDLk62+HFT/znV//jLx8/0JZcpz+/
UtSgd9OkuZMIjvivDl0atRsMiRVpfvwTPHKzHg81GvaS+3hoPmKpDMzHUN9Apv796/3fb/PP96xg
Cdj68/Xjd7K0BvM9Bev/+P6fL//1KMxCGBLLs/75SaKGCgoZpqY/PzCVlhd5fF0MrMuksrScx5/8
4+UfHxtFKAC5JSIsISvMlLmns9LqXZRRFL+WGu4SLdaXWMhrYlbjvtpomhGu6eyLnqyQ1JrR84pi
alez8iQ9QsuGewPIq1vCzBJF3Qq4eBw03XYNxbVtmdp1EtCiQMC72xI3RTKa0XpTjo6yFSmjCWB5
Oij3Sj2sFFoWlgAtPFyC1iaBrE20vDkOMdBOUWx6fSZJVIx7dd1jGBJrZAWJb1gbRUMmGyav6RLs
pjf4AEl6G0h8Kx9an6QH3qKOz4olLV6G+I5rcp/5LM9EguPIj4slMJoWEHDWlgC44+wtCFinUOUY
2LxpprUVGmA7BWzNcEiB2tfkwJFXhzFkrUqA8RSS7OZPcq53RgfoQIuFnZrVz2UkfIrk3+UaqPHg
a+gJDFZy9s0MOKTlzY/YvAR/mFAQpaeTqWd06N71maIOaXvjErs3kr+H1AzzSV0Co0lQR7IDoPvK
LAIVLwgQ65UqBR2c7sIxTE8DCX9TO2LZK+VfKEmOYmCQzomEVSYVcEy+JWkXDOl3vkQG4mZiEbDE
CGbdT5ibX7SR830nEjRYLJGD4ZI9KGxmcuUoQrGdbmVkum3+apBWKLUSTI1ph5hkm2X0WWb/QHrw
Db/9ZcKCHZF6CCGFQEI6QjXUa1IRMxKJ6kFnLcZw79eoGlX5ubO83nzSl1DFAsdYp5F4pJv7gJon
2Yscpq8G0Z9EJqMkx18qq610tEZ7lgAwq6uhpOqRccwUUh3LuANbT8zjOKus9pjjATEuMZATeZDt
Egwp1EREhjMBKS2prdMSH2ktQZLleK2WYMl5SZgkaRLoy1tW1tRBrY5qKmmUBqmUUoAfLuyE/UBe
5agWOc5/wxuXKEsN0LxJtuWssrDENjbh2Yh/FdlKlQ3RCbLhuTSZXadWW+g5zbjtE2KO0APBBASB
L9SE+YlpeYoa8X0uIclVsik4vcJ+MpNfxk4qtk02f+BVZEiRJbQyDUm/Bsh1tIHv7PXpPkHVI9/T
iMC7WyR+ciW5ktS++CSBtiSC+nSl5yUidBbH53Hs9z3ZobUOZNbss4DcteNkBHcjzHeZpEA6tih/
KIN8G1/qJY40XYJJY3qZpdzCVIvUZ2UJL600+bP6FhXrp0oysk0LDtdY9Uyy017WJH89VDy5NU1M
XoRothpMBaEiLzXUdhJm/Fn01yh8/RPi171FwKr0SFpl85ASvYqavEaIifp2qoLj3Gufeo58YSxY
R9MRmzOrgsEDxciYil8xZITJV7pzIhYmgRMnxM9nqUpYf9Q4g9XA//GVIT4M3ZsmMcyRvLvTUl13
JYXudjhJ4JRqC5519lPjMGytgVncNK/1EkcLm1MknVYlpRa1M/lWwZIn5oNojcmy1bG8Rh27i0we
ADij6KVjTbMjNcHWli+plEHp1OZTKQgv4RKWW9E2j3QLrKdARYY8XULb6VWCbuy6+GMapNc+RP4l
123giQI75ijUMCeQ0NsmYAb8JSCiAbxuSkCcgcIopPpmIfG+ETm/xe++Ln/5LX0ejQZktlOWSOBK
jUglMWB/kBbc6TAU5CVA2FiihIuYjssSLmyRMlwsccPaEjwsMPZAcMEJiVzyEpJOrJXNc5UPJ475
aa7lTcWCduxiuqaC+BqYFL0S68nHX5UtucdleYlUoFlCzsRQG7No+1n0o453pRhhqis65ogivMiq
kiANTqnIiyAcrYVZgMJ0JWg9ii6dyGA1wYrXp99CYYKpn9sfVae8VS35zeQ4J4trq1XCL7Oe4y3S
4HFvkPo8MX6nSwx0meDuZ0yajPbedNFPi+PzIgEIq+cAtbpqYfdeZkFkD8U6M4majlJypeOmekuW
GOqGPGrlolAJIX/UDrLfWibLq1+6SrugCt/T9kuHyrRSRSAAxSTCwMP7iVB/J2dXwa/JLqmaE+rq
RVVKQV0qINPJfk00A2EDfpu9CGH3peFRhnm3tLqWWp1KAlqWpsRcEMQNOOE5WqK5BXqTyD5lInFh
o9D3JKvbGcivSoFqjwbMlSXmO4dXMCzB32VLEcRE2zuSCa4s4eBIccEd+wPkL2uyI5X0gyVKPB/l
Bk219irWIiv2JXC8XKLH9Tp5Emf5u8A8WzTdDlDEuESVlxqrpyW83JDwccVLoLlCsvnUsvsMl7Dz
Yok975cA9FxdotBJH1R2QkdQsE+7SaTNEPjkipdkqAOf8Y8BJUfC2zPHUKZvK6U6JTaUjDIy2IWe
gn5inrKu8J2w7yzeLX2SfIluRyVGob0kfK4hTqlXoajpDSUAU96JPqZNKRpHJ/IxydYSSRvoBN2m
K7+lRN/8f0vZ/52lzDKN/6OlDMgh9rHHc21//ff/JqmPP/i3n8wS/5I0w8BkpiqG9reXzNL/0lVZ
l3TZkCxD1jX9j5dM+UsTdck0VMW0FivZHy+ZKv4FvMaCZ/U/2Duz5bqRLMv+Slu9IwyDwwG0VfUD
7zxwlCiJeoFREoV5BhzD1/dyKDIYEZVVVvleaZYIALziBe8Adz9n77UxnwmwDfJf8ZJZGNv+6iUz
A3LdEfrajghM5KSO81cv2Vz0vSq9xD83TvaZwRqBCHamrjQ2QxMQeRaijLVnOpoGxYoEFWxcu9Sm
Z/sVkGCyMzTeBFAQzguAJ7X/NdYAFGebdlnynGBrZ+L8E3Fbcpw1McWjmwNARUBSGTRSxdNwFTKZ
gfr5zqU222uiuMsP43PYmtQoSkIXsKZ9tE3TeZw9NDQd97x6LM9JlCSoeI0Rb1DId2f0P4gaOlLb
Y0jJkENErX+NWuodGhHjaliMo4Xzbij6fdQ6O6PyIH9a4KfKDGRinsvPcZCa95VNDFnugEBMo+XO
9axtKlm/hrVwHptSvnkSflQXq7fE7akft+41CfrpJODdMORHey/vaP6GyLBF5RgXIebjMPYvY+KA
2AdBoJDeb9wRdGhpTc8Za/vaEbe2GIpvTiAv5N0eo2qZH6ewNE/W0J/w7zfcLDPiUio7PYTgPUFl
mPtI0flsofv4GvOTo4nnLnE/QgNNRLppginZKtp4zuwml7b2IL5A7sN9Ni8XIHlHkZ/mngCZFTDk
HgMNHIKiQScQBJEfz9+khhLNGk/kaVARrvA7odFFEwyjCZaRgGk028mAUwrFfh5TdAvdH40GIHUa
hRRqKNK44pEUFblZI5PIleo1QmnQMCVreRo0XKkjFEsTjSzXTw954l2APNo2RJxgguDsofdkASB+
Og4z4HDsL6XRXtPJCK7M+vbyU9YTa7QE020+IZVY8vgb5jm1bW3zLDQaCj7OnXArmBBuMh2T6g0N
Ds2tiCEjo610MNPhpfSATSUaO6XgT1ll6JJhC+gHBheldmDUqdOWyOq008slxi1h8acUhKsKi74n
GBPNKPxhAUo7OtovkGkYVqaxWL0GZNWG9+hqZJbS1X5XY7R8qb7icJqOuehvs2ipWBHh/ajG/oQB
+uR6UXBZ6ACSxORXVfi5mu8BNUWPMj06tLasGM9Exgfs0FjEotX+F9dwlsvc+iycId2A1n1sNRZM
sWy6ptZP0ZIVERtDuHNLlt2tEdLyLOmQe/A1pDWyImO+Q/nZvBSiJiUuaKGJ9lQ9sTNtRCYF86pC
Ug7/bkwdWHtVvERzPzJ7JF9Tl0zOdEbswMP4YYcQY2oq+UkDlHec6cYUUMd6a2S6Y9yPGqNWwFPz
tX40NilFmttBYZjPBeA1i5weX8rxWAZyL1n64VzFACp8WvdWBPgiQ93Vz517dPtmP3kI8qQC9DYQ
kJeMeYTII/vS5wLptGJaAh5u/prQQAVzR0WLxXo7cuOy5hkOcmPe2LTV3I7hswn51IAbthY3OY4p
+oS4oFFh26TkVd1jbi8/RQh8HnRYlFCch/G3TVzzzZcQeshvJ2IX81k4N8cpLb5z3UQNZ96prkBU
lKh4CQAGveJVFf1FguLADRGW2MVwjF4mquxZ2Bm7roCdpxYA72b8XHDTvpFzT7c1pxWZ93jG2o7i
5lNb0dNaQsjWrpyyO+MpIsXUK8vkZNf5vehGsACu/K7ieNnkEPp2oWwITNFUtzkb7BO8SWCcOYRP
mZLqi2kmyDPyxzBnlj3yJF3YH6VGFIt7GUDHTaFUbbBskpgSZkApSKoPGqg1ffGlXtpsz0DVbIo0
YQGB90A0pMvYiEvyaoH7MP9wI9iuU4bbEqzYvsCNvJ1l+1VOfH7ExF/Z9AicsJB+Lt5g6+WHrGyX
U4uMEn8BQNVqvgYJ/IwhKb9XE+ByVPF3OOvpVlu9sTUV7XVUIknMJVdqpIHYVvizCps2iu0SbmS8
LUyy98kUN8TamChixjcgArDIpgAKY+JEnxhz92C6HpY2QMbZWzqubb6macw9qSy+gc14NszwYo14
WCJSrmRkI24w1OdmGtATwES0UsKjW0tnpNFEybvoA7CIp0aV7n6ZYCo7ws12amjoJ8SKbiYWrxn6
IA4Rei1eZ9r3qEvVp9nxw/OQUhrpbG/ajrNEL1cDlwo7UdyZHqmdjg2YR3QdSFwPG0gllocwa3uy
d5qrFRJRMrn0L6AlzA8glvDizdB6EppZfTXQbYy84OwLWgfgZnqq9jAa7ACNvtfArAUcYh9im0wb
khJhOZ2o5BVbM/Ap1naowMpYm3m7tD8r6rdSseLD8dhslaTzWWPeScKRMcGfSNEw8md/9vONoRoA
Mii6/KiLdx6L55tuntR2MFFESxvyVb/wurWLpX2mVX4HU4Gbb9jvR9neJkN9LWQkLk6LYieiayKB
bG7dqUrvCYVHqOXcLXUwnm3gKFjj6XsnBZWT5KhCD6m60VswyCmDMLI35wmcsKjpmzFrwZ2DfWxC
zcuIrIFCVfyYmB5KBFFuMwN4t9cXRwrFI8kwrJb81gsO1oA2IDcApJfUVzAH9ifIrds8wX0AEYwP
gs/6OLb926EW9rH9YCRUmGLHoXudRB9DLwZdDIfoIMNabcZYZyoMtOkoneSutK5u2FBKSlP3FrwS
4XP1vqmN6QoqEhCRck9DVrk7OWLv4SqL+y5hGhAQzmtQso9y44OfxNGJ4HQMCobEMzYs+RXL74Hq
QoQ/DO9vMzVoCnUhfDUzYKFKhw898gcvqu1jtHjWgsC1RSkcAcEPawm6Ou4XHEF1cx5a/4fdzxRu
7NOKwn0H3wptRPDwDnrmVO7yTn2YkEOd/QGLYwPPkU8ZMYC1LcmSBXyFnMDuz7J2vqYZtdm0pIzp
1ARWcBM7mpSqXXOYz+tmyQeLLIfgNStGxLGu+m4sIfX+1QtiFvrdzkmbhwtXnQt3GY5aViMnnGAi
jlCzJgFNnSErcZbB+eo7nz4GFDwH1avHOJC5rIcNvf6OjHmHReZbzxycQDSEMOtFThQT+TrKflOF
0O+nwWWRqDIa2t1zW0iKn52JKqd9DjPNqRzy5uy7fn220KOl1UwtWh9FtX/F1UfD0uGDOCdDc173
bCRwv/bWw3VTAJx36oTKszW253XT/bE3245xQpLVqjBBPIWppAqenNCE8RWG2UlxPymBu9BEzEA1
p6hlKxevW8/8dW+J+mG93BHp2SFGR7Jyk1cc87pxRvxSN+/HMoo9VAfy8zQv+HB0I0PVUV4eQ/21
n5IWeRprGcbWVp0og7aHzmh4oGo5t+52gpc3AwYJPw/zjGl9tpSF9l+bbih0Gwgc9W7uksDZLIDz
17c18x3iDNwBm9Ov7XrCEtXDItFzAnN+iTQsm88nnSC9975xAlDaq6lJmMVWgl5BRE5Dx8bReHYU
5jRXb9bDds7eTKzcu/dTWY0xRAQD86yyrM/ra+GuL8v6WnW2e3Uh0+ztj2XbL+fYbcU5XOhn+0tK
DERix5d10+m9zv/ZDEDf45E4ucxESZRFrFGqsiE3gXg5n8nOMTQ9dX7fBG02nk0ox/ssWJ4LozbO
dRwb53zUn7mE72dD1XQxBgTiegOKtN2ZsnvLzWU0N8vYLIcY387qGQo1EHrdrO6hX3ulwL1L2UPs
JqN/WWHX68azSm6XPpGWTBy591F04K6O+iht+EtlMtyFbRsdwJZRl6dA+xR447xff6j0l91pUJn3
zUQWzcrSHrQrzKww2L6bk1qMuefVoWTNPn3Z9Vj10afEH6P9+qas78X6RikN9Jal96FzwO+RNhZj
L8S35SUWLGKNqv7b57cbQRvUsE9oo2OXXB/iUSdi2nyyh4Zm6PpBnrhroOScGwIXmBD46wvCOP77
S7W+SljnFUK5dIhPLCd+vQTrX7n+vQLU3/n9L+e2TWhjG58KKGG1akHXmc6PKvcpFE8lyr7eerRY
EXsC8KVrt5p1TpfcXMRLp1lStsKO25PPO1fPRjkk0GgB5NnLgqzO798gN/k+ktYpH+cvLZC3Xe5H
yAnKnG4XEbRbyKjZ7ftm0jpCz0ouHaK+QAChlQvlTmQppkeyn524Tyqm0oiEsjGaOzsKH1rJ2s2I
GejFcI5SC0SBLU+iE09VX33AD8yISaddLDakESbvVoEWPihvJ3WbluV3y7M+mRGxlrlB+Wwck8+F
+SmN0Ujkfv0lUuUX2wuJIXf4ClhFetfGZQ7hYXo0UZNVDYGtE6oSmBa0CfDpS+WAqmDl2TJ7x/Dc
7Qevp6W10GyK8uE4hjNTH099TGu7vgClvO2d0T9GefzcWLOHY4K4D5HpnMrEg3DL+BqZoI19rzxY
DuyNeQLR5H9MwQASl5Nc/G8GdYLdXJAHPvjjkzvAsZ59dQbRf5u33yebRI6nOqerH8YGetciu8bu
9I0FCbVrw7gzBnrmtihSvNWs1n0Kk1lR0CEMIeNFrcE71hLa6t6X+cPsZz8oRhOMOMfcQPPotRuY
rBgzhX5zyK6+O/mbyVNHN62f/PYEC+LQ2IQMWj6B1m7VP2QejLh4wrAqipzMveJ2qECZaPSnOX0K
Pdp2fSRvZyYZfdvylbDoi9JqiJkzb726fvbhAloOTkW6zu3Gz7Af9BU2d93Qfu1c9bGT/lfFi7DE
KA6GkYiIQLof2jw7+4X51OQ9wrrZ2dXt8j2zWVOrlDTsdOweBRmjqURYCxwSi0aOtGZytvh8n+cw
RNUWEN1XuG9t67TbwQGQZsfklnTDA2jiXVzRYZouPRREvvA/O511FvRBvAVjkdmTe21SWAUuOWND
LDZWkxAU4CJ3qM3uqagJMUCTm1IXpVz3bbGzJzALUMkyeZvPaCz9rLxSOD/COj73xXzJaGhlijgg
Jabv5WDdYVR9XlrvQ2YFL4Ecwg2t+s1SLe7JdNCvwop+yGvEsiadyGwcb5iTHlo5fKmq4omrvLEU
RefIoptbokwB0J/vJ6eEM0fPjkqJFmNpun6ybA3ehgjdey6YOGY7k8wvQuIdJT1U40jIBQJqV6AR
d4rgIZm6L8sc4nkIkVVDGWujOCTDFNG/LVEC+T752y3hI/2UITBPmuQAde6F9Ah65VbFUIB1aHzz
qs7bhz5NibhRryZavdY0hp1r027sF24HciAc3sv7h6HzwSdpBIgWIkTMlY08ucjS+tj5JVk/mOIB
JBTb1G7BYrZ0z3jVGubJdBcLNV4goc1bmiXHGQYofuR+oi9qNgefuIwhLX/mjZtslKy/+IIYoFoF
u8qy3no0jNBVwLkzxYIEGXa4ZIJ8M9TYaSKFckrE6DKSpzmL4aQXii6VOjgZXvS6INbZzCTtHs8A
dd4YV9OOrrFJ1mQ0mukDFmtE9q1z6Fy0tXELCph+HdV4VJc5JEJK/D+ZWaB0H1Sz4Tvq2ZF1nopP
9MIeWRcvV0vgNAoKZtZy+OkMAUYvkrv5la+T25qHpTVfCJqosIyKy+DR7QeBQdwp2IPB+SHy1tst
6TKR/DKSbY8UV2CwcXyMcSBIQ8ApdH5JI0ubGwjxsK1M2iJeWD4Ds3zoSqqxRUbf2uyFdWYC+4lR
A1FdSCFwLq+wgFiqka1ArOkTeoJv0nTwSCJ+gUtkyLuedHQz0FmYBg38pMBU1qujyhQav5iyQE/6
URj6P2H9oBWXlrsB5EUCnJcQyeJatDLrLx0V6yu3tW0y8W66UfuTsse8b3Uii8jqoxmGHxruQecy
aH7G+Ui/KmT4LNq3mCoKxseffjpXW6O8+iaI10jkj3BrSNZVEotPYRK+Rv55A8FQUEDgRrYvVqt3
/2VQ/htDOmn2E51BXNZnqyD8OP2RuXLejTBwr3JkbEyZkw3Cge7od1Sv9mlHQEbOkMYXqZP4hycK
XoSXwnVBi6eM6FyQgeQHD5YagGcY3GWY1eLNMUeb2yDc/2YxvnlD62KM9FEUaaRLmzy1mVvcyZIc
CVlIOo3D6G14Jiv3HnIW1pverwG1iJFcbrFrh9sqnIjlEl/bySuZZw7joSrco7m8gTkmadgK9kEF
/8ZBDrDxubSqR3BnUz+nqzScmyp+qcwGuA/C7AafuwLe7yzQtEMXWHRUJMsOqCZW5YSQNeHcQ/8n
zbRBZJYh8q1MCxaHLZ+6FBH16GfpsXGPjtOMV0OSNRW4twarsK0USCRL8bHMgDOWaeZRLOWGFg3q
IUTZMbQkfichNPhiupsjJW4dPtWkJhyWdJyvwhldhi972BM6igRoOwFJS7hLbAyJiNLKaZgvVfQ5
cXdF32E+GZDI1cONcK2niI8+iSAA1veuN37PnOxjNdx28F5uFJ2EbT7EwUYNNmumADZOQfJYIkHg
Y3il8ZU8zOoArdk8UybDBWjiPTNdFztuKx8TQJZxQZhjLj5n1LdvyASAlqA3niLNJysx+pT1RzB3
H2kz0mO/8XoE/mSNbOqByDNqwQkZluFuTjIG/+hnMYX1JRyFefBCW+ENkfpmOIHnz28Z5jZZPAR3
9BmJWJrKD6n6lvSX0G7cXc+UCIlm6JLD5Ty3MGW9GpVJ72WvQYjwk15Ee5xz9bJY0zfmTTsryr+a
GCZGhGePYVptHcW8pU0enZzr6bzxxxSTZhLBLS98ga5QCyfEq+vOyAfBz7BQPi0my6ukz9/Auj1V
DTLBviON2Em/1bb4tlDxIKYP2O0kWGrqgDbfN27tRKVIOYGpTAMCd94TbsMZUjfIoufWGCRvZyxQ
DVabEUnBDSXTJwd6yAZV1c4tnF1vBadQAkSxCWUhOFqXksbiU2vZ1W7wuppipnOSTkEUvTtc5gkC
YSzFvWfp4Hg/NW6qIoBznFSYYnJ4gBnqGlYD/Y2nQHlMbdZcYxkQAVaQCuzF3T5xX0ulyq1pfm/q
nmRL3seiju39ILFx1WbwOtYlohVMKTp+DWwbX3H077pgPljz1WvuxoWiRdBWHwuo9ayvZsgCltPh
8cpNoqujuj+vx2YT9ZSaWHV9yqG3ntu1jlDoHJz1+H2T1DG3C5c7vVF652nGIxJbxJRUFP63s/4N
hskTJOuazefzhvPr3OonKqfykZ7ItGfCwzPoU+8bhbwLkx4Q40o/aTq5xBcqAcrFhPuzFC8+pQzg
DAHIPw/E6TQP6lz2JT3q0l/cTZooxpVKo2H6CBHiQNfhPOoNF3BFdEQ4oz5vypfUFvMpKeR4doZp
pJLDRHCZXWs7RlV7puU/0HCjM7IeerIHtVbVCIF1aSPRRY7YbIr6iJjxJiJy6US7CxdNuWD91AUR
hIkswlfayB+bvDdJsrAXrEl6YS/0Sn4KnScCjJipJflHd7TbvTuF43ndgJWfzgtCz5ToqWOoF84p
oVaUttise+/nKnN8AAtL28zDnVHqFXgUzggwJNqrX8fvJ8sWVISbo8NLR95asPNtJuuj4bI4WqY6
ZnQPaRa1bgqjt+37c67LWU3po1xoUswPZASg9aK7RaJAjTnHIx6EbIDzuif04bqnH4ESqj86AV6I
rhctFJUH3/G032vQeblkHp1N2+JPlK3YMGGzz4W07XOt91TaRCePzqfqfGja2SiIHBphl3nEca3n
0og757pnIUa7MQci/rpyeLMcZ9qVbsNswogxBocK+k/zbT1YTwugcaeMdwyZK15HvWn/2PvbIRPe
jogPXF/r9RnV5PCR3Vodf7Cpo8fWzXp67vvwNFWPQ7dggGCZkGE6T+8sEXMIYNGG+MUmY5IAuMax
UGJwjWJerLPUm/Vw3cimx6/RPmU1IzGcw+FMXNP6/H+6CP0iSd/1MKbp61h/AuYR6ART5njMiIbw
P4qmxc0z15shriPWXDdVY34uIhYri4f4NImBMaSA5NzZw7UwQUnGFeG0tbhDn4U6r6KkbSiq2V3Y
Xy0bWtrkp6/ZlH9jDkR03DwCqSIHwKoSlOzlc9XzKcng9cUVzIolMwc6PYMJdpWXaypBIIazDqej
eaiSrthZFCr2ziwuPSuafirdQ6b4dS2xuT/B5rPePCwhiVF2G5FpeNNy5tQm1nNlqTcj5y+QyifB
M0X6PaOdp1PKJ1d550gDyDwFMdTAhdNIhPL/Kxr5H4lGpGVb/51o5PJadq/dX2Qjv/7JP2Qj4jeE
t9CETd8VIrCt4A/piGXav6EXtNGAwAIWwkW08Q8Msfmbqf/nSTuAHOw6XENHUyf+j39z5G9BYPqW
T/FE+has/n9JOmKa/1k6Qo6e5zuWdB3fltL8q3SE9oyfM/mQFysMT06akyksBvPq9SM3ZG5IkZnI
QznXmHGGRl0SXRUX3VTl6PG47w+eBtIuSXVDDgviU30u049Z95QeQt4PUWVsVN+6x/WHZfg1CUV9
GnVF2tIV6XXP0XvtMDgnhN3vp99/tp6DG0/N4/3HfdVxA3KyS7tiq2Imc/sEgoOLPRBv5YsqKmuf
BzcqbIzTwoLqnJm0ChzZFhu/i/ldg8ZalbZKMMtUpGHKpj62gZljlDU/ltE0HS1hbMfYiC+5nUw7
KeVP1Q/NwbNULK5k24DuaDFxFK55XjddqHPn/Pwzyxw0vM7Et9Tk9T7VWJ3X1ygs9wA4jQMc29+H
UJ6PhsNfDyeaKwtyYfC8072XQzZ1Y1iE+TLcrtMUC7YJ6uLusI6i6yZ3WZWWNOwJ0SYzKNSQBdi9
hCPjTVg3xsJYfLPu0pypjzl/c0UExzZUCF/fL2O9lkVf0Lq3briOft+ZI3wIBvdG87DeN+u5vqKp
QFvvWAIFPlJ0RrRPVyeliikrxJD+RhKathMGbWPH12md6yi6bkx6xOjf1XGimwXJo8Ya1OfGflGx
DnCZztXkJufF3CdWO1HMpgxNlWEeY2rvYdLiuKqBxSyIf0jYoeaIYeTg08JZZwAJ0WX0TKrjdB8Z
KiBLEzm3Y5GaWw749ZwKRYXZKay5JjgqYENWkXg3sPzRodQIaasGG3Sp20ejhSihbiyC6fxrqtsc
oUaPrRt7KMyj6ZM9rE8lVeXv/SG+TakjU7/U7ZN1Eyb/2Ktm8v6s/In+A6J1+nKSbxV4cOqzDSLz
k6NZpcPej8PkWHp8MoN0IPmXqM1U5thd9TR0rOH/Z5UA5asnpLGPi7y3g59BA40EPCUlgEUPvL8e
XRcR4s71kaJ7m7qXEPpCZzpHlYqQV3d4FBS69pbnmTtSir4bnTMzy2vRO1iepgkzMQOEx8SzWGYI
16hQijqtt0XYYg7XL4ecfb5LjV6krS+Dm1mEzNf109/+9lL3MCMWAIc+bA384KxFet18oqFW4oRh
s343NV/x968pjUFmQKV7HDziHWgJiMT40SpQdUZBX5l4ALtnKj52AfGvcRDABZhYVaF43S2Etmxy
A51nrJDxyCGmOTrUH+WUgk1Rnjx7rXrODeJIsyEAZ142B0JCcIJO+8kOi2PXj+Z51F0SdMCdiavA
1u0lEslqpoIK5pWtMYP+jGuRD7kNAgLRr1/CCQlnfG1kiBBwnMbttlHuePRobbW6JygEWRU55Frk
EBzWxQTom0DV4o/Fg90G+d6Yom8kmKCAUAHa3Z54KZX4x0wlLLVwxjCB6ZBw59PB0g1JR2/WSfy6
t57zR0vtMvJN12+/j6rl3DQ6dJSVPdopacHdqBVFFPSNfCaYvDbkuOxMC2e232Lb/XVJoAKPjeq3
6z1oPeUFyPGFgepC5a+WXmusCw66DLjcbzKRkpRb1l119BoXU2LJ27l+Fn7tCt3PHiSJ8bqPaGV4
nsvE2WVO2J+zAK9GZFNjXqhBoS4RW1TqhIBkwcREU93FNXcIW7eaib7cUo97CKzaZgmrX1kY37Ow
L2OiHRZu9Cztx6XAelrR1egpOG7NHEDVuoRZ729oqy6TkOmv+7Ifs7IGSM+I1ybl0bRq4wC09JEo
0JsRtvKNqOvbpMJAXCcDaZAhDDKmBDP11IoktiWJtlSMmq2btldaMWgdNbvzndqJIQQ2DxH0xRDg
stb2LwtfNasu7tXrIfz7H8RXDUAryGiZ9VORm8Ztz3Pe5syxdlVCptWIE/OCo5B6x9mNGHinVM8Z
19114+mTv/bsLkVOxG2zjSqX/OE+uInnhC6eYKIbUcs+EYVXXBYzLy6zNRSXYZT1rjIqSv49YVbE
L2I2nLnNTM2QnsKCrgI6A8hkYZyeAbMslLvPJCYF54hP0V5kxVPZQWPqHdZJWBVoxQNSBpRfVCy6
nLSrTh6dk8DWY8F6DsUMcec5Ku9i5D5P2XI+WKZ78krthmhUQDIz3/hDGNS0YkbvlMj8VoG3PY7j
tECzxEs5U4VVoQhRspI+EzputCMx7+SDKmWiHR0aHnWh86QuARiRZtqR6bUl4CvcS2rlxIPrd6po
zT/zVWMmQgfHg8ITbIqewlkXDU8TzuhUQvpNVHQcGhGzKkeYcKYOjkl1PK8bAg/TvVOXnwbtNUz0
tCfXk511A/2cRnldpCe3pPgdag/jrx8QhUKEXV/kb+003hdePV5tK+H+1RNPbts4o1rrKa3AaNFp
erXpkLXa2lbn6nMSVa9zx+TNGVtMlMYAfG826fvShpy9D9jqNP3MMbfd7J0JadmF0/gpdyEYhHJI
Ybh8nrO827nDqgVU2MkQwCHoJFiO+wtw+GPrNp9Js/qYhVNGUnq3HLTq1M3rXUc9fOTLSKkhue1J
nzrYMXZgGgWHHKPixk2CT4WVXPtxmY/SIS1xdn6izrirZto0Q2jvJoUdDOnl8qkNIogaQu2dBXmW
1zafpALVk+SfPKLo7uicFQ5QiTLRiPsU8yE5B3ddZl7NpFL7JIq/ehV9rgX7nMP8aYfwH6t4WRxT
DwiwnHBCMGM85g1d6twjR7ea8m3VVXoceK0rghuNusGwV9kZbfGddZyy3n5oYvlc0IHimb24qO/D
hAqb2+vRJ2BoWRTgSEIaNr5AA8l0dYC9QrwYKlVASKL4mNgBcebJCDZimaxPHWOSr8yfVHChGubG
9950CCnOmy2NP50UL4Hohcz+JvnDUvwXyfJHi5Is6DwVHYCl3/QlEQnpwiQjmBa5K5ZkV1X9ISK2
rvGt6DLVpzDFUJdHNFgSE0hL53yZ59F6VPg4N9h9hgk+h7TziHre18atYrxR9C1naMvEe5E/6nn3
NvbAkxhnXt4gfPUr9ywA3NOwIQavKpJ86zzQg06fsqTobmwH8vRQeCfHh8OEpK3fTcDHpYspHsjT
JGm0IjKu94aL4wwx87PdEEjOhyDfdCVdjt4HrwcDDXigvalK6ezzSWzjhVDlJC5fFD2tJEkZ8tJ4
V3qtRVkIkBGuVFhjhvrqD0CJgtj8NLpa/yBJPKyLo6j8F0IlwUi4AiYmbs7uVtqKzEOHhrM3VePt
gISyRNJFede6MR2/JxE9eMn98ZbUTmgoHwec3BLljuxR2JuKXkzcEk40x8+CJgNByuZxYRF6kyTV
A0Fo2abKaCqKkYdPgPSxz3RfPf4/Ij7TLBy3jnELpt4ziod6Wy/ptSciG3ESiYg1CnMSu4Bc2+px
jmKkhjNd2tYGkO4GP7qo5UYokEyIyiN0UIXmwTAnua3G4xTKe5VWAd9iADt5QQCYQT++92gu1gPh
0UOQgdt2D/lckWERevM2RkaA95oucHQzFuoDbY4fhlEfaos/3Ox8avygpIPqczSV36KY5JhlpAxD
l0Vn+nlQz734W+VNhNeq4cUyRf6NwMRXBQ1jZLmMXm/4QiwsayiPGktfIpeIXG9L+S6eIS9ZKOQh
sQH+rRvJmmmF/qopTfeCYYMllku8IzAcHvC+WR/0fliu//KdFPy3H68P/NfPFUl7Gxh1ovtXvcPs
aHWtO3rEtSYtZftlaNdLnURv3g/H1dm+HkvmjHs01rdtWJLxvjBDWfd6adanyKTuQ5vbKFgzrKfX
TaEf9f7Q93PrHqY+Zm//5Y/ff01aub8/2fwhU0y733+RabjRaY5Jz9JX9f7APz3B++9RWaini0Jm
rI7/+AMqZs6HMO9PNP2C3ULWfKrHONIEmcFjZN5mLW7XfF1tryfXzftj3s9Vs17dvx//7TEeirkb
wv1esK7BjdO//33z/lhkhsww34/Xx6zu/vdz5VCnwA3XR/7TKxsCB9mbX8IOfP91pBr1+2xMH2vR
ElRQjd6DRT94X1pUy1VH+eN9I/Wsaz1s5pkcwRDBLZ4C5lqq1mWU95//Ov7nPxN//Jb18eSN0Z+c
KtayYhsyJ+fqsB8myqQ/sC6Fc3p/4/26uwiPRcXUANdCM352taBq3XvfJFqC9X5oIqLPuZke30+t
e6WBtVt204g34i//YP33/+wc35iEyusfj35/DFFbjzXoBsDLjkVijmLTlm+EA4K+rQ3/8L8lzP9J
CdO2cAj/dyXM2+R7nESv5Z+LmL//o9+LmL79m7C4IeGIY1i2TV2OHN+6/j/+zcAWJ6hG0qunFUo1
U1Lf/EcR0/+NfDPTJuHMQabgWlzF70VMYf0Gqt50PF9gZpM+hrr/9+/fp/8bvVUPvyLSur8d/59y
KACbl32HMU8/yZ+j1Gyql46DLw+XnUmsm8Mz/TlKrZmMCbhEZ12M0PpAQgOB3Tiwz5VDvugYfJtY
1OnORQyqFJxDRUv+vm3m+ELMBwgojnCt++ciDx7nvBWPRVx8aaqFHCl95E54Xw2L5ECrjr4L0mZL
u3usDENcY5KrSDDGuEUDOjnbo9wRrY6zJJOESSKigKXGlHt2C+voNGXzhJn9pc4zefGkAkDQRfd2
WzrPBM04NwTjdGhZfaLQx+Ke1/qh643pqfRkspdSl3pYFLJgGwrM6el0dGO7uxd2L+8Y7AssGY8U
pNR2nqFMJG7XUx8c41fZN8diIobciRV5U5NVfmiIg7qZSX/ZJSgaT30cAkvzHPFI0SfZIO57UKFN
9ljqvjpuZz5OdCUviWtw0c13Sc7aB0y/Wi+QoyyB3VQ19vw1MqF6B0NCHyJ1MY8Ust0LGwGYHQN7
o0QAyclUH4qoPkaNH0An0gTROCtI5DWWI28fa0fH8e78mZIC9gd3I6w0vvpC3dfQzdqyn0/YRGC1
DdO+FlH5xrrUuw7UeD74sBYG264OSmXeTZetBsBQAmjiLpmoLNtFlDGuspcfpBmHB63u21AxLe9L
wJlI8CSEg/mIa8+/jngTy9iBZeQqf1/x8DuQuohM2ofE/lkudHM2QQqj0TYcQsBi40TQrXyQC29L
7EaP/mhmt4WnnhaEwE/uCEZE2oS+NUTnIC7wtwbcmscA8Jdy0/Q27o2vORHdiEaD5oItkFUffLei
ry4IyZZNbP5/ws5sR24kyaI/NAToXNzJ19j33FNSvhCSUuK+L07y6+cwa4BpSQ0VCkioVdUZjAjS
3dzs3nOrR137mvF92ZEHknrnMVXYlEYFExMnxsGzOMwlHEycyRT3LaeztR4QrqmCLXSyubcrffqP
BeL/nsBfnrjFT/of2YWW5/CceSwJpof4iEnErw+c12LnDJq5OWupjO0QlJK+33Cx2ZHISIqvrYnY
1rXjpy4KxbGI2y9OkCAJc2ADijAPtn+/HktYyyv+ekXEOQrluK7jSZ+V4NcrMuLMrgxkDmc/jPQx
S/Nkx3mChlqlH/s0d47mAPCvrVtQTb18y4VpPASVe24GAeLAbj6VSU3ELcG25Gh793Xmz+s4D8I3
7aBKgmKXO+ArFN8bvP4kfPa/V75LrqLhT+ehB7mC79EhfzdlWJJ4kDVa+KjdYDDv4P9BZvlVZhLy
MamxRCliKpfVsAl9+pNYYfDaVi4iGgVrrHP7+U5N4G/7/FBNkzrWAz6ZgpTVzJHnaMD2ZtK6XydA
62+OeWQ0mX8zhtndkNGj9tKIrg2Mkuew7y4TQekQBpS39syh26apsGHOy2tqiPAqBQwDq8LmTuZ6
dyVD+8majDfthxNaVXuLGO41tRLnUtLmwd/j4KoK9lGAicxNMG36PnlLNE+eTeafxFU7yYjXNdSP
I43yQ7TIKMMkc45ONB6FAVR20D/zwO72ddK/iEbycMd0smobvF3rRzA6TR5j8mvPYZhcZLIc1vMv
eU7mQqwLrFKZ3226XABTQkFdFgRwp33/SckRwEiXpgQqoHLP/exoYD1AlkN/hDnJxsjbeTvN+dlZ
DNEemocD1tnhoVAA1aziyCWVh2gqaW0QQ54kMDNcpECXce7JBVfg76u+BnWr0HGL4V35Gk5wgqmk
Q5FGTJADg5Fun2kohMRJeR6a7OCpFpN16m3awU2PwuUG6bvmiyLWbG8gT1xO4HLvRKTodt1srF0j
1Zuq55cmyzPSuNBsTFQtbTDB18C5NEzJrhscKKGIK8nkdnwUNC18jAlUaeZXoD5bWa+cyHHO1jw9
857uZhU8OZJSPHHi4doKecsWX0bWj3BwF4Fbv0zxiE89dFGHUt134h20h3gvrNehniAj8XSszSlQ
yBBohjUgUa3S786RaR5Kz/ZxOamHiJh74H12ihMUUWUd+Fi23fiuEb7B4f2F7EiH4cWUgPIMvrq0
EvahH66bSkT0nmJ8O8GT0RvM1yNFegewlD7300dycpaTNfzK0t/7IzF3hY2Gt+89ZGJOvS2r9rnt
xPjoKQIHDHYArJfTdaK7UzhjcSTmF0h85T7Zo3Du5n5Xidk+tjaTjBqp6jjzPtM4eLYd9Vq64HJI
u9w3hhNv66QsLxPIB4Hcj8EBYkCvhaFd3KqkMTaBZfrboIhfLVGA8V+MtWzF6SZJpnGrIiCr7TTY
QKtpxaKg2kYtbQZjiDGsWdQCXkUvzwOIgS0+WrfsUvXYuE8h8ToH7CAG6dwP1CQAvTk3b/y4DnEP
j/7WoxuFRvQbtt7m4EByShhOrrrapA3STET2FfG+drI33yBF8mPlqefmLTK9cjtEBl4tt3kdCv+l
JXoCizm5JGNhOBu9fA5l455NEvs2KaSgJJutvRs8q+WMTtS8K+47k4O9IUaFjJBG3Gh33saXHYZv
C1u8iZw2ojseZQaUddhEVZw5N/t7PlslNUO+6ZnFIhD8qeOce7EN1sSkvcdtLLf+8jAWAakJskHA
B3DRHnS87+No/bHGwUPhYSCmnmhu+1KNQ3eeuvhAFBiWLuEyidbNW4lV5GDka1m18b4xu7eKNM1N
46EQmhHyEFFGHMmUGCTEuTZyUx4yBFGnyZJEzGERXgUaW23+6Aa22vVmC5tzdG+dLoCML09kzgEw
mqLyphRjmZaCqmk5Gg1NfyvnsnoYGlrmztxcqqkCpd5NqN+CUDJ56n7kltfCA+mZo/XomqwK441g
NkGe5b2Hbm1dhfQMHQ3ya7B7jPqbmmuj15fbJ1nLt3hCUugFdvooJzAE1dSeMwbBZRlHcPRwEasc
RkGNaGVN2fwcZLY8FFVOg2ZWlxo4YB1bG5UsVrKwsK7BlCBumaP/m2OntNZybzbPRarJu+/VT615
/qIOTAGyWfM8FPYPyWp8SEev3jooj9bSD9F3av4LqpIA9ZRLAzsEf0gX5D310+KhTmP6x2X5xQwc
lHB2/0BPCsM/i8mtyVwLDcFsoAvrBNJu/5g5I51VE8B42/nbIuxoBWq6wMUtNRGbtSbaqTw7tZlF
2o4zlefOcZydtLOvxtxPO0eCYKHpFN5jtr9OsUlBlsn2MsBvnQAesxndFREElqi1MCybdL3qHvTM
jJwfXvYEYFZUN21G9dUD1rFGgv2VlqHFqIKHcOg6a+uGDhmGXneRrGk7b9AM4PnE4PxMeodUqN3k
XrSw0Gl41bbivRk8jI5Bx1g1CNSNpLaXTvBwMRLGRmWsNh//S6dGu3ZUFe/ZavDps8U+Yec+uPNs
Iu4dEP/jdwV5Na64xxglDazlIhyPSW8FDyEAYtPcMz0PPuWkMq8ZCuaYn807lCWgGhOLHozrfc1U
lZE4H/bbZuJYMrQd7zt0XqbmrQr8blsuC2y8LLV9mFT4i1yYDTxKYCumz3Y+RxfLC6CsVmKnW9gT
4aLllUx9DsAIp3UUPXad9yPN2LdTy8BYwEG+96maMkpa6pbmXYDi8zwlbpUtnrkc4hvS+AdS5+5+
kO7RTvFz9zSCcb7WL5ik5T524IQ5I+RoXbfzZli+9lhb8W3W42uqyc9kKTJjDfLW9Ul2NY7lVN/R
u/0Zm3Z1iMBHm9yrDkO2hzGKbkObshnM4nsos7ObEhdtR7CIeMh4CDdcKCEBy4c70WPMVGE8snU5
chK3ooFczrKLj7qlqTwa+GejTBH3k39RWd2c61g+4KwpHjEbsgOOPXz7vK+pO0nHcP3xMTYBFomE
xcLOyOxIDSTPXkgwjR/aL2SsIVYFWuFjBcpHzLqDTOJdhMT3/PGjL8z3MgFYZBkRB7AmnM4RsFZk
Y2Tn+i67v4JkPg/HviMy2BidgHWYd3IYa/JXuxaPRyfd8vLPAbKJ1fxYZPTL4Z8jy3GO1UJ3qee5
38RUgxuTOO7V1NjONojy8RDN9NkSz4JSHnR3GVavXaWZjqgqZfRK+36dT7I7zIymgkAiGx0GzX+a
IqgP0TTHCt3HaBEXi/n7y8ddmTMkvB90dElN986v6uo+qhds8Yi/38KFFXFCWiddQ9RlY1oEaVB5
V85U7SpVf7I43a0JU2DU1rrViZBpwqMK6Xzlyri8jvSVkJp+00vQMclAMvOYTdFutvVJLUt/57WQ
t/uqBtubHktfS46h1SYa4bjoyi7PZWHPG1VUAMujcrnT54Nv5N8C029vTBJ7JVnBvCMhlvXWTinN
20E+2kaMp9zIAAH638d+AZY08Q8nLr9xxHXOY1urg7A4Nwwe8RRVna7GJsk22I4kcwk7fdNzss4m
YA2hZSo2OR5l/l7umw6bhQx6sSJTGh2I2/tbRuA2ZtsLMvpvYqLKCZlC2pOFRLUCWhYXwIULuGIb
FQe4+SPHQ+JBbeV6UQwsHn45bplsW0dI0R0FYoGQyH3bDsHFffNY2W66EI82jQhDeMCMgyLcgag7
Zm5JXkUJQw6eDenKjbLvxvHNgp1jPxDs7B2Ypcz7crQgVFNq5MZBGEhgJ5GTjN1QfrBX2KfvSozm
LRsIkAJQIDcFUygb3uMRu/4ycgy/1DnmOmZrT5037fu+zi7hpBUxvrRWOOBbGyvBnRcmRbNSeBv3
mPp+8q3EJ9JhSVYpbZINm6MzC80cHFKH1TJYdqP8oQdqG8SlXFugP9cJPMVd7ENodgQLgJ/X34K0
tS/ukjHVOuos0mS6dYehKLxrpsl0LpkRHcwGfpJwrWsJQOPMhX0NxhkoTGDl+34GK0+WoHk1qbl3
aU1tHTr3HUMfNBRgW92ax9vOY+eVKveJHJlBWeTpFN2NGmCxCqIpj9s7omgRnbjpdG/SyBHoVk9M
S4GVAURbc29y/s+ubt5UZwZa6Sb3x7NbO+4VOFn7TzVXWAH4vCS8Ivsi0lNycjAamgcdtfs2N+14
r6YW/EZqrHUClu/jB5PCxnHSuyAS5rZJrHnbM6fyVGkeZMGhNrH0e2rxJOmBgtGitiI51XjURV+e
ddMO+3Zpu8XV0via/YxageaN35DFQ8FzNMppOMM7wYvmpSXrlIzO8ZjE548/1SJfVGdMy50OwmVZ
QT72yvpCheYdbCHuYji5j/Qnizu3zzmhsRCA6S+RbPB3GzX2ZHcl6T3PSnoPcwUwSM/hETjlToVW
dVenOrgEFgzL1SBGalEjys6U+iAmPDa7xkvatTDn4NRkAtGQ1bUeJXryfZYJJlejyB9pgIoDc3+x
tboFcqrXcZ0rxlHBl6Dv8ksXLU9WIUm2WWTevcsxYlA1wUeNZTzrtPhEpdvv43QKcmjix5JbEk5l
GWzrKp7uoPCBj88CrHRznZ9xi0NfHdNHoywnZMdEqOFoHlck2p+9yMrv9NL0Mkb7RpwlBOxChvu4
D+NnxnEuHgGuxYjN6JlVer5MZfiOpDNWT2at1FNUk+1giEIeo8mFFY9NZs82njyUU7qOLXs4myVR
01bD2gion7ZuDWYRMmLsQgyr5FDu0b1Y970XPOFYM3e2SxxTBmsUCktpHEmqPn686cROQYIDqZwa
62p7jbh+3CudEEdOww+aWvi+qkhz/WhCVhbI85lWxsYJrPeA6f6KOjk71MFwR84Rwi19z+lrFS7S
apEA/oi1N1Evq2RDM5AyuDWvUf0yq2a+/GOfNuQjgBm9rl2cgYg5dqL2nUt97bofyRwRUqRZlpRj
djT3LDbeJk/2DaUXc1noVaUbNJAxj73rh9cBXiZdwiV8AEN66qUBlhr8cmAkLSp43tKC7yP0jW+q
9drngoLi0KAROLTNfJOq7dZRFuhrPuNEdaw6viGUaFF12Ppqm4jmmKkybJ5hKjEtbtfzEDzmPc3I
1HGaQ8aCzm5rjvtoFj+K3K/Orc7wbcYckzLIC3skZfAS/fyMTZ9MdwvROdpLdf744ZQWgWtaP7mD
pc6Dhikz5COw/qUA8YzmNIdNvmnbUZxwrvHisziWFozWFnfsBiID64VFJyYRJCbrH2SLP6JmOuvC
INA7Lr+GNozZmN741mKH2vkdk2B4FC1Nj5Uz2N7RQLV/MJORJLd5AFhsu/UhSG64wttXP6tfmsq8
gsbwX4hktCQ+ahfY0S0vhLi6Rrwzkbkf2DIIBZhYQeu09e7RgybUu95Dr3wg+WpOLz4WPNeL7XPd
VHfQ78ozxpbPdiV4vn19RSZKJtYiqHed+QRJ7DnA9/5xkCzbnHNjn3/uPBo6bcvhlunrwcM4sQYe
Eu/bZRhZyvJr3M4/ysgDrdx+MsYZRDwpobYdX4PQrHeTR7mTZyP64USi5C8NuZ4wvR1mpsFh62/5
kg28j8OxQnZ5KY3hoSui+OqGxecoNjSVp/+VbFwCrrJ1tpTSYzFgM4tzJgoJAFy4VOzypwIYgKan
kHBWd2qLflPATZuHONgc2tk9o5odC027y1jGIWd24dmJIeHDT633nOOsHbgGToAZcepUyi9JkxCe
gs9blrb5HLpVCK6mIGWlKs3tx/dP6QbB0pj9tXSqT8CzC7DcM0ehbEh2guiLKbFfp5wibMqz20AX
9OIrj9N9aF3mjPHCNMUOXqbWvk6FtxO9dvaGT7qYU9HIxIZJz0S0cAEdcqPYK0HcbnVqMbuV9Gyo
BEecszzoBrntQSO7TS6nn9qS9bVlZWp7r9wJOp37ITRCeA3aPeW4wCA0JAd6SSAcNAth0yuWSoK6
eugmG8MtPHoEmAeHgEZlFdvPUnOcGSvAQYlBOlTYq3odehZqnmjPMUGv6ob8IjdNmkM8cXGY03rT
BywQIGAQqImxKhrxaWsLMzzqwf7soSG+NY58LPK0oZ8XvrqR6/LV+rAFDbp7XYmz2mmD9zQBNrE0
iyozZ+gaL35kl3CDoKDNhWk/M9ZpguCFlgWHDDrDP1Uh6ouRhcZTz3BHlhOU/6WZ0gf1Z8YejxUG
8u08ZMMB0e8qyRtrDUQ6OeWvMqIbHvIp4XyhtHJk+W438QkUNrwxm9NFYRgKgR3cLhEhNJ5NTgOI
7g6oQhJKLEGAGg5bicNvTTWzz8Z2XilJ20Y69Hfov/fbvF7c0hAet4Z8S3Vrgwdk3dGWKh4GXe/C
Cs2Q8BwCalBem0OOumi5+kQ4xVbXcbAqv0bdoN/8zn0uWTnmgkFUElztaSgeQItveg/sD5oKn2Om
qL541oJA9gu9LTIBMnEIKaas567Cwhg6XXwe+xZcrJ7lifv080g7K6YL+tG5t7mvlVPXN7uLH1vJ
QdufGUZ2HHP9EsxjFAf+6+B7tyZF04BYiQW00ca5L1tCgZejaW+zhquEastLZo2QFHGjZv4Vhp+S
uJVofGHxeM5Ix3uuiHRQPqJdlJbka1D4sXzR45LRUxGifLZrm5zAIESFZffRUzvBFdDaL7euqKqz
Wn64sbpmZtghh6RoiazxASCAsfMzFRK1Dc9NePNA16jLd6FoQXRw4EXlGONbt5CIM+VNYWmC/fSt
/OIvPwppvMqyhDvQRLBofW3eELoTMcVS3UE8SUUabVr7p2d0Nvrz4c1ewJwG5dEmqtW81Z0FH6QN
1Zk26T222uI0plUNPw6f1VSFpzmRb6YR1vuyBCko6zF4aEGLsP9/K+vOf0pZuZiX1GrjUFEe0tkh
Yykas2c512ujwzMOk2dpH/nWvmJuCnWFC20UdJFo7r6nLYdvqiJxsuAkbZwmH/dj2uutPyJY9XoP
1apo2cclacrNVG9wgeXPs5njW/DyY2eQMNWNPfPfgBFrWpXuCyXQYcDkutUDqcpzZgbXpG/oz1gx
jhYS5Xpgas+tR9EPm2Kb+FA+tKu8+y7J35pK7yIsPM+1895CgQURocz7OakvviaHubbifAf3sVyj
BhMXe+5epFsEO6xoNDsQZJ6x2L6YHrezb89MNHuge+E4f85qCd/T/WyXcIHxM5CSgzB5KzSknnyi
QAHouM8ZBp7MtsL9XOxsy9xIjOiPM1Pay+w79yEGDCay5vgJNtvPIJ05DtJ1u3jDuDNZSj8XlfUY
JvRu0qLCB6PZWPiKjH1cxe39QIQv7YMLT4e4JrHRb4IAWFZUUNXOMZkzWQ9zvQDQOIYIV/3BDHdz
6lW7ZJwmXAPRZ6ODpKWGGlthlqUwfmzjNCxm3Y9V0u+oMGURk0MX1NWXqs+8sx9gNf34t+yZzEXN
NW3M4iIN5NUlw8d1NXOecPqV9uzprs85pCV9ua/d6T7oo+EYGpF1HUgmSeSk73kOSQ9k3sFYzARI
6fYvQfQVp3C3tkTgHIMFjMGZaGGs+BXJWhN9ap9avi8ioBpBm3xyy/cpChNmbSVNcHR3rBF1dA57
MoiTJB/Po+bEaNTeA8c3mrCMAOdmgt2Tz861kN0u0wERbH2C28FRpsILnV+mSaSMbCYWrjmhIKmb
9k7nuU2+30/Afv+MtdOECt9P++egi5snT38ypXUve5ToLcvIZoq97wNEl00Tz94qauzuaZS1Txbk
eG9M87vui+4xtLc08EmMcGoNLgQ9/SCSnyML1aap7a+FZT7LEF+2a/rpjvSAELehb9TrKZxCNEc2
aMp412WRuY+T8C5x+yfHghnG4QMuYgCRgdtcSuMdPhk6TQMaIJ1EHJ4uZ3KjvXacbfks250wDqYp
sVS3PD6RKc6cb2I+NhjYJbnCXpG3e6UPTTA8qDTpkAAkXMmQvwuTSIWEcodRihSz3onCGzeYrN46
lI1rhu9Ad5KJhz4eGB8YWU5PvIfYtSvjrHpDv2fxyFC6EN2RVK6/krq+mHkaXCP86NePP4WhcUlb
7R87Ofbmxs7s4YC+47MOvRcd0iVwIbWtZR2FjPb58fGnjx/GDEVusIxDMTbhLSzyCCNT9F7bNtQv
pGHRrQr0sS2HCYHK8nc4waKbboduT94MyTw2EH/MZWKrS1UBCqMCv338wBIY7nr0OP/8XTBPYgeA
AHqrMyY3M/SSG6U/ia9hfp+ORXL7/7//+JMwS0lNgAnWUzszNmin9JWHQVmWF2DYnNDK+gcbOUts
rbC/UPbCxiyIrkJWv+P3L/CWPjvYNITJN7cHeiypefJ9582awMYKkdYoYbPDYCCidbyCMI+5brbw
8/ytid59a3il2EKW1U8prcnLEFekOfiPUkL6mZw4OVisCEFHv49e/D2ZfxGme03hnN3igg6ZHcg3
zcmLoKj4pTSrn4WOX20dHTj5n+gndwwlJg7PNa2cjgiCxgZ8YjTOWWCf3+S4U7yyO6kyZzyt34vi
i5TDV8Hwrw8bcdD13hLNOsnUpww9bNyAJGhCefEnmsWc7ajaJOlfURE+tsxRUxcfVOijvZvpnJFx
xegI/Wsp0WkYMMEi8IJlan4tFjpp9NaLb4p5EScp51TqEcBobTK1GbDcwLq92RbJnc6AiK/oM2Nl
JTBf/MQSq3E4OE45EhEiTJrSX2aRnSbl5QSLkHMTeeohk6CNnaq5uTPZf826H8BtmfTWnCBnHO0b
xyCoIopVOtGR2z8EtMTXXkc6JbkTN4M80TH6ZLuVQrdCfZBQNBoY2NegsS8q4heiYfhSYJU2pwJs
p1Fv2TTWtI7dldfyO81sORW2h9TAAFKU3+BbkpboEk85IIDeGAsuTG25DneDDHpcqel+9MlC8Alw
K7ErTGUpV2QpQN/3wflbO6ZW1MM5scdWj4KceR6HHPt91sELdR5hE4P75FcK1nP8PoqVVMtz0Zjk
PcURhr9KfZ/j2lmVWZrtIxhgWUXUXx48MDuuyf0EAmemY72TTXC2bMVTEHI4c7xpjfxm2ta1++wx
JvIVrGIH1sNaRe4PP31PewjYYxsuDT2bFJUexrZbykMe2tPGDoq9rAqU3BoUgNl3WGPzJz3URGb1
9dlKJn8Fqrnh3OU8RVYMKVu25rYiF5g92qGd1nyyynQ/upqcaaP+4SrzQNm+s1Kgj7pLj6zwNOOj
HXYzvoFCFOj760ercetdPrs7L2CQZMOohuXHRCEkRm7AcEHGFYFuRfQuRvu+b+g+OkGxsYuIPG23
Q3gV/1CO4IuEE8Sw0tupMQEn14abLjDxPalmb7nFXUuDhxQMrChRDmI3Nd8YSn7hcyXx1h7BGEaS
m4oQUMr5jgE9YY1MrdljStooVesgeNBU9QbfT4AkAtx4wWggbY9R1x44cwLUCV2GMBVN+3SwVnOh
D9iNsp2ekvtWLmfSlEi8qsbMRweNDccqNSFwbfMkLcrmdtgVidNth5hENdNpN7iNSry4CJMWA4Um
UYJTOUGYI1tFqGqo8nG6XcyfKZZf/K7rvCYGBU3dNkbetE08UoeN9KH0EmeNeWVeI24nsoaxztQb
DgthwaysoL/lCxuG2BJQJGbkvQt4SPvmN4gnq1jUlPagtxgIYzExqvcpIdEsr2jazxIDUx68lL51
yHJ6KY2AtMDA/akXoGObXV4634EbMl2ZvqJs+pqyomFXIBsrQlCTtY3c6cB8qydaPnQwcC/Zr70W
+DCe8150OyL5AssbD0p1V7BEwTqQNOKcKV8XotyAL6BTpN0O29QAn5Ai3vR0uh+qtwbJy1p3kcfH
0z5NOoaRAP0YNFp4Ar5OqPNi6GrTIwe7T0mSfhNAMVcui3HRTFs/1tHe9PznaTzXdvDFYiXaID4e
d97oPJq06yOP5rLjcfKN088gdKNtWFnfqzJ8JZVqn/h4GhKY7lunnN9yP/+hhhbrAWj1wTuGVfMl
lz2x3fbAqGG+lA1MZppDNCOwpvaY03aDMdyLdkm5NYL4avJd5EGCTdFhbl4l5YV+6TvqgLcQyPRR
dt7PYfZ/BNCytjUeQt145urv8rRF6fqbOE0pm3+IiPAx9Hver+K0usxtL8kqgNBpivbb+1RJLB9o
RgmT1qFNaFlU0JYAPFGAdsdXqZkTXlMO+pte0ZkH3A66hydsH1Id/cvFEYLxx8W5MFosichXwSj4
9eKcYI5UxCzhlLSefWyW9pf0Y0jkEVTRJKafn/lX34aXTEeLbFAvUjvQUjk22w24iW6tZ0CBbS4u
XY8S1Zoe/+UCURf/cYFScXk+SkPrH4LB96+PcREuYuD/GaJS9q0fBvg4WxB/ZUM1UUQ7+FbAFLnw
ddTqEfQaE0cz0+ibJGhtu7z9/TL+0Bg7SinTFHyPgkAP57fvUDh9a4RID0+oaRhSzNh5cNzijHkr
JUVntnyZVYSYpMyyf5E3Lr/6V22jB5mbb8azTRi8S8bIL/Lm0Fewo015speRNEg19rnY28KHISh4
ecehBGHYqtLb/P09W8t3/9srC5f1kzvXlA55Jb++svDKpCyy3GUEFdd3yL5OnTY2ftCKQxfGpEHk
LFvt+FzM3s9SzQBYibf9qPZyiJNAveBsZelm8gf6b8VoM4Pvz1nSDFfXLb/mkiIercO/yVNt8lh+
v2zb9ExPWbbDLfO7PBXXtNP5VMbYjxv6K8Z80kubpmTosCH+b7gHR8OkoDkg0HNmu14H1pxdEOA2
KECHaYcqMdFWeQlTZu5GR3w06O0DcY8PVVd1596stn2Dfk+B82RujIh8fs9xQO11mzBwYDSxyhFc
XCrAwRGUjzWtaMCobWLtGU1fKbzF89+/qT/vTs+VHMg8UymLIeNvX1RZOLXJJy1PPX1jUBw+W5pd
b+uh/9zai9evoQEsVPKpwbKz+/tr/7m68dpKuD5nEtdCEvzrTZIFlkb93sqTMOW2mMd2h0iz31Yq
2Kilbfr3V/tzuYLy4wvPdaXvs2z99mqyA0iFWpIocMv4ocvqBY336qO7nwqCoavgx99fz/oNkGJB
Z3F9x8bhh7QYy8JvH21a5zWdD0yOKWmH2xgjHiXxXoBtX5X90uxYRgRxSds/NB6rqgGpbWGiDkqC
nT9GXnWjnKMdVo8folE8t9C8bU5VOtgYpevsUhasmXyTu7AFlmLQyf2Xd/DnAupJl+WLD4yQIN7F
r19QEQ/BpDPpQNMiW4WeRbFP2uZe9F54GpUP2EQYn20GYdJnmougql/cd/TYFjmi9lCIVMW+DXqw
k87kM86QV8+oXq24Cp/n4iVw4VT//ZL/y+3sg74Rgo+d/f73z9y3NDi1yrVOtBpo8LtMO1yvLg4o
AI8iKEmWXowOtMLD3Dz//aXFf1nzuJNBUtGAVg4Jl79+WormLa+dW6dxcQ9Amp5WwkO5MzTpWdhM
88kimq4COOTKSTpmXYumtsF3vkLjN/zL3S6Wu+u3FRiDzAIIMl0Joue3qxnMuLAjyGanTNasV4t6
aF40P/fcf9F+rl44lfPAUR8ayij/5clWfz7aPi4dyEWOYmDz57LCrMuDvGqeKtP8Qk+wQjliT59d
b5/b2SOgSps0xJwWaLCMcMwEU3IWMiSJ5JuKrUOQGeJbI9Rh7kv3bgAfxjkfaku1aWbUDKEEDhoz
uLwbHXE/R5QYVeCcQr8X5xSzKGS5edWTIbTv3ELCU2PkVqGpvYVQ8236LCSaKneX1xBH2kn6AB0y
f5M4+eNgd7jw/eLMUGIZ/LkT+fUBK9jBqVDNiimM1jKykH61lOkwttnLRPGWmOGjNXvtLvEZFGoR
EAy99rhRNrGCzxgmltzrsa5WYWVchD1Mb6O2D0aCKsnI08fGoHCjqL20A55u9JgMO1tOVElP2pvj
Dd6lUNlTF6ZgeSPB6Qwy+N9v3v+yYfsmRijLZ9vjAPGxmP1HrVTEnB4nI3DJTnW885y6e5QGYChb
72HozLMXIsNICXLoE8FBpnW7VZEUz/1IVJI5NwyXGVSFNbpiq8/2vtD0CdAyMiypmmNfuy+QOowV
DgXrXy7c/fOJ902S0kgy833P9j7uxP+48DAbkK1QA54+ZKIuGpPZmH72Yeh+Az375hkTmARXXdN5
DrA+kcBoFf195ztguiu2UyQ0BIExyEP5cAmyeE332UY92Ixkhhv2MYXnQE7Oa8i0ajsw5ds7AUjk
rmLW0DLWEv5nO9HI64WRk1GSMcmXyNRPwCDuPyqrjnP/Jb/HMcXC6I/WFggUPWRmy2cntx9Gg1kI
ePEmQPS8GbOYSSFL5qGmg9doQj2NN88G/+DmMYzWZVo2U93bfMJ3eTDmqwY32KHs0Hm5lv7y97tC
/GnXARnm4o5jQeUhtn7bwsy6jWZYCu4p8w4+zZ5bq6AYIGfDX+Rn9iqEoU0jjpEg+CBg+7USxGQh
ikj9Ktw36b+s7uKPLVUSgsZjg4WItQ0E2q9LbB23DC6baT7x9eqjapFUKLUdS7O5xQ6dhO6BOLBy
rSp0j6NZ7aIZpXqhGLzFUdle+lhE/1Lp/rnqc0m4mvBsS5/d8vcCypstNNk0D09WFBNEo+G+0q8I
NPOGNBK0ZyzkdUqa05V+/3SUGUmj5mCdbaH+l7Iz620ba7f0X2n0Pb8muTkC3X0hiZotyUMG54Zw
KgnnaXPYJH99P1Tq9FflOkjOQQDBsmOLosg9vO9azxLr33xc/1jvL8eC1tjQxbJ4td+N+QXunLoN
dVJTIgNfIO4Esp6aXUIbcKV6PrTQNJG+0vfcdI5mbNyeY9NUfSXwEuBYU9zo64f8Tm9tCK3AYYFE
8TSP85ffHOg/ZyeHBcWyKcHcxAbhDpf7y12bizgZndpVR02a/gq3JDFgkX5GHeuzT8u8PQVYxRDT
htcw9PfEaDcVt7afFPFZS57EjAlFufaHOJLyIKHFAWL3inM+qYd4OyL0faqbsSCQzLx0flc/M0IU
JzqWGI5UHZjYhM9V1kK0sjIZzJX/GpZkLMzIP6tJhFtN7wp0VnXpb+ISQbidWhQXF2F13ITFdvAI
A2VrvRMo9a3WtQ92I8aVnAoXcBYQihqz0MmGWmyiTNtahA7s+jZfVGRuSaAsw0rPKnU7V2Wy6dN5
unJPl1QliYSf7RB5o+atK8suT/D9CR9aHupu6rbDVFm7+wakoqGH+lV05xm3JO6Q0rnOExKEIShg
j38wJpbzaRYRI1a/4k+nc5/kgWZ1xgEH5w+powcZxOytqb08RLFN+lHf+9f7IJpSNDwBIXuemv5V
r2a8EVqgUFqdE0N7as0OI86IlsK1ooeo/kTDP8Vz4PtHR077+046CeWPsUTBnvoDZ4OZYF3OkXEx
8oQ5rgj3rWWPv1lz/PPitw12+viNfRsw4fvNblLikEHNBVA3E+zW5Pq+hq5V4OEB3moNDQQ1/ffv
ftvgtscHT5PCFe/Xm12km90wxvLoZVm31SqSIvrBP6VamZMv74Cy9cgz7qBrLaosePWU/Ra9gt07
3vnXN5X5boNDHChLLZOZEDOYrf/jniqxfhiNBI7eIB1sXK88cxMxBdsUbJH97rBvWAcnDh80q582
i19jdrkS7cr1P6aZto3JqJclmJIkKb+yEKFwDFisRug4agVrJ59W/hw/Ctp/mwplNrEIkHgzUjjG
0fzdSO8Z/3g7jPHCAfBq055ij7rMTX8ZIiwymRML0fYxHhsiKRdG7R2OWLQpde37cyyLf9JrsxLo
Sz0lhztfLe1wQq/uX3ohkicSSIp8Ownt4zhm8/H+kLCKR+I+svAE737/lq1VFA8pXUArJu3GHDMa
Ch1kXoRwNEEakkUzDBTXfjrIZqaZkjrimNgLVTWuAd7++aWOMkWLKDzjHBfHNPamwHbaH4U/aRD9
ZtD57QJOLlpQ4MUIOkWEA7KlXECXsbN9qhH3c2fp5ci1Q7CYczF6JYAsvpwwC9GQOJbLw/0rv03Y
UMLl5XHJHgm5OR5Lu8MsI9PnLrRwS4dNtGcvmu9Hx9qZno7MZoyfG5hnJqMYirnmpehAdzfEmtCy
mndu/CEuInvnNtjZ6CWgF9cc6Cwyfrk7M+/XcIleEMtd1K8JK0kP/URbps6t5qYlb0ZHkI4omsts
xSzAZTJuBTYtGDBVtC9CAmJgWh5MmhtPKWlQL8TKbVq0LMEYZrQKchqsxmQRl44nCL4MTycyLs4u
kYzUnsNtbRnb+/JsUvXNSonyqaPM25KmGe87jGL3o6QH/lDSez/0sCTWBLvZz11mJhsfQP2W7Qud
eSRCGyfXurMmqv6cIn5ic1EjuV8Y4bKj1gQZ6RaGjf6SRrq/i9AOS8sPn/H8r7OGe4jocsG81NZk
ZZB4hdrPeojKKL82KYLZKkOB5SiHHJ3FrsO0pZFGQetKk0QL5V25RHxil8ettecajFZjGSNeFVq5
i0FnrqKW7bRvR9W2bf/AO7vvhDJelEXie9ZEGh5QSvJTZRdnVC6L2oloqgzlWYSPYtchciUwNoUa
2LF/8hsyKbPQeUEwZgYp6hpiCPBDZn2F3TLR6P9EH6kRXbFaUYYyrL2Xx8bBLKx9xGYfjfoMFy+U
YPgVWOJVVjbG57KwP5JD99lrI4SlfYyvFFc8SUtyqw0uOQORgZUvqg6OjsW/jnH1ycH8hHCWtTOJ
n4GSVrInFlDxomkvxxuHueoc7PE/K5R6huzQk09Vg0odI9nT3Zg6LbLcsfFfTPRdNGGoZdos/c7l
2F8rY+7XpZaWgaeQVw158gklbLMbPC6ju7sY5Fh3swY6TFriJH/I+E2PZmfnt0a+UzH6vkkHv1im
ZNGY3HUAr1yu1xn4H8qYF4VGfAWKPEacxNO86R8w8hiMtrqDboTqgtsrRC2xGG+JZNUvSDHYFomX
7ttGP/u2Vu7FgO85zTEvjhj+wJlOMS5sOOfoBXj5WT5PZu5udFsPUi3D7OUA9EyZeQnqoeVZHSwo
d8+QGaJ1LRuInolF6PhMh7XMF/0R1tvNQnrVsZwiIMj3VlT5iIaiZeqdIsS2OhJIGZ8plsQHC24t
u3BuiJKU5K0UGfEZwBA2Aw2sB8dsKea4rJ+Ux4Tv0qH2K4FCD2fBSe3IT6szpKJo+2qwacmiTMFw
kiOsPPvlIzsVkNjtmAcUIP1146Zi61WWC0qzig7e0LLKdKLmhXXtuvJK65EVE5YVv30oO/J4fKGl
eCKeMO4UYKt6xpi2nfPN0PkUVKxRnXj/8dEpzXWie+MttcvphoIq5gqYV4Nym61txd5Ni1rjWnMz
AZ4kNxMx5jHBB78UcNVxICwm9fATRzTJev1zVY/U5Er1kpl+yEw5TZuujq4IiL3nLPuDiYEOays8
IoTY9bCTbCIT2yZiXguA5oM9hANCqJs/Gu0LZXljqzeEEGUEXh1HAGkFIdaEUmEt6d7yicQ82LLR
OqqzfiORJZ2gvj61+mhzSt/iPjr4+GQAWSKCmxC/bxPa2isnB7Zpy6H4UGQf+paII9xWpwQ1+X6A
J0qXMT1pNlOc9O0QD0iNrtG1WFYSIzw+aeRh1xr6D6Pyr1Wnu9uRFLQdmVmPVkmpr4Nvf6jq0oII
iyetR2FODgCJ1NFUfGDKZ6BCo8rZ1in0+WRgoCE0zTVrYh8LEtGeOc3gXURSxBhV6t5NTWtURJbX
nmo8uMmq93daU3M36/bFT8WPLHI2k4jpx5p0aUJ7tIME1VQZ0e9GOFudpoLlMoHCTml9CRvyoqEh
mNvOs1k359kV1T0fQ1pDJIT0QAdY4fzSdlGOUQC32HyhJUmhTZ8J9cNNvI2xLQe4YopdODd4JXwD
ArT+YPa6uLBtQasGn+aqpMDJj6wVbZIpAo+a/W7s5KZyTe+MgK4PKkh3W6Rb+o7zuh+6fNpWTTYe
bNHgOV/+NE3hZG0stBakO2CV3fFZMQoFLkOoxxj03JgRjLaoJ0OEUckW9nPDUFm4bXmbp6rcKUKp
SVdyMJwMGRafsPfWTUggHGcyDWzXxks5tYtlBCYiEch0X8f0Tfc/OtnFSnr31YG30cKzxq9VWat0
VMMzKjXiTqkYV1lCmyW23wqXYDFkRPHB17qgCTXroSitiZBJeWNL+Y1Mqb0HOfZg6BuLpRQbo/Eb
cg7ch0X76LrkRoGQsvdW717yLLqY1LgB/k2vk0Uuch7lZ7PV/b0piVubBVLbCHsiOdzK2LFEC/pk
dvYt5okFR59Qi2PXEUO0dybKDF07xOyanUORNcamaqzne1um70R2cDTpcNzlF7EkgHaDc+7K5mQt
YusxQreTZ+cqteTBzHrayWGE0XroLIR5ZLYIXsUoakWuVbVLopj01cE5zV7+relS/xIiCxIUeHbg
pG/NKEiiIS+CDNC5PyZGCErwVE5+fUFfhqTYqrUDnWcgL7r0g4zTkQBpoBQEQWBKnyrfix9s7BMG
kSnnRjobbxb2Robq7e4s7xI0Rk0RE4Pbnhuv81a2D0HG77r1vRnS1UJb9cQlNY1hbEakrcGYUCOq
KEQH9PPRtOqKuAaYf15hPNZUR9L+D93eNogRLBn6hwRNySoOa0iXMNt2Von13qmxvqvFwohDFJ+w
FDTq4q9Ii8d93YkbitZyM6WyRgTQh0c2eejksUavjcaTZyCn9S4x7bckFOLBntvFqJQeTD3/DA/U
2tIPNVZxgXnBxeuT6GUHZd159vN6DdNXO4YFgSJOxQ6UCIfnUrT6qbeiDU3Uad1NVkmxuN0b2H5N
luZP1PZeisnUT/mMXkWRdJonuU17exiCyRXxBTnJVs3YmwGUuGej7zCeqCE5Un80AkwZ+ZGyYMGG
2b45WvKRYVweFcWj68xkLJC3gpqMGUC67NLPtn+ldOIkCCgTOoIILGn7EYH8hepf/eg83gEnJHyP
t/s6FNE0lHgRn1nvE8ZYIenWmk4GMI3LjSZncHduhKaw5+KcrQ1w9f6AyKPdRMIbHjVfHXR8zQ9d
r7Uo4YEb1raTkSHnXlPdkjutyDHNzAjvYBYgVGmTr+6QzYdR9ThW/eJJGhkTWqE965FV71LR+gz3
AOpmW2EGT8KDPzb1U0kwlDAIyWPmjPZhzWuRY/tpEO1zU4wfHUOFT1SL0EPVmXkdMFlTHgIwM6Ut
Yr7MA2KdsWvB24Q1b5hPcL/nq9kDHpCF0r5MIr/iROqhsf8A58u7lfob+2FtI83unEi6ow0k5brL
jIPMStY3FtdGvpiqcIC1Nc6jwWnVWeAP3TuN9xU6gIlz7NR0dMnmcAK+XzUkldu+wLgB3emnCLgF
ToB4lHYq5qKV00xwZov0Q0MAS+zX5SNq7Ip4cA/Oadw/eqJw3xQ3mD9jC+rztjxGiCOfagfNDaMJ
0boe9uMREClRJcucwVZrLOJjan12Go31YNkiSa5baPEdkrVjWzfJgZSpW9TM1day5vCzE6O2GZ2V
Akd/iwZA0nbaios7MytLpN9TEpu3UFhX3x7xgCiRnye81H6S+y+ewOOIvO+hb6xTrSb5aLd1+zgM
KCKHerYIjUazvly3JEqRtClhuLQ9yt/eFePTqKRxSXvhf2T28QN7Qg+P0Wc71QAJBvSxG0mg2cZX
02HW2Oexw/5ogcU+aYWOwVI3S+LX3U+jLG16dIy2Yaqvax91aCmL6HFBytQScfyUjRaAJjE+Fx3Q
ApUNeyfH2E3Z0HvOvddwtgGgGP6zAr/ykyvCbU2M8pwwrS/tgt7E9sTVhnmxCmkjloBbWqsO0jKT
KwpnaK7K8VDokFA9SeK9Ndzjcoeg6lkPgNwFcJFn887PFXSDvLLOTDUTfAgTAVJd/qCU4Qd0Vcx1
KwuSTc1xOoAir3Bz2WKbItJ7EJXYIubJTgXNpkPndmeTjPjjSJPFs+WNP4f4N52QMBPYt+t8pBqj
3mk7OU3drgr155IewGmiIH0vb81t/Ec50MP1cb6uij5Mz1isGZpN54UW/Isqp4vUcHVZrOCmsk1x
PAJG1dpY7iuJ19MgWlyH0b2wjNrU/pgkeHCaFpJyuLiasOq317oZ2l1JiCYKCu/EQDLs8Fd7BOei
6kz69s3segGSbJjpJqDcWQ3RMoaVk/ZBR7688FI7Z9I3uWdeaJaNr7mNBWXaFnnusLSFrRqSIWxF
dcl+q2wvquuyo9GFx6LLq5PXZF+jrtHI3h1xdFh0wSpBP+yOSOrQzwbItuJVl/nrhBLUBSbOtrRb
+ShSFpIwhL9OsT+x1EaX5SXkp4UF3k+TvouTgE4GkNKdhqgTxyKxKZhVdn9kOZyc7eJUh3P0MDax
2mIC8AkXTTQk4GBOHJqsdsw5LFFRralbYDcb1aF3pbNPwvESIbjcj6b5w5WT/VDo3nny8EUQSin2
zZSqfYwscwNN8ouF4jhw2FGwaRqWFHTL2Lvyo/IYGkzBtN4r9XQHQbE20rnx/SVJ5CdmAqm5cSHT
dTU0sXzQ7P6lQbW4bjtZBLXnhGzYkz4YIiN/oIQcqmo8K3s8euwhjjUIsB5lHUH1cMb62pEnNzWv
hvLaJ/bnXJ6LQbZILoNXHL3Mt674ck8V6cqIbq3oRv1+Q/xqE7hRpG86F1nlpMXNWTZ1v85lczXq
fvrUb9GUr2o9ktcWIfoSpekOc3txe/sUDTGfPHiIbWhXX5TkP96th7aay83Yl9cMq9DGiFBfNrgq
VpnXfWx68TJgQ8ZmNAE7sdZuGoIJg0G0ZuT/WmgxHrTcbB4Ur3nwlf1Rq/wvrFVWjeXlO2y1LHMp
auxyWWKgydOHpi1W912mLMnqXAqlee2IQ+ka29ag9TrbzF36UrX0h/zSmDEL3j5/DsV3AxgX9vCG
0NGZaMWmMj954RsUxa/RiGfGclUYxGaOP9Jg2z+awguwWRqbsO2iLc62fYQ7JptFG1gD7JjYjwkg
TL9ZPQs5l8LAyjEaexV2OIIQTONWM18yQUnMMHrn27x2yi/aLKKHKi7Z7XjGi587qzZyXsVgD1eT
gBupu/kpbYonkoBp9goL7ks4PqrJ0lBgaVnQZY63bpPaOySdeWr7aApaJey3wSAzUZvsg5OV4spe
9MwlXznteEAPYG60BI/xfQVXMboaCd2LBNUxb8lH0AaE0R1KNCVdtJt190dsUI/ClYnRu0cWoCbu
1RbFauyyf60Uw47fis8t1/oqjqbuIOZhxFmlEY2nTwHDRLJNOnUyJ1qgg9FcfoIgFwEZ8Kdxk4a6
wOBAVWJMrZyUNyrv4cS1OfTojImgI+GKYmWRPvvOYq9sEQ6i9t15DQk56N/qtdBCAsMTci3dMH3A
NaZWUTiXoHewCM3z+N11gPPNeupTERzJr66BqoVj+61OiU+EJYL1fJi/aju4PDh+/Isye3V0lKnW
o4iHzR3fBVUAdtKIbD8yu/qoTIq1d9EkjeLs6FC8XGU2QBc7GneWK6nCsq3zCKDYQcrmHs3ZTjEF
OQN63hJj+aobsoDwDvLsu+ytJ1rjgaV8s5KOYO5i3XSIq+5Rdb44iNZlSpn0e9GUSt7yPV1OZ6Mw
oo2wy2EbqeFVWbLbqg56f5Y51D5d8t19T7HRA22/HjuF0CYGE36f8fsOkkQFrl6y22oEvjCuSWyo
QO3GvFCfndY8JBauZ1e/YKLVbWDuJRl9DBHgxbBqADcdb0g8XXIq6JTqMhh7UxxCBtnec9rTrOuP
M/EHF7UEjfdSw7GtFPcOG1Fv2ezkXfhVKqgJHgECq7YBsuHZMN91X6VHAMTRevZIa1+aiTrePLZR
Cjl91RA0qItDjT0I5n2J/mnGWGWEzRd+hvnF7IMuSYxzqwgoV6Nz0CYM4NTSb/6xuq4htjhUi2qq
UzhdDmmmt5vWqL2N6bTPdW62T7lMrUNhwZXOteImL46yrUc7i87Sq/7QvdwL6sEikxhxAoUKr99S
8TVeGqaqQ0nXo5LVLbdhuakEN1/IhIDB/ICkeXpKcvAW2eQt+o3kIX3KG88+OX1ubBg+bq4zgQtQ
TbQ2ydNdzfHknFmJDtOVGvJGSBgeKbTTRzSrNOka8Py2o1ruxmy6ClxuGIehPOODFI+ax2Brma23
D4HMkEmKo5G9sk0rYrlyG6gwWH37HfBTAF12GdEIb611xZSLD1vFQTGa7jYzeuY1DTq67ifOq5q+
eTHuLA0c+iU1x/yiy+It9MsvvU3RZMpf2sI0P5jDjNsU/SNYjxqc//CNPX+8wTRV0LOY4yuz1cZy
TOKHAZVsBa7tFWVtmAqR9SRtO5gZOJ8rBqMp9o42i6ZtPFpf62ZKPqI3+OwZdQDmV363qXdG2Qev
9MS57/X4gRiMvYGm7Gz2tA88yi17u5y/q6SKsTbkdK6IA/0Yhq/siF4KKkZPVZSJTRJn167PdToZ
CZk8cYzBVCXZngX9WZWU07U0nJ5lTdye302EABVNT+yxshcCfYJ+IGof8Xh9NFkCPYia0JVE3xkl
YNzjFGc93aDmY2b37abJZPPqLVaEUNXjtWkq/VEZ5Wf8dPVtqtofZQ+NzFRpvsuU5n6aJ3Mh1M0a
GRV4PzI1W1syt4d92/tEQwmtvUTjrYeCVO3cPNyQ/ogomBLbGgIJY5WzgArsrsnOEvX0MSQ4nvQm
8zhjkcHPg0z2gJKTQhexJ6vYLJ9VOn4KK23cxiB0zyQXncRSGnGmYWC1zWauqOR0QUc3XUyGso02
jlR1++lD1kfWbZj4wyuLQ2saxWo372hC983wHGPZ3DuDzs2xPJ3qsH/WCVFycv1KDtiucivjQxSr
wDX14pXkI3eXg6nYysroPrhNcWDhvxkc3O6rIMSrzPUIoQZUpPZm1NOrAnryMfaxgXu+FwwFIZpd
di5mZGR+YR/cDvoUu3jP6U5V3AMf5rVxgGSrpSVN9OkEvq53gt0T/75/vw2rYYX/nX/M1wFayx3c
qpN9MW/eS/7J+UY12KxXLQm7AoM/JBfaRpuOFUSySdYWFp3AZxSGDjDtwRvLs/KuiXpGx17DKpYb
VLM7axMEl+DyesFZtnojCncdrsZgDMytfWwOyS25DR+9z+IH2BtWvWSj4kpeoKpswBgDnpou6G1a
H0FWbL2vI+2qvX7IT9NN3cyX9lUiWsdngieKzEa5pnAdthucYFq37dWOWj7uVZQgOEj0SzwV5MXX
8Uvc11uywRvcUjQq+9ojjc4q4OunvYUVX5LlRuTJwVPlBdtddSFf7FVVxciNSkR2mYuvGQuBFctZ
DTQoMdBRWZ3zbFBvVQ0MoB+16mFCcnfrlf5xjsptq4b8E1+kKJOqiDVmkn+ikry2JRKEzI4bvOWW
9UkMDhWzlOVmWp4Eho+Sg3j+JAPCEOCwbm+kqeLIPN4ywFXh8819xFfZ1MrZ2O1E/NDy0Fg1D+A+
fz5145Q6Yo3r5x5I5UJtO4ZLKtX96f2rrOXS6IvibNBOO9L5OmvxuaByu70Hz90z595F0N2fSroj
+9keNumSSFYVLiSPOGp4NOiXbcfce7r/ZCYMaZ3YkgrxEj4VpuLs0iDc3n94Ty9rlhyz5QiUMrW/
fL8uXYpweHDuMWY/s8yWgLd7ttu/v3f/CqzNMuwzZ+e4lo3lNduS+Tqcl+yI+wHfY/IserrryKix
4fT1MWyjajd1uWxPem32O4K/eEskGN7/ZnuPLVRkObz7XtoAcDJkLokGyD/MJeFo8p6N2MZJt2FC
gwi1JCfcMxRbbJ0kBsw7dIwmQ48Z4xCiUX3PxPr3w/17kStzSnrV6R7te3+gH0vtNPEzHkdnBHej
IZEQOqP+YBMCxzqoOpJ/TcQj7f2f2sH/9Z8A4f+o6klSwe1+8uH//9P/+4Jdvyr+9/I7//7mgpT/
9zM495LInh/dL//X7nt1eSu+t+//09/+Mq/+59Ft3rq3vz0J7kz+x/67nJ6+c9a6/wDZL//zv/rD
//H9v0L2NxZDyF/EJcsr/Pmby1v4P//zXPVQVN/Kt7+i/f/8rf9A+3v/8gwHrY0lPJQneD3+jfa3
/qUj0Fsw3xiq+Qkuiz/R/kL8SzcJAkCZ7JguSm1EH3+i/U3+IOYY1Csmijld+P/NfNJF6/YX/bOB
YhELh2XQ/zAs134vaE0mqfoKyfChtIlOopfELkNOL82cbVm3UW4wHQ03UObvJqSe9lgo0srZCRFg
wdZhfojpO09ubKyAXpwR3Ey7snkYaTo9yrD4YADiAxpCeczytMDPQXkCs/R2IWu2FYukQ2GQ52eB
rO4rMsBM+Yowoti20hzWSa01rKIpSclP3rWNm2znAkLDCdWhUv6cO8mMJVEM67I3EBFp/nq0CeDR
QhcMg+rJfLJwsFPsydgUbbxe37Gz8hEjcxBN8dbkbC0dS77IpsWAEvFeK51o7sGickk9iFAnNrLQ
vFjIaf33jn7LoYeunxP2ELikDuS1Nm3Twu0wLOdvdcEfkPV0ZG9dbCG4VPC6mvFkeJLSPROzp65y
akm3q1gV0K4N8M7vU2eEX/EaL5Jt34V8ZqUOCO3KFOArRpLZEhw8yliIJUO88i2g/4UxuOsyocwV
sejd904YeJELshHH3ZTZYv+XK/r280r4G4r+nxeIxdrUsrlKuOZQGP1dX4TNXw7VUNeHWvgvemcM
6/tDDutxzR4D7cXU47bM+6vec1AWK6s5cf88mb8+lncaZq5Vy/JxLBBBQaaF8d4Ig/OG4j8VxoPS
lg1YXb7iMwLgVWn9LTKLDyCPvtPg/90ZeKemXV7WFXi0PGSYSL7fu53mHgZCGzv5odWSs95k04oL
myIbDEACQDtT7iaNCTalp0LNl/hGrVXlLlQd2fCecyDp4uOvz8MSkfzupkVJ57u6gXaVsUBf/Fl/
0XylGM1VUbY56HdORApnet36nUlGK9bgqkLTiqhp5Vi5EwAPByWWz1stz/CnIPkYhYOpRvnfUWlT
AXRmY+cvSLrlTwHnCUZBi7oN0+dfH/R709j9NNrA79HdepbjvjcWRdwBSVmkHDS+0m2C4atL0Xx1
A21jmVJjQqyYbIRqXulLDesmWhQlIRlQlq9XgTS/sQEsd8Lv6O9p1aODLQIqyIc8FEEzIrEifiQk
rnKdN+nXDiMqJbU2O5JH3NIGnL76fXsBlc6JMDG1E2iyVPAUBVHzyfSWBSYthd+843fujuUd+y5I
Gs9Fbbiosf/+MaFTwsyd6cmh7Egg0HJrJZsECq/6gEXXPCNSDoB0sbg34TgbFs0v8sVDckUomNXK
RXuwqGUHio0u5Av2APY2gUSXjCYMpNF/GRoHqnx4AZY5UI5lEPBreKtlHr75tYGlp2+yI6mwOqXl
/q3BQrWncQMBg5jWBoZlAlrfGsLf3S/vFIm8beTdCMotOEs8vrca5EbrQisV6aGT/kvl94pTTiBM
mH/V+rDfNT9KuKulaWgBZBI6e2RmBTJw22iG+4ZHm6xszADOAiC3fmMyFf/ZsXF8pomi+j9Rxkt2
fqKTTnpokODKzD3OefUZJxlTQoviS3PFatbs4D4dYIyx6fxiGo6wB7NlAluDZBGN2KruzS8tGWzW
PFGRjJxHLkuAXEODOKejK2nM8oe9gERK82VG9I5E2fPsWxMZcq+ZCqM0KYEbLy9ubTqgHomSdW3U
xTFJky+JFToPv74S3xsC7h+J65BUZCC/R0W/DHF/GTCyKFUJgr30MBN0w3YxvVlQRNc66TVrDNCP
JaJNq4QG3QloQDyZWSaujCZ+Ssnl2JdJn/5cVP5tTfmreeWeZ2T5LH1Yytig9t8dEoHCilxvn45g
yAY6p0HKatbayaI8lLlrwS3wsn006CfT92xq9VgXXKWt8UH/7kiW2/AvS6D7kaCH5nLwXB1O/vsZ
rkDkLzVu0y4B5AtQKh61Q5EjSEhSpdYm41AGjug4wyqLUM4QNlLvic1GnoTrby069wNNIurm/exs
bdMOKkxkv/4AxTub2s9jFI6Hc+4+miyz9F8+wN5ZeATVyFDSIgTqDP8otWxj+dVHDajEF9Fs5kgv
Ti5ku30d0/Se65WtTP1iJ8WFBSUEPGI3vPpbBk70eTSctY6pa0i94mZCuduEiQl21YcOhx1xOKWm
9qFfaEvVZLYPUByHjYcSUXPRfP76nRnLXPXu7CMNZ043Fg/6P7wzA1SmpLG75KBbFFrREUM8GxYc
vAcho4XPLjrIrHS6V53RsKzIe5J1BS1uKqdgXPBGqHK/7MJ/c8+8d0wtp3yx6yOtxi9l6t67C3SI
6KjjvEcrnfo7tyNfo02rlLl+erF1kiBH8t/WSTY/ER9AkTcxY1Qjibm15JaSLPoJQP4rWA/2ph1D
DaI5gOhauDR+JmM/5y0ACWPtuCq/wudraNYBViNpGlSIRj8uT/oXMVL37OdUe6uKGqnUANJ06r6N
Gd1fEMz9OrR60LMm7XN7ITAjsZoqGs8wkTV2u/St/ErJc+x138KhmE9Z318gcxvXcuBzpETV2HX3
5s2khJpHTnVQdahqfZKiej9CeJbN1Hkqenr3vXbIgTz++sN3l8v23YePqZrtER1HpnHnnVGJ5SrI
QFfT9hbLjz0iFGZvWmp41o1V3tvOTRTDY+g74RpEfklh0cu3c9HUW8fQVpURodaXCJ/8jIgD3G8b
zHjpbfII4hqq+iCr8nslLEA0VvQpzP12z/3s4VxDyU4KmwVHRCUHr4NvG2ahv230+loP0nqtSecI
4fFZ5rmy83wrZ/9zGsXOJpVLgZJAjQMRJNVxhrtSxeBucm0iy5i8EUJiT4p6ZN2rH4om7cYGAQKn
mhRBB1LGSjVUNLmX3+IWN0tOq0J67BeEW6Fh9qN9l5G2kGhxt44g5RFq1u2BBKDNc8Bfqtz/Ykea
+VhW05UjRgAKyH3WKroHMy3Smo7urz+gf7gLfLzBXP86OzfWqs77D0j3y65qc86SlmDF7cr2mkEo
xydML3kypl2Ka6JSRCkjxWIhM5YvTg4q0PWqx9g2RJC7JmFIUFNFZqFnaNvuN+br9+wPblMy6bg9
kcUuRIL3m4JEM7mItDb5uRZuEO0RDhIFlc7c7oEaoTGLsJs6twrJQszJi8C2UH2ZEpbJwOAIOqoh
pcwu7JeZDdhvzh/1gncX+EIMICIMP71PNfbdBT55rd0CD+Mqgz6yg7Ptwz1VX/LUzaDH1MiSRzWd
8BtNJwqCguAneKKpia5jmfRg929+fUDi547+7/ecJzD+6Iv9R3Bo71aluaw1c2jMcD8K+qK2aLMn
khGgBXqHcii1z/xo28VJeY7gH++K+jua1fpNVK9GSr2zEkL+0dN/0jSaD2r2AANW31nO9KfQVYhM
QyffYvG7hcU8BipuvK3NsAhHmbtiICIItcDHqCchE3hSMGRjdJNuwpaKu/rAR/mQ0qSs6ip9IHq0
3hOmccPxyX0eDQRTcya3cRR569kfxM6RyVeZxvF5tBvkr5UcIH2xCsaHTOK5S+XVGI60qEnGonIK
gOoPHaT5gAGEGqclRn8PmPHU5/yp1K9aFNBus1o8yoDrvUMVM/nToslXZlgkxzoN1VrgS9nFQ/uD
j5tkrXQQW3PyvgkJXynPJW+K4LvOQ2JZxvOw14W+NgtaXlWUYCMknu3F9F452fGDKNVTqFvh1lXx
vImI11o7bKCZ5P4fV2e21LjSddsnUoT65taW3BtMD3WjgKJKfZ8ppfT0Z4j9x/l27BtHURhjbDlz
5VpzjukbF+g1ThQz/nuNvXInh8E+BjB1MVsnZuibbX9mQ/2ledPyYCkHrSwtCWch/rmaUkyoa+ci
mVE6GU354RmaOmdgkjdTVlHPVnF9Wkb7A2WGQ63HlCXwwhbj+3UB3XQG5kkUArvvIZD4sn60E0Ea
M7PoY/d9IenHXoHm43wUlfl3XgrzUZb5p7cQ1TJ7s7b3Ec7To1z3ENffu5Nlh+8sgneVoQVXI3eO
wyRigrII4sMzAssZi/fe9UcGPbl5IGsN8zrzE/AWwRQpwEZbe9HSW2tWXWjZK/zBNvacbsy9MNfp
VS2xQNgYGBiJ62HaeK8JnIxwbus7sDVkV7tWvu10NWwBAHyAkMZtR6sed0YgQ3fyf6c2Adq1NxUX
ekAVRW/ZI7dQPTKkstq5kkwM3SEM2tBIDI5JxkUm3oij20/fkzdKkEGA1Xyn7amg5yQcmvae5gVc
SxBfmTecAc1Xh2CeXuwFGSdFVRK6aNjGzhAgrQwjGk3PCRFwnO1goC00rZzIwdubdn+Fa5teUYsz
uiEETLpQLQxDYL6BZYDAgggRN7MfoMqDE6oVdapUZJg3EhWigixUxiClVNXdFrn+Cte7eCUjOL0z
yLnj2IjU7Z+iuwdWlQdyCYkKID7FpWcOAG3PEcc8NmVLfEBvRIm20Hnrkd/4HsltZFSoPf1+f0fP
5S02ai8aBsbkxRhkt7IURAANbF+W/9qMXfbQG8zKZFEau7jRx2uAvvcVxONMM/zF1BL1ag4mrcCB
bHaTgikEEW3C5kvMHSKOPZ6D+CKZh7lohHalxWSjUE9jPbtXaqA2xysJ/m7ZuwqtoOYmQCZ/jzou
48WOsa3hCrh665POhoCcP0ZLaWOA/PQMSjBOybvCWtLtyOQiDFK7ZVXedwBwwT3+disjnBETXwvm
khApGpA8NrHpGGeci47BjMOgQT7AMj7blXlIkWtfRkXCC0KpjtHbarTywRe5+mU01DV2JxGZIB8e
NCVDY/3DG0She2P08bfkUr366D4jEktfCsO8UD9qh7Sq+3t8C11YJFn8lorlVVt0lKtaYFwXv5Pb
VCehxsycfTUt1mvr5XAdm3Q8j2umBrshE1844CmGMGbfF9fqIfpnhf1Wm/gJLItJ02wmFli8Qf/o
YpwleeHehmABIw65B+kL/QnDHg4ZPrjIMFCJGMr/3UzWSO4VyhwtZ+hG0+exT5AyuppNq2POzTOM
+l9tiaiGSk1QSt7NXhZRaHD075Z3u2fp6SQ2iNKgNRH/qUa6BrodfCNsGDASWxIhiDbeZ0vPS1gF
D2NB0KnvEW3KMZsTTp0cJPaRsJ7tjo/lwfHS52pS/b3eNCK0M6vmPG61TJevXnzPW1kejan/wqbl
0O012mMpWYdGbbTuaJO8A6TbVI4YTlOapej6y3MJrHMpuwdMyij4evT8FlJU1vph3PY5LtpyUnKb
yT2s78+6sV/FpNdX5OVmOPaYalq7w2iLRJPO+N3Po6rBy7d6RoRlgQYVKBxxJLbxy1Y9a9W0pvKV
K+SrHzZjrbfXBVWKBdIyFBaAfuzZp9YMTqXNBa2PhMv7BhDiNj0vhBg9dLOP2BMa+GLEBr628amH
AbUrExBMVQDQbibagcmo+8gYyLhPaYd7CIa2TCnK07SsOlOrJ2MyIJUkSbAka/oUaUSRbgFzweAi
3IlgbXTNNF3jBsgeMu0Zqmn/QuoUNbQ1vpfyU6yofE4s1qb3izuVErOS97zBGZaGqXJcgKFlD1PW
Q+dd5tmaT3/f9A6QbDe/TGlF9gRZVDtkvzxMkbKrsQl2ZM88pX8pI0khhgcd6F1/hO8bTXXlY5Y+
1JDFDnbXgJNfymOZmu9L4BmXFI0olqKT7kFkMCpKQCtYw2kJhOIYKcUBDeq59Z+DlNNDMIsTdGPy
LDK2W11H153nCKo4gsLXZIC6tSrZn0F/IsPsNUKc4IfWc2sdDOBlm6lAgBcs/gvozW9PpvU1sHG/
VTS5ZI7CkPjUTVLE83mZBrTqYx7pRSo5hTsu5xi5bdxE3Zd2HeyDadhW499B6PmtWLTH0ibgZqiY
ocyEeTFSn7ctwvZTP6weRAWxzMuXIwGe6CJWPxDTlHTnVw1jWH1qj0Hev/rZ9GvS3lTlMs8nFVJj
BNph+wUNToODdRylOvD+LKAydPr4pcXlbIQa49PDYHFfM7GNi1lFvp89ZZI2Ix+5gU0XovCcVOtY
Z8Ft0ALgEp96Rtg5O7Gaq3sc5cuGkx9tpx4+cbnmONQQu4Bzz4P7mkwM6rvV42ss8YPXBUjSHaIS
hKahV2OOPCvYo6K9szzJmIbaadcb9ja3nSdK6tDM3AngIG7RDGzmPC6SNkz5NRMgKb/ahHyckWbM
PFgf8Do5s8dEh9rFMyos7JCafJeTDXmIbeA4lX6yGUVXUxKvLukZcAB8QyM0V8cTapRq8Qi0XNqt
Dmec5a0ONiDQ44ipAP5NU0f7AHtXEZMx6tBV36axxYVCdyNsS7ZmItqfp+XdJM4mKhKZhbbVjEzJ
bTxpXiWiqZu/28lStG/db8NuX/OpJ/lSDTHOqnyn4RxFSSZ2c9FEpa9/ZKm1I6tjiphb78EIsr7H
ZbuZ0mYLsf6iBwr936S926Lh7Z4/OdsbnHz8fTpw3C7V0a9NGLoFklhZgyKJreEl5QBHWeFF3G83
jloTJmn7ZbjWGjOJVpZNjgZMeiXnkkgLQossW2yHLq1INApOdeCSQcTgbklIRFDafYEccmkhYk2k
xXpVRhI06BtdFs5WVfFtigMUgWSe5qKcwmIBrZnT+Uc0kt5byV4xt5970rw4OMnUu2BAKGlwm5+4
aa7dDCpRFM0F+vRvs56JJb7MLt7uesZdbOgwdajc7kTSw7W2CVdN46/CLx9dmLHIhhHntC+CfsNm
oa0B1JhDul0D8kdPVlf6IUhY+GC9k0ZQ8nGZuvx3Icywmmp6E/IlFU22oZdoQKUtOJpoAarTxAh/
DU1VP6DKOaQsBaFbNCx9azdQH81x37fpU9uTHTPHTg/xkZfXIVp9tbH+ojhiywbcGrpp8OISDWk4
Rr2Xq4BgWG/GVYbg1/iqMBhSqqxf/nzj5y4/X/5zMy/1KfNonm6QJ/FPBHkR9r/Pn/u5FQRgIgr5
4YDx4f/d5+frudNJYuEY9/PVP3eEWkjgjNIv/3z5r1+1PvRU+AmqCuLNCSMbWXOmHLA1/tf/PLIp
WuKu/v2w82CGNOLrf57Jz/P813P655f961GSwMRBkJe7BpTssv15GrqT6RTyebL934//5/n96yH/
c5//vHD/fWn+eZz1T0xk/RIMNKNmHL0Et2xtoVdHh0C3e6bChzFHHTB56jMo5YFaVe6Vltjblpyb
k4Z/BLkhnf1FJ2XKYUXb5QP248QYpxuEpr2ZozqtUrlLi+wTo/O17GmDDi0kiUrseszrYS/S10lA
BRaF9CNdFGJDYK2IDDW+JWkdXL2KCCF9WmE0hAdaTIg3WdVVm7pohw0ErRuwFuKYY6069nF6QsNc
Xxpm767XXly/qm5WcFSuX0QEt5BBGeAw90mg3rim/hd1d/KY60hWccCZReYf6h6BVhzYsGaPS70m
Bqnls8/Kh0IBmZ1GtGGtAhbYbDu6faEFUm4VwlxL8qyPKMrxP036Oe+th35e5xBxM2x9RbrXGhCD
VLQZF2/bzSVHKV/Ivev1+9R2n2Oulas+q61H/DMg6ZG8GO0mTUm4M0Ly2oIRMLUeA3IL1LGmPSZR
z4ltmzR2vO000EddzIs2xMjHlZypVMtbqT9ltLoBpXm/fbAfW2ER9DcAdHano8uls/HM75KazbR4
NQRuCsNpuyj3yoSRm7ginLC2nqmRLVrL/kpjgrpnjAGWancVjvt7zT921XSlr/GpG3hPdEmsJNaq
auAcBA923njiJbdi/5IGFRl+vHpWMH+0RnBzmCbt+9ygk1tpu3ESMqRU7KMY9xI92uKhteKGfL7A
O6h4vmEucfiTknNqNjtUg2QMOuWxRq8Z9dabOcK8ckcKkc4rsOXWtNOtfLj0nKjv/WbaJd2dp8fZ
BbcqGbFc9RvV+N0+rmx1SshoUcuc87MB1lC6r1mrYgIR9ZfCREjnowc9LFVDPsXq7XJtiQpp3hj0
HhBT+nvEpICY5/6Ieu6KrhxlRECgXJ2vth/2wFmD6OfrGuLOtV50NVjJ2mwMYWk2cegsSXZojewb
2H69q3TrG0pDulfzRFgcZu870h0BvPOM0ZksoUkmI/Do9safNlwrpgk1c+U7LcdIkXl/hhKBixZP
XMuZNLa548iDTPOoJNOmDUxoqpJXpuvWrDGiEriw/C7Jnzz1beuDfuSH8OsohJmVbKK5cX/hNJsw
an7ly1O/LOAoFiwumTVc0Tu3YwYwKRFsp+by6dhUknU23UOxfS4S+5spkt170MG8+Vg4ODxTwZOs
yphIFB+8n52tpA6fgS6cErTzAYjxonnHYMKlb2UQWWrSqjAY3Vu5KdfOEf7RokDB2kRpz0RAdzw2
4j5g5er6M3GCRpQvXz4ZA9CpQeQjYujNot7psPjJcKy2MOp593X7eRiKh3U8MEugvzAvs52VDc/F
kFwc50u3UpzHs3brF3QtsE/SrWfV7QZ7vr3RdSWiLBnv+3LAKm5WINz11jjAe/9VS49Fg8CejeGg
qPYyNCMmIVuR1Yp3wm/OwjPUXlrLN0FmG0rmJ7Od9tlfGSeg0pR7GkGmR1BS/3IBTttJldQQuf1q
eNMups7fx8KuIqkRqxCQeEnsxnyILZMLECkK4l6IDTT4OSYT5jyTglGbZRWVX9QYCtDuuSnt0wLg
ZJsRy6LW4XNi9o9BnRPDKOfX0rHIk8legTluWrNuT4Me56RzGNfGU/txMU+mHdBFtcejM2fPWqZh
G9foqXoYxJnn2NW+/3aI03XBna8ypSWscxMbYWV5kazG55y2hdXlfyvNf/CFzoWG83S7LHZEYlLV
dbsSwC2FdvlQwbedHVOPGBZYnvEtELZGgxCXKuneghnDHAGeIwas6pnA0nifV7kfaqSOcikJuDFL
i1RXK3dEJVDPkPHU2zQTDBFh3OmQfA3NDcVactX0O0IhX9t2YDphTZ8xsgmClwxcFnJmdL0kwJDs
P2Y3Q0dfW08L0U95TUkBwMt7tES6A9ymYx5BZU62+MAnIO21ryFnfZi8d62vObD0ZnMdheg2jvPq
GfKkd79mXe+2lhmPLH7zMRm0m95BJfEN/bQUpJ9QhmOQI56Lkq6Xe632X1O8S+cOJbVLodcJcm1N
CZSS3DAgsMp9XpbpgPEJpxGfUHCiqF6gzDZZY4PnI+NHVsxJm1wddGLCIM+VHOjjz9RO9U2BHvwg
y+aaSeeXpIELEqRg9OHtaYq+jwbJV0Vg/nEV9yXcC9YTh0TyrKAs5R31N31hP+PKTANnjnyz7nBC
We2hMnfuGvjgZ7O+m+RQ70bvJOKuxr2bEhQtdp0PCR/owHyZVh+ZMTVJFHfiERhUze5aPg9yp7ma
tbFYPTmqwpkqx/5IJJ1x7tP1iDcM5kk04rkNONf7sgDj0zpjZKFLJ/+Zip+t6qQPEGvybOY82APB
yjEba/pYHhyR/I295YhQxdtTirAsT0y2l6HnECFsuSUDnB4hHaqJEIxd0LBx6ul8Vnl1aJLx2NYj
ziEgJDooP4gCdYEQzymyl5hG5rY2lb81M3Uji/25JoTvOMCx2zU63TyW78kdt1pHBqmXWCdcn3io
VHPoXcK0nYpo8WJMw3H9kOo4TSN+4xzn1Z55a0a/rdqs6PsiTyte2LzeSkOjpsFYEJFq40SVQweE
ZkXPGGZDas106ZI/dVba4dITqYeDI4voCT3msvb3ErU98adPCxyXb/riBMmQSWMYsKYY0L4lRfIm
beHSJMB4QmAccauM0ev2iKuXGggZrxMHy30JYqbD7H3mQ/TtNInPXKSwTqR7qk1nmXfaBM8AqApL
w2i+J0a280/JAk+I0w6NuqH9VQ0YTs2mvcsCJ7/rPPfY58m4oZonIN3T66PbgYvJD6Id81PIwQ1s
QqV758DMEaFXwWHW50cV71HPadHQ93sXRjjHmZRN4pfJGWFTRVk78/IYsiVFgpGQCMaQbPkWvJ/9
ShT949wMr13KOLtL3TfZKnOnLffSji30S+Kqp5QkdiWuSPjOemLdNJw1XT95RGuk9y4ffxL33Lvc
GSs+7ABKgBVF9jC8xdJVrGwEkynb2LKS6GHHeYxrxFBb/OyRMyBa84x6PBnJpVHimTlBDjY1qEL6
/o+LccM6uko2UTx1IiBzeY7DMefpyBYyrtZjmic1fFQjJVewrKV4dxfrLZiJanqUxkjvs6EfyeTd
0O4VYWnV4IpTneXyROuWpnSdueQhtXRT/vlPOTJe7xEHmV7DYGmNE6g0rWWLba2XxGRGJdccgWHI
SQ3D9MluBB5C2g3BYAGHefwIXtQsgX76ufESDf9cSumUCxz5640LwwBOlrWg4dLlyVtvBrM5eYtu
HQZ8hptGyneUfqR31555IsCQYpE0vlBMQ3ae3BeRpcwJtHL5QJ0bFZYkJLsIFA79HgWa1VziHxfA
eqMRfnv6+ZLtyuXoQIzwz//hqHBgp5wQn/cnsdoJsvVfsZgYohoTAXmQTI726jhIaEsBgV//wv99
bcnKC+cEJFNSeZY8OzKPN2MrLDo/6NXdhSlgDXMMjcckULYLP3kzi5I0OAqsvI2PP78TPvPA9/7/
r8/ovg0VtMu8cqcTLWtSq4J66Xdy0Z5sqabT8MGguT+l6/d/7qQUijdFxDuGqJgFWgwQfpBvADav
na3bcv5IPKDzpdEzRq8Ji+htuhFwqPHJkxW9sVDb110OJDXjYqz1kRgaCGSUkh4UIX29KYaqPC13
/vpHVXbMn7OQ9ZO1cXYMYm/e0w46/PPN9fzOG8mgUH0tvtUyA3OK5tQJCz6bqPhLGHY/qPX8+XND
mLYfKtpWG7PXOgZXsjtVeR6i9r3L3QoNaivykCoOHlvS9CdYQj2c8wHJDONycejzJawENqhsptqe
NN/8KJxFHH0sX2i5nZNXJJ8dyIbIgr6TCGINoXORr7Pe0M8ODelRKk+dt51LDOF5I/7vmz//Ktcv
e58gWFcE8KQkQ88UC+LWWntr3qheh7JllNNtEmPt4GDao7h8aVxrppUmPtjjPlgBf9cEZro+IpoR
WgnTfuQChYfzUv+bNPz3Mk4PZNUVsf5ql9D66GvQ5cVaw7l2g2T1ZirrzTCNV/CjoAEIXwoqEoqz
cTcvKqV1Lo/UxH+ahLr5V+LI9w57C6o+Htqp63tPmx5QYL4OJE0h13lRLhWIN37qI+mli9ERs9R9
ebb9ifjyQfX4gYNWByaERajy67NGk3/rT7TMTdOqcJEhYKc0A0s9MOqrKBlZlZpT482XAtru7ue/
/ncz0I9i6CDTYz0L4oO5f+l13V7LObOv3/vPXaGqcfH9POTPt3UpvKhX9tt/7jcSgMnuuT7ez/2W
wcHZ2tnXpqiYCtVVfUigkWwZNfwlP+5ql6hduiB7jxniAd2ZydIBiOBRAWy8KhCnsddhTJ6rPPbP
mFiRnZb6VcWVu2Uu+KAN/n3cuxtEFib+VrBCU8IbUk3ZBkb+o22tkzBH2yVFwBkWaLdj8S3czdAX
so6xsWi9Jz5yhv5Xjo0ARLbNajVFTtNfDRaPi+udYF2WoQ9jEzdf/mhVOL86IBvbuoFVBqfyrIZK
3TkpH6t+7d0lZc0coxVfHTLPfYPkszOrA40E86A13TPHfo+arts7DkFvjtB3JhrlsMrqJXKl8WTk
nQLWlFB0x+zFPjUGqRzp3nLvAB0cwGAMN7WU+27QxSmNzWPvpF7o+EG/zwkHSjmyUCqiuE4Rme/p
RHLWF8Zfz1N8Ru05HAomSbmVv7eqoUVjL3gCyWojeBC6FklqxaeRlWJnuu7vofSvnjs8iK68uSL5
BnyrYxTWwiS5YGEdX4j03evF4BxxVW0nneJ3HvbC8ccjx9mXqvdh20Mx2xrV/N0M/mu35t116yBg
aLw7Ph0vWZCiNzASsSFRZ+eL9CsfpndWe/5EYHqWyVkiTZ/tQN08qDKSef+yBjJXBZ8zMbW7sekm
Zi6L3CP5+qN9c86aYMa5z4abTBEiVC/EO/GM40ScHJsoOY2gQ0jg3t+W9BDYq9eYZOSASduJOWYV
AB8boLI4xfJkc1ipHNPYG9Wb5dq/vboG7UZfENBLRqoYWmjBNFZ5PB8rzlYtFQYvyRCJvDb4S31F
QGhIlcvh3EqjSTMPcpCgEIHRwBpkibDHra1nN80yfsFJuk3JeMsRAzglB8rJTgOiOJMe0VhH67oI
HU2PNHs9aUZd4Z7nFrKwxfCqQEliOtguPVM9JwZD4LpPvzULprvVaee6GxAmyauq1IddUK6m1nQr
Gu+BwJM7TTiP+jS+peX4Xqfp1XPUIadn7+QgNPK5+uV76M+Wsd1YGh8Le4IIVNefvPtQ9u3kwS3T
39RaOLDr9GjOxYWFXmeu9O0O5DK50x9l2H8kI3kW6E9VImgj6prZibwtdQUWQZCkjj0AgOj8VQ3+
3xaheYuQIOh7nU+ncbOGbzQwX6Ph/jKfhSRJEUXxiF2z+T3reGxV+kf5Bc0zYGXbhNTEtLI+imVt
BZjMLIbxdQ5MxZkoRyzgkzBbEubXWd4GgfsH12UW5QBIuUytuznRX4XvEjOFTpg+vL7r1sdBLwIn
x8ATO6vibPn9k+HjehiYJtI6qbZODOkSrc4qA/So9XRAY7XJ7Ba/QGkuF8uzGNLzxItBJxjenp7z
TrT7eqkZ9XfnVIoPUeo1o/+3DFpxJNlWK6Oi2UeQ9bknCLbAIS005z5VVoft2aQN2tGjQENu1FMQ
Toa6w8RJFwwU5SyJ/OrJ61QMNjhc36cJwRfzfbvahuzupafJ6ybEvc70rrx1zTKdAZRDetRTG/Oy
n9Bas39POv54M+/C2QfNbiaS2leXz/6QP04Yczs6rwo4P6msTEA0Wr84eVituABzgwKWP+wAT+nA
p3TVCR/zaXiQloaV3X/kFYYiRgT0PN7mhKWnasFouCGM0pMmxb0s4lOTOIfGpPM1kdNYTa80mCxP
/4v4uZYBEwKveGya+WkUy1s7tZRjRCiOWXXpSwYgGm/P6KB/NGhgGdlvhCFFaT1YBRYVTwRfuAmG
bTZKgqAnazdgJU80Z9y2dQa/B9wsZl6kJJ8JWrpNMMa/lkkfI4PnUfKpTLWbE3cbgsAR1DCvlNYX
rYnz4uBTsuP2txDqzaavk7cANJv5T0ug5pakd2ZX2Eo1MbymmfvC1IImmqSDnJXTH9F0K7XDf9Cz
ZC+7j1iP1ZZT1p1eadfcWH77WfCqiJX0mRQiiItiQY6GiutXrWe3bYL2d5LmtALbmI2n73ajHwNm
obG/Xdm/tj28M0yCT0UG3gGrAjavcUTXZupUD8CXTHP8jgXnl0Iut97VxSZOKz1ENkOzvP6r0xZl
cx0fkh5EjEJNMOfdjmPy8zL81jJsR7LouVqEOBtjzEWEoH9XVk8ru4kiFlFbQywlVgZK4Gr8nBMv
u2ZB/5bUsAmJTAzuoQIvG2bJX4DpwFUZJKRlVVMdU9YSW2MQgTChwgsPRWbReD3z2FhQg9ICXUzr
0iz0WXWPEOgx1e9Wrl+mE82W+M6dr1z7qZufwLqi1GuQVxio8ZxY5Mwp3Ii/Et3P2l4iOuF3TFFz
7paBl3jCKyLjab/IpDtYHMQiryC3poSaS1w48vXG5XwJr8Vg/Dz8LYzpUAbInrKiYn01TcLD0TJu
lh5pVU2G3SkTZKMrv+1AVQTPsV+2TyIvaKHYwwi82M+iQEoa0KLIznAsHjrmeReIq97FzTpM6z5V
I6CbBh5J0IaJYV4Ds/xKRm+5xPgojoqZ2BSQgijXG7/JRKQM3l68e+7JXH0nsyrPjaJFDmGeGBWL
A2JRrJ0l1JKnvpRr3t78PJeVcaB/du/mqOd+bny5UMxWYQX8dV843nzKBkK6udChGU8OpTWbqGFL
wN7FQH+MreTu5wZQtLnXApTm9nLzGdwDyJ1WVyKiz40hAlI9YrQirsJZmBOqO6L6NTtwYYrNcAvC
ABRSo2aQBoMOmhNxiXdsU3158h1gNaXumJA9GhP4D9OvsZr6Z2Goaocrgioxz829n3PJJcLRHqzm
JZGNd/v5wk0MEsHWGT55lJvRdiabjwGSAttE0V2Asb1Ll5R91aWaaXWLnU7w8sDTsC/pWP8ZiJ/f
W2bvXsoFZ5XRZweXCd3W7YiP11PEP15s3QXeyqyWsQa9CVtESSd4C+3IJn/bFHvT5Lgn8gUS3djb
lJYaw/VK8Ggjg+GlYco/6/RcRHCn/P1ktfMTjxKauTjMbOr3RQ5w0x6NBhke9DVI1jzmPl6pLMnM
FjeYBWJGU2t5kxXoPVtyZIAVt8xSP8SjddQCLEYp5USZG/lZQplooHKBqnoUi0Viembs0tVniYmO
IcaiXVXvyNBPqd1difIOeYwI+ZjZLKnxQVP5wkXazQhGo5WGFmYQNPCLrwynsd63Lo14raWvOAzE
EU4j6gvEA5gobXz1CCoHa6BW9E5Jad8aQE8GjT8qKG3AvfTq65w9fgy9sgU9qkOSnBZOfpMl8eex
gUa2n0eGncxH7AfXRHXeNc1VuV9Efw+Y77IMVb1TXv9RjNp3YE82WtI1IniVtzQlB4KKFwK9DkfX
uDiXNeZjikBg9ooVZpFf9jzfAcJ5auqxYOapyD0dEh/SKgfBhm2zxtSSeVrk9EkW+STFbcrR/lvE
U38QdPOQOCnoCjHssJidgt039yaC6YLuLUUkxlgz7afy7MfmM6j8+d6fNE6frP9W62/UnH5oZfMI
HGSj4HwhZIEoWcxwaDLKFJvZWQjcmYWysc0QAdRWm2sM+oKskNFPvsocvm5gzbQG5mYh4f13WTvB
kcM+DVR3GFik5hboKDLMLMZSrLnOtahhank9luwkoAnWFycarwNaLcIh6TUbrKA6MzL3DZdMfhPJ
9N7FlB+plIc64cC2TPklyIcqGonemZVcLdOBwnA8gesSzQEmTEI1AxPeUpysofRih6ySndlN8cly
Sz6VeikeLcM85PZ3XAQpNTiKa8Vo9Rzn6U06IxnIzKRFYnTAuWp8SqkBmk/5YQMHbluUYxVV9AjX
a1yPpEVreAmK7jwLY9fVbBizgv4k2x6+p3bMHZthz7g8lEZ5S7vKPdQE5lJzGNmldlptUyjvnv3w
RVftBx8h/ZhqaD39pQ+OHsBnxJ3avWk2ryZTqL0rxVed59NJOtkjquLVbaIuc25fCXb3OQVTXwz1
9EqQ7GZxJ1QnzDyUS3PWTVoeS4xbN2dCsiy/urGXtBWdy6BjH7BbTlQEOaFLWrwYK2V+4voCn5K2
N6dfSCWUmH88UEsAu49yQUqTPNTtaOMfd84+gC4H0TJTCeetRBFhOaOPw2TE0F3bX8ZiaLsaligD
FVFGmWrDOBBfP9b4n1esqsUYFdk9ANEhBsyXLS8tSDedrl3re+eBlzase2h0jU2JWBorvIvKCoU5
7k8UIvSBaVL4dn4ZAudhlDMV0+oB/jH76ZMA1MQFTjavkhvPcZaDg6L/rrUff+7Vix6FZoCnFUwB
Yu+aGmRMBxRQaRfwpscZh2mECKa/9yY32GPDoCrI/TvDGpow6GzgdnV+JRF0IzsX4UjhG9sAcdy1
CQbgaKxmqeh2P9ZMPdG+IGo/c9ZnZrakB2Yv58IoKDZx0zTFFyGv+sFwaQYPixEVTvZVA3zkYAHf
/Mdrb4z2bpoY4NYVEqaYT0BL+vjWXYjqSyNWB7jJK0oAAzgmTWR6mu3gWfhltRM2b2SjUTMXG+pA
wXuDeS7xPuDHA81ps2cYzOO2tNqRWPT4WFq84uiiThVGq82AA1a6aGaz8tnuFL+6wGpMz4SctPEm
LSqucuDHwQ1b5N610RDEcvNzT6/gQPuzpBZOV20TO/7Ix/g5ETMrHTMk5GucdiXUuCnQ/lrjCNKx
q6vtuDChKTBQ91hD0FltFyRGWmd+s56uFrbiZgDE3pApaZG7x+8oOghzKVIIEjnDLB8vmWN9egbr
UUFeVJNSUestNl2TdT5lfoyckc+Cc69NNm+S6TzC74pnnpU/aM+qxFPe5vMHhN6KzipTHy3jzbZb
PUphHq+ttVQfIJDxyjCMBNvjU9wNSsu2CoUHDc69h7jQquBFSiP9+tlPls47lkl9JKp6NJ3facvR
oQ34kZ/2XW+hCeKuilpS1eN7uvDeGY0GKq+psUMjQsl4++7M/N42rDVFXFXnPMiNQ4+BYJBC7aqU
Q65vrqHj5aS9uKlQp4lkh07X75bBHa59J0l5ZuZOWEZ59AqIq2sN7JZTdystFs1stj+gdAOFoozU
ldlj+CNIyDLHWyHWCc8SMmuDFTqp/FBL92NIevh46402yl9pqiWnWWud/8feeWw3jqRt+l7+PXrg
zZYArRzlM7nBSSkl2IB3gaufJ1jVXd01c07fwL/ITCUFkjBhPvOabVlnt1oy6phzSODVBknITbV6
7+msAZ/FaO9OLnqGBhxMcNbRJ5rt03419afGGdwda4lzY43xDWAU4qGljxpS/EPrt5egNMyw7Y3H
dGSIDhKvIpdNUg0qXck6pKP9Q/NoJuaDun+U106OhJlmx6fVpgjKVd4uwZFmT7BXOb9cBm8DwEk/
Dv7Ba8tgT5Hf3YBFoHHXIpw6691RFjCerrBbY5yQsEJaTRt5egQGCGkRJswqUzM7M9n2NGCGmtYf
EzE51nr2I59AghYebAbiRwTpmntvSaCUrVEHu6cXHmjTLmMszQiGEckAcSBoKt3i2R6cChjO19Ub
w7UAYBtk6xsP7BDn1siwVtqls/s2NCi80yNfdwnonqpv3zoi47BdWIOuCxHllRpxBStAyJjtGMdF
h8n+sVYqGx09cv8sQwGb2e/Rl6B3T3DbbtolI7m1qqPw6PpTWZu2nngQOpIlCJW1CG/y64rlfjJt
EB2ZJN4LWI3HfnrHIO9QxYRlNrowhPq0jIcmRJ7oBOsFtO3Epnq9T677Q5vBptlIIi4mjKHrCTf4
kG0Soi19Tl5RuF8jQlf2ejRQDIGGEE30XcoQAJhifEmZLhFzEqNU5e0+Apbw55igdaGQCauOigJz
NdMd6IlVTs2ABcs0WGoK4D7DMI1EPTQdUvx6fe9YF7TxsiY9dV76ocj/Q19+iIrRBJAWsLehRaZU
tHM8sxJjeJMMKzhKKKn8OQT1jqZ3Duc7sccXDBwLVqxCsj5Wu65q74tAsj8i/GmkP2DR40E/Q0RD
FYKwhIPqwdtL4ZD6xqh3UVv70iGwUy3zI71jyY/vxSqVee98R+kaUVfkYNCkGjZOAsgEfEC/UWXv
0IfqYogn8vh7LYEg6BkA5tR6NfW7CVAEmH1W8l6S8BUcbneEfBBEKFWa+UfQy7trSR0aiYVvJ3iM
Ai3l2s1lpNnurafqlCzt6y5ulMpFIc6NN95lLDIbTXwMxqjE57maRhfbtbLp9a84AfXoRVE+32jq
Of6xJqLXqRnFvEM88gPlpzRsLcgySCtm5mRhAg2AwpmDsFyY7b58ICdJ71u6UBtB3fZ9mtIWtghC
ZKWXyHcB51CfsU+qrfEro6BzaBdHP/u1/rUsz0lQmxcKFSCeq3W9zWw3PzjW2oWYo1qRRoGq1vXy
VLfIhzvmeGct01FMJH+BYZt3EzGOKFdw1rWM9yiaMk9iFFIq4Jtg+xnODZIHm9ZDSiuZywgB9Jb+
bvXhVKi1T+hh0oOOXzpj/BwC+Wqa1R2aAvdzjRxI3GE7B+kdcVDcyYueJGc0aOtRZ57V6HH0lkWK
KPHqfbMEGALFLCoW3nJMKWacnfiXFYcnr4Tn7NrFu1oPmSegDrxtk2YfqRe/1EX7WK32j0Gmv5F/
PqRzxaqWo/hOVSMENDPxSD204XG2nKkQWpmq7JeEu7aaRO3CF/VoTW5wreNiBE6CTRpC9WV4N4Qd
8G4H5AkpviHai0xSl+EMcrhu2DG5rY7OLQ3SDW6OZZTT8Bjzm+nG7PyPRvePhR3ADjSPqYE1QjM0
n3HvM2YZXProvCw+fXJbhPCZq0DITdWyREtAwGvF5utPDG2bRgqbX/7hQqbeJGtwUHPXzPt1Jzid
RfNfloHlrtNzDJm04X7UiRVHFU4syOjaLWxlv36IGyaDXsGW7il1O4l9X4PDQzeQ45C7RKfGlQ+t
rz2Pk63Rjof+RhTRrMG9qbjBcmUjsDzomwPehpjAk0t5923B8L8KUV2nS4KlEASJOw3sNLVFnm8C
CWEcschwGpalGHA8hI03nHJQ9LCSZTN1Fj6B7Co1/NpIIPxRG2jiSvteaxHlXtGtZQHT4+/MRj5X
va5LoFaErmj1TkCFgAx1ccuTRB/Vl3f2HI/R9bvUsT0LHPJImzpp0MxR6U7j6WaIbLJysruDEaWq
9Gw6adXjpmyh0W5SDqk0uiUui20zMih8OE1YHPHwBHvYKMoPU1inrvChjymdrDyrDiUaflGMneA2
c7nsNcjlVoobB/9g5IHJ7YW23hW18+k0ZCqxYH9OKUF7aRMgKItvOJHP2xTEW60juWP0b3B7xbdX
UXN91PsZQKpSuFQoqGP+05OKi5IQwfODyEP8iOYOhAxttp5b08k2wNtcdvFOlStSAG6kAmrbZHDU
cNLxJDF4xGsL+6yAtVG1l5ont82L4LWHWGNgopX1yqpY4NXt2yMpI8pbcWcjI9pmXGjfP9vz+Dao
LKvsvJthsiQMCrZpX6ddns7nHG43YsrZx2wy6bFE24/BSsaG+DMoEIBUtcBpF4g/GMsVSMkaUDJW
43G+6iPVk83Zfl/Xbrh0FBoMEOxLjTVNJYkbeWSLZT37WJfde9L+KsUHMmbLD9qguvRuYdEBxC/B
9MJkPlpFJk+t0RWwn+0gcry8CYE1FA85tYewzBuKMK6HdBGunYlR+8+0c8JqTk0seXTMVxUoEfad
wQzCY6rczsGCwChWV0FXAMKRPS1+5P1DiodzBKRnq88G9oSrUlv3JEYIYKKY/LA1JlorbYAcbd+f
Dc7xJvcAskmnO9rZ3O46+dBT8VrBLfl5/BZURndsoOWAw3H3UwJrcG3Q00Azwsjwu0FPptsN1sge
mxAAQW6oQz+t1t3SDmdkjyC1yKJ8MiyQNzXLN0SaCVCfOeZ3PRk8XiEiqjS9Oi9ki0+o3G5H8CR/
SPr8rzrhi2zQGPz1m1Yz5bmhozPy7zqDJuKBqBv9n3/XP/wPdcK7X50sf1W//z9v+lOc0HNQIPQ8
ne3F1nUL/Y1/iRN6wT9A6AM0dxzd8w3z37QJg3/QPMLF00cdEQtsG3GyP7UJLe8fSuvKQOfQsz3d
063/+efZnf9QIPhDVjL5qv/8/38oBP1Nq4nvRx9N1310MYLAdP+uEFTpIyJJabEemnWco3GiXDna
/Ul6yP1Ksst6oSUFXAhZYgUYmxaqVWXh+fgDUQOS7m+Y/7dU48FIevl/k534mwSbOjkP9QSq2lwm
emZ/U1EYyiAdmIHyoPXjyQQYgm6xgSLeMD/IgZabLTriW1ywkZQ1BJ0lBPr7/6Kdo57Cf6pLcHeU
KJ9tO65tmObf1CUGp9en1kmXgxzabK9PEhB5A8AdwWGHHf+lgbghEuseTMbXR04yvHVg2G60dx0r
CdjhSGYHKE+z51LJtonLsQtu9PJSDhcb0Wssy1TImfrlf5HFMB3n/z11A7EfJfwDuZQH/HdBoxFx
yUl6A3GkR2FrfJ+8EsdhyzqUcSLCfKGh44vshn1PjxKkzyK93Uzu+jPTuUp8vM/zwuJ+vddrMUEr
y7uN6YLd5fsOhUNMbs3idTL0l8VMu1OGpkM4xT+5SRbIseHGq/gadC4eATrOhwYZVSBKxT7ByA1u
ggnhsfWzQ4Zm5GY9GCBg4FlCINetXG5knQMEx1Rl5zdPdClMlHiMYufiWISfz7yVnjbgy1BGYFxA
AaNDWRV3C4yAWBes4DHcNWOi9EDQFcKEmaIEC2p7bJ6TRDtrS9KAgOOYUpAUmFW/heDhQ9g2D0XH
xYPBog5dNhevwZES7YvIm3A3EpThhhUGmRMAIERngIKiupPq6I7WvJufkYf2OGZEBVoD41FA5g97
G5SPUSQ3jWdtDQ3h9bR3/a1V/kgqLzukKXtpGdtESWbyjddEfpwFGM7Rd9K9GY8Xah4/ap+Ir1UD
PDZB+5VZhV92QGAb5M0FNXLuXQGFsPksdYx1rNzHS01Lgk3qPPB2JABsGr4t5eYI4EG4rKDtXHBx
6G+9Ab1pkVHQDnFAjd2u0Q3OkZns1+bcQpXbaITZeAe4+yqAqB4HkDz7CwQSK/UfbBtBqbaXe5Ap
ump2ESTSlMeFkaJqA2rb03yGUsznUnyU+Ln8MUsV5kwj1oUtdW6ZDgT5LzgvQK325vfezS+gK+4b
QHlaUFw6Am0LBEMYC2p9KkFuU6AxHiGtYkuBYjhQh2ROdsnNPLkIH0JwWKz8fXGKy/U3WBpQtpvn
3eLYz7LlmQejwBQPm4e+wEu0gIE8pVNHf0/rNtXcv9p6P0cUsN+0pAD4Epe7qZoOhV3VIKOqkHLE
uvMapnW7pt9ek9wuefmKkiQEG4c2+whKE6kxmjhdtiv8YLuaBEbe8EDtC14I2I2wQ4NoA6bzPjYY
iOTZm9lwoVvZxCklBodIBiyEUjTcJ8rb1ytIMg8d7koSuZEeJwEjNe8cJuaUnQv13FeaMEC7D3aH
dVU+w4YVZagZLSAxHl2NoS3N3r3RsCx1Gqo0mB+kMeUJLfWOFdXbKEb+FOdNnUC6OfdkVXhl+hHG
jXfQArnDvl1FdtFux1oNjMlLoJ/akFgSQX7W1WWESwtFVImmG/5N4ZJOD2sW4HCzcHyyHeXa7k3P
aXZx69Me0eTDtJZvuWM4J3O2PkwDCkQrJW0YUb92nRuycnwlI2Xbq7dZPs9vlXT6sMFRMqQKCTa/
xqcJDRfSakZvhhQuCFLxOogZjgFKPFtRyUMHBgr5wYBH6oM8uC7jtU5igLtAsUMjBqYrQB/kVOj5
0InByQAtGVzSrotfG5CMabH5kGhvKA5+jg6KNaXtY2pD7NsZoTeUOycY30ZVWvBzUFTXZ9OMjI86
KC8Smkik+fvaykGxmSi0j0wS/K5ItRK2idSlc2A0xp1u2B+dYIuA4mVufebOKBuqZwB+ovxh8uYh
zAe2X7tgal+fyDiwMM+4K1CD/nKW9KlbWCMkmFvf5qyXMhdhdvBx3QlLxXaq4hXcNy3XpeTT07nY
C4F/YMUzqs38+xq/e4PLOB64Kfg60ybsoqV+Xef0t02Ffp2LC4irBiwkX0SUwoxeTs4IR6ZlsKOy
n731fgtriu3lOkzYG0yoi8nTavbKfZ2pMdEPMoJf+ZxS0Uh+XIfIOrOalXry3ddUwMGdUkhLdr5B
5uxlT+nMGXpNRY21K3azUXybOhtQ07N5jPmCoaZZMMWN8gHzojqccKrpE9oDi4oULBfETRcVWIyi
40lFwlzqDXgPqAxzpAk8VQ3zM7FolKxZKkI19lHJYSGwy5pr4Dp9feGXA4SG2X7vS2NhV4iP14EZ
SzbvLCm+4RfrYPeqrUSPZlev/Qdqhw1o3C5qp/H5OoqsgGXFTtZfFgYRXedvPWiToPt5nC0p47Ev
SBntVdxKaoAUAACdYY4Jt2RFF6pjbENKEHQs64tZBliAJcWum9yfFY8OVQFcvNUSXXegkYVrbHRZ
nWhs+pwDv2sEEOqk/cTKD/fbHO8KI+vjE/QhX7AUrzhf6QH3VBvUB00t7nLZm6u+WdZYNY7Fg7Cq
S8O2uplofqoqzoSX2MYRGoQGiiyKt4rZJNANFnnmezC1u6HENwwPgDnKaYIY8BkMuyJ3y3E0ijlm
atrXnnsb+3izeWPRbFuH/w4mRAS2PjdFq8guFM2p10OqZtF1x0bFuIjGIP3K036HH+9MqSKjQCGs
HWI0rxNXTytYXK5xgLYw7hedbZJnAvHNZL2vwL4p3JOHXbO1vA8tm0peWEz4vvgumvFnY3tn4dA+
rIdbCeM+N1hd1rz4rpYXs65Bo7XxBS4Ka6LXqNAZL6QFqQybNTlw9yKhZT42LGTmiteEjl8OUUuk
7hkQgV9QFw/XC9GabdFSKC01dqFVJ5BuO1RfwgXppPDPacE9zUwTZe52UhVy9tNrCGJkcMtb0r+A
dazpGRYDZg5gJAPckR7gr+5dNK7pevj4fLcKOfaGaNfChIYeeW+hHJA14ACRmCWQXRyi+6A92IAB
r4CFrmMgKSxHTckwdoq7Drhgq/0mKZmYnUwVtI2KPaqcNw0amaQNy3tSUipp1LJqpGyxRcPd6erm
EuA0tmkt3mjeg5IE65+urGfci37Ui6gRIN5rI85D5LbgMRBfWQ7F+Xw5pXhGUXFiypoQaJLcaaFp
K/RcwofZnvyd+PAyXZuFdCAVCQnEnBD4y1dgF0JJNR3gotECUDYFfqivoP9No1y2ia291XP57fls
rU7A+KkzDbxV8E2+sXMwGYw6tmBZmT+G7uDJVWx0L3nsUzzRiJTlflVx/GL3O6zo0LRF89iSXGSF
p3w6ymNvsiprjudGhV7vMBA9BIL7WaQsoJPMEsZa8lC7erUxBQOm6sVnP45PZktVus2Y5pbHfc2d
d4pw/mSt9+b4s1frbZ4b6HbWXmgvo9yP81sx0hBqp++4ZOqsNq7R1gINxGdNSs3hYSDQA9iZfvvq
+8UE/AnEv6vPiFq44jx25SXPq3OjfZRLhhNSjAlzft1Ha1AOqX7AOW9ju8WlHOkWVjX7kNah4JKn
AP5qXPzECN4hQ7/LXvRdgoDRpreETiGDELGoVdON1Wey6+jq9AJMaW1/iTXZMinpTDPTr/FcvYjz
NQzKzJ8llZfwuhjnhv9yjUGui3jes7kauf4YWzB5x8Ig7im6i5nEyCOW3+PYvwadYIczmCJW5b80
IjsvVX/JG7Iacz95C0o5rxYMnmQlzAgSdmehZCzivvi8xr6ei1xXrLGHWwDwJ2JwxIXqA+tBA4+w
/NYbxr0KuMu++BmQ3oA2I4R09fiUjdl3ZhQXGJOsl654ROMJ+GEf1vbJkN0ZXsquHiX7n0+mDZut
QdpksDcqRF3V8r8WaPG2NLjYj4g2/A7cofGTbgmpRTcd0t65FIKNFLv15zIoHqucez1l5YWOGyCT
LrSwjrF7HGxm/2XMaP1W2ASPA0rP0rlcd8cVnSESuPEetsCpJQQnoVA+Gs7ZtstLhnLCpvbW3wQo
0PcYzaWIX8yES1bXvsyYqAPXplnAExVU75KeSVXn39faO2RuyrAFyhtckKG2gADpECofBAG4/1F/
XVTwn2TOL7P6GjMWCUSSbvCIPxf7Riu+rmOf6hvmOHGG3Zc6okTChVg5nEaimGrsn0Xb3XmV2l+K
laAl+6HiBccOXkqfpJvO0Sa3XEC06t7483qHdOUCwWr6qIdLAZQivD7mNX2k9gc2L0cPGzLBOTH8
g2aXKCOx9rRjdUH8XYe9DQHZarx9nwX1ruk/dSxYZWawWOffKkWKqKmwoD3PK6vddRyrfbi17YMu
OS1BHwku8Xma8XwyHqW+KAs2QiRpjl+Emhfbdcddj8ChcMrvwZpgbk3UnDHQ3blzSlNQORKQ8p0y
bXkCf24fMbCnaZXdNU1xozU8CBvBvNZdtYOmtT+tzHkddP9XGgT3qNCdARoSNRgKmuKWvyt6pPuc
kbt7KHSWmHZ6yVYXBmw6T3sbeBzTXldZSlZjFIoS4zpHJtqjyxpQUvdgn6NP5QYBcgUqqFQ1AKMn
Xa9Br4SqQXpNOul2uSINCPMICLF/waUq/uHV8nYEvgGvhdACT6tXlw1ygx0DqN+CTXLFv4rSZ7Zv
0eqpW1PuG3B9Y4N+oB7T+qf1h+BLYj1UZfA9wfXCiog+TeEUu+ADJbNhH0/MmjGJdwum3QAoq1s2
a+QGicR6xKrMZEYpp8N0GNc2gGHVgpq9IX/RtaQJwTj3vOnYTrgb6S48AF8Mz0zG+oSkcAPiqAGO
t5ToJdQ1Qgo6pB7F1/BqPHngWgdeOZ0KC97efK7KtNZBgfnIVGnuvZs1sPD+9VdD4HnSqwW+7WyC
ImmSOoPoDW2JVnJoCw8QeFahVtZOr5b66utJxCbByqFT772+OMYIIdcgtbamshIqp+wBax93p0M+
O00EYifPGZDERc8JLrZE4ekqt3L9SzdQ6IORdfjrpT8O8a+6NZDVqtP1V6CdeaNuZmTACv7dAlr9
6z3Xn/46+K9fXGVgrpy662vX/15/+us1FFD+eUrXF/865q8D//ba3z4VfR4qVVRq/rw8ms584uTk
iMv99T3X0+s92nL4xtJI+xfbL6aRmuaypmqo4Uh0/fBiCFBh/+s6iuB3HWTLEaiBPBl6DYfE1QoU
LoUN8LKzABx2yk7Jmua4vymUNdP1/4nnPo6N3+5iZcIUxL25n0ukDgec2/T0Mg7esONezqcYp5MQ
6aklhGjmnkbPhljg+gPgZUUYvL54/attyzSyklyjE2dpJ6pgCVlcscLuWBR8NPdP159YTr0TPuyh
CYvk4Bj9eQCsukM6zEQppzFPKQWZUyynRxPgCcx2Msy+az8LQt8mJuE4JrT3+gUrReEJxAoEam4l
ageznu+Zt1wgKjvQcOF0xm51qIPpEKcWgpAVyqqZ3VRwf+3XUnOD36Pc5pIGWwdEPcn9Hqll+BNm
I7aOK+iU5dndVJPKHwMHwLuvI/HUIpUl41jFIFqDwsTGHtJ7p0ezKa3opXEjT8xVi0mfEUBAQKGe
+JIX02Mz1d7G6Kt7zS9xmO4CmMf11steEz2BtTtoUJXGnAXNF1GPAhpymdoOT1pEP+dbzIcKGsEw
v+Li3Fho+yAOiwqzEncn8kWTJ4Hf7qw+KlbJA6igR2tMziv8D/Ac42EdzWeo7Ph/lFnCRucjEGT5
X6a0P/3Ko//VasijzeJ30MMLRavzsxV7aNILZGhwfZrT4Jg8nJ18vO8bgyhYLLdJis3e4rLwQheM
mtH2j7QJ7jC4iKa+Jiml/x3N4+/SkNNT3/fW1qIFTnYHRDnllF0GhE9vu46N8rg4M134HLYtqLmH
RSDswACiX594B9FlwIEaozgI5NcHFxqA43vQcWqviswufVqE6xK0FPaN7nT+BqR8hs72iBBKD+t/
psmGaRaxgPxhphMb9GRhWkQEmvk9mjQBorBzYlPzFfJ+Ehr+xTkyfXMLHFV1k4H6833Jz7adMMfu
p5sgwO2rpg15nJAn6iFG6VRvUU2bLobdxVRg0OcOns2MMvRMfGzOk0Hddr5tBjx0gRnpG6NqD40F
oFO4JJlNPPzmDMhXjBggv4XjXpFE1YRybpvFK6WM1EcLZ2/r6akIdB8ptm7gNPKtyIojyjjDSx6Y
eNyv3u00RBU8CAiz9S/qcTAybHwB9cE5Bq0XWdMQgyxqPkkNDzSqLzZbI5KY/gtsEMC4caG0G6kh
5h1f1QKZzt0UmWVEYnXfv5+oXTOAIDx0KHO0bbYz9enguGvkzbW9c3rkO0bHuPhOmWy6xH7QZ8za
em1g3APFwJr2Df2kM2WEVzdGU8FisXDT9ly7wZ0wvJc4piSC2TvxavbQa7N8QYX0g8SVkooLFl6r
34EypyEQpnPTL9SyjBmiRkNLP5vQrA7aj3LOD8asiLrSwq+1de8hFsHwmidmC/JVUYLc3WTBZ2k/
8Na7mwzrRitdBkN1797baY6laUKfBAdTNuNm7/fxLSBv1pkM74FFe+wFPMyxoSDbJwzbmKKNcV8t
SDAMLuWqxJ3XTaXPbM3TdOha710uXvlgQrZV1bnKXXtwB+2XCMBgq6RjNeEBV1QRBCLZcZAhO70u
XYRL3rmzmu7QjtZOmunL0Ii7IF/guqHuumkD42GepjuZzyPGJcveyooupPDNRC3jjZP7R1QCt2sM
3XqcYe2MoEx6Ot0rtYVj6vT7uND126rM0ztzlkc0+kBxieI8Q5Vk7TTGbe2m3c2jNSGvCLANtp07
7eI0PusDhlZjUpbbQbpvju28LgrFQ/aCg/pWQyZiMOc3KYMzkVwUTMgTZ44D3MTfr1n/K14RW8hf
YJPgi+S/4GYPTpXaXx2/ezT3EPYy34eJem/rHAbXOgUTJHpzCS1svTYOAUmBcWmEjOlzI4A30wqK
5WHI6h3NUzoc5IiCXl+aAb1ophfbd6PV9M6I9PRhwSbmO8tjiem8ZU/bLK7vJR4D/ig3MHLKFohs
a5RRYQD788v93BKr2ONnni7UJjDIDgcR3I6t84EUPd0wKoyU1umUaBE6vXTJAIiad03dvAyucQG3
/zCq8L0fjngufAR0CB01pCEs7m4nH1fFAcaY1sfRDHmgm8Tt0KBp1v+EgLFdPO2cNd2Db1t3+J29
SI1lI6jrO3Rp7Mn8SE3CYBND6ko33ubEfPTcdpcA33CsRNlmOi1gQMJyHAjvl769KfKEPsB4sCco
T0rNvKsP2Wr+gCx4NsrkFuWPB9OlfuB4FNrX2jwBAwSUIB49vbztEmI1AB14XSR50W5WowKvlFKm
shWqsPSeLHIumv7jGaTpJsMZPe+6N023bgT1CCDYb+rRqI/CuuXQsrIhYsDifZf7P4DnhWTsQAi6
6Wfsu5+wRF6wyQ2AOC4Ljio8jhHclmQOzeu69Y1XJ04/nN49BDiDxKVDxyvFo6b0jgnSQ40mToGB
onIB9dy1Z5zlQUbaBjQqgw8ajtpyWeRUgywGteK32yJNIntJflFPeZJPMinJGXUUHqh42rGtKCPJ
Pl2DJ03QoWBZGvZl2ZKq3qxatUYzN16WrGyZ99j74le1JojtnH2KOrg7HJ28vWg5TC0r1X71rGRD
XuON5qPjuxoGwBlZ3lmas+/uhgUJHQ0CVZfrDZyy4mlx5Bc1sXdClahtms8uu/Fhq4cILZOgo9Iv
a6PY2uJmEeKAbBd1Ubyn1zbeuQY6PUHhPyLVcvFmJyXDng9jZ1vbCoZSWBre2UZ1JhxJJSmKitvY
Q3QGT5wbl/IaaI8TjH5w3Tc4c3nbCut4PKwilFDXyMniS7u0Xw1C6u6gIDcG0tG6sW2F5twsUj/k
DUJgdTWoLlMTDf7y0Rfth9uz61c2g1AHl8+eukV5UBgLEob001KpFNtvl37+TqdG7Csgykjaxpu4
wsaycJKfs8ZYm1cMVhAAAcwPiVybkghRfQDV4wAV2EsB9bjtUfPyV0uSH7XC3KPFRXqRAv/WFlIq
zJDf7NnyblyDynGuPVHhfkQ9yQrzko3eXajRmogr2nI+GbnxJAmSVOUFDIyNqkZMOph6YY0m2iHX
UDBcCnvP6vdpGPEbjhzZHuGdn2MFnZ760rLplvFS00BNFx5pdq7r9SfKqii0VOzpjZxu7VnsHY0d
20Zhu67fJ5MxMufifQwonBaW6+yQi0PDlHIbm+udKbEAjOfxp0zT3ajIwB7W3yGC8iSzmfYKT4t7
Urav2iTv3Ayyvz5EnuktwOq6bjPMI5Y+zn5Gh0BIEw8P6iaeDrtlrlEUTMmhAdB+49ZUbiKHXtcG
xY0XCIbnWfivNjU5q1BeVxtBrOd6VKWkIBcuRPaYL+1+ju2DbTY/p/HBGELHNz7alc4rfyS4COL1
cJwVbXreuc70rNN9x4kIQUWYwPR4qYq1SDQIB0oIniz6XGzV2xBlxDvhj9/heAafitZkSRk9p+/k
CwS2WL/5ChRdQ/VpWU0m3hj7Kf3VTQCN/3wraiOsRoBF1CEBvatFXL+udoKD+ggU9TZFHOMdP26x
c4apd1L/hQoQWdnrup7V5yZoU5j8qw6O+Y4x9RGnNXC0V2e1WNXbCuo/K178OupgZTTUztCV3hls
SA22MXgv7ywtB0/Kz+p3/GmCbgOFYW814+b6OkGq0Y7bLqdgoX/Mh67WNpaVXv9FTutAVgEcZ99p
DEbEpgPerw5pDG+nflbTEaGJKEcVtJv6g1UD60L574F1KDSo2E2D/q2+vBpkQYuSMm82PzZIFFkW
aETeAfEQaaVwEgElnIqJs28Alqkj1Pc1aXNKYamqc3X6ttyuIr5YWXBQX95047ZRF0Dj2ioWLKgf
FmgX6uPUeamv1dTlVHDD1bXzGa2zT8i21LtTX3/o6GQbgooJv+7mOFS3R12euoX/vNSAszIXojnq
Zu1KMmERwdFYqxd7y/q9Q6BnI3itpwMmPSiy/KyOqen36+6HTtqCQtFJ59C++OPwLNH3OrZfMR9X
BDEw2AEVBIJ2vHVSDOF5Ccn9ELUMGBdc55BF60iGokOGNcpP9VE6+prC4Gwousuu+5jr6qw+Uh0T
1DhdPKgj1DlV9Vd6/8+TSnhRnTD2d0f1VXzF3YwkeEXynPfG9evUx7nzeOBjLJSQSVGeAPchkU70
km9dDKdF90OvaWL5FSg7k8Jil6ynATYsAoP5BmVSWNgmnY7Eyr49gm2LWZXPmoHLndvs0wSRkKyU
52sDHxWhb7bbF21huAqnxRlevCS5iZ4XksgjHXNzhhvp5jpjSVlHVAxFPx3u8jhe9sARvhsslpaF
bvYKfQPyWoyYqtMiJ24AD8lRWvuVU9BjszEfyRY+FESchrv3cIVB2C0DdcKtTJVvR9UUsdsXu4Yu
aQqvxxJD1iTyPfZw6yE1RXq0EiigU/USrz5oncEgb5oRf+rLU19Pj+qPCFpz2yiYmIKC9YCGrqjm
aWd4PR0sNhG0Q9JvPZ7qXeZ9aujAhJ0j3wdg5XRqKFHrGZVv1Ci2jgXcwOq8V2vNf1oVDhJu24XK
GWlGV3tqLtIZnouEeGh1KLJjZUvvTrJn2BNpnH70lso5SrVhIeyqVhSqlIqIFPqJ/nItd/s21XSt
zlDgizp8sDXVr0QSg7staJh0iFubmXWQmp0dgq5GLhoipGtRFMbS/DxgrbHJESpMSgJbV7XM9AEE
RV8VnzYkmW2dkD2aM+ePKRa6r4i7YQ6D5J2uDURMNPePc2ccdEEDycz0ItTjLcIY71VjVIj8FaBy
G4C/lr1bDRotgz/WoT3qzw18m4hm2iXGKwYhkMrfqCYFOkvZAVAwclGqOUnsfKg8agdVSqHbBNeH
xKW1X2PA3qj7hnlAUUXOcm+5dbUzl+lGb0r72HT6TadIhnLGHGlWzUzHhHWvSvjlUdSc5hV5VQMV
2+hgVzFg32WIgcDVo5ZtqDb0bIB7K+vnJCZIvQ5034P1MlbutjMCZ2sv8bgTZDLSm7J91dP0q0TT
E2HRdx7VkG80DyOR2cl3Dkoe0rGOUuOpjtDZZ5it9ENQ/3MkHhNES7RVnAfMp4Jae1vj5ROVYWOb
Bfnu+tUtpkuAlLUMNriS8bZhtaEEBv4Lrz32VHIyq77/TSqo8krFZWWyAnNTcLCqusvXbI7gOt8I
hCOpfblv5eJ3YTNTOB1LZzcFxC1rBje2lvtM8k4vd0JHJ6ICEfZiKWTGzBqNRN2waMYVybCvnPZF
VJSa09nDUU/C+bVNaIXoa4082+wdnWZ/01LdcBecWysjrfbz8knEqWTapLkH03Az9NjELeYP3aA5
kc4lPF26K3KBtDzO1dlK60/63ekG5E2whRtzGuP2PPbpLbTNb7+8C4L/y96ZLLmNZF36Vdpq3SgD
4BgXteHMICMUIyVxAwspgpjnGU/fn7t+a8tSpmVa73uVSg1BEgTcr997zncojYjesdazRtdZPgtB
z72t5dMbWpd+XTmsAUbqrMyBQ4Shd2ffOBohfcIpQr2FzQiYG3PmX+NUOVBUKqm85P1Q5K3bJb46
o7g3qPfdDIlIN1Ie4U1IkJAdc9o2kR8B/JTTY8sZGXXhQ0qy+K4H2SrHRWpo0GTM5Sg/rvgSGP5K
5YL8P90qH+3Ffs5REDLsYXDDA9xX5kPXiwusqXsyekEzldd0KM+DU2/ZDnZ64jDzGXuSwFwmAmVf
4H/bpcHjpPc0cD1YLQu6uEJQlckXGZlEF4HxNavKa5sR3AAplKMoKh45dx8ZlmFnpTvEA5w73GYZ
uOYg1z/l/EwJc5aBdZgXPeHd0Vf0inEqBcxpOaNZUbrxYoK0eFbVzH4isQpJq3eqk/RqGoDCK+4F
OFKw2uDjtQy10Xm7u2yEtArRJ+p6HaA3G363+P257TiB6tPXKGy/4wrmhDmg5Ikju8FhiUYGEcqr
sdAjInZ83UyAvnoJc04I98K8g7ASmOcHAjE8qolRAMQhjjDExUEF7m2cZjyMfQZKBdfhGWburrLN
M5DS54XRN61DbhBn4LCOp4NJPBhY1tFmiz2p3XrEiFStX98xZMMW2k9Y4FF6lAnIbN+Bwlva18Qx
f1Z9+0MnaHkrFmqAQsdpP/AV+Bbni3BtuO6vMSNphZL61SCqG0YA39S/YdoQJAEkYaXumL7h9GD1
3s5lJpUznGvC9kJAyD6xuXKNy0zb7W5F4r3+Ek+N7XtR3bTxKS6PhdWf0kzqYuXIL4vJ6DKNO13K
OjF6In4GNdbFWO6jakBQA71/HYTFVU7sHDlknxjebOc5vsmhoONVl9YcX1L8L508bwzkEKxpBMdE
rTtP3DfPRaOtdM2icJWzsx6VSFX63xpiK8aJBahMmH3WfsQijJt8M2TJ/g8C9b+QfIvfEpMRAhuO
QQ4o0mrXE+jOETz/fH+Oi7D9z7+M/92YPGhoYLuDcvsAvJBDUSa/npcUG3bQF8yNfMEtbUQLV1mC
mVBpF5Kei1TAjVPSQF3aWSc2dqlVqmPuhrIpHzWpZHRDyiKA0Uf1f3Ywyds9u3JN6rsodPZm1Dn3
s+CEo1d3SdZzfhsYR/pygFfDXeQA+ryEXLe//+D2n+Xkvz62cElFdF3/twxaZFxlDjG4O3BMO4BL
fJgW4953EY9qbM1AIe7T6lYCSdiYhm2vas/AI29IzUWZ8EBwkkMVQLlSor+bpcwnQgkAMzy5UYS8
4/qlAFv8H14tPaferre5emoXpcGGEU07AV0URzPKX4Ym4EFAghxo8U2WTZG8T1MpRZ4E38cvrb0U
OBQFraCgnh+psr6PDSu2XOFyx+RIFA1HT6/jA2Tv6rOOiX8m/vofLpr4LQ9e3S18UFM4+PIZ7v52
0TzXS91BE0BJYoEADo/gwozSlSWRmuVOzUtnMhZTYkolj2Dqciwt2nFya+HAcnZLH+Kprb0BwXkI
QfsoccwyUnotC4uH68wlx7jslIKC3QwOt1CkR0+0Sb//UrNZ4m0wmeMuHJGkuCEcAeKnzVM3TGyq
ERmkuzCiKS2fwL+/Z9w/3zPCZtHAheGhZPyTBSEkt8z047CF+dCaO6iIWgBRzY3YJnLc5Agz8BpK
Mb1uJvQEPTDnUqSnSaNrnEsRuFSTB3Pwxa7gotXulsXvsDgsdflwbCsklqpgmOr5aUJpALGTg4SV
X2ePK1P4/isBebygQbsFDQTrj3YK8pEZkY8xSRaudoIzGJ/gLav0EFpxux1dkoFCDyVVMqHwyKYD
9OJDssxKh5SMxGXZbXV0vBptodzbrMjw93ZsHUspxPLCoVobGWMgQfso5gi+9xvUn+lVD9AehfNb
ijRhcVsHPwC7K+MqyOR2WqMn5xs3E3+DjpsGmHWsUWL9Q7imqbt/XsBcYWJaERgzhOP+nkZq95qo
shnQDDlxrJAUq/vOS6aNaaHZKcYHZ3EEoF6XrbTu7xynhhEzRDf25KpH2Gx24dssb75K6qwgF5wi
P7/37NBZayX/SIuLr3jlaS4wv/q1KLXG0XL6VTvUyVYzzHd9XD7Ig7yiPdvBAn41/ezmpSwcufZC
n4UNtQFgJVVlaQMcD/LjfWL11yWvqu1MejR2oe+11HFaAb0hbYhiwA3ZFifomyQ7Sffw+MV3p223
dCetBpiZDoRSNoV9KozRPtnIXdNU5IeGMUnEjz4P+XQX+EPD7xTGMRixveX1l5ZeHbyZDOgKBYJE
+OioydHObqqRdmOG/ZmlDfNGeZUafLd2aHay4EllmJKziQ4Fui0+pCC2ARSjND1Ok90yP9yRRoX+
16IKVEoq9ecmhZxotCd9CG8FFl8tAXZith+qoAzz6tHRmGA2RQ8oRT4ZUrjVuPbrEjRneS4Oq/ib
mzRHvwzeWCmv8mjKKRqasewNRVn3bfTtbwFUwdTukfQOmL8Xv9nThjzXRBrTtqFGWMoBj235XQqD
qPgBqoHcRMN4s4bpCSbtydQjaKoJGvpYUIUv/sdchBdAEUSyoVTtovcy7H9opvxZII/WvoWTHUuE
necTx02stSl3yhIxsdNJqtBSTqJxXZwbx31NNRS8UtUlK84W6IwUg4B/pUXvZdHRC+1VoP/St/Xy
3FEMPHR63nOObOpDjIbUo4ngRrQ6pIDOihg7paSdWgVv1yS7EVe7ifbeql57Az1/3cJUkUdhKtkt
EWk6uA3x5AXlN2W3dxdeXO/qS1yb39QDHjUVTvdieoqSAQVAFWKAqc3HKpmgEDac8VsaDyETvdhr
vnrh+GgLjcWGc8/KJn7I5kzuES939HPKP8PnWGS4+vNUl89VXD7O0jdBqDjOeHDkLZu/HhA9FVvB
KyGe6SYgDrIR2NzVsbvTaJwMBq2AhfLekPLHUuMfJtMxikkdC9/p9Guaum2j6GQYDbsHM6NMeKfK
QeGfdCI+NVxka4FoEhbFNzAg29rDyJaODK6ZjL/1aWmceuRptlauxzGNHxNzPIJTGQ+lCS3Qc3Og
ZMsQ7DCk0bLoQS0WA/sJ+b57a4kebc6WRy11sk0V4Ab3vPE8zssPO53Nl3Shl5wOZy3CC7ZgYiGq
3otqlqOGLD63o+MUo/fUI3Jw3Eq6xzF3xl1s7YqoNdejKQbghj6hCRgr+j7bOx0AockBP1mC3aJL
2nFStRjcdVLYg0iTKPbW3iphkARczkQK8E1sJ0m1Q1V2J9KKlAmNCNolJuZ00gUUqeXepGtOrq6G
kKUAmiFh1Yu/3EeFlW6xwDxqvQGJyYKPmS/pfgHUjKDrW0UuJ5t3He5Gu71NJr9ra/QYStMQdwqx
77qEIapfMTY00iC/00z9aTEcc4d87VDpwtxEjnh1/HK587vLWMcO/SWkKONc28QoyV92DIN6GHNl
lE7oFWG4mm5zQvIwHepg0U6xm7h3zXJT/9PK31G/wlHHEBRnMldvTrbs46QJCu9+Qbx+sCzXPwVk
u++9QnyNaz89TyGYagGHxzdym9HUDAajLe97zj+HclweQtdNDlmSGThHsOTGJKWfMq3Q1iWkSbKO
AL9EgwmxtrX36l2qdyHclo8h2lsZoGEJyqJB/BAzUvFmmBccQ9flKMgN9Ya9Gc4RaQ0Q5bo6PQMD
9Nd2zMvpJRBEXe8OlUQpGwwPt8JAx9uiEDx5+aXukdeZdnhM3cY5VbIIIYcGPd3UTnvMZk8WTPHD
aEOCMmippNSdDFqmi5/ouyWeYZeYH2JM0m3Sm83JqrvmNEXGzxpx+i6fyv4UVSCoUMiERMHO23Qa
jKNrFQxz6BKeRtNyCQJjbMha/BKE3gUQW4zJTkfOEmA6gk3dF5whhUhO4/xkd/ND0fK4RL7xaJLO
4tExQT8IR/4A6aJYjDsvvlt4A/0SkjoE3HKPyGnYt0BNw37u9nrucEquQVPe2Zrb0skQq2FhiLJO
ZuORbIvuDoF9ckzKAO0xzgV6hAYodY6FKSaTO4+Vmo0nIftU/owQKe9hxJaxNl34AFkckfIg56TS
o8JhjLAaSrOiNe6UAjhtcaKUZYcySyvWDeFz2FsjyJuIIyGx0wFOh1vooNdBL3ZWq1Yhyz7k1R9Z
5LxZOZwwWV3kw1xumJPtlYM+7NpvQ4ja0WPch5I7u3ozy9QywXiSfgYbYjiyEqJEgq2SRmcTpLMI
Q9Vsl7uxSX8Ajz0peTbMZ2ftUkgzriNlxMS0NjraA/qonXqXSjAtW0RLkD9O0QZR450RGQ8GJAke
0na9gHeE/vqq6qRmZvsYw3wfJcitssBv1lrP6Yw2jUHDew0B+klun0pDjvkFVX/D2s+nkLSr5yWg
+5u36ZWIBLYyZOeU6c3rUudXqYeV6nNHoEDH2MQocZLxzdcYEyRh8TBv6JqPIREgCGNJP+UnVaSx
oL06t8Sc0+nAipMyh6tqgDjZXUJfcdX3vE6H9DmtEZ1pfc3Rit9RJpklrPTVVWn7iTDpYjfeuRlS
1Dwd90Y/vi5dDKubICfYftF9k43lTm/J9aDuVgLhqcFG0Ej6xoDOfutKzz1CypsgK2qFeQ4/meB8
W08LQZ5ExRodzteklB5U3zxMWv3Q6P5raC/MKs1HTrd4Q5zx1Ua5m2fxbakznlVGUL32mk50HBwH
70AzXwcPhUqn11tzrh9r1zqQu4zRxD6oA7Qr1cZ9635BLfFlzFuxG1pUXJ3bHDPVTZN+QF8DKNQ8
KgxLHs5YIhy6q+VdCz91ycRLJhualXTXwLz3V3rtn8aop2gRZ9tEN8VJf2hxvvDfeKRXObtFsGIQ
uk504pvrgC6aOd2JQKQMZLBkhMHnEI3UxfKOWCJBL5IycpWYQH3kUFU1W6aA84k7ZF9dvyNDs/mG
Ne0YMl/BV5yO4OrI7kh40+0x75GrWBPVUxFSFzkYBkS/LFh082urabs2076qFwht8jqlWlkUEzHK
dvsqTTsW6wOrbf1V1p6qfxBYVCK1HW5kfd7WzUvK6BqTDLUv0KBtQu7sJtLKM9DNCiaT+5zN4qHW
uvvY5UEHcJQqhJoexohqmd/C7qDA1MkbipMH23Toj/PWJAFmtCGsh9NXncz0relyOTqCalehHZvo
EPiLxOIUa6gWoDilnh+gNMAYooE7x/n0Br/cDk7snztpRY2lFSnQBW/NYk6njogaP8J3o3tvCD+0
8L7Ec063+k0Xwa3SFgJc0U+W2Hc2k1tSk4/L41jwXolyI/8ocru1NZRfCIPcsPpgdZlgHWrhD6Pg
GsoqlQ1768wu2Of6eihn/7ue5zfDxCwgn9vOiJ4cLwfbUX2mZNgasgGS0/nF16sf07n5GOicCvke
J+pfUEvwzfyl4y2CIUoKTh85eNe7pamOOcFh686xdA4ah1Hj0fEDy95o2riJBoG5sa+tvR2h1hVT
clMdEQ+lQ6gFLVCxPNpYDN3Vb2vRDErKePFS792b/Ad6UFtZL0VDv9UHDxySbFUp61AZXgvbwiHZ
pzCCFvItOHr9WstCvuixTK7+lL57YfRZRE5NN7rCSd0Xm8ANgKgauzniJI9InOWwxTcB2mwSI0W1
2FdlzwFHeu5aDUnjULs7aVqR53F5JLFnjtfUZLxICjwK/cxcQvFT/vpEvMM0xTAoHR7qfFRF7NqA
vjDPyFyRwX9VxinlwDDkTUUi6xs5sqDLqKplA071rU1ZNcsEo6wbcd8AVEBXGmL5pfDLpZ7KGot0
LXhQUxqRh34Ctj4R7qAGAMqfo+NzXAWovwx3QEorTx2W6a3jdjdC5HUgIsnKfjA0C+/zk+M/9Eu3
z0uTUEC0J8e4NRBjOR5TnDgjAYWUzCJ+6y2HL8M+JVZ4NCzTXouWjOnEcTiPIfzHpKs9DIvz3FVF
sLalq0zroAu24ucsV9mUM+jYNeC9G4TnnNfwkzkVD1FxIBuzipC06rHjbuEXmx3fonLE6sBSNnnh
b7HTTpnRro2Cgz4ZTM5avQUrYcUdg/o7uWP400EwaaTCtVPB7sqKlOQcFmuollwo1riW4iAFXwzp
9dGYQRVauC76xS+OotJdUOcYiTBr3CmD6BgeLLvnaNRtsHpqxRc14FSHXHPAtyfcc6+lzNnpvjd5
+V2QVRqWy0M78qAq123gMq+066nfiR+wY199rZ02nYVBLZ5gmyY6ZPjU+SixQey63D1XhYQDujTy
q1kXxzL4YUGSXBnAkbIwOChMx9xr871pXbLQJvF0hOWrOj6Qo/D8tV5xpjd9B681RIme3pp5vJWp
hv7TTXnoymSdZY9JjErIo2oqpcVQeZaV8yRa6iMr2qtv1d/VyG2e2eu8bv4OB+ic6MvTkC8wJD0q
jtZPpUqh2NR+8l21rVTLOYz6H26wfJnQbY+l+9rVE8EzBeRx55XsmfumtPeePL/2tCpQjeHZklyH
ICSTPJcuLzludmrMsrx5dZ7UdHgNo0ZyQVSmtHziEsE5jKeW/U7tfEnVPLY902OmmTvpQFRPVyrm
nVW3J68wkS6lb1bIRymT+uj3aOiCDkAS1VzdsTyrRy6XExk11JCDon744ULepwOu1/tsvmQWZ3fJ
9xLJY2zrH0XPc6lp0W5wWDn9HNqB7Bx7LlpXnTAt9ca8NPyhwV5VI8xfI2mjGVdIohzpiSJ4iTgp
+0VNetV3iNSCWX1C07lhmN+A9e1dCfJ3Xxk0sbPIGqnUWZl6iInMt7XjNOUJOP/opuna52AN37pg
fKIdxsAhDQGUHgj6pkCggaHuBtLqqq16LlQPQWPAwsiHH0h/cg9F7VnWzIg2042aXKgBVme/B173
orxEPtbmlYao0V6SlnClcKaRuFyiSUPSEES7gnqY3iPv1aJpKGFZ4DiljiKlBVVnEC2AGeMe4Pmg
kQjGQDZVp+UcyhuyIk6WspHJp4CnwBn0SNrho+9Jby8Lr5Gx+EIEx0KloXhA7U0hNB2E3PE8JJ9Y
ubNHWY+JctrkoGukXxA2hOx9yUrLoPRUVzmJrK8jdac30fBRFi/jzV0cQHGpzlySnG+UhYAbOfoG
/Wm2wpuc9cUR+pSlfqiGZK9+li2nukvFJDVp6lcO/rdCo9EE3fnO45tfK2Ox5ObKVZ+23T5r473q
ARHL+qj6zVNoIDhlJiGnLujPiOaj2mOCW+0SvIf12C07OcJEasbMy+NryZtH7M3fWg63BDK+YX1g
cEEvA0W9eZ9m0Tf1DNWGMe7cqcGw4pbbsCRDscNhIhk10hLnTCW3vxc+KiOtJw340s3rah8ZTQpc
TP4ebwllhnwyvSG70jjSF87BaqXoGWgb87QlJOA6wafnYlzUiGPJgRJUzsscvfWf9lw6K5I9EXy5
D/hyrgVHagJR+OZbhrx1kd2EW1zjfHyM/Rm7ZWio+bflwkRDe6z8k5pHdWtW7Jx5W5xnCRPIgcju
KoLf8AOUFucGebOCG0d4IrtTsmxhRkZEbtsBlWc9kfVcLFEIZB49dtKBqGQjNtGkmZXQMq4ZaiOf
wq2pEQ1arh1cQdsiJqqGTicPOQ8WY587e7KezJB5ma7N487C7DxW1kGE5U0JBpDYMzMtus0owm5z
bRrNQFGePxJ8RoESOle8MAd5yVjpvun+vJPHmVh6a602f4xcdn45/JarXlKR75pwSk3Bm63IbP2Q
Pcixp4ZUDm72j0sISweSA/e1l2IN1vH6yDq9ovXb4xNdAvs4OpKDLj9CNEy0vYtlVZeRgy78RU0w
FNN58mAjS+ZIis2aPRL1bxceyG28ppXer1PbvPozx6WM5you6aeTXf5MWne1qqEX8eewBTiGVCZ+
1bDVHMTAeFos8PgcIWR0Wf08Z07NiZfDn0wu9iv8sb29ImzxGnFbqGIFJ9RjUZCx60U3eUXlq0Wi
4UQmHR2tyUhE9qRz0PBMz6qVbafngg7yYsNNVG1+nYOp5Hbn5E3G97JyWlJKNGrbXZbEuIoL7h3G
KhfdoA0T4BHNjZGUnuVr3WPAhduMx4aVEvizAb9jOak1o5W+9CRB0JTinwSvKE5BM+1oi295uxz0
GKb/ssVT2Uy9y9HZo5drQFhqHNqkJSHQa6qNFEsFp124bpJ8QZuI8Y50OORN96kz8NDAmKzNgYUk
vyEdpbkbuMfe8OmncAKzpOHW7oYNWrIED0hKUEU1/ATuu5e3u1oT0yTm5fpkp+Yhjo7rP3MZKVGC
qTJTjzyk/PZPr8QC0efnxIqitecVwR0zzfVYaw68cw3CIduhF9s7zlEPClVgSFN8NNPlLW3MUjk1
pHp+IuFi4KDNC6M0F9tmCc+y9rJc5qFVuDxMYxrAJ2xQ8blvc92SNOm9qWaC6mNoLfEC/WC+KDhG
k82obdMWtSd+oCFlGfX8iDO0cO+irHwSEXfOwmbjmCT7tK+Lxdadpjizcq/HrnGbLQBIqYb1tLbt
Fxn5QJ7Pcpgkf7Mo2Nh1fzB2ZXroJeYld8t7si1hkDjzuzd+Kpd6UKfIS3yueU+vxuOQalfxOcKp
63kDW8GCr8sfzRoIZnzrOBGt3IWUz4EFvgxoQ0asQyKo2a7hidr5XWT0zNGIWWf6rrt0Hwe51Y3V
pWNJlp2VnJAf7sZDzcnIBeEuxcM3dYDulvZFiP4yjJO1Nvl+0jSLSZ/gUQ4Yl2hMbUcw1tM4RRzP
Ed+OHDBcJ/1Mq/I4k8J0xjqzslwp9ZWNetRl3+c4fzcjlgimcwPBEzprHZIt00WcoWHSieutVSHk
GjPnFAf6jKTOesql4iMbh4e6MRfmNfGD5aHBahZ0cLkUT1UhxbvNU0lzdjuwtYSzQxjHQvetpku6
0f1goyQXneNx8rTDs0ORsq591uNg+XQpbNHm4HopiCWD0EU1qi/5t7zGjWE3UIAal583JfZGkdUp
IrdKPBQ5aOnmkONpG7Aokb/3bbKFUjG0xvCedO26j3nLbnMlExlgJ5LctdzJ5UxMkXdihwFIbYNr
1yztppGuoBoofNU1VclXBVeJ0/peK4cXuW/WaNBp3PcnCFXYyOURPmE65Bo85m2Y/Sz7r2oJVetZ
kVzJPgXbUKGltL5mPrnuMf0BZwAhPzXNvcvsdccx/0pM5tbIq6eo/hy8/r2qmat7Cd9ZZlKyxajq
1pOLAVOk51YmuckxnkKFUIxXkI/X9F+v8nRXhP7Bi0dgweJFkHK+0sN9vZzNIZJ4gJZ+DfrlnVX5
J00L9rmR/lBQjlxjhctlaxoPwaqRoo8w8F79jgosEFRgHsu57H65QAGUpmNcorvRi7+hOKS5N61U
m7Ni1LPGT7j3Bzc+KDCUUnqN9Yp0zpp+Hk+HHP6lDiJaL0w/kTxRGQXkvVl1+qnAQrbDjuKXJHtF
4mufWJ9Jm71JgJHcNvUSMjMBdx9e2d4jovxQ4zrUfvu5rb4uHnUQ1J0KtovkNtDllJqhoUNt2TLZ
jeTD13TlKxbNoxoAGy4TOxo0SCz9R1iAXwLkfltMGSy1IZr3LniRx6dporwvATIxkqSZN7iSYEV1
mEuJX2/l9w451uul0D5Vc9gkRwmszUB7ql8zIUHIavO9Gy1K+KIhuZrDAQoi0hB15nOYivrdgPhN
BnejE5IlhD0467yF7s0g/rmPUM/Kq8/NjYiLAWTeVWfahGepVcK9cFC1nzq7ldpDnJMB6zHTzBy4
/Pg+8X81CB8RZgsATUh04/1kpfsucb6ShILtJAx+RFJSS/zP1m9NRqTUIaIh3owz7V08VF87w6s3
jHfWvtM9oDVDCC9RYvKUNkkkEn4/Ygri77LnO+QZ6ACN5qdsr5fta2uhuVbHm06SxtQYte8Jc7YK
gn3tj8yecBRKnIQ82cjuKHGDt6KFxyAmF1siR7aMP3alfVZKQSykIcngfSG85D4qF6QCgvOZZdd3
0DolG959lw9EkiNNM/HVyCpaCeDSlkrLXeLv9Zek4UCRyw8ayQqg679oB6fJQfhOoIM9o31S/K50
YbuOvR26eY8ToAm7j3Hr1kEa3pYi4lkOCBoh1PIXBLIC2GuYzqvsji+l+1FozbskWskzI4OPNzwt
hzojW4t3VMb2eaHpQROZmlHmNzf+C9jSb7gI8WGykrPcsa485ov+qtiHmXz7vnaedNIT6xQPcStp
dJBE8n0gkOm2J5qY76rLYkysHBEhTq3evJX0+TGexsgAY7GRl3Be0oq3PDx78pksy0AwQEEEw1FL
ZMUFsq4cCygJpTx4qid3kXQ9eQZTvSd6FHeC6iWz8p/ECKET5TN51XKfV96dWzGuW5yf+Vhjk0Gi
q+e3WdLiXOvDjCeyTpOrsJ10FzHeZLlnGEDCnPw2NJpMzGwAj08936lVP2PhY0NnjCf/2KREm3Bp
rGpZWcnLrCpi2U5X5+tJZqIoWpH82zN0ONTilMzqBNiBV8B5nJ5muVDIHRzPUdpB3uunBJEETG9C
OaVvk862IAIp5zzMqeGKL/m73bLwao1DwQ2nhiuxyFLbk+17WJdfHIIDlMpz6VFcN7X3rHaSAZUP
uCOdUp75flJRiXCLfncAFuZLfmcRiyo/xNCTU9R/l2uN2vvtYHkQCI+26ESteSdRbD1ynJUZxjei
gqhQ9fhkVLAN46L61pUvs7BfFUFKFr2OWK5Z4Z9w4En8oIhXSxh+7R70NvpeaeKjerJ2cPXtTVPx
hcqqQm02Gpl2ZJHskESCmKdUlQMF86EFlrCyhuGYFOMRm9QXJPqXFszyCnf9azE+RzmTZCwRr7Vp
CgaJcOkpbFR9C91eW+fBKm7tt7Kpx1/dOEPGKto2zkYzFL9UkP+faPyPRGMiDP6ggdu8d++/EY3b
9v1n1LefzDH/G2us/uX/YI0d/9/ggj16bBYkYkdSc8fPtvvPvzRX/Ntm/URk6QrTMvkb//pfBbKR
6D//ssx/e8CLXc/xHBuiruCP/gdrbBn/Btju+zqSVAk8BpP8/4A1/p1q7KGQ0X1EiIYNVfRP4Ftf
zKA6Kq066M34UFrkOoKWhdMudppXcpt52Mj/cJH+QlX7V69o6rolkKsJpA+/iWqzwiqsZaJAH7ct
vILV4lVvpoOng9PAGET9P8gyf5fAyQ/IC/lCt1AnWp4k//5BwxsCVGWaklYHI9uBKERI786Xaknf
nXq5/P0n+4uXQiVsWjqwMj6daf33S4EMNqikluoguw1plt6kZjUWW9mv/PtX+h1XzIfilWzPMlzu
gT99a52D7Tmy2foCbfS3vsdyARUfXewU/9P1M7jn/4vqLF/LMXz2Sd+GvW3IT/3HC1iBcSkjPhUR
qdjxhH7x6mZTec4JYwCyyJoo2dI7Gk2HiXcmz3FwH0RYQ3Et7v/+U/8usFXvxDR9k2/TcCzvt+vr
Ig7TOn+s8PhpOz0NCEyTVunpYmjzBdH+c2u5n0Qt/8MdpD7hL0D48eM//+K5kFdAOA4tZxNdr/3b
FdAMuxSuUXILaSmzhe5ougNK5/G57qZnptNIIsJzUiyXxCOZodTi98ZqmDSA4Yuthi6k57wmTvr6
91fjr9+WJaCiu67l4FL77y/GacrezPAUHzqrpSWU2QfH5dU6MTIE8roPajkMd/xGQhEsW+BdmT3N
aV6DVB1ePBtwNHXy6ITvf//G/vJrQgrM8kRtwPLy3+9r6RPYbejHD6gNGlDW5Hg1/bCZZ8rC0eKJ
YMjqmt33yiSa6O9f2vhdhKy+qj+8tvzzP9ysnudbg4b6/kBl/wUYD/UHPXICiHASNdNl0tm/9WQ6
jI7zI47fiibo/uFu+atFAOD8//30v30rY5pHuAB5B0vEiQHP84UU+HcF0E5YEv7+85q68eer7Xvc
odyXEINMU0mA//CJyyC3vRzz/KHUqx0SjJPDNGfU5aRbpzdjAdHB+jpkTBlhla7mCBZ45o3PdiMO
nT+getDnk8e/mbP55AfcO0Lz76bR31WtfqnCGLfR8ACH/NkS/XOZgIUuv8qyyo+Td8dAwdsO02XJ
dj7+z4qEYicn5K3k58i/3zuS4kgpPJb7chYv84yXtqSD0HpnxE2n2uEGTcGarWwcOyvRPxRLU6/o
l3Kv2HSABmREPFDTMD5blnMcTCalRnSAxyCjytH06H5xr7r/msVcqZ7fx3Z6JONtTVjSXVBORxVD
VejIP9PikUDEkVkJMrU874Vs+h3zOjzMAVHPyXLpav1gtR9pn7xnrn5KBXzpwd9xfEeNOA5b009u
8ogoT8/yfjJ9bmFAOoKq8UnY7U9PLsXyypB7aEKVbHfVSA9pMn9qBHYDU2YeEcXSZXoPjihYjXwu
Y3IOaFJes65Hd4mtjOupFo/OmU5QdjjmN4QzTnP+bvCaVsMFMlnxRp+R7zjPz0ZM7a3376PGh/OW
Hq1WRxOwi5gRcB+Mnd+tS4PRcO7ytZSkqsx5iU6MBUxe/sCm5ida3Cy1VxsYOdru/AYdcuc3KBrc
8N5E0YVELgdjGemnYKh+kjawsiY+qjay9MClugzx8JD4pK1XOEG88RKN7BPmAmTAZ12s/Ls6Mr4g
ASDP0uKdBN7yNAlcSGzCvjc8+xiJ8xzJYDrw7/3W3z6lkn4K7Pndt7kERVAzBv+oh+lk6dm7fIli
oVJGo8oxud/J14vn+toi4/C17B1L2cmWV4ri52GqQPCk+gWmI6lX2i0t4eck+fvgog4R06WuEZfR
GvPKkLw0E7JtYzwnEGKRUHBPhXbHILV/SnOiGH3RoscB+sOAIcg5Ip6HAuSZ70Uny8lqhBDzZeEd
rYuo29VVrK3bOpFGY5SRc/3FCYdPAtY4IAu+rMbx532dPpSfubE1Hm3Sctdd4dzxXJ3Vu3dR5hLs
OjzLfTepW1wG79IsBWrhfUREOs7W2e9oxE6M8WA1ixUw6Iu8lUe5OQvdeUCsSpBokB8Sg+8mZq/b
gz4FHTZcRJNUu7Yp22OazG9GXDRnhJ4gHrKIXFEaCyxYTtBUu5qsSe4PYaLvSr6o2xGx0C2RD+4i
Dyv4ab4JM3xyu4L0AZeXVkuJhGGODtrKjGelPLDcMs0YL0IGe4IpxL4TgJzV8FuEZUAP3o/eu4E6
wkpLHk4/JQHppV2oCdWyNcitPpLTzIlbqArJk5wyB+3UfMGAWW7WZaj/ZLIxQEHRF06zTHmf130K
dL6sajTKLH1dE4L8SN/cJn3XautQx93VRrQ08wwM3C5GiLpFQ3ysIwF2erYsf6QEnjxMg7TzxV79
Bb/fI37nIXOHCye7FHkPbwsQGZdc8FIGrxKwD20aTTxA+NbW3gyVhIYRcj13AWpvYVxuppPexNoG
W/+9jjFv5S9avx/1g+0P26lx6f+KeNqNZIqQXxDGO7uZcF/05WaezAtiOJ4up6z4QfXK6fqZdixP
+i9VngGGp+oMf0vHbVPWQbYJ7lW4MJoF5ln03rc037zSGu8qs0UrEo13QtRHt2MVbSu5TZYY7jQU
XTtH1155tnDoOJIGx6nW7Np7FDaAQyMyPsPKeqETiOR1qvxtViVvoKjwWBZWTnoYFy4z9G2i8Vxl
QNQx4c8XJbxTN6QqXgiRusntQM+zG+6Sg6ZzaVjiug544dzpH3WgvyRRgTXAeBoD/zQzkqGBXgLh
98i2UF/R3MEryfdTDspO3vw9eXIbNN6yB6bF3FBFUrwbRjqD6qPJ09K3nWuctTa3dTQNJaGq/WdP
72drlw7mlP/D3nntRo5sa/qJ2EMGySAJDOYiM5lOUsqVVOaGkKpU9J5B9/Tni+za2Lu7D7rnAHM5
QHdCrtIyItb612+C5TTBm7UCu9qnQEabAsNoQJSIeUrcvbSKdyTu070Pq2IIDG/Xtda7VL27i9Yc
/lOQD2CETDZkhq4GmifJL7FxwCqTqcvM+NIVBswGRKVps+LMMcsEQXt89iaePMxxdpho2I0Q+HFt
X+tdUzc7AguRJ2HegMhq2bWWT2pZFZzSipypBE4IA/pky0IWDMrqu6qRTKNGynZ/+Wj9AWtk9i0C
O5lrjx/SBJwrW94kQkLJDyFWXflzs7ddHmxkM28zG+AuHUMUSwy29WdXF6yhcUUh6ryi77yfZy6X
oeywdQvEG57NkPPN1ICA3MLqZ+KWFHzsnme98Q8vwmFUX2G+5DgAmdeaCHv570Hm0iQFqKEWA6fZ
HHJbU8CHqd0kZqxKf5FMNiTAwdgqXctGKsm26mM2UZiQolEj9NlkTv1UDfK1mlkCSaSe1wrCht7L
XXlZTUIfXUSkBPrZX7wKO43rFuQqdPqZVYZJA+nBEwyTmu9N776CTn8UM8vW9s0Xb/IIra4yAhRW
LCPrNACjI8KDJ7MWO5yFblvaA2YA5ZlGc9jZToy9DGD3oBSuqsLdDXGFHVeT4mA/KNJDUf86nIu7
dZH1UU/4PGGxwikMFGsZodXs3qoqTTbVsxhIpyQlj70dgF6s/velnB4tz5/eM9Jvk1yeY4ZD38iL
ML19PxjTp6x2bsfRbo403+kum9Ivfj+aN4SbTbeG797kaREd7Dq7Ee14aLFRuIvbGYN/rFe3g4id
nVMky1ZL5GEQgEMhuT5URmim1msAW0gCO27FXLykHKU4UkCIgN60tB2HoEnOZ7u2IRd0iut/lR76
0tcZbIa5k2m77BaxhERrnLrEvkMm+FxNEuufb9ee3OGyh34XDsrTlncWuRYznhb2bZUydutc8QA1
pNpZdX2fSwQQruEfGzzvmfhWYVIkZZgu/qtFkPkJA7ldmw/rNi7Vg2kxf3M9cnREH984ZXvTOqrd
Kwk3Qw4L+XdYeG1Qu/4gtftCdLTakl+6T3GTOcwNqXbQtlgU+VOA679bvvrQv6E3sD5RilO9mj2O
klA64FHJkKg7kk0p81zv+zBzfJhqsoirw5CnqO8728Lkyqm2qdHVRDbuTJ96a5ydL47B3GyJ2ckJ
UaHQimlMWntg6UvW/xI4x7HMYY3WycGzecAAOyQ0pq72+eEIGIVCfkY80DbzuC6X0A06lIdLgMph
SRv4f2pHUruJBVcNZigRk+Dw5R4TyCyTt7S3CXRN7E8VJ9K8V0RIHvygu2e+njP6aZZdNTg7a8i9
sPcWlzp2/NqnrLR1nUa8yTrKKL/YVX6KAlKguvEbc+d5SXfUHjJ62tb2U0MGES4Yk8K418DUCItU
SHtJtOxkY6J4YIKFfDQILSN6ZxbD5aR5Mo5+dDkMh8HFC9KVMBk6vFuDsThcT7rKrmkyUY1jyomE
ZI6d00o2/SEGJ2A7Cw5RVT2J1hGHFXF86sf2UQUwhjkVDhAu8GIUyV0APQf2wksRteV+Gfv3ojWi
/RLDoiX0BPOsIdARRFiOo0gX4x4fWIqiIY0PDkJbf5CffC9P93Rvch+l451c+hfihOvtQjbEJkm1
NQKWdqagNliVf/TnmAKxoky3lI2LGhcBTECKd0uMh1EFmG9i9OEH1itSOmyAFsp0gzLZTXXsQlO8
6QPzd3QJCYROtNd5exmAMPGNI2ww5zNiTxi0sI2kLgpybx2ZtRs3tdFyvgvqLGnSmeFYj8MVm2Ca
BAiZKFvzxA7jZtF2mZ+LAU1GRDeTjUOz7+AUzYFkEOdhf2DNPFObD2gykI/JeXt9T1bb/1RX9QN7
0ufajy/XUnfIaDOxMpo3PRFKAp9pYhWGJwtHJfExLLxu2IBvQXPQlTLCoNeqwPRCMASXlTkeUrOr
Nqnx1WXvYBOMNjOuAuFqIw7mfyJDcFzumA51DD1HyK6YL0X3RpHAH6z4UTPBpSlbtReUdl1FoaFT
EyxGDEdY837X3SZ+6NCY7glhR1PC8H90FPdPdcFAlG2DZIcI5XnkIdUjIAg2Bx9jppstpbEWpd+F
xEcXolLvJeqzd/yGsNkgkD228zfh8P5Pa0/HSZ+GjV52JtMdo1lCRQo6koOoeHPr4sEb5wuK8efS
lxesuH42DtTcjBxkv73UkV5i7vrqck6TFt9CuWx6/CfaZ3x/y3DCwKIxcXQlRrTYWz4WeaRH3Ngj
jHXPKfcxEUJhlMJXcKDj0196hMogQLuiobFPa2rrdxbXZszuriXVUD1Cst3AnKUCayEuND0JbCsH
qm5L5RB8EwNG8CmfKdSe6xUaK1JFu2C9ycpi5zcRznOwp69PW/m4p9dWvB0tugUEnkdhm4QA2/VO
+pogqvUWQnrPaRHoDAEosOX4ZJfBtCkT6xjb05M9LTdpR3GsPN54KnsaNAw3GUQGAVaPanzKW+qe
sojPcVnfyZoIBBerXEQ+r9fPQOk5LmbUpE7o56D31arWvYXuj81k+exAW1ElWdRNl0LtiwJr49kw
aK5dsl3Ae/GMi+lSakkTsHplHZJpwMWln4To612gW9tKlne6mOJ9gietm9UmW2+U++Jl6I+MejlX
QtzKljXRu8sj/Odbz1tuiny4F8AQi7WeGdlhDVfxF/quNf7hxiNOXi8O2QWNWrBz5xqp7OQhANKz
hTzWyv/W6NC4xppvLRyiGHemb7Zu0aeYkiz6fIXfrk/e0mdO43C9ihKgIuOQwtbs5yCJg7+mkeYl
OG+gTiDPut9FNtxzweepvETIaTbWjMzOepytVALBzHdofNTWcO+NEeIxUVR6w1AM0QqCEU12G2+G
857aHRcpb4/R0uj4RX9LoUERTK+nfCqr9vmKJrcxO13nfjN8CXgmaC9zZ7nR5zLkW8Jcqo9uZE3r
pn6sKdmVxbQC14RbByLKgLHvdojwwGtjP6TECMKBTpgrWNM27JTp9MEy8XbRq3bV6BgDxx+Yq7nb
6zXv2y16wetC2/vzmRCFb/lMA6I3Wpyn0vFH146Y6qi9/lSTVR1l7b7NRfKWWd8Rb5DyIHN44BXb
jHG/wBwlI2jZrSkvW0MQY8/qief5yfU+5Sr5jrvzWoGqdFLEnOqnSLFlwGtkX44e53X+ol+mNDSm
zKbYDPLi+oCZHl75V+BS9YJuEivOKnsRrI5WAlRMyONCvDiT3XU2YA8MfqMBfkwU2VBwrPW1NVCn
NsVTS1LDOpEslrD8sdmnuU+qE+JkY3ulS1pQyZALnzMT0GusviwyW6EE0XdowMeNYVU5oBpy4lkn
vXFi1HOwKBI9fWlfb/D+AZzapJqS1ZopeUdLcpSFvMx6RN23DJgYWIRymh88WSykAYNzJZ8KF5sE
ovv6bTtx4cUpDfgQlCSZcYFbUDwFEQO6ElDKsqjMwNlzUI8SJ58r4kGy7VvVqctYiP0IdiJd3Vtz
VQoM3iBTHuAM0a1f4TNiKwI7x/MvupuguSw9u3rAm5MJXiYvce6md8DDsO1IgVERbAWLwq+0yi/D
aN1d18NAekknOzp7vPZDGNM7fNt/uCuxPHm78Mj5sI9nQhX9z7YUR39YucSvyw8egB1hV3BttSN4
MNhxnS0wxrGmZ1tmxK8YGEW6vee8H9v4J0niMFCKNVQTbRFsrVM3qadiwvCuERj5Av5vFsuJkZPM
BLLoRhIU9tppxRoqK2Z2hqpBdDWU/s7X5yMDl80VIy0NTt0U0K1y8YClW80SjcLEVG8Vqv6xwSF4
SPhA3IJLsl0FGynIXckUPUmbI+2pgdJ2qkEGk0MLCRH6BX5q7ZI+97LFYeg02ehdurww8MWFO2rX
jwn+ZVhAIrWO+ovIuO+W7XXMXoYYddbYs8UQDP2j6kbrcu09q1UiKfOTXdHzFg1e+dINy+2UwYha
ImVsi6EkY8713jyrpGK4xLZzceby5xWlMQxedEdSStvg/iuxE8fLwyR2mqMN5cHvhx2lIimGLZet
S2scuBiEZRnlKYo0L4FtEGhIrowcLprM//BzWt4OuhcukliQakCsaaB2djbvXR7A0SLUa0L39FBn
pbfXW8nVPa0JmCElVvXZmeVPNWPC6ZMMVYMioLWEqvxQLhwh2QqitNZf+nW4b4iz3kZ1ThNVuGyo
HG/YLOMlhar/2jNjdg/krM+2XFJGD578aHEKhrFDcaShKeGyMEm6QW1X34MybBhWE8TZq10XB3t8
xzL+BNaSo8o37dbiL3vcwdXddS33hqBHbdb7azV3faGUXsuucR32Zpo8kNky0B+6PXCnjkGCs0gf
Y5jKvd+8BwwYD0V7Zy3mV2JFwBsYAkQxThopqh07sSMgB5yFoDltpUN1PbWnuooxg+Cqn/OnNseU
2CBBZMcVcuir5Ss6N4o7L72swePkQXNvkmi4sQv60EEKkjnues5SttIOQlhVnjNe2tmZT6bf0BR0
y4/I9j4bBKztac8PbozJmRMsChJl+aVpEU03MNnxKdXspUUTossKalP7nXBFuScqFJfGExqar2vs
e/i10utGQw+bMG5OVe5hNiuzcYeBGZLwVNzN5qieF7N8KfMRfqFL2pamTxrBfnXnJ0K0CDcHvtum
JgFxBBnC3aqN7pXQ+3V2z3WE3U+92iio7SLDT8+5wVJup2ah9ubYXsa8mDZGMTb7XOCnJBE3wyFV
Ooq46PeFRdmQqfm+x5joVsAITUZYwCQGACpF0XiMs+lTp2x5KlPURZTbtEdv0FzIj/VfXPRdbgnL
q2+Mb0MdaIw0zo5rQ1JnY+af4dkh2ob0dGthpgJprHogoDO2sDk3n2Srhv1Vg172cjjn+gZnuha2
GboQoUM59E1kcaO+YiVhnbkW5K8bt/bOQ7ZQ/puBAdCB1mE/Ls1j0ZICcr2ReAISPIOQKY7rUx83
3H1R3eNNFofLaBBWipIzsfDD7xLwYqlNHaw2HkAI2e0iSIY7WSNq7ovie28a4qxK82vVMFCA3m6F
JY4mm3qyyvP1Js2jr0G3BKGwW/c8+8l/3lx/Rri6HyZt/p6SULIU9XLi3XTOJGw65+tXf/rWTpR9
iF0CgWvcdRxHzaEMMLY0qsw8//ummeICQLHJwrGNgHDaOe1hDyFnjwhRNkZ1xG4LU+6kndpy47EL
2OltHtvP6PkwLA/UfrbnOTST9PbqZnG9UUlO7Eiv1xWAf/jvX2QRD1TkIBqWYVvn6w1wv/j9K6Xt
dGAn8Rtv0tikKRxWa9o+BIbJcK8xn/rcMp9qbHv2eQU0mETylEAXv81F+mLLrr11BpxHJyMtjwap
VGc+pad6iLclyYPPpuxu+fV8kRYxC3ZeZKegwGLET6t0S04sRv9VZz+6liEe08RsQplhChQEUB8H
y+33DhWBlkcEKO7Rc3FB6W8B2ltEkvH2+t08uVYIwm8QkkEmgFI8nXhamqfVLpsn/J49oHFwiuvP
SKyl/FDywTHu59ysH1ErAYpBIoP36Jh1cZ/uZlpD7UeVjKD7q5M7HES4hvTKkMDf+ku3Sn5YcwzT
UZuAVNoT5PrVqD+F//iZKfv9GDtfkF4nSCojtZuE99UwycKZg7y9wWkivimxPYFEdh71zfWreUye
Ac7WTd9wgnu9OZ9jWfzMGLSHOWPD8/VH1xszD35923QYThJ0XSCbKAl+Ys4gwCTPboIbgfWYj1zl
oh4QhhTOZXkMhmhk2sSNvyzfOY6cjfTW6BnPzXrqnl2ogVFXL0fyAkKhV7GnV+ewBOYBVcBtW/Yx
lx8iAKMa9iDuaH4tfiJiQf3vmuEwXzzV5doPEhvoDmuFlK1ml7S6Pu3CZbCwEdNLHP0DXrNDQ2pc
amI4lWIXmKnzmEvCRghqGM6F3mjqqD6kuQoONma+Fk6IUYI1LFIdk57yUMzikvhZyChRHKNh33i5
v4ebjcWkheORHAP8MbgrabroNkr/XmVDgv+htW7TdSY2dTWgK8rqe4tT8Hk5OMrkKTidOhOvqdjX
MMGhJORL03cItPHjLASKmLdVlCIkXU3nfP3qekOi9a9vU7cR+zLwOTnVidgR9G1VO54T6fAgU/Lr
q+vP3PiF1Ib1BHpMOGg0A48n6YouGAnyRiAuDCG7O3g9998Qmty4qccRvYwPTZJ+KZK2hwzc7ZKm
W45WPLyI3OOTnzfJspiIZ+0C4GGKb6PUPwv8zbaE3Da3TeAC0sn45NDykNyBarAx3yPfOWTeTZ+Z
x6SevwVt87q6w+d8pmK0CDifqEvpfEV2XgQlfLzYL26GZF6lXcZOktybFRgGxgXgHs43U3TgBGP/
o6UoH7pCHSAON+FPG4Ph1MImbZp895QsQoaWB40MDY0vvWZX52j8Aq//krnley/9dxoTXAmRx7kq
fieD9G1xOmj//VMVu2zrq8s8ZN7HRnLSL8AU04EUX58lMSd4AWudU7ZQ3KJxpzASaG6xmgRk2TZj
vE/ZkHHFYm/D896yvUuRsNt18lta2F+7lTvpCLv2Z465SWFpmQA1Wm75OSbGjJmG/0kE8Ttan3cE
AuBej2kuoX/GVHCuS/u94qSNWvJ2tc9rKxjGCea9suz27qqNJpZB3BIB94Vd6C43E3yfLMZT8G0P
QqkH0TaI9me1HNdi2JSd4YQE5iGsTzngVuQFzOLGTfeIg+UUUs12t6sEAWcU9RP1wPw7yuMYigxL
/I55GYluBIrs0+h1uJwyU3ZmaPLM66JgEGRbHsuoe7TMEVkt7dMV0cuC+KeGgjDdoaEyQVj8kihw
EZHpoK1b3Om1C8j0dE3NJgeGGCIaSHvr0ugIg77FyfDc673uAdVSaMv8LQ3MZ5tiEeyQnpnUuW1K
JKs/ggtAyadqhEqggIWKtHgTrW9sjk4bnP+eb+NoitkfqGCBSVcArSlgKmhbzp/4Rf26xo7qga+0
N2G10Ks0lpmEFmbsMzMSrynfqfRIQGkLjrMSfEJDTQEDNQXTPUgyfMeougEo8LMtdWdwfStjYEZH
K/6mU6zTWyl5NCzcX+ZMMmV2aS5VRL8NCXwal5/S5iJQGTWh6R3T2oURDtpTZ9La9+1X3AXeZvLd
tsakoYNijyH5Qsmf7Upl3MKND//+TbE0oesvbwocUstzXM1//DMvL8aqyQcSOXal9aqgE3U5Lat+
SinJpZZ3s07HOCAZe0YW/fePLf6bx7ZMKXhQCwIUwVN/JHz1zuiWQP3FsdET7zKi/+KBrOTVBWYw
hHupxfIkYYsss/Xqe+IUYMquuzDGok9RQE5NBxWcOoKR8oDHTXCaHSCfv3+W8i+kMJxkTc8NfN8M
bJuh4R+fZdXhYU8yLJeNz7NMBhpEv++nDdswzSRKGwguFjEIEoEdgvc3TRlrp/ynJnOkKZ9iiZss
jAx/X9MRwzV4s3Uv5xewP726ekPg+Iax00+uib0jKMriLMEQMKW4fbhSEGNT9+0aDhxa59J+yRYs
g+eYpvDK06BNQBVdy51X4Ik90siLvGgOGQduvM43uOTzYHZCGsrIKG7uirs5c3CJQmpeuuMTAUYf
uNjcfw1k8aQbNnCeN9lNT0XXayXGZ6FBxlS2J7eivsUycGX02NnLczEnx79/ry37L+RY3mzXEqgd
PNwh/0JYbea0NnygDzT6OcIn0wnhqNL9ar5Jp3cyp9esqLI5gdGMG+zQEBSgS71Yo7MnBrTmOABR
9j0Cp4yi6fFWS6djPxqHQp/cywSes5aFhxYxBj/pgvHJiRgAN1Z9u/ZBuR/N9We5GiObGw7asl1w
M9CfSQJiYcfJtkze4t6ACGeBV6PMedMDxSoFJMsm9n7yQkhQJkXcLqm6BIConYlj44G+ATPU6KS2
kiM0zIaHKWEwlZMThmi7+OKtdMTMtN9KgbUDIqhts7DzdJGH34lHVah/nxTcXOetyvgosqnZgzkY
1oAgtxq+I/DRU4ayFFQKCGCwU0jM6k0JxpGlbR7IV2DkhRlmFY/kutmeHo2kON5V5guFHngViI8D
NJeL7tYA5ILDwKt2g+HpirU3Rn1xvPyUNMZHLbR/EQZGuzpyv1oj5V7krAxGchosE15ZH/fbjnEv
mc/TwSgF4c1Z2+wZl2TYMjWn5k3Y2XKeoE1t88J9dfklE4JzXE/vzpSQgVHtI0fdkUt7ajRJgHgk
LoFAHvHd/BbrYEz9VNtTXCcfxjQ/4X443i+ywIRIW9qNan61IxeyBpqbfBq6M4Kgl3+4XP+bE8XC
AMkyUQK4AUkBf9waYgXHxDH6/Gjrl6xPA4+fUcMFP4zhpvIymlbUXjByUvzy9PBOD8xqzaRzNI2q
HYp/4O/+lfEd2BjtCJd1hJmxEH96SkSqTbJJrfRYkHjUlNkD5fNJQ9/FhH61W06RZpzV0/iqqVfo
qt8is/1s++4/vDf/zeZuB/CtBRIJB0rkn6nnKlXY51d1ehx0dNGsWFVoezMSE2G2DFuY4t87WrVx
db/LjvlLDOW81/iG1Pwx+BTbniBTHKz8T6ZKPwknWUKQsAiH8fkfmLjBX2jygWOy58CQDyzLdv7M
w6XAdhiDT8lxzrNohxMP3qPpzhz7DO2P0MNs2vq1wIbH5WPDwfAmEdF09kynCwX/EID6dsnTKVSp
X4bwJ7yt0GhUijWsbzvpDpzVxtQYYl6tglcEuhAezKmkeawIpmnGoD9N+fxSLlmNqwSsWFFi8Rfl
zi4w3OA1oBcS5pPono286MIrJh4bKadPtx5Fbu9A+oJwnADWis+NO+THoq2I0VFpsmdZbAeYlS+y
FEQWBxeZLOtdMK6bdGFuYdh4zTuNPGcdy8bGaA5VmYV1Z2B87pq+wJRnBFwNzC9LAVnXsI8ac7xS
RSswNT8wPiUMcAla3yQieRglG/JaVc/YfbNr2uVCdI5xCkz3ATPcn25tqoO0j1FWdEeyBgC06zkj
2blLtnJtb9ugaZ6KBQ9FmbNblcswH7s0/RimtP69+vj/0qh/kkZR+MJr/1//0h39VRoF4ewD6y12
ng9Ox2HRQgrx+7/6JYvyg9/wGEX75DpXNQcypn/pogLvqnAy0T6ZwDGu5LH+pYsKfrOBDzAYd1GB
CJbbv3VR9m9oim3yNm3TdwPu+X+ii+Jh/ljVmgEkKlN41IQ8P1Ncq97/INYTyRaUg8M6rUyjTjAg
aLyRhUuCDvDG0lPI3chmsD+imQxP9DAeueqbDm6a96nNRBkTcGRP7g/suGrjxYlk679OAC79z3hB
h/S2evZo/Bgzn6Y1W/vuvNoroSUzZgE5hvpIclqo2p6R7WqGFf1z53oLkyK3719TwWg4ZBtM1HFu
hzYn7ptzch/4xRh9dxM1x9oeMhY3TTIW97nh2w1xbQaxTmNtgM47ppqTWxUEbX3TVimtiEn2XXOP
hzspOJx/rqCRHCMGqRkCyZ2piuobfZFhYKMY5zjlMoGotwEHGilpOgnQPMDvsz7EMiPU7ntjmUk8
wMR6g73vIElBoWtiyK96ebsUeMsl96qC+meE01AEfc+jZbghnxK8/zCgyQo3td6gD+XxCbokKg6z
L0xvQ0mcM0VKyqk7RInz5EwSbam9tkxOao+wC3sRjbHvMI54J6MCgr/hBEVyN0BHRS9QeERjHBHW
F+WhXBOcwakhg+hrVfbQOM2oR/rfu3aJhXZqLedgmu1shxTY1REsHmGiak08Iosmv7Wf+cOg+SGT
OXmJg4nsLbIg+kOft32+y7quSfeDS7uEutwevqEzUHAPgim6lDq5VzDp/1RZbgLC5VZx2GZgifjC
mrUPmXUm9M0RzmNF1bhsLGboLbVizYC5byPvRXlNNO2rsRnmxwAJkLVNMNTLdkIspnXusA4t0d/a
eU78ZC+cBr9nyIcP69y7aZgSZU26I8YhcseEmiEShJWaQY9CUrZAsxmxhoL95ENgm+weViKWCpy9
Qx5UFJlBSdZf2nkUrGMap7jIx9JmfxYYDW2dpkHMt6vkSEGmgn7iaBYec5/Mn1qi24rCcMPI7Mv4
EsNiEMcs7fWBImRvXpoGh8LMaUR2mBBit3fF0MfxnTHHs/dKJAKOoUtLg3WO2FFsZ6tiqdY8TM2G
TwVCSN5jZz+Bn2MKShiZGNMzUnPjS4OFyfPo2faThTttaESpu+1zZ3owvSW+ZQUgP8bh6N5C55bw
Oov0R8EE8BNp59NhqkRycMWUvrejjOGLCfemZIDEueNE6O7K6iCaeQg9LMaxCICMvUGA3sFGHOwb
p7PauzRuTXwMKvveyFdjF6TG/Klg4H+ArFcTBdgSN5mYsOaiCfaEBQQXtU556jBLeJZtHO26wV22
ZWZlx1jZ4mRGsftq4oyPxXuQupd+tT+ccoK40hfdxTFG55HSMHqcRjDUyrKqR8L6Yt6PPiFcbOwf
0Tio97GwmpMyU/s5gb6YbnJiK+/8YuYPi1YewGysLyV+AUcb8udJLiyVgnHB3g7S+pj7GeOgEpOb
Y5/G+dFgJBJ2hoxvIfFDcWprK+MA7v37bs2qb9VMCnyrgvhBys47qC7DspeSfQ+e74frMndHRrn9
0VFN9cgsXu4QiHV3NpfiYTQYgOEJ5T6MuJO/iRR/rFbVDXKTZnjwUZrtoVos+8LLxvs1i4sTcXAF
ewPVoUtMw4PpDgLLk8QpLzmw8y7JMvNnaWbVc6fK/mIxwwk2UotsmWOU4kRraHw2m7W/G5BzMgxb
FjkiGMqbh8QuvMdgjCAILjNGqXbpEQEMU78cYb0TieqsG2O0+9A2ycoSGctcWQgEV2ZgexnZFkyJ
CJbTsDTLMYox/BG074ecEMvQ710dCtTaGXNdz9tOwHzflSUyrhCT7dZUyTOcAHnpZre/kLVZhxGf
z1GkjXuKSiIORYNJIrFoBn6Ptn1uU0tPGDEY88HD74xMFJxWS3XwBxx1ozLwiOiGotpNuBNhV5be
mrRS+xICRugJuzlMPmgADFiU657sLn43iB0DkgR+W7HcJcqHiydMyq51njG+IE0yqKlF0aLhTFqy
xqQjxa5gKRFP6Xh3RQk31+9Vdpj9zL2hoG/vhnw0DwIKyiO5UN2F94AILJukQNLA6/oAFAd9ubFQ
Ry3YJwWRLw5Lhx0++rFmb5ZZijGVk+yN2KpOrYBpY8louHgLEZZusahzkiOUTwoXJjb7ZjjHng3V
YrQIFRmjO2XF436x4c9wIMAFZUXvnXiNDqTc1uS4mfndsHTiB6Bsd3GzntmW5zLJ9+vy4DNJ2zY5
+bxGCbMPl/sZ03tsVTPUj/Bv7Ta0PcUnvizjKTEmsMJS6bx7+L+MckwMfLPgs4eZ/gt5COLeQDKz
48D0DlOQMWkeBgeQirxXljeb6LBEYTFwWjRusuxb1OI/E8eMbyyC8fbGanRPPj7ZG9NVVphNPUxd
aHZwsVZ7l6/4n5eLlJsSAvgZk+Bul41kZvhAG6GhyvFisXMQfYfjOfYD0XadiRrOMMXBrM1DIGAi
EnWNBF1VjRrlmMao7khIys5j3/R3ui/dlZatdklK5sscRPbOrlcuBzVCx1mLab2Ja1noAxeLDS+Y
d6WEuOVacj2pbIpCiZxh6w1FtvOCrAtni5VROtXCzAUK80z8F1FgXbcfsqyCEDoBk2V0AAlQCQfI
VN9gwQS2HuMxODcWV2mZxbtixn8jJ5Ap3UzukIXZaHKGdiYOCYtST4YBPOqWK25/Vi1Pw5IOe8Nl
qBO1a7SNO7aZ3g6MoxcQH+AGiJ/SSipmAnoq5Cx5/1Z3TbvLzNE5VDjc4s00q8nbGm2TPAL2NKfC
9xOolH7ffW5Uve7taW0uDnhLgVEEze4ug49Dvk+OCvBuTp0BUydmCgjZLOm7x9map/XW501C2tXS
s36aSW1I9tSX3bBzuma641Av6q1tJRRx0kG9uSlboXDqdAKrxf6pGxc3akjgxNfUvFWe77zH6+gI
GuJraf//ugs6fNSXt/Kj/9/6jr/D2u7SOBn+zx+/7X//Pv6odU/xh2/CayPxqD4gjX30quCfcke/
/vL/9pe/2pF/7G8wJfr7/oaKkP+g8vyxw7n+u391OP5vlulYKPUdoAtCtJDu/nJ+CKzfJIxE2xJ0
Hb9aG9v9zTRN0rawYyJ1UAQYJ/yyfLDN3ywv8HBJg6gqpOf6/5PWRuAs8cfexglcl/Rknpm0bXAL
lxf7nzJpnN6xd2z6/FSMoCvBNHzDgvhCvxPgtUi2ic86Ih5mPcDf9Vll1Smeiel1h8Q8dkIAoTYU
5d7ykMP2uUG8eR9EQ30iafutmGuIkBbynDJiqyZb5pyXOeK5ePo5Yh5029NocF7XhJ/hx9tDdADf
3C640C0eub2JMV4I0zAJusoFBBXKVsYcnVccpgSPucH+2QmckGYXKcdUEh74oOJlDc2m/4aSF6We
wlh6yfBxY7iSqO/EXUEK9Z1nqUNhrk5cYLCEqyBZnswI2SleV7NqKMHMjqmgn2JbZNXBfZYzCluN
qtpnsHEDIyouueHmD5zAauusY39IZ5QVa2EuZ6uMvxsdxoKIlGyCAmwgqzb6mthZegnqMbng75pC
T+BA8+ZouaXcn0jkwXaGYv3klOA7RCo0mFJlhhFiQg96pdPW8lmTs1KPJ9f2CamvydHHWx7YpRju
RF7eLQGWbG4+3i1s4sc6bw5llE4PRbI+MxNF9J7l+bNvviNvO41JNX50WG8DA3+dGFdvyQyboYRG
irjc1tphD9im6bqf6t7bMLopd7mEjM9wlJi35ZPVVNjS9h13xLgKb29cuKIx2mXueONP0/ywXg2W
7WQ51HNen9YWReJqFCRj0sp23LHtG3aY1t0b4qLt9a+XIbm49RrczOl/UXdmy41y25Z+lXoBTtAu
4NYC9bKd7u0bIp0NLPp20Tx9fSjPqcw/a9c+URF1UzcKy2qMEYI15xzjGw9FlJ+8iMitK3dL5w3T
onE2jFRggsJ5C2Y/rUACaf5+bjMynMyWdEv+SR0pCjTM5OR6Ma3oXn5TiZOyxuAGX+N/3nSJzP64
e330+rzrU/7V3esDkZ3qO2BH5+s9jSbuhqDgatOmA0rxv/7G9f3q6yPXH5fC9rdNLB7+2gw79Xpk
1cNrg5v4+Hsrfm8KI2tIcX3DimX9D/6Pm3d97fVRO7OM0NNxjV1f8fuB6904jVX165E/tu/XMzVs
BSIn1jLOmBP+fuIfP/7eCLTgFFFOjUeqqLA9VDr+CW46w+yDfMGNKUauN2OMzs1WhR+ombAROt9U
D/H0VBZnkansjxtttrOza+b8Dm/KBvpai6WL302jjbo32rnN+H59zfW3g7fMmI3MJUQlc3TG7pWr
ehVCSorbwMIivSfQPtGovKYKW5iP+dPQC4jQ/aidrz9ZSUHdEZGH3aPvOOXudBz9cTm0qTmGfUOS
YEZoum7sBQuoMyWnhW2OG5+IgrNN4gLrYzhh+Sskdmt3fdzs0eC7ncIjos2nUnPY1TRgtqoe7XMc
Cwx56099zty2w7Hvw9wDXYyynANrMVMHGIJGgKvOPvz9OzcBWDvo7XFanzG30beWWNogz6y9HEdx
qotSnBKGn8BSM/LV1/2+oF3ACVR72FpW3H66jVLUz3XnLGS/ePr5+qzrjS5y49ddy0vSXT1mb3Ti
K06e+VfA78UO+wVOfX8mHskd9qbnO6eOArib9WZfJIwSDfDqkV1+I6KeaRXAu20JefMCS/ilrHux
g09VMJGmczBXBQndA0Jua6mmsyvc6TynCWDDoiKYcJ7O1XoD9xhysNH6GL14htneU8dap4IzPWOe
5Da5lyMJRlrU07JSRJUz60MJUibndL2Bx2sdO+ID9Al9V25pgddhYS1d3lBJlqMCs9wFCC/4npy8
l50+2qvG3cEEB9f0rCEYPRPVvJy7tMgORDgek4VfXX+/jHGDscpLt9e76XrQX3/6bOyj5XsVna3D
qHkJ2hAaUlbDR1D6I/y6rDbvSht5RN2T/qNjWzGkwmXEvOAc4Zk8x4uW7hVrNqd/REFEzk1hnwkr
Ng6YPfd2RfsmcND4hmXNBMbSYmdXW87L9cBqLSD0IoGY23pRfmnsqrgsHdiMzp5bagXuMl7qtjOD
OIw3c3HpiesOSD4cmOXQlIP0eSPTGDpfcd+y7ArJrMAynkHiz+KOnlpa54chm7vNpHU+04fYuHOd
YldZVv4qtZKhdpTemQKbjpl75XGVHqCNdjKiFZm+HCmuyuMcpSPr6lHhOKipA3rwlTfp+pyx6yu0
ufz065e/719fmOpV8p/P/Ovp17smH8/Wt4a7659G7OYSrABV8frg7xf88da/fiRw77mLzGRb/d6S
69+7/vmlKFZ5zxgRZIVtdfPHRvzx/JYQpI0ZlzEwPgOWNrTh9ni98TS+tL/vZmbaHv/63fXRQdkJ
RL4kp/40SUvctJEugL0DUBqaUJvzKQSLwBdOfNJl/eyjuAn0ovkUi/thTK0ijSsl40PJfJcubw6w
1Yn9eoA2zhfIRmbDQtAMptTeQR9T+zbK3ACbOa8wKyIk7DwkvxYCRJ7Ph6I2XunkHAT9Eol9zF7I
bDITLFuOWz8oUe6Tcn7ojXG6AWXH/4xsS6tDY2DAlDkYjevKwESJ7x8w5BiKGB2+7VXYgI0lhXLn
nB0Z9XucG50bVYFhHP0UhOdCM/WQk7Gt20pgl+ftK0F2NlqmEMnp21gyzqL6dLeFGxZtoV9cE8VV
03dPWH+yMnolxWQNPhQ9bhxakaPdwFBfvFvckNsM5cImKbSPoi4UcjPHJ3rG2zdJZgadY5AbRw53
4Ck5nIeCSy0nQpz1gnKyAnaY6gethQhYqs5HjK66jb+2aUGhHrIee6E+0lCNmjV/zwKoIZM8MBsq
aLDbGHM865A4aqbZrk+hgRIfxVnDLK/DB9n4UxPgQnlFTThtInidpN66XzQ+h1aS/EXSDCP9LIYB
6eCpI4iAnTDiJFOgOmZnB7oQzqD1XTpVsi10wPFTuo7gLjMQ451ZdG8i7qJARLbCFI2JagbAHOVF
e6ixXwRSI2YXHdZTbbo06hcoIP2Ch3xR8SnRW7JMODxZi4n7GTnBmViaj/LFHXJBNhKtIa3CzKgP
b50A5u5P7icGeYaYE0mTPQbfGiWb5TPL8EZw0uYI8jaeMDjp2epOrT9oGyWBf8HCfl/Tyg4jcpUP
xozobcz2im7zJk8de+P1r8sS/UgGf+9WXYOB1tpgYxYHf7GYTE/WpS1jQAgnY1H5pedw7JGIIQ70
KRpoZVJ7VJhH6qNdAexMui3ZpQh5q58ujVkGowOSn4Snl18rJJhBp1ckgqLwnwuy3FNxprGcXEq6
ibQ3ubrhcIXMgl5GQtK2Wv9kEY5lm8hhGsP6AEg+f1lB0m2StRcJrkD3BOmlPsRZp+cAxRBN6LB6
LIajqxi4QBlj+bw47Y0TAXMW9npO9p/xAQxhY0/EOqbY5CIr30lsGZbFE3UHl0WSFuTBcNIJsng6
Z6OLTUf4uwRKc+p7W8OMn43GfbGJCAvoFe9Vq1v7AYVrMgh5dPF2OaVL0HrZBL5+bM0+DysDN8jM
Njpq35VOfGN40EmKOB32gzXujTXeNmKVnaNQs/S9Amn5ApPnWVhwmYggJj4mi+nqmNYuH24bi5xB
ree04kjMaqDn40AILD/z7LhA/v3nqbNe0qwDbVHnfojlPdshrxAp+3YhD5BV2A6PpbWJCmpAZgD2
Kc3uhJEh/0iARUu9XDY1BCdSEBC3yJSvZfwWkXtyAP30NjItCb0RqK50vfMw1e9eX945uoe+OO+T
wBh7cy8m4NxT0uak7yBaXlIzKGa2G08tEsSmwCroj3TdE33rxBlaMnQuZoJy0qxxvJk++2eY53C2
Um3n5y3DIx0QAeZyQk+i7rIucWgbboST5/AuEGFWfSeOEhoHeeJ0dPR5CYZag8gSyIjTfqaprdFX
WtCP8UMkfO9UDSqsc5fjkbCoDa0cAAqETkCa8+41VvLl5IKwJohpVTtonr93OIfQ5pUspHxy63SW
8iS0HPEz+mRf/zQJaNpLt2jBe8clgJ2G/31I7wzV5xTh7FrT2JVdTnfbrUsiGjJOPWTdoLj8Hjvn
tP/0VtYxbiWyguX0QcXKJEgZ6aZcOFd5SWWsS7sIXwjJg4T1cgRbxNKgXzEZF4Bdwl6qdbp1MQbg
/r5QBwgYANczIE6L+16qFi43oLMbAjoRfqq4OvZN+maUbR/mEakirJ+WGKYz48Yk1OweunKx5rHT
Pndaj9GmZn+Ph6O3RNFjx06/ie8LUUanaI7BY8X2z4QWxo3ZS8wSGFYJOjpyphqTG//dattDmyeU
6ciPTa1Fp2yEFMiEpOXNO3k24Fr7/mctce0X7GgYVrj2yDTn+2iOl0RLFKcc+dS6PZVFUdxbaqST
rxffSJ4kiQewvNGWeCCdIt2PSB4qzwvd1PkSk0Nnob2wcyaasxqCyscvOSD/hPgKSN8oGYwROGB5
xZ0uvQe6n5dYf4jH4aIHEwKNGw1EStwiFMo5nej2e2zmL6PDxyCM9MafaKDn8YuzKLErUX7uVPlQ
U3k2TgS00Knx/+D4iRG+p4aBmt6N0nAuxYddDCDDlA8zCsGJn3wz0woJqz3C2mnkKXIbiEFgbANV
bZrM2oyDuO+Q+g0aprU29VyapEa9va+9iuFGIx5JdfiSlXz9tAQRdVZ23/My3o8yt3f9hHqH5vCD
rf3wCrUfutgnIhed+EI1JCZnZzXGvnbUW5uysPDm+9GMWfkX8ddy4PAiNkdhEo9ZIi+b1axg1vaW
3a5uZrNFSFLLH2NjvwNIyrC8cxpP6ygLGdk7HCknLDpYdmOTD1Fz9z5B7QxxyJcVitNu7VRf8UkS
SirQcFdp8u5K56tFiMmNNdHYMq3yKSlp2sTPdQENfanJh7XnAbaI97aI2thXibaPzOWuqvhcE0xR
MWXDRjrTR0+wIkO0Od13PW2E6UE2/Ybcp2+iXIKWINam5l21/ayXH32jEXnZa5wTVXWEnXyrvFQe
ukQRz5ehgGrsebnF6Qb/fGXW06Mp9exhHssPzanTvezrYFZzu2OggYI4jp8Z4c2b65LLzDwEAS0X
aCOlOs3X2ndx/Ab1DtTpBsKF4W3L0bkw6mLK32joDByF3EY025VJRcIC5w+9hTCfybDtltdqjRJR
ghJo0jt8MLV/N3szuSWOdVIuskxmfBt79PGQohDfTSryg66NGDtPd6RqOVbfbqeCnJaxz+yth9Um
xM78Ogwrmqa1H8tBf5nRUCFGpIRPhws4J+sUW0fH0sfDR5YteG5Fy25uMYXb3smcxvI0rV7H2W7e
EDIzjXDcH1pf/YhNTpuRwAKLKYJBelelYVKY1TaPbivfHu/mglaH5kcbUdlUn4knD7Z3sGvP24Pb
ZxnhpQA4xNif2y9pt+iBlKkR5F61oBawb/tmxDnXeDMqjkWcGA88I/SrPmoRxuRMHrSR3Cs7xoxU
+BO5JWvJ7jq7ilYHLPy83nCdjFhfR3vTteO70WKiUxN8U7TiUQ72T7PABjzJGONOP0+woCTZlqne
nVnXVZnxmbBoGqIpC2u3xcXSuAT3UJRuAZNOy2UgB6fh23+UdkffgX99Tie8fC6ZCyg7MrMgHGXp
WE9bxESRkuQ5eBHhloVlMcqDZwDx0eLnskKj6iweaeWoLQJXFO+aMz/22He50jY6ExRo3yBdD8BD
0p4xpfltoDMTOOYiD71lvoxzg9Fg9gOjtbyNo9/laIkwMpdcdYeTnw5cFLUYHUeNiV7NGxcV4o3t
VBgb6uZsMjABDEVA6gJCahIxOYUzM8As5Ths7pWZPOi+XQReanK5mvonnbwMo1RHpr3DppuWsDCZ
QRVrNITrDzqTM5/ihZD6SAPKTav0tYu60OjH9aOgwsHAeut2dALHOr0TBcqUhVlxFjv3iJ1OTtFf
jITNYVF1YT9BKIjuzMRG6dB7rzMyjGCqupfaHx+y2n5prIEVb++roNSyh9wYEM3UsxPmoSGxAiQf
iAqZuLm5CrK02VUoVmht7OZpfJBpBAJJSy66B/iT0aMIMH0X6bHzdnNmbnWrK/FkmOPWMqhjROsc
GkOlt8NQ3ubdagjkbFHXM9UcUaX7ji5/sh2V+ebHTbpBkZCEtWXeTqU+QVbBp2ZX2Bt9zfxeC809
UQQh76X5X7eskheHRLb60E68HQDpE+NLD2NILcj29F8UvetXkfT1cbK8hRQRgmTK8ruVPw4NlmYr
Jg2g97IHaYLJmlvXCwsuDkEd/yjqYTw3qya2HBit1hOmh8IJvdqj+MLMHY5GWfIplsW2KuV+Krgo
ipQIUm1tYfV7ghuKkKpHbDLWxHZh474Qfh8OU7WPOpoLglNHBLNgoxKyM+zoLnbtS5Z6asuRzHh9
Gp/g+t+3Xudtolkj6Q/BouvHXSB0huRZd6iQw/hIU+2pP4xpAfp1RarCyES1UHBpNc+r8JNMZxva
SNcaVNCmwzKfFmnsLe6OsvJg9/HPSFc5XmUXCLeUTMIHZrouyw17gZ8JGgwZEudgxbWQ8WoGw9+H
/jNU/VPawWnoEoqeIjWNU6HaA7MGxhQ6+rEYxSUZd9tmTp8MrCNcwvuHyZVxGCskl90g6MURlnLD
tirXK4Mu4vI+uEc1dOXWhcyydUr8QdAUdAOsmGsinI59Zw5dCeFvHkl5beuUBB8nghuC7mTgagmH
huRAw/nh6qY8YWB9lynsgzVuL7FT9EbOR59XnD9yRYkBtVG67tc5rklGywfWwVDihna+9ek3w9VI
7c2azKXbub9hj1HaWAJ88bhXk3hqoxKiwIAmue51E0oio3q9eI/jiaVK6b3EUTuwj0u6Nb7WbKyB
4lkvEVkNdQPBL/lSG8uB9RvDI50x8dJ8WLSsje6lzTFMoFyrLovUZj6it2w1hMWt9tnSpIAlYtH3
bpqQigSX6NYrGvdByx0AHolz7EtEyxYECNoQ9g9/iV8ITyvQ8U5kW2qmvDGt8WtVd8U20dMXTKVx
2seXNgGfJPOs2S6szcOyfSnxlXI9oZHjavm2B0bm5BAp4qk0brKCYN5m0aOdGosnK46GcOpZlpp6
+dpZ9IAXkk6WbPlOKbg4ZNeWDI3qOf+S8InR4065zt9bI0voHjBKNpH5Pvjii92QDkPcpyrUU6uN
bugKRh6YBJaAbyWhZ7EKra9dBE9DawReTAQBwYK1d2PP8imnMjsYtv8wLOaxdKed9MxLq0fpjvlf
zUqeWlW+0DQqtgwnX+iKwoyw+4d+/ZLSjwyQ4GubMrePGHblCRlZ9rmodj3U4A0Z48yYzorA8sLH
SMFvb1CYoM1a9h6CNlCc7rz1+5U9yUh1p7vwzlL7Bc41UUVOR1WWLD8XtG1hr6GyaLCMNt+iWO2s
ZHz0ECoP8QS9Y5h2yawdW695Ayo2hGWFOx+kDP2ryP9Z4HTb1o3zsVi5seeyiesSMgrcNnXHYdGH
xSpAxnxeQz/B8tGtV0dv1hAk+f6N33zmeGFbr36yFAQ9GXUk7tUAsbrsi67bT2M+cXh1kGaX3H1t
TLL5UiQRcEdCVwf7J5dPw66McGpaCME+3ASHUjFubZM45DLMbZGeSeK9Ie6ESmes7moOEb7Xvgu5
ME7oHudvLaRSwIeGteFi2xGyQteWHotGMojv74uBbHC9iI6xOx8grrG01tEs2N8R6TzhybzL0cLd
VNn0tSTo8MaYvSYU1sYlIupCezLQ4i7fa8UjLLW0ScZTY1kfRV+G9cTs1ZBDAqml0w9i+s4aM310
BdNGZ4DW5FUHlCN0AWu8+cUYQvQKM8ehaJMIamK6YDd9rqAkS/fHggKdICt8nC4r8qbr6LyU96bP
4DmxtTlI2pFN44xde8q7hWRk7J2Ufz/Xre9ZjCDHaPPvfcYIHH1vFLiOYMgIAfSXs8Ll5HkzaQOA
O05ogdZr9CUJZm2XqtiiLbzoYm4PCEEYoY7ervbiHV+gGyMdhyOqGHnQoJ14khxhAkE4NJr5ee4h
jTCvz7fEyB962aRHW6WBX9jMoCqPPD8iMeFeLgT5lYY829qlSxVTlba4s9PuPJc0D1s3q3YureMj
CmIOR+u1ikYnxM3J/AGtlmT56uSMxwfN3gCEvNek4e75xtA16DMkoynXzLFtw2GERtkV2hbHM24S
i9TxyvDv+1x/F86acJdUW6WAK1niOYcFeZPjWsJ54003pT4EnJ92BeYgKqvLoh/MRfPuxsa/neY6
oi0ILKKmF6boFOxmD1GtlXcXTSTk5/ppE86OUNsq0Q04sbeq/C5n/BHOeECo2PM/+RtXQQFTvv1N
iqEIkurRyu/HYdZpkmusZ0mlCmvNdUMSUaJN48wkO6xwZ+3Bw3BMQtJNi7CJRWAR0ASib67fe3RL
IVn6JQfUyKI+ty7SFk+u2+4crx927ZwTbKAWF9dFru+HhN7AdBYR7U41OFVg1caX0ptPTorYpp5c
dZD5dDE9+Oq1TevRkdVG12u60SS+d5MMLajgS2Z+ZTZl3rgHJGoTEju7og6VdKFH6NNS/2wTP37g
3PyT7FKaKATwApwBMphTKIWtcZBIy+9hKJ0rosQyYCVnbBDHLtKKg7FkLSQ1dc/kv2OKg3g6TaFt
6ZGgkZPTqFZNxnex9C+kZ70mkC9CkDLs4GzwQtVPgk568sJKhGhoDmpT12FI5PKwdLRUZ+0D5t02
wmT55s5ip0E9u5edDZRRoDac9WreIBaTm6h1hx0xe8tx1KBsMB4YdlzFV/nU9NXlSGAgse/1RHF8
dOgdbMyxwjw71mhgBq+eh3VO1GsN0JZOlkenGBk8/r5//aldH/79u+tLvFjz4O+tr7nev/7013Mk
U2wCLcH8XB8oEQYvG9KW863mmY9/vM2vv/ov39IjDx7TdWcGv550/TtcDRlC//7jv17ppuUJxCYR
kjWWlySK9ioj23Pz1/b9ep+yN8465mj4Kut/fH2vth1O1Exy9/c7X+//euL1P+k852tC9HN4feuE
1hPvsO7IXy9cd8r1edcdd/1dUpTJxi2jmTBeHv29R3XHKHfSMuDrac+RAo/o+PQqZUpQutlqQaKL
FYM+tjTvwKSrXKNyUVwxJ9OkkoQe3JuGERSKopg185db0jT0wJtM/5Ba6U7oNvHfPZ0wAieec85w
KWpS24i/UfLHYFPhPnGJHcNUzJzmMTyNPuN7kwzBaEiDaUahLMry2R+a/WyhZ3HQFytEzCXspgXB
qTNkt7q+jkxmbI6z5uILj89GOZ9Uk35bRxjtDFcoHepLbS1fs66EPdBAuTLtnY+WBK8ykQNbrdRu
rWLifL8YXJ9Q6AWd6omq53oyFtG9bnFCTV0UApYjOepHPPNL7W74wpaLD9qdU2SpBtIPILSk/rFt
ViatZeNUF7uBWfxNiRlhkkRbCoGEusZlOfbF5wKrGZ6ju8WoGMb6VK6Q+WdI6i3RyYxrXA7aGyuf
DlzY9lrt7WikkeoLrdCilzeP2hs6HWCT5nRGmrOx6NlC9tThC8l2VyOMD5PE2jrd/I4sh8qh36JL
jBF4pVt76qJQklzN0rqGoEZm+mhNgWrm76Nb9BSINiduqyLvJOYaaAx9EarlLYnNpypneVtzJguU
qkk8ex10uqDTkqCnXrXBctNq0tlDvo3C0kj9G69lgJ5K0j3BW+waHXscVIookkbQznQGbKskvry/
plVQbgyuYRz68RogPLw1I0GxRM0Tds66QtTphmHP+wK0jkaayziq/ZyDeMg/Zy5qoYbEY9sDa4VR
OJ7d1gyk7Tw2tDibqY23pstUHvXnLaex0J8QLzi9BnS3AAsBqeyoL9EXcJcOM7KlCqdOvACq3Exe
KTalljfbft7yKGMmQrpv/KG66xcfVFN9dLL+azHJ+2U14dnJ8K5Pg0DrSoAZnkl3e9U8iRokxR/q
w/tfXvv/UQ7FfSXLvsNKtQr2/rTgMy4yHcsiE8diqYSu75+CviRCACoHmlPzzNClUER4uBmTBWnk
97mOukPa0ZNTNyDiitJkPpNEWy+mKwzu0iCY84AEf8cMxcBXEQ8no9D8L/Y0Q8Jwi7uMA6Fyu0dO
BfF/s+FXF9XfGy50DgfsoZag7//PDV/IHBAzPdoDg+DsoAkHuQbtvJuJwB0QBz2twdRjpp8nd06a
yONsAXv69ztvta79vfPofwiLkCNmaKzy/rkNspGpmJJCHhBrzHd1bh4yI00OrPwMWBiutq/yETQM
1YHWsGQY9KO4Wwjeef/32/G/Gdf5EJGK2j7mOh1pr/jLd5tV82y3mRsfhjrCkeO19mEADdvpnATH
Ln1TS0yKSi6eIHg2Fy9D4i9ptqjaPtRRp12U3zdnFvQ3bemNlxjBDNcrKJyJkYyhHXOaRhEKtBCA
UGQ7RyJI0W9rHeh5l3l4qzGTLvMIDj7mK+EptZ+qZpf5FeCm9UauN32+vP37f/tfHLurxY4oK9fw
dDLP1o/nD6PdoPde0qskPgjDLDYjAKMw9VdKf+xuaweolb20Z9WM1JZq2TtmfSimkvk+QNakmc5l
Eat9oY/2Hr6KOkR2IkkCxdZBmKza5cTw7AdzfByiytpet/z/tfD5Ir8RoVH97P8pdb7Kl3/roP//
kkf/d/bPDuVy+7c2en3Rf2mj/f8AoeITyfbPSDzf+Q/XRfss+Br+L2W0rf8HGAeD04RLBY+ak/f5
L2W0QDRtm7rLE3QPlZX9f6eMNv/iiUBUhZbEaQAjvuVajIX/eTC2hkgJdoiTIwGmG8+O6Q2V/S6L
zeqYJ2Z/nAEN7Jws2l3vXW9QPoWtrqd7fc7qgzK+O7Kujtcbr5oJDL3+qFPtb/R+uc1kEXCQ0vDq
c7FHRvbR61FCS4X0FdKwg8QqfsBu3sScGi96w7Je0bCf1/lAi2aRl6dnOhIruDxQYjDuoqKRZI/E
zVmHVle2gNZLirxwNriwecPyqDCn7+oFCPFA9Swy4R8iTacN6hVk6LKy6xDzdcJwAvr36MjMKbsj
D0iM7nGd0LzCEivB3WPpy89VxovL6BP/oAjwe50Xn2oNXp7oaO3hv0ZTw9x/Y3pzGSAjF2Q6TePR
dKBBR1FNromGyamPfWufHFRrkGDUoNfySLI0NWKDLWijsgPHlfvYDkl82RlmdDfFyVcD7d7N0GIC
mWr9h2U++R0sWHR/JuSomZBxUl7hV1oES3iM+iq7icN8bcbW6pl24EoGdtrQM+ftUJ1qC8F3Gqc/
RerCjTZNIgPiQCrYub3lop+O7716PvQGiCdd1Mc4Q5pqI4oxzAE0/hISSJ/cxXSfZai71SofuFpp
60AQ+3YZI9YziRlHISOXe1dzDUpvjLd+1qECYYQuDdpvKmOL3YX9kUXZEwkThI8aozpSshyL6iE1
huVrZ26nZvwB4y06FBFBQ4boMWK1eYAjliFBlT86o4/9GJthVWL9aXp6Kz4J9dBHqylciJxg5ZVG
mIpadSPBXGBIyo/L9GX2SoK0atQJmWs/+UXbHqNeO9jKu6w+MKx07snFzHeKHeuHWkgbGtBdBvC2
LHDP2r1UbCaVA3Oa3aTz37U5vVy37cTWH6CbogBGyWS7ZRDXDAKXuCRQpZplmLXGl2UxGFinZvLk
aW4ISanbmI2FMirXWZr1vXYHLD8QGQ5gWhHv0+AwJMAxTnYZ3QdDlOE4oy3qVMCSCOkyeck71UzJ
sezoJZBzl+SgdDJ9vluY36CicJ7pZLD1pnMEeV1sKksn5piGPVzTTW9Z7YOIU4sPrdkkPd8zD/nf
gWH//LCiJgbP/p5HRvGRdIeucU6DDUt0ZqZioGW2jYXy3nuKl/LdKAcDZL6094mMsDdUD3E9y21l
d3tyZHRk88N8MAlfN615x4Km2DoMVnZ4CX1v5NNLtOmmJyYMKjN0ZG02tyQenZTEiy3z+rYq+PI0
+BT6udN2IxS6lsyQ+N6axNZ0xFbYYEwLekMsi9dBB9H0ux7RQe2ajAtWn2+t064WGdNVFsJ1TvrE
AHTFtPyDkyfZxTTkHUquKrQ3UlrjbTE/95227Jy6BRbv7c1Cix8tnn5JvZSiy3t3lXfAa90Ehuae
q8K+nwoOZNxm6lSbzifkzkAuVb0THZ/xWdaKpTs/34AH9Q+xfJbjyrTI2mQbF92XyKD5LwjuiFmz
ICiBzF6qcpMPGrbOgs5F4dyzDFjuVNe9aSp5TW0CEjq7guwBUPrQRjCSeA9G95/oBejRCwBYuRea
8TKHMS4uLM3615iGF6OAqJB4uynkQjrzP5NcHQdM3VE2R7cmQhJgWzRunIyyoJ1cseJ0ksDUkZRH
qIU2TQsBkUguNZQNJkJGLT26603ujsjR5N5ZKOns3Dgti7izZFQzu6vrMBu6T7tgjF75/g+C6t6G
Jm0P5hr3wvDrDl6e3CREqgSJqdc7a4Rna9tpUHJqC2YJSZOWNxbUGZrdTMO1XvaRcru9XlSKjJbk
QmbdiQ6MxZUIVbWkidaUY7/1suJotii8cmnetzhNrGifunq1q5mqIkqnKqrj+ZYKrV9e3ImiNep0
DAWL930klLoyuUTgFDknY3PfuHGzT6v8e6Mk4HMvJRSObnOllWqbzK9un4Ffnz0kFqQOtDPIK9tZ
vray5fvS0qboDCRrNe0kKMCZc9PKfNxn+vhznqoqBKRyGTt/3speD/J0ajaqXLSwnFqIwJL+uP3Y
VJXz3R1fhMzfABtlj6OES+g7XDVt1A2bXB9/9H6hvpTkcTOshXTtU8yUln/qFipl29A/ZHum4rig
eTiC3w4mKul2KpBlRRBPRbzp67y+yaPYJzMc/Y5fs5d6pb4VzmtcxPEjIYK4wDvOKsXt7KN905fZ
oLWpv1jdl8Fq81BIcOHSH2qcpzN14qfhLSifsM3EHlKcGfe1XhXZrZkknJihOPT0FLcuqTT2BPkI
7pcRAob70Gb8TVZO8qEPQADeb41ihdVsmIjpmWHGm8R4D1yBcnpEJsjx8VF5wMArvX/vKRY3i4gF
Mlx33PR5uu0gRbjWVPLlF6ARjSWm0duhjZCIvZEfvVkuvmNHaN9piqJncfQubIEsBLbHjAFlSHMr
mYIiI4nkZfTz0BnVAduvdV8ZY3GIiexA8cAQsFy76ambBQJjk8g6dXRsjKGuYliS1Q61J4uNvFmH
oB0DLK61d06THL26JWwK2fdRN3OKMOAyU+yDnnTbBiZ3t2/auNxkqFG3bqXDm1NvlmSwRUh7qFsM
HacMxGeVWd+SWQXMvG+1rmYWY5JiVBsQqpAKox90D+6gPVDm3I8cRqRDkXzT8TWWnUYg1cayR+3J
19M77K4xgvr+Vsfe0i/90ZeEQyTSW50cy1tW8+W1TaRSQJHpCpfdG1cdhwT7Ngomj4uZ6+B6aPUF
dgbYscH6n+yd2ZKcyLamn4htzMNtzEHkLGVKqRsslZKY58nh6c/nnlUValntbjv3fYM5RAQQgDvL
1/oH3PgYNuP7OsY7A6oyKdYqRC8IV53aCKuhmA+6ViEC68piev8tkoqNHXYOYecYP/F5ubQRxNVM
a7Oj48WHlrIGVWVfPzswfrFYrwFK+hX8OriJD4a+gkx3imdBhVfmH1BHN/XojsrIuh8CyMEeHpE3
EMeBdxArbJOvmmF95SyXbR+sjNWGFr/0DhR/LzjaUKiP40QQ2eGk3HhIH+alk4V0L5nKnjF9q9ez
Ds1lCxgHPHdJCX72rRsbWtrGz1Pegk2MTmmaE5HOZv5YN0jjIkEc6G5wyEvjUK5GTBzqAlijRt8b
zqmfLIO5nYG/ZGpedIGX3ezYPzoE008uMNLVIWIZnc88n+a+xvQV6W0938F8CDUsg7flPBpnXt48
Gdawa01y4H7gV4RmJ6pvySWwVjRHRoSTO838iV1svy8NMHBUWndCUZDz+dxKBf9qcpBowz6+gW7D
OyfZ4SDkSCf6HoLwul/QrAelxNBZeMFG0/t7q7G/CZNnJbW7yxqUaDDmzrfKh2axwBf6TFJc35ko
GkB+ZLWl6oP6Pb0RHhJvkCB4yEaC08VxzvgfJTsUD7B4KupPemdXQOLT9WbW5fhdBP62sZvp6Lmo
p9pz/dRaDmnZHL7xNLUvZdyHwm1gM7fDQnDcw4rTq9tsIGB3nAQrmXbXto+aPje7ovKSg5OvGNMx
TendNru4lfeAT2m8jbSOuga3vMwYucsmjXgI65epLd3bNUrvrXL90mh2z0tYsy8GwlDmrvX7+oTK
7kwZ2dGoEebHPgIFGkBugP2UfxcZrOsiAXPqCmQwisC82Mbg3hCI3ONOAfQmKN0dXpnU7gtKamN7
66ag6vr2JhZuu89760hahfmHB44WOZEvAMCJqqGHLihWnDu9/gRLO9obiQXYDjQYLofuzZyv8Lzz
7mh77JyqvembT0iqv2JtdTYT73WpaxKjOCIhxg7AGjelbQYwAbNNeARBZh2mJqHsnSac6W2nrWSh
Df6Iv5ZbJ155zPp+v8bfgPMsYYcuQsQMhonD1863s2Nv8lo1h+nI0PiOCqD9iFXipYOlj3RffbYG
gYtAgxmo7TSnOEygTRyTeHp3PB9RTV7s2yjJNhm8nk9aNv1ARqeFFZsOoPufJiChL4njlsc0+dFr
Qj9gxSxu1jW7ULe9mEu42gKfgPE1IGdCMusexbD0FqYdqE8sA4hdEYnpJn/brl8n7trbkgEVE3n1
K97r2XTLPV+2rm6Aq2jB/wye1B5GKN+cTPNQwCohN3ogo8+j5Jw9HVOIojPjc+emp8YfY3QSIqpU
sf9uupQUZ80kQeoyMrZT/xw3MCCcBjUUOmlSdQGuhzxHa/DkJeNNhWjZJmtX3gOef65tA+Vlv3/S
dBjFgQjstxKN1TqrcYnQqh9mhmb4ZNC1mxb1STxSuTn0ZObA+3jOqVUK+HnpfTeYxecBehhiq/z/
xtC60BJTsdXMCHqK5ey7SidW5rrgnFp4u5X0Nagvoz7mHoC1pb9vXJJMKVAtpvvxUdchA+YCUFXJ
a3Wph3sI/a9WUz4I3RxvJgDEh9TEiBCcL85wlQyssOGETUd3NFbKAOCrk355NCdr3kJDeCm9DnlK
JvcC1sGhcxbAIZQgxdS4GBQ74jgihLp3XfML9ON8n0TzfNak+2JgvPe+X9BP0fcFV5J0WXprTNO9
yWSbKDPXSLSa/XmKps9BbriXzh7WXZLL6reFxglxwU1lzgRjZVtQDIgILev4tmn6n8DA3D1Apz0I
efCIXOwMMyxU9w19h8xJtQuqpr1ts2Qr5u4F2SCE2hkHDsJ2rQOCwcYtsIhuoOo44UYDwQJUf+HZ
exK1m7RPv2CrksLBBgmt6eanZIB/0U9eSIUH5pDnEeugiJl6Wr+JOTdu2/SzT43nXsT22Ys3Vhdf
9Eh6wzVMYfR9vOk1nEMmBpMmGKHRmPmTvdgX08a3fkaMaE8OAgJrBMLEEFV90fM+BMUHEiLXmZzX
Bg46OZXmZjA3rlM9m3X6czXZXWnhCgNNYlsIShA+VjOmk5FxGG5iikz4TNHbgHgaIG0b+y6AY8Fw
dHIXz91UBG+tp6Be/IUqpkzftPoXl/xA0sQE90sDJaG71/zPKcpIezB/oMiM8aFCujFspWkB45SH
gqhcX8cadXnZUosGsOJYgYp3e/DQ2iMujcANtAT2lVy0TmuEtVyoVQZvA6npGVnOsjDDRi6SYrZ5
HXXJneu62RENRXC0RfAA9yc6q6Mp3wS1aMBghJOHh9HfJ6EPWEg5hdnvhRetfMZCtf5ttZ8xNKi0
/uzJc9PR3Qp7763WK+OsVtRmYYJbzKfup94Z1N1Bl4GzXAmc5MmqljWl9wVh/mFEBAQ3BPmpRtGX
xz4+o4tmhmU8/nV9rKyyt4aJ9q49Zn4IlGGS1TcPpZTkYRjgYnqDaeNLqg/A0ap9y8AT1nKhWgH5
uY8Wahv4DfKNgQDA3JsdlCJ3Bo9DNDuE5EyG0OrjEQZmPe+oLAAFXyVQxJK/E6JnAsptAk2JwMIU
72qp+b5KuXe1EODmEJP/Z+PEG4WnhBIJc90HrcvRNNa9iTCSViAX120V0fqpArTlCvQmB9f4a1Fo
EwQ5P/0sUM1BQcl4itFagxIkahjpVOabcUp3puia8LowCr0JCbKbEOzhvPP1GFnx2k1xycX3fNDy
5rTweg6LsWhDjxidBxrclN1pLXcInCaBF7BEuarlurGjpCsRdmQIs9Kdw5yeeDbcV4pQc6iDhj+2
WFYIq57DSS7UdszqwVvm6QSjzl8xiR8qGQEv4xQGoGTDtggA4Gg5xgdr+Wpkt7MU5c+FU/SnRurx
a56fgYqacaGPpZvAP4sCPniYI3d1wCT9UW3n+FkYBHAB11lH18LqQ0ya+7Cp9IQs3oz6JEyHY4xT
CRahDeQCHOXKHveB66KSB+3tARyf2vhgyT0YgDHCVO6wlScwLgV2Amq90xD+hNDRAayoP9cOTxWi
LhAroXPEHsOkh+CvpTNNqrCmotQt6kMyvASgkamKohqUGPa3CWXATZbP5EVW991syc56mYVEqHYb
wSL0OzzdtUhixvMBGXbUybZzjSfA5ESvvlc/xkl3nPTJOYyZ8am1gi9LWc0oRx20NEuOmHs8pAsC
GbbRDrfJYCMm4bo/Mu0TAiYt/mNJsHUd/2Vx4hsrs4vDKO2NgmQODuXyo0xFcfTpx+VElg5tqrtC
s4Gnxxtd0mNgGDFpOGV2hDuLH2pmme1rq3iJfUrj9kAWFZrSMAYSvBQD1uqKT3XjW8C2h1+EdON5
dIhKtfwlzW2sszLGS1CzxeLsMKdBQ0imy6lIYjYUTYgmeuM9lrlkSTUfVYoYgriAfIAxcn7IugoD
qnna6IN0frZ+SH8tsNrMJ3An58y1V1vnuagX16NrVVsrEhgZzeDh3cB904qXvvTWndO52ibAtWsw
fdx93Fw71LN37jE+Dv0MPDCKrO6tV3X4sE8vQTXdTh0+gS0OmluoBmjv9+340GOH0mvWcwt1ox4J
lstZ+1JDQdEQGELYS84yq+mIfaqD8gKsNsS261f0C3E7pvZchGXVfUmdYoT3hBsjgeCZEvvriLg+
KDrT29eVMM/x/JINc/eZTNbGNWfqf2DkgwKdJUzEH0XseDs0Ww6Ox/utDQyx94zx6+T4hHstCajB
faNgU3x3p/EV6CfEJy/5PqxeumlWLQCswM3Q4hGM1Fx954J/MYts7xceiE2zwW6xPsaT+QPc6acU
eIVkusVx9LBG3oJbIHnPwHCOQ0AChLTERrgiPXZg//LS9hnBwYiPWR3sSb/fV/Mp0uE6O1OkH63a
Q0LFnrNtF3fg/0T8ExIKtoME5NQWZHZtwtYFCKlh5gCAR2Z2euNtjLq4WXAi2Fl98MwMQWCezRRz
IEZI+2/kCr7NAhGwWEpHwUpismTxKknS+gGkHrJ6Ta+fLJ9qyJI8Tx2FdwwNSFSRX932VXIpjYfu
aTX54zkFW0Lw19XyhwNCbZgDjBOJ0BYCVD3fWlaOUYkJtqS7pWvxdOG6lS3lCLbeebURkTlV41Nd
SnF2S7zoRmkf4mn4pjzoNUcvmNvzmPVZQuYiI/CptUOSVK8xN4Z5uLOr48Q+ZKCntyMzxt5H77nC
Aq1a0J8C4EwRqow+rwtnGsFCPRge8j+Gk9zSuTaylFGAqNjb/oJfV+mdUQZogK8BcfEQOnuyHxrA
/DsLwR+Z2krIxVih3vpvkgx1E9VTxfTcuW+karmTRdDISPUtED5A0XxbbF8LowaPAwOt/jgFlpQU
xqMR6V+hjH4jsV1tohjS0owguG/EF8ZWwLrDkSBun3SDu9cEU7sENhZeJ8BsefceHaCXkh72OaGw
wtTkB4Ro5LUTJDkmAcyTtxeEYMs9+IX27tglMNNJ/9XNCAKuwnip03k9JKbUpbHLz+4MiRCBEsTK
onzcezYmwGUk9O0ykX8GbM+YJSlJJLo3WII290KDhLOETeI+z/lgPuinvt33NU9eBKT4XNd9vM01
963q6+dKFLvcG2D5t8ClY789tQ7+0VXuTLt0qU5oYAYbs8BbBmbo3op5ncIaefXHZDr4w3KDZPUd
A5YJ8IbJjWmNHJvUJJPLu6R4cSap1Ne1L+aa4cxhwesKYtCBRrq+zJOPtXsEo3VZnXNnunf1YpGi
NQ+NhWVMIeGpafCSS9dc9JXwfgS4ST6kPC5LejvlMXBmwk8bmTkvWb7HSDkeM6hIm2JyPxN4ftET
SyONJY6Iws1hnXQAEgfAV2V8m6Zdv9eDL2O0ZKhOFfClxfySYHZFIizUZ4vJSBMYR2/xPqESg4qk
frRN9LEz6jFM+JyGqXL9VhfTl5bKgdRHAeM1vaX1bDKvNZ4g/VRkRzQ006JuW9bxfDPp431fFj9J
BtqTCw8cKN1kSy2LiDxuj7TlOZPb1AdqkUpIYinlLVCefCGvCa1hJUpRi7YlOB0ZdP0S+XbgqTF+
BPbdvMA9CLqnskReFEQ6Eikh/tkoWtfEDGqBMs340VqiIZLwjRSKXWQg3QCXMtikjUlpZdSmyxLZ
8RHE3daHwDCmerxPyUlSprOjHeVPtF0p+cV2vYae3YtTEeW3ZcGLJwia+0TwGg8ywze21Yw/VFPY
51zXFyJ85Sk1g8kjcbsrauJXXpI9EQpBrAux1sz6+qy2twCwjqjxMqn3H1vS9/t1pDyZ5k9zNLjw
j8ogtKAzh+60FYOThg2OO0RBSHMhF5mdPZ9AyO1byCWDM+8rDdc0MKjNftGL8mKtfnFZ4Qtf7Hgm
I8L0KsbMHHigi8sAJsq4O7gSsmX2GfgWwk5XLlRLLeYMk7iNagKZrUPgzGitXioghhch5ZKKzPjZ
jHYTLj59u7AJ4BbA6RjF9j9iHdWOQXPb0KkR9lCrTPWajasNp26ZyX/IW+ZF6V93y5vW+Qjx/qYV
Xrvz4Zps1w6HJCAvCwn7FNYHk79tKg9li4rceVxtVi4HQMNHvUw1fKrc8pRFDuwBwsLrwqoIFXsz
JZWrmuqTBQJmZDJfQOSivCQDINOpSu+qpHnNleSKjnAgxuDdrVbN3uG3bYPb306octBRmfm56xAf
hDlRUOXpNuRPVYt69HAeq5c5c62QkdMKyymmJ2DhK/ENdpAirSAXKJE04braOfZn0bALrJLcjJxF
BA3zCdVSCycTJuyNGvGkuU8vJoYaWUWeGj4rFhfk80KtP0Kfj3F378jlWQIJ/Kb1yTbLsN5G/mRj
eh3PmAz11cJLx+BgopeC+oAZDqn/s17IkvJaP3uU5kcrIQwnhKtSnh3lxeXFvce0RZA2kJgOCnYp
AgY9GjRjg/Cq4aKjiYMAc55/FgFQypMRM4WtUGrZLPx4Dx/oF0LgTahlCVMZuQj+aVlt4GzxdgqA
FWK/J9LxLrciTMkkgMRF2aXI3ea0W+C969sZ2MtpcPFXlXPEUs4WA7iSCOKRx1U3IpbiOMW6gObo
O8+FxkiePSFIo4hPSN7UkHb8rgJzCoJ3oAREgrIU2nF1nDKMs5V8atCcPgDCcVNPx3GxYVmDAC6b
CA+coDqo48xK9WZW8j2oUtqYoc2Pg49xvOehq1yCDLMce+BkJxtWHcQSNRHSkHWYcjxKJWUf6Gkd
6qlD3AqpbZvBgAnlCz5s5adq1YbRf4RrcB7kJG/iG7vI0lECWG0GSkvOBYME2wOmhcxAelSahoTC
kz+RFLbG7665PGUrPjemnIUildiEyE8gTaDWBUrfx7RLuRZTPV68ok3PDWkFBcERlUhgBMhTrOXz
2cGQghU1gfLl5JIWh+OiO6szBfHHhMgyh1uv5xZOSPhQRlHPMyKnaxscYg5S6wsiL+5J7XIZEUD9
2Lta13MoIPLYlKpauGYszF5wotf1CbngbWWvjxhefUtipNexazz208JjZsqniycEu7lkhUQu5OAi
t3W22248qhA79Y9tbwTNrK5DpvVfV+jau0ygiyIvT3JTAcb5y4ev77f1jHbYR2eUV2FaWlihS0ud
Tk7Lu9L/HgHHL2R6pG+X+OjKVIpci5b0xyTKaY/fXx1GlA+3dhL1W8Ob6CrytFR/UatqscoP5jEZ
EVAn567OXCxaiwaueYOq6l1sF6BLuLuZ58i7sqBuax1ylKg20zyep7LMQ9eiy5eQCcmgf+UNpqF1
UhZAmjukcg5F23yyRtgeQT7eGZXB9CGOEPsCiS7ItWzQubqdUv2BCIJkJCOXWQzFrsMVmmor6nrA
UcdjayT0QQ2bQ66q2UzvDXlN/JDLJ78xv2aD+4oc/l3bGMGOGSVw8QZeF6YGN0W2rkdUMHmd60OI
lMKl95pXB43uXevoTwi7oZENVny7JGAM+vJbHOB4O05muS+adFuhDkumRN9Mlp8f29R+HpeL1Ua3
NYBNnHHmXWqOd8jFYuNUMM7at+MMsxXqzzvp+P5pIlc5FZCBRLI8FZF+GojHgIWCNV+qs9dqww57
A+TDC/eWNP2Dn0U4hz8aHlq2jY04iHDTeyGpimkDLctfoFKbTIwJUglUhhmhoPqdHrmiUUdQZqYR
alA6NLU+MzvMq4A/UC2oLkvruJvZqs4oyozfa/3B8SL7PcFfl9KELPHUxKgTAr3+rL/EOGgGJC72
mZEjKz4Pv/A0xY81mR5Fi/JKX2vBQXVGks7jSYrai6rTj7PrH9UoEnQmLkiqibmgeW6XMzAEEAXL
YNwbxaodgqQKQlEisfz/sZ5KUPf/KYXr+ejW/l+sPupqeKv+MPpQv/kL6mno9n9wxnE9WzfwE9Jt
dG3/ksEF0/kfuCUGOomIEpuGzpH+UsO1AYjisqfrJnLHjg1M4R/Mp23/x4LUF3hgQR3HdW3jf4X5
xKYOTOdvGHTdcbEJo7ejouSbvg2G9P8AIDdrnZsR08V7d5EAJKIRePHVqULbfIMp+nmtau+QFdal
HPELLab0G1Rw8rnCNcAZJGTnk8tI6uUAliLbjdUvX86IcRV4Nf3hyW66DDKbTYl1coBzQUQhNKBX
INPUO/VjOTsUOc14w1ve1z/ny/B9XVFl8rIVBYBk2aCx+5rk4r0yq6OLwOx9kS/6o9RPAO+3ybUc
TYdo9DeOS/qisAXTKNtiOmwQBz206/qiOeUXa9HSY/2LOJo4rzt2vixxjNSQMdlYjy3y1ds4Ko4x
P2O2RGqEZPlX8HwjygPLD2FTauTqbcGkx6d1QvvMhly3BEsYT29i1fPHcqj3Y4DjUE/Qi56ndwGd
RZyxRib8yQV68AzxLQ3SH+3oX6qpkDoiOjYSO8Ps9aPuA20XJFoBzOxLu4eNX9TiaDaohDi5G+qY
5h2TgKHINmxwRfxzW4zjDUT/JpbANw0sZtzg7z7O+d6E6bfLzOUhQeUILu19W5U7s8md3WBL+qwV
fNJS7N3WTn8YJtRsRyxpt2ue1Bu3+cRcq9trhrNuTLv4im0EpgNm8WaMgMco9mL+GTjUSBtgapHv
H6ysf0W1nYrQatV71ElCM6jnm6ZNDihpMdZRiSqxJT+kLvO8mCuAlRe1UeF9M4rpyV1Rk0IjSScS
4K1EnEO9cMX8t/aX+3ZOukvqY+Sba9pGlEjxkiFPhsBG5pR9wP97Qa8J/IKH1GpSmG/MisTJQiGA
+d10LvKk2qGPGp0KB+NuEEN3mtUibbeCqkmlamclwSrCN46IQx3oKbflClIJ8S/q0t63ah2qbY0t
y2ZaBoArd1AIyZ1bzVs5AErTeHUAc8juWqOTOJ/VxWj6xjLdUIvhvwVdNmNSyGulMH8FSGSdk3L8
qqdkQjvBpA9KyF7U6PhbHWSvwY0vg3vq6/cck5owq0zwAEldHW3LWW503ZOpH/MRnRl8HDqUjJLk
JUqC4gIuFwhnyjsTXgvSVSVWib0BllRsMpE+iX6ru7CIW/vdaY9VAulV7+49EpCH2MBPdED3BZUG
KiA7auvABpD+Szo7Py+kJ5nNJJsGRhyeBtG2CyrolLb3VnbRD8qW+lZfDQ10DsVcJmf9ItKNvaB5
UIlbS6/Yd4ZzYtmOIyItM4860kLbqTeoIFITOBgOEhFB05wQvt0thIZxhYKcwXTLyL62gOfOHny1
BxDdJJ+rgdgFTLONem2XUkqMkrrbrxgL7MbixF3DJE54VJ7brt9gRPktBQtQQ4VbfOvACLyNPOcH
V7xiro1GRD5T3wIaYfjc2wHchBYTq1T2WfDMdjGini6CpHptXjAle6Nsdqj7UZycMcWy14WZ7uoW
eOy0JBc71fMZKO9XbOzvsLDBVFhCxdBnJRmVNzryVshx++gaBbWdoO5X7yFCxwfdrsSxCcCVjhja
BFpA4FV8jbEP2c6VsI5wsu8h2+Fusx+7fjkL2LGFTb0Og42DaWtvvlU+5UXy5lTpfVVazr3mSTJf
BCiIAO8xG3GqeE7TfVEYy87ISNsKivhkuI7I8tQH3U39owmVboD0fersBT0XQXGO+kHR3SeZmZPT
ZxZXjdNIZZZ6RwE1cJZm7Ti2F0HSI0orpU9i/XLdpL7Rw8M3KXmp33x8Jn/42zqoP7TYVjKSma9N
eNWQOFItakoPq+b+sCAZZIllHFWYrybZsBYItGVgrxZ555aIZNq/BjIPK0XkXhyXPriH3wBJPq8J
O9HBxb94ju/7tUfaE6zdFM3IZybIDjNQ79wE/wvf9LS7hOydvsL6TpkZgAMsKwhCJqGVaqpFj3jk
duUvwadlaqkW1WyUIUr5aAT/sw3XE2NXIUy81cRKzMlrdGbeTVmKkTBbuycrrSkuU3yJzfVz7Vcy
D+/frQ6Enj4tTos93uvSX14tGmRAyekk57EvAYV1Rk7Z+sJzlYcgXB7cOP4yROUjNf8ByAhzBLAJ
/uAHZwvcCSquTVyeutzcD4a8c47RHroh/iTcGvao2gaem7tJRuc8D88ltYEQDRQ/75dTXCJgZFak
R4T/NjC7G3D2uOCq8guqlrPXfArimdffoySG2K1MIiiiiO7dkTxA0sXSqvqkJkae+R5MUhASScPY
jVdg+omziY2AxJJcBFIxdiQnWGxU0xgYHru4HvattXgnDThpO7gwIEXACzwvkbm1a0bcKwFacX0x
fcpD+xHNmE+2Xk6wCDAO9wTWqwnwaUO/AfgCWNObvumGXh/KwT2nc1sedEQsymoywcr18HjtuOA5
yUH/qifA0kfEL+0p3arskDrSdfHHNjMeOxI8CHGU81Dqe5VmKfsMLf0GBRd1lboUHHSZtj+vSRbV
UpPGP7bxZuwOYCifJlnFVYsV8DtQaHKb2VprC7wMctayjNbYsyuQwA/mzSTvRiozJ2phYftEpcr8
WuUCn2Ieh1Wj+8Y2Ghitbv4yF6R/FuxccSI/zv6SJt+TInnXROIv21Y+3kI+3j6Q3vC6WuZTVZ7U
J8IT3bpXH5Voo+F8MqHTAPgAPbWPb6jP8OI+2FOfZNueJMx1T1M1lTsUNMVG7c2S3U+1PnbzcQh5
Bqr122HU+liOz/7c8pz+8xXVUrv5OJ3roa7fUdvwXt3bi4Z4RZl53/748L+uqg/+2OfHqX4cTn3+
sUFds9/+xm9N9S3gLCsRiMjRzOy0+reL9dtOVPNf/8lvu/vt89+a6qfXxR8n7ZU2Min+CFCfwLy1
+uQi7Cy51IshwNbqxhE58O6kPoio9IP6l98pY8lGqmVTrTvlM52ELp84n7weinC8AiXwC9/kpf6v
zb4hxAPDK126oOgYlFh3lpAYAU+mlTWzIDmofqrW1cLAwQEVZ/IbxmSQdC/8Ydf0AuGp9lJRWT3Y
NtJ7TW/qO53X6N6eJmAZBVoQrkz3LCr/ZfMiAtTV3HtlGyYZD3Qtx3BfPnJqVaQ6T+51XW3U5JOv
Wn/8pJ6L4TQNhEUyzacWAFjqj5aZw5+yM+IAjOOA48qd1LjILVvVnKIEMQJ1+FJtVc3ftgId/lo5
BCRuv7QhIsaoSdbtq2usDMYJOZ4x04rzMDVkBTI/0PYiN5/RVn+LTZd5kOy3ajHIVkYwLNV2s725
FN+rxSRlS00N475LbjfUZoPxpGTLDUEueQq2jd8MCI/Ee4g/VWgNPyi4l2e1Qyam+DbIvUb9juqX
d3bT+cc6Bw8tbrMb9T+i3P0USRRBpQYEtU1dBsZe78zvrudnyjfmBIxrc72KDXBslJtlBpUakrOL
nFJx88ira8HXydAtXGKBuXx8xZY3uEPWpxGGs9e7At4hclMkY6H1or/inZfIehIISxISiN0A5w6b
RXESMumPDSAKVqkhBZOhR+7UWQb5cNchTgpGiFNQ5xW5qTgP5v1qVQPRm/X48cV/bq1arcbxPbOW
dAOZg8RMnZFIVUcZZblsksfT+oS/ptZzldc2ylNT5wsm2f2s7w10W5FqGqr5dtQ9+6TARL6MfWaJ
LeJZ+NUkJUIE8vqrO9GrXf+zqj5IfetnMSETuGA9D8kqoJd4FkAeKSjvTxEEG96lUglJ3Rn1WMf6
hP4v04uotj8eWfWZWoDB/qurXO/kxwMtu4/663+squ+pberT/7qroZoEscet6nLqWVMno1bx9SYG
u66r1sfGNSWNp8de8XG/Ym10TzrKQeor6rDMNenJqilUV/toqv6tzobI7+8OmKsDXU85biofD0/7
RgvGz0oaX8npJ1qkrXvVTUib1BC1Fvtb3VXNEaB2DiMmweZLff2jiVtjGaKVgZ8J4ZMcGNSTqlrX
xXXbgvXBYTHMfWOklDX/HpPUf1KLYTJ45asmkJG/r83H2TerQCXgVtRoGk+0+3pZcXQPSoLjgpql
a3/31YnYXQjWWz+ri41BD91YHup67a/b8ElgZh472ub6ZXX06+r1t6p1vY3XD677++O3afU85kAe
1bVQA+foJV11Uuuq53HF8+Gi1j9OfsULVBI5ddwMGU/VPb0+W8H6Fmsa+Vh14WFOL3Ql7kEyjoQy
6kH896baxcdQJaAtn/ym2CGMS9VGLtRYolZVS227rqptroyC/1ffU1+eo/cZdeSzOr46P5L2PLbX
PhP58jH+eJjV1sCsxhUczt/9TrU+vqWaf67/ttffvvXnAf78lWYAPh5QW1h1lAflNVSvEdVSv/23
bdevqE9NFQWq5nWh7sd1VbXU7/7rXhvD5wpcf6K++Meh/m3bH3v940ixHPCFvu9kmUb12YFMgjW1
ADVk5HxdrL7VgA+U75PrRtW6bkP3mi6u1tvhH3uPj+FW7fz61Y99XJ09gDFMG4P6w8cT7a4V4Lpr
R/lt/aOp+tVvW9W6+r7qZ3/9ErE7AZhjzFeDlB7BcfsOlc01dfuhwMmPydOAsGUTHOHA6NjuPuei
wmKgH/VnhhMhYVreI3lhhFzXsX1GSOdst1ABV4rEr5VdndzW0p5NIwoe8NNod2Y0fUJyFrJvJwJY
EnlyRiVI6K7zVImM0rcFzZ9qTnOzLmm18+IBXwy7vAGDRbqRPAmYE5A//lS2x9kjW4e25UFTY9yf
f/hjOFlRBBzlpEpSGuDyc9HU61W9WK8LBMX+ftv+9spVzX/7+h/b1Ktbbfs4wr/97uMIcx7cuD3M
h4SpH11TLXzVd6/r8NiZxJA6l/BF2X/l+iw718fGf/38j5+7zrCgMuw16NjIQU39vPS9KrtX35ww
YT6Yon1UHyyqC/57E8dF/E2K+t1IO3cLqYb6FkIHBRpCvDZtSfdJ3r3qZtQabnQNFsL2EGj9CrPI
PqR9dyJh54UztEOs0ByK2YP90jfpg9G5N74I7qwKzJGPjJY0PjP70qFA6DyBDXtvTOSFUobnfUro
f5oNsKf9CibXTqsZHee1342UJtFu03oEGnDPRjweGF8m3UPIMx4Hbbx039w4cQBAEBli2TxwiIe4
0CENIJ29L5a6g0oEdmxOcKBMgT8HcHq3hpNfDN6zJ17xUjkKTc/ac3aaFr244/gaJwItqaJE7Ixa
piDPRpYP28uKRPim9WUGPlo6/OlQ+PaEsMgULHfIt5ClcK2clGFZH6I83uI8UOyXhhZFUUA483qM
+z7b2H2Etahd/9CM4N7GF4Cp8nB0G+1XqYllX6KMum8SzrxwXgqMLVF9Ygre1N4DUpBvcDrjE5oJ
W9IEYOaiL6PbPvrw6hBEb3E956pOBT4N362gGu7GZViRu0XANnMOXhe5+6Ksfix+c3a0qdnUiRBI
I5fjfsmrh7bWg3vmfe8eLhyhjg0SxiMggmVZ1JiBRxUQMraedLCpmkMLRaVf3exgRlUJo7foydwU
e6ZtZM77BBfkyj0VnQ04ZAIPKHQ8pnBGzHSKCBi1lwejwTIC4bFq8jUERkhbGDifWRD/NlplfQKM
7V+cpbWR/0Jzsu2fgxVvVc+LA4CWwadMDMtWmjc/Zs74NUHiKQf08bmGn4sAhvEZKBUailhVbBig
sstoRLfV2lUHfLNJaMMpknXpS9U5676aDGc7zvbRD9o3BM9xBUC1ELiZjXECQmU3ngFYzdWq19G/
g2e74Fw89IDLsSwjp/dcLsYbs09mlbDdD1WPcFDURfxdQdK5Is00akhDG9N3dy7wN7cBHhSae9Na
6FJ7kJnl6I/qCaMe+SYqvtsCr4RhKaqbboyPiW2M6IAh7G+dqS5qe61JX4GRikNOgrUduxPamAPO
j4VLrSIwOkC0/Y8SNvi+MNzPNky2FU0IrzGS74ulf88agfvzlGdh5dQYDNTGjkfOuBsWcuXUW2An
zJdgTf1PM/5o3szYGdkNgO34RmD5dJod3is1FbbRrOPjMv6MvbR6yOf8h2/8D3vnsd04k2XdV+kX
QC1400MS9F5emmAplSl4F/B4+t6A/irll1XVf/e8JxRFAzogEHHvOft027Cyi1UkiPLIavM8AFZT
8YWpjfxjNDP1xEgRU0FAqMxp6DXuwZQDvBYrUZYvU+rNCukTMbKAqtsq2hmTECRugvexRnfmaMne
yZFLC09/yddqjo4sNqs3s6OVEA0vfmcNi7FWj2anvkl246xyCc0nCdVydTcUH1lpBLdITsWiKLJ+
7VeCYhNxJi3xF0fLxqComN2rapnsJNSIhzD02aWtD8ULTNI1UkJYJmClqYmVlSvFUpOtB3I10ill
HmiU1+OWI8XHqRgx4A8TYgDcs516iUmRkr5bOD9TSm1p323gW43HJMhuVhkfKMeiIrd2MZ6wWEme
nZCzYbuwM8HuJwnp3vZ5DYd4S5W6Z2YYG12Lb6qNuUSEZ05/phGjVS+tnc/vuBrKewJ/1A/EdUWb
P3coLbCuk+TSJd6ySvgiJSU5dBHmBcHLuf7wpBrts9MBQk0IdYE7yI+SNdfUSA8dzpuVJo0wGIo0
2No6PgCl5KhtdE3jTRtPrZHL+9Ijq4j2UWKtUL89AbhELeFYHSJ89WALvNV65N1UL1zlwovWdlNX
LoHAB5FMRXJZ4kvIlZPdhFv8Yf1Z7yUPYl3FGWLgvJT6CPloAAxH5jNYJMWnnuvmtgTFWJNDPXog
AVuNuK8QwF2tj9muFkRB4HsmF1tnRWiqOkw8haPcB/AKyHvoEFWZ66HsupNX1OQy0WReFzRtQqcQ
27BBUhbhJ5xGfo7AhjSThMLuGvcYo4ul05Tt9RqqwmtR0zNVBa0gX/Y/Jb/+IEVqBKhyazsNJXje
kkImgNjoMcJ4ZHeZEfgnbVQfDbmA9TbE8YHUkL02vJdVIZ0TdWR3CZJTJ0kYhdKo3dGUW+QGklyk
9lMAxYZCAUqYtIU23qYEjInqYPsWqm3q/c+MjweTpCdC2dhRs0HHlsdgpSqElWlWfEdl3gU4HW5k
vjE31pxoo8XBW6TkZ1hMWDGqDvaoyEfS79STKrXXsY4OjmB4azzzByvmTVVSrHXCE01xdWlEJqLx
mLOR5Pkn1VSLZVPaZ0+GS60JaIhQ5OhWmf3NCA3Iywk0GhS5Wy3LnMNeKegF9xyOB1l6TMBxL/zJ
qO54CAK18FmuOnuVvHseXX1pxPvcozRGudgAfntqARMtWzx9SRwCWDJv/aBtaMzFKMnWFI80dPbD
0ek4xEvbWVWALgn3bt7obnOAemwoh0Oy9YD+GanyCNq8voFKB6KUq2RrdLsm4RuCSrQWTh8dFBnt
seStRHHs+sq580O/2wl9kYdQB1QT+qYFOrNLCYrxnG4bEYsb01FOcD1EJCMMJnlZdaeRGFaihEud
etklzMehja4yFXJuUaf9ChgkQ98Y3jfqgEI/NZlNlxI9zMwZIDlXPg5N4sWqsnz0lKs1ksnbAZSx
3jRnjJeD1lLawn+kwT1fyWY/FX4Mg14USRBGOEy7rTQ1LZuD0apQ4uODLr0MXWxtfK3jqE8kgce3
esXrRTiJNj4gWYN4i0c+y+IOdTmkJ85dm0xF2d7Zxiv+CMxOxaGTEtTEPUZUrU9h+Lfdk10FW8XK
yl0diX5pko3LSW5HdI5EZz9odo45gFn1mTCHgYVw/ho0SNKZNxWO72pKMd5hMKcynASSvhh9mXAi
rz97HbErRMCtVBh5CwECdCCNpjWCn0U24pSzvBX9Wr6JUFkHu9zCk0IUzmVMZbfQ7lFJ2IsqNCR4
J5xQE3MijII4KItxz1mJTnBTcgiGJJOm1UuL+gJvS/FqG+0OpJOykMlidpzgMx3iV5Qm+GKpSxxF
Vt8hvnfWgdEa2963fwRp/GCkU8yOH8mL2sLUUiX42X3FuA+s55T1D+1o/AUiIQlFKcJjapws6c3y
g3ITNqwdBukgdWN3RLX/Jg+SCUmJeYtfMxVjNM2zOLgL2+pg5SMgD8+na48LORwYlEu1TNxBsej6
djCsG8xV6VXVtGjXdc2TPdifojSVZZGCK3fakjPUcGqRAcTgWpcmnokNSVRdMEnUCQjYhdLVUU3C
DUzOxbYKqceaEjqA8JBqZ4KrduDIGgZrBhIGDW/f81NtyX/R19JL1qlM1HMnP6ghzfTURixq6Pch
o4Nl7xjRH9PRdoG9DQdZXOMeEnCSdh8jwS4w1oDCIAFCHR0tU/1Uw0dwYZnhmGiddQlf1JycDbnh
QNXyvLNcterCL/HOMu0OpwZX2HSbLCqFK5MhtvBDOVyl2jQCMfhpVXdt+n7vMA9iVpVsxmpAMej5
7PdOxyQ8ljdSD/pcq+VtH6X6DTQOohcaocEWr/ArfJNzZfjiXGeY8/tASAhFlTXAAsJIi+Jcs4AG
95iBu+vXej0tTTqCNAf7LU1VGoQkLCwLE+I5sVaPAT6ngRlA7xV3kUV8tKKjdUWs2WiECqIzjdwE
jmsCYsOnLelGxFIjXf9pjX4C6SlisWB5ybowtHSZpNGGZcNLmWPAatAckJVQ4drurKVN3tRCGcut
kwkiv1ESOBai7gE8HVxipLfWPouujaxNM3T4x3aWvgOXPVohBSDANwj4B1QWjWK0ZAqBWWnxEzfs
hZ0K1w903n3f2B+GbXQvue08lyIRGMKSn2Ekma7XKKhtLMy+GvtXop9FbKhPibCeK5Q9NEiVVe2b
gNkyksUyUjqkuoIE06NL8kp/q2QRQQl6ek9EpuFCzln2I2KnKJQeswjAWAVpxsuHdCUDq2atNj6D
wytXcp8AEuW3NI2IPSevXF9AE/L6JlibzAfEgBzfRpi2zKndKYHbStq504gFKfFwbYqhbYmaI2+H
oK9OTZSNbznD1hwjLFKYMYUJxiPUmejgyu6WPjxF1yLDfNX6N5XzzRqjPn2YhFMutguWGQuZ8iZi
FRILRvKRc8PDVu8DiEL/acMBaplyBFa86igUJ1OSjeiGbRcXNYc+wIWhpvic2MdYLqFlNbXxnLJc
imAOkaUIrcIQgkg4JGxji2fNlut0q4WGvBC0xXqBa9aMIMbh7tBx44tLHWGvS1h8MJIlWP0NazDW
pMoRsJMOaGfHLlmMwWguTJ1VcmtXmxS0cpKmw3aooltqWjkJ0/2OgxpmqYfON6qtS+alwHV7khRM
U15ahWhvEQkXxpSjHlg6nROBOg08ZgQYreaAYw8kEZjR388MZY+9L1h7Q/IkR2AnVE5aRNURM2iR
51zZgbcX+V3fVU92eBfoNWZNSDyNH+dLUtzaLDJ3/BrCr8yFRzaa4/Pj6fZISk2PwKopOaCJjNRy
6NB24DwFBfBq+t43giPNDYqybGPhmTUUfCuNACOnjArKWjVFTucxmVGEqrrg0gYr+Ez4LpfEwIPy
CuNfYWf+oH+/md7iLjKbN4MqF1CP5FH0HdWwod4atU/ec5SSa5kJt2teVA/MkeVAll3DGGzwuNXG
4bMk7WzveTCrOEXcqSxBFiSqFmvdT5kdEVlljPykBSFkrCuwh1bBucmtcWH0RClQGEaDJxpOA83j
qDYvqeKrRHlZxIOO4ixD36YjkOP0MLIKFluSrR2h3Uf21IM1Ld9V6qkGMVyakvzYCvSXG5aArjNN
8VdWEyUHW6kX/6ct/h9pizV5YiD/e23x+Vf7/vOv0uKvp/xdWqwgLdaQFpsK3GSTEK9vabEK2fXv
WmIVLTFMbGI5DRudoK38Q0usGdwFAI77dZWcMMX832iJFWMSM/9FS2yCMcYsDdBYc/BM/8mSxgnf
t5kotBOonkXUClQnAsCnT8V24QdNsqRxA8EpZQcO3psGwFYdB8YRGyAhYqp49HJCHVuD6gZgHBBY
qlhBPykk5KOgG1hYCYRBuUopTlL6dwWXJ6CXatUgeFx2+rgYZfpcLUbmpFEyMAbWo0i9YeVEGAkd
Jbt6VW5sFHsvyPY+tZPZKcfRPYpiIMgzjBgXx32lBfZWRDXuir48CkN/sDVfmeR4NYkpsr+Uu9Za
RWq7k2tJZg1j4Ahu+uqp9sUDxzG5SXL+rEGt1bL+7NhexewR0YHWdv2SUBV0znp5QXmGBQL9HBI2
am4MVSuPWQ8OBEs5eKq+T2SA6JINwQN+teuoyIYp9qULOUpuks4iLSbNNFPl5wZ3e6SMB8dItrnn
F684aK+hPJzGIiDhty0V1vPd3g5U0EoMjateHm9x90oIJilxilmtyhFvbjcqdwQbdYv5GXQHEKia
DmxMOwvJhmkc1HKcd60K6z3JGclSROR8ePHVIESbaR4QMKA2XbhRQJGwbNH5sovPplEYsWUQpHVV
MAvL1nTPvbWj/zQpZC0reyJfaeaB6rl3ZhlkwoscKuPScfIiremil5QjOEWgo3C6T6vqXnsjLbcs
Nld+FIINJWOZ9brlRlEYUHNJODFmSbUbMXAZnCeJVyFN1JqWH0ZOva5T4Q3pjbMED0hMZ029Dr10
bbfEfTF1CkE7TpM+xvuREbmVlGshSB3VBoFPXzgnMxkoUFqE0SdkgLEC33tXP5LCUwKUBVg75N0x
kh5ILSwSUORk5WAF71qOA3tA/czMvXAtNUmuQG4OQPTro3UPm8/f+lWOqLT5NETrnUCb/MhIlthU
k66etQ4YBpakGMHlZ18nhh6Eos7X4x1G2cmxWdGlIXpk0WKpOms4nbrUFwdNK92cqKfnuLDXIRXq
UFD77hU0MZajHcimSJeZp4+uotNK0UP/0TFZMziAaM9OLReul8rgGftqE1T4djylJ9GWXxEZgrMJ
QowwrRT3Ln2gZEtlD0cLJyavEvaVd721TZVjvkuMFTVrbM9x9owFsTraeGKWlfagJUHzWjbZfeJn
j7IstW7eJsbWCfvKRZPSt51/EJQtdoRdWuCJPBtzajdCvQwxtPlCepe08KR0pKgnslPRMWcMsT3i
1CRpF+uafBbTEsAbJWtth+mzaqX5KVVZdWECnEx9gAASPO9nO7WPga6m22m4AmWaUjjx/VF6RRZ4
qmW7+VXSZjpaMrRnO2/XcZSgMqAseKhkvoOBZGRXJk3zFEpMNdFOvKpG4R38MuxXlApoAFSUaj27
hlswmLo7Sn1y8WAhb00LrHFY6MmJumjHdJ05nC+YopHH0K4MUu3cAB/fqjQDlVC8jLSfliKDDA1w
I1pys6OUjGLL855q5OgPTZovKZuby1YN9WWcAg/JZWlT+dV45XPWg8Y3oQ6gdFvKTHmUHoPEML8u
kig6ZYa3qyydw42fXDIVUrFgPWBZ6sFKZcZ97If61ILBaDC0hybrYXXVoHBk822QCurnPgC3gqgI
0CWCVCgsGkqWVvv5QpuuET3HnPL7//lappE2S5IoXuiv+wckK3xfEyRmetL3v1+PnG+0hMOW5rt+
uzrf1RvmsK565TpvYn7IfPsfW2xQ3e41BFP2u2rj422UybM7ztKqyen4dVXKuRpM/8/X5gfNF9/P
iS32CJRLPMauJhPk913fz/m+bX72fAe9FLhv0FqWg5UALp5v/NfvQJrf1/yAr5ebt/Lb1a+nza/y
dZXK3oHDPdl8v/nfNv39xua7v+6Zb/zt/z8+53x3LzyiQCwhMCX+5UuZX7oS7T3MGyaV39/j/LSv
D/j90f/Y9J8P//PT/ft39vXM3zY/vw/k1nS+vt9hURBYbVQJkFtV4puetz9f4Cat5NW8/d/exHzX
fON8rXD0XZEYAg1x/+pTO/t6wtejelp4MdUKELAokqEJjbyIZ5yinMRF8s51VhoA4plF31JJyffW
gE4kKiaFGjkO7C7zrd931UJNNqYn7f+4ff7XmJ48b+H73q+tVDhysXJ/b9ELgBkXGOn7Mi4P6Mqi
ydEftghbFvNVqURU+PX/EFJLCbLQdn+7MfPidhfnz18Pme+Yn+cFg7Lu5e7ixaHDODAxAvzUQXAJ
KoOhn4S7xHYOZYxQf0AMup+vCR0Bm9bg+NXB8Lpqukc+dQ4dD9H+dLzPh2gxDwWFelZrDO2Nkh8A
8HO6ivnNmANnO7tyliRt/7KqX4zkkOWy4S2RSLQGtINMb5wuhknQNF+YE/XgX/37/bj5afwaMGjg
bOOBb8CRFYe+qixijjOorv2PLHDEWgjoGMScQsPUte7VS837HD6FC8ybjhL1kP0sMp2FSvO/ZV8v
CQrLtnQbNKY4yGEbjFyOZMLpiqolRQgCXScT+HxRTde+2F4ppIEtWbN8MX+HesnTtfnfoh6VDWyS
ndSbwWG+oLEKkHPgbJ6jDoOxKezsQKsnp4nETzqrT+YLGscLtfOs7SxomKUN80WDnb9QIFAUeYEI
0/G0cGP25lVMoIKBbsVyQEZJ8ADVusSTtkmPrM6g0aLPNvdMMmgHmgjy25HJZq1FAs4sPh7LqjSs
UJKgGROh10Liso8EKScykqeF2ZavKIpPghkJpzN+qqi/owuMwYsOiLrSYhDuZll7U1i9t0PwaUws
uxnVp+gHS++wPKMMcr/0NLNWa9LtdCZJDoQ2falZQTsEiwS5P9h39qmZfVdO1MD5GjlfTLJygxKo
1oJC4zdgzy7rLSSNZMkEAM3YRF+wpouutpVdmdyBRkdYOjm8KQyBffASbQsJryNR4e9SsXh2dc+S
ny9J2JgxNWCa10xSTXWiTBilZ6dbGntIT0MN4vak35xVTN8X/jAJ8LUUcIqUKfgAdKresxbVGGyY
fjIQ1W0EbGxWEH7vgPO1P24bUDe5ZOSOC3saDR0rByvprytmgXA1Zg/79JF++9+0gnDF+gwQEkwB
OBR/Vbh9q+Ocgg4ZVBOQz7Oedvp48w6XzvLWWS4532N7SMQxJ38rsb5FXd+31bGkribt8x/Cpi8x
0LcqEvAGhp66Kt35qJt3ofna98W3spJzJdPVSIcqzMlemy78Cfg3X3z/C4buFYY6CMgBb2TYGeNy
lt5+XdX03lm0tkEc7yTFVSeQXzTv1dPFH//mlb5OyaRFYIXDppn8N98Xw+S/mP/1SVDcsFvs7U7r
6Xd36q9aHujdTcyM+SIIKiDqHr8XjR9vq+sZUpLmk7KTvpqlv/NX92/lwHWSQU8hSdHDaLxpcIvS
r2M3GtG3DJ0lDmaD160vosKNOroHQLWUajNwzps/kM4hbeQKHVu5rRYZkdHpgqJS4qq0uzmygOeo
2Doi1ButrF5sz9JdtbXMfTjAfwSaRWErkCHOaNHRD6OHrquxqlYFAd9Cp0I8HRDNHBI4qY4zW0XG
Owmivo4CSXYxh1B1hEHu4vHwD0TPUuAD6jjvHbWWxmu4Fg+zWHT+4edr3zuDVWrEjN5nPew7QYXf
7ae1kZ689wqYTkdADrGmC4nFoFTW8XLm3czkG9/pwj0p9JnvOCCJSnsbygEQneapKRwJBkbiu2Wi
0VdrAwFgQTGOIYXhzRh00aHWs2ZjVcWtjGmr6QRpcZwn0gK7N25HPJGukClDSjYjSGvlyHlGNd4G
cK+VotppERaiJkOIMJNrap2BTaerit59OroULwekFnOqdczG2wNCJLpbsUsAk0yb5Wna3E9nVYvO
z4r0iCcNmymUt3OS6u3KqhyICHgFbSEeOnOjsewl+Xvaup5zcxJ7tju/Tjfm2rKUjymp3P5EoE/7
gCBk/A4moX1pBd5UTOd52KXgNhS4amGtEMIly9Alp9vme8coQG1Q1Q9Bw1gzjv6j5yUewDUfbIT+
Y9SlATiIT3J3tKDbQEg67cZ9WLaPBvlcwG0zj4J7TWJzPFK1nL4AUheqTROrR9pLF0FdYCWPFrPw
T2wR+SEo2xel8oeV3dUrDwbtuqWjseixg2D94KCfLjJJ8hEzyb/0imPRFvj6Kvne9spwK/bRxH2a
IU/ztRn+5DkKABu9ocbcXiy7j1ZRAO4yYyyh5kqQzNcDOHoRc7xbYK3WGGDpKgKiaKHzbGWv4vwy
fbaggBMr9529KM1p0J0u2hTuTkuRxU0ahplhfM4H8eRL9chiGzLtaCl8PWb8hHYBaVkMi1mzwgGI
eWa7GkGMNmTAr90jHSZcjh7C3h2l3MHXhtaQxeY/qxLnG2fVoVQNB+z+AUArHqxOgvBv4eF8bX6Y
+a1onP+fNxCHGZ01hR9weu5vj5uvAjmIV5AMPr+eO9+WRt0uzEg7yoyPWEaClidA57q89nF465Jb
GdF9lsbjyRmV+I40gXEbdXeRwOSiqfTUhTWV0KRhDY8Z/LHcg1Bxfvhd+jQWA90/IusIvm1NuIuA
UsexRD9hFs9+k21SW8FWmGDzDQhKEpmv0u1pafWK/tDhVP/w+moEIOC85bOZZaCm5LWltdSrpltQ
SEWuKsckFrejdDeqwYeCq8TW9LdKs+n2+p13sQJfnDxFAi4Wh8O7JcLjSMfsUaX2taXEhPe5Ndq3
WDrM93daAroakd2+RTlGUGPzaPZj/64HFabv1LPOMFKrc1ZBv59KLu+Bmt9lqoehMcl9HE8hfPyR
EOT5zgrqZN/E7xWg0HUzkqMQ+Vb2KILxPG+Vb41dPTT0E3D47mJQFwY8z8vVtvQaRDTZukIQS6DT
wE4HIhpkclWvuQwrpXfG11IhpiPLiKQuSUh46opgN3+Ioe5o7VehdiyqUrmy+uGAYL5+tU1EFdWA
QgK0m3ezxlA5oLAZqK7xUUZqCqNjxi+pJMaN1dfKRkma4AWnEt0p3lUzBD3CaJOwUCuxbwbM3q+3
iym2JkUs1K6tPyjHTIOyMG9ywDTT9gZNUhhe23zIiVagb/iaBtDLpk0GOSCLutK0fWVY8X3T9m/z
7XISAvX3vf6iDql2Gs26A1XGE4iCPtuJXD5SGcx3VS/QL0qm/06O8vzZ9ZLdCWifuWs7uXkI4/Fu
3mBXGFDTDbs+B0MBQRDlw9cPaNjQs+WgYlkYJ6uqaeK9AiDs6weUqwNEjO5tpB1PKDGkbFW2DNo5
yXHe6hhYxFhMuxiSHO8y73bzB9dLlLVGrt7p8hAeAjt23PntZwrTS5WcgjBH5pvKPdKnQt8FVu7c
Ip8CqzNo2UfW6Hu8f+pzb4+4hFXJB58l+pvfE8o0P6Lxsx3JKNEL4mDCUwdR7gsGpFsl4bP2Ub5+
hL2+8ZCavDRh5qwCrRxxzVEdJW+AACh2tHk76dCgiEqCV2Zb6iryNXuvoM29DviWv7ZDlvQq6qT2
NUGpupIstGi9lgVXIchbnl/JT3MXv5L3WjkWqUJF2h3AZisXysR43KfPQ3oISJ2hfvMHlZ/bUznR
22l5IW5OfG3DpG2W1ob9NpaW4/aFEh2znDp0EpBRO79KQ0eWuKXq3a7IH4oSvT6i3pDPxqQknl+l
ZwxwIvs9ye3ezYh3O5LEVpytijb3vAmnJaZDS47zA+SiqVyrFuGpri0Hzm0D1G/64uhaFtFg/Wgb
E3GVaVWn2K5HdkGF8Mu2Sj6S//eGcrrUvd5pJ42Ui1PCa7mx6JQf1DW/3k8p28tGkoIzWRXeEQpC
45YaSNpUOsyvpIyFBl45r89FK+Rj4yGz9gAZvrf68/wA5NXDUsilfq6VoTjq+M7d2q/lcw7FmBIz
ZWqpED9p6VCK7Gr5DtlKwbmNTAJCZdu70SZCoFXM8iexHIhsGv0deKe0TEg0AiVl5IeM97hqad4/
SbV/97U1J7gv7Nx48qREWtHNig+WIulndiZ0vIHtvdv8WPNDY40ID7BY5Z2R6+02j4nE1YhEugPE
Dc9rem8A55cZxdl3evORW8SlOKuK3h1io0KI3hbQN5PyOj+Uo+ehkUX9RGklXtccEvtytINLlzvE
5cpZ9UMD/qJPW9VY1C7M2pRuyjCoWyZPUOZMLboH7C8W6EvFT3yctLZb6S2SiDLw3QTN1jkgT+pQ
g29ehSmHlz7q5/nrMVUbFZsIn/SqJrzC75W9Surhpa8keanqxTQzep4fOcK0nJR0yq33yNrpBmSZ
dSsOfVM295glCOGavu/BB5yjO8ObFBX4KxEInIhHCY59g9Ks8azgZWzi0/xZnMJ5kdtGe7QCqV2P
GUAf8JfyRQEMguySHU5pT/MXVLKSw8Q7iluLNnAXBu2wIS3QuA9bmB/zQzzTX9u0q948mbEa9GN3
slQpP3q6kq2MsKpflFQ5zA+lUvceBiTB1SlMZWQrKcTmHm9a5tg3c0wHwDKa/tGkYqU6QnqNSRVw
uzqvjogDgrMREbjMJLL+kdq3oUmNj14i1aJ1LOmiIa/dF6WOfCBvm2ekE6d5W+TZfUqRHz3QX0C9
2Dc9WB5O3Zbf5Jzb2EYbOjhBPeXFMcZ2NZpBf4jGzL+kVY4rZXo/88X8b+M70tmW2ZmUaWianzY9
f36E5u//rzf+P+yNO/SW/7veePcf2/cUfUYofpGrOm9095NsaI0Q038ErVpzdqqtmLpMQvQ/2uOW
+jdgIabmGKpJ/1yZ8Fp/75Ybf9PgYZEtZGkKHXPtu1uuq38jBwe4l6ZZCqwsWfvfdMsN7a+9cvKY
6LJpJsQt2u+2/GfesY6S0y8Z1baTCjIOzROsnZWN+vuxPCZbsLajui6tPQhi3FXNQ/2uf/gP9RMY
KRwRyE4ISe5HtEnPdXFovI2CNDvbkDZgIH6Wtw5ZS6jwMZI9xjUtHTKS75INGKh19k5HnmUhq4nU
c4NH5Wd5IOZtB+Iv+pJ2fPT/6f/Kr18Qsd+DuZU/8mS/PiNqMccwNIs/RNf+Hm4sPBUza2qPOHOt
p0ZR7oIG3JatXaOOg1w0n5I05c3E4asRKne/7RD/4sV1Z0qr/Y1sNr+6zi9FXUy2ZPw6f311pu99
yexi3NqPTneQP/M7cYHAI7/Va+IOgSWyrPy07vW7HI38gTJafC+t7ZNzbxPicSmLlX5TxEk5Utp5
T8/jLr7FQPfPDPbdrSmWpF6dh3dbX+AHgnsQbcbIBeDwkT8FR+0qbwr7F2wuCNxMk+NfMVP8q/5K
HYXQ+hz21sI41Sly8gVluEXzVj6mjy1SPW1HwkhqkTfmagTmFUtKpWO5RONZHdMjmrifPdTELd1r
m8Bqy2XRbrvivjyDXlcO1cbea276lj+iow4+ogc+zrp/zj7HDROVcB2eyF1BFKouWvjj2+4I/R/R
3Dr6NWxTt3FJiURQGxeLT/VAHEJNVksk7VjmVz+QhDbWQnLTHxWCXd2VduKttd2UMMVHZAr0slR1
paJSfZhqyI9etUmi23AdCfw7+eZS2A/5Lf5FlxoZvHTKH4zNeAf8JntOuwcy4khm4evwj8NL9m6u
O2jg4cL4jMqldTKZVyvAZVZZRDLmtrXXHWo76Ihk3FiLWKev+tICT2XKrsAoohEh33R5jbvEuom3
7mD+yK/epc7P6j2JFQQKtPk29JEkLJ27cCOdseCd/T3p2v7VPCD1Gyhz06JeFu/JvrSR5C2CW+5q
n9GKmMhmjYUEclv3o45IYlkHBCHA2V96L8S8FPk1fKiDk30AUEpUVmYumXqussO40dfBCgoe/AXI
a8ar8tM7QV0gNuwFkIPjpheUEG/BSSXBkq+2KlxSGBAKpgYuikW0sY49KbpAiw/2MxlZGaksuZv8
EjeUpv1ZBbx1kV/BGBt3/s4iBhHVWAhJc9kR4v7Q8k2gEa4RQhzLeqFuo/dmB/j7ot7BDbUf/R/m
uakOtbQIn71H+zaGC3Zt5PW1iypa25nn9NIhd0FBe7Rulb7C6lVssx/dOiPzY1tukxfHZTzhNNgs
o5NzdZ5o2+TUv8hrWtXLlKNjkfxqz1iqmoMaPZBWVV44618q4kknWeQCJ4MV77sXyl7WTcf+B3UT
lpWbrOp3cxu6CY7QlRMsyR5mmbl2bsbebxbBqSL7EcB4t4P3wcLwg4b89AHNdbaydi3So5Evkkb2
JjoNW6/Y6tZCLMU5TZfNLjjFEX0lxkCtdgdSmNoVOqHGdFvUJayifyaPwYrJ5SsGm2SjLoZtf6Va
Z26gtRq76LF+G9ztsA0eyf+QEMnhurhYYJjqhfHgvVefEiVe/ASntt0Nz1S1VrqzcG4Nck8CIDaD
2Mm4Hza9v6TIZV+05tG5taf6NdhH5oL4tTv5WXZTN0CVdKdcRPf/GZw5/f11dLQV1cArBxFW4TT3
p1ZLTUakuqZabivQUZkzbvAXPdth5f73w/A/DcLTyxiOajkyJzvVnE4Rv+XbM0kmQcpTyq2hdA/T
SzhDvxv8/tdYhcRupkTcjiWn+H/MBf7F0K+S/vrPn05XZUrxpm7ZuiNzGv/9ZYkC0M3eqSrkIBP+
MfRWRp+RBNz7TNVNTXpTjIogp2TtFU+R7+iuYr/nWgeNGb10a0km7b/hIfcQlIy2yqGWYCJtDDwK
oSYf46YnlZu6bmmLaq1oA14lOdRXdq/aLJ0VsiYhmi3isjrXPUNGMoKpyPUDMpnoko1aedS7gapd
ZBG4s/bKqnpSi4YwAotkBlD8DibAnFKXPd7VKXpa9nJL8oetqpFjZeePtWE1975RqScnyciJKJD1
xpa0gE9Z7Jy6OvZWFm4GnxOZJxevTpvvfAOJekoQivHR+B2puPhphCnBucfsm6cotuq9nMbKRpPH
HVRlhKLYuRfwqtGCeOCu6flT9Q6JDiJlVMnaa5jxEfjZa4YDe5E5VDMQ7KA5we6GuvZZLYREluVY
uKAEPhtRx2e1Q7oX5vJ9bHr6KWxLKv4jdPxcJVsjN6R9bA9boxQ3MwEYLw8p+HC0zgTXaLxJ+1N9
QHjDmJqxzmCX8xZ+UucuCjoam9KIbL5MIY7L2VpSod1okWyd6so6RbjCXHhonPgs/TIIwqdNSf/R
OT1pZCR3JOoUFGYl27ZVJVwdRrWLK2XVd9FVywlEVXlnmTE+GAAmeb8EL6U/Ra57W6Mgy7of1UvU
1idSttNlnZtYkkPzqQnxlupYk7spTy0xmSS0yJJpeiBTNM17YyRFtxDLKFbOMrYCaTCuSv+z7I27
sZBIdPSHZ0qWT0WfvAeXRg7SVdVXd32Q3Uee/1+Unddy5NqWXf9F72jBmwipH2DTk0kmTfIFQVaR
8N7j6zXAvlL0vQ9qKeIEo4pF8jCRwN57rTXnmDc56f6mJrlq+N9eV3VgbtG9bX9WJw8Vnrkx2smp
KcgFmjdvnkhUXJjRGGNLKIGMalSuFJmyi/IJ5GiaKgj6qFVr7QUW/VkQ0OypFu+0KR/IExQCIVeF
XQtzMR1xXiqZCKtxmF7LmnGuSRT3XEemL8zfeIKQQ+W3uZb/klsDTb9ExGllKBezQMiGxSamoGWj
0B/Rqkb2ws7QXwBD2wu465yrk69nGg9uXUc4MZ+J9STAbktNydyaEaa6xEEpDu72nomh4M/5t5VH
voGxTIk1d0Il1RLb0pvNTn3UGeEXGl0LaOxlhQszI5qgGBxNQlc+G2DT9gOYi2KC0SJ9aCPxnC3R
8Ry8Su07xXk6P6+jBplqfDG76YQ2HXyc6KtIFzdJYbcupIWwT86JfiRjRj8qCD6CpCgellhLcQWG
hLICr2DTaAflRCCNSWiNcVlpJlUg97ReDQnuA8K+lFJDMnq57NJi2HUZplvEmfNAs6R9EirGiCgC
InfO0tapNALiUHVJh5qVz64Vs3PNUY6Aoo4HaUDenxHEhJUKsrUkJkggEt/omHn/ftAX5uB50nJm
k60+DprefAx71A/M8Ts3ldAzEK1de9MWFkGrKTsY+meabSSI308l5hu4tvKA8w0j6fZFWmxl//Gn
Uf7DE5EeV63UHCOSyMVqGDhFoJnsuM9ZPmcrD6GxyN9NREadLI+J9wggFZTPw/rUTUw5HI4A9c50
u3MFYclOAkYlHBnDu/yy7uR7Wnud257z83yWPnNCAY7QcnXLtcBG2qzd2X155tlvTkyq5p82kLyR
E8IJnd/drq4x7N47/Uz1If7sTqo/w1iyw0v1Rd7GIxh+LL7yO++R/m4eu+d4p2JERSvIOv9g1Izz
kOzi5YYRyIVyyEQmtL7tHOMiPjJ7gdwZZW6LyoMGWGRvoCVjL11R1RDtpdrtXYKCbJzI4+TbiHQy
HGIOtS/z0fxr7pvvZLzHWBVSV0U5MvCN40+D6OF1OpE2gEJTsOg2c+pxMrKYL1ZgvFY3DvLRo2nP
r0ZgBOJDEhCbZrCJEeN3VX7yD2IuCP38Wj9SQnyCpvMqmZM2QVQcm12Jxt6x3yG/QCC6mXoOVUQc
Cwuo5RBvb2BQ0wIUuSCFI9lfpt0M7pfT1eQp3VFS92RgLTxt/dEKHfEMkJC1VBNtxrhdY9eNB09i
c5aptuBN+qNGPjgv79qwNh0Lb/IS048FWP4sCOwnDjrdmdwhrmHtRW95H9SuxuH0Qmz45tnYQ5Vu
32Uy4THZE9S6ONCPcs0RoJo9yLAJ93w4MxoihZhQVc30TdLP3ImcJLQ97kLXCieMspO5HjotMV+e
nBRWx+gtZFMzSfCSa8XV4nT5jSRPaY/tF2hk3h6i37FTZjau4PzB0g8ZU8Rop5dPJH/P1l24sIRZ
F0076HdctuOO26IQ9lzijXwcPRsX9e8IXTTzKMnQS7abcZlxHmdG8wYrk+FIejGTo/4XpuZ1fQ0f
qJ+6OwPlpnzqb7g4+X8To+us7+Wp3o9/qclKZFTfip9c9HPxOVSOqNj92/SSzA5kM+vCY0ODcEsd
dmCJVS+13z7HlFqkvN15ApSvgmItdUcJsy5vGuWm07xscF1Xu2QvGkfV1QWSq6eeVXs4gd5GAynv
rub3P/D7isMZLTnPJEcooHOEfIv2DXst7AWjCZoXKbaXaM/L5EeP42MlvQOSAAdsmqdIc0lnTTOH
i2hQSF6y1tFOUuMZx/BgUoGa1DW8Uz4/o8lc3iAAzuHrkL1Ga1Dojp4F+XAUvtTSS54iiU4e1rSg
4SB2sR42/xcd/fk878dTBk438rlz0VgKNgqj44BS4ECf85xGLieb/O9CsOG7aJ3yUwiQ3LD1EAi1
LQJj+mLUHVLN2QTaMmEz3rmvFgR7CRZRp0VsvcNV8zV8EbyzA1rcneJdOQNSdLP3POh1h8MABRiQ
61ccU9kDcVxgfif81jZBpAJUBNkWTIfxL4P3SPemU0NBXrqMO7lrKFHpC3j5RytQuDiz5sRXKvLy
kGU3Eq7J0ruZljO8VZxw5sB0lD1JFO+SLwf6Sx7QzLnjr1jZPvb5OfGVl5K+gmecjij01uep8ObH
BtvVY36lnrn3frpxetRzxjIWubWLqt34i+Yn2hUXYMPv4zvK3g9ew5VK1yx38WEMxtWOSN0+5YW7
ehaRXe78QKTn0jois0HQwpfwCVt97wxUdbUzuZTl/VP3INybo/YMTbh/NyFZ2x/xvjuCJfA4JlyJ
ZrDQPLBqj8/p4pvByqK/t3zrS/aKV7bQ/rHEgnUinvISXdo/iNkWg+oqSxzrQUCWx3Hrpf4aXO3M
CqvelEvykh1R0smHSDmoixcutrwQYLPLs1Pd72vxUb+qZ+O5eiWqjQMmVKIyckPuOm3HfAPrIA2V
di+9k/60PlDSXdhhaIVQIyZfgJF72ca1AQCATB1jwFbgFIVbhweue+FiwSRpCSar175Liqco3Abm
ReudFh2XEIzhLhZ2s+TzPoUxpghQ+ldxPlWoblKHIhVPYjj45Zm2ylRxWDhRVUp/u+aLU4WFrr8/
qdf4JtiKaUu+eZUD65nJEOodjJmgrIGHE/ybALey2z3qcUyd8ykB3uOZ1qW5ECUoqheG4hJP5Q/O
BWXPbRe9rX+Ky+8yp3rRofigu4KyS/oooh3HIstbHosAyu81Sg6K9IWzPjWv0XROPjBlToRVkRgF
OaE/mkyNSd5g8R9A5GfHcLoNzCAj4cceGyK7SKh+ZP2x0KLn1i07oBr2mKO/CZZLRTCd8zsdCOVd
eqABMiq29JDvV7+5MlFOOc9dow/2JRYDRfm0Rn84jw/VU9LZ2p/ejzqneANMbjI9ZkLHBcC3zlbG
+oiLlH1Yx6j+Mtcvkckp3Mm0gDhBpQKD40usdvf0ozec7IE8guU6v4eEi285hk6/V7hjU0TEcBBI
+bLDj4jIAng/kld/NS/VRxWe1Nc6eUofzRorzk7bpfft4Iki5nOGn4HIJ3FbAAuHFIDkbmWjeJN2
2PoC4owJNKIhshODfk95OpwTQkzboJH94dsE2o81UnMxpoj4Tu/ms7hewudyZ3jhffjGx15zCrgR
Fbnp+Fp0O3Z0Eb3iBYBq+FhdVSd6qk8wALNPqFPNj+IPHzX9jZ/lUHzKyrXAhUNRh+LhPB4nbN8c
wp/Z85IrEJTHUQy0ZE9Sq7d8qEwSX1jVsRkTGxzRG7tA7nhGurIZK3fmKz5xTIrWAw2lT8UXv/kL
eZVThLMZGzOz6CAksp0AKMkJb+DOyqP2hLdVi/04vxbfysop1iu+NTAn2XW1jpnkMwssfcW4oHIY
H0d9H7ItLuIHMyxKha9xFSlORPBK7ytzU8RGdq96VedXPHoJhe2kstJNspPBryCyxm5I60tEz4DO
36UhbTVJttUz4+j8HXlYeG6Vn6790+IkeuQ1wWCACRLuo2/OMCUp6VwUAPJh5OScEg5G77WtRxpn
fU8Hzri2+o04HjmbllF+2Hiq4SAndnwbT+Nf48/0Qeg7PKj1q/mmarQ6tyLi9qcjNICNBnu4iTHM
1t6imdA6diGHgL/Del7c4lQEBadLdyJr5kIu0L1FcKQGqK2k0a2BI9rNJfFW0UaYrf4V9xwRk6CF
N3BUzyQm9jbLS+NFl/xe7tMALVb3NWyxhPxqzbEi+Q160Dl5MIPmYppHMZi/x2/zwl0pRE5xW8/x
ufxj3aKH/oxAS/2y9slre2IOTP+8eZ0Xfyl/pPVx0ewydyi9lnRfgmhs/fmPYQY1YwqiwBAIYOAp
wHnNSaE4oxnJaCsW8bjKKtd5brTowHTSiTVDPE5RLh1hb/EPktifx6IXAhGCh4eWsbNhaaIg2T78
ft3vn36/zZgiFvIs61iUB+lozQlep99/xiBbk+L0mEf9birS+NqJ0pZbqribZieJWWf6plNdU2xl
z5C5XrUSzUFR69jtEQzasekQ+foAHYwHu8D5W0DodFGPXBMrPuqaye9mIV4S1EL00ZlqO9LNLDss
IVj1wNoJtAIHMmhIk1BK+4mccqISjB6rs+h14IcAMIg0oyyNlxzGkden/V3K9Nhrhm56lohhSIoy
9xuZDrtoceDuGWy5TQhhOJfb5445tluFeFli4oZjoQbsAy4rbyN0TbnsguNpvSlvaZrLpBgryRy/
JomvNWAAhNSQ8If1+LmUsPUbDa1vU7IVVlAEnhpOR6YSA75ITbud0V/kM1gy2CxHdWBfr7OVRoo5
HePNmBjC6hlFaFtxp9x1lfS0lfUhHaABlgudTFVIn2pY/2ZtILtkHY2b44jLWFrznvMjJ+SpCq95
En5AOeoOPfGmY4UsVk9Z/7pV8/PMxx0PwNSo9ll0pL5+7GsSXmXG6u4iF5m3JKAorIVDBSEdBPpa
L3FBeEaKCSMeTTLVo1NYz+96VsrIdQTmZL3+GKaf+dBiO7Kkb7XOKctG5vXjkqaBSJb51gBJBzW/
qybFCsYIy1nNGnDB2qMGC+enNbqS7629E/DRCUyNZ7G/Y8amvYw/MQ1vjfaDl63Fyp2/jnHOvtpk
Mz0166cpjaOEpMiGQEfnpOR3gCjmQRjyJtkUKH3XNwGD4q6flcRuxPhnJeFYaqmGTPgP8TTGu5Be
XjOsLw1m9x1QaHB5AlEekU7epx5Nb8v2P5NlqlME7bJFGNhM+BVcAMvT495XsWqRQ0gmdBfLO7Gm
PU1GTLBmKrZ6EkMwtByH9W1qhLexjC86eyixZnQbAUz1cIr/43uLVPsRzX0m1SzWyO86+mmJASZh
zs2HXMeL2S7irRfV93LOduQA6mQho5IQwTBxuLZIciFJdjAjfoMNu9W9VRpKyYKCuC45oipV/1I2
YMpLFVC8MVlf7ewSDvql6hyNk3EAh8KBuSYWGBMb8o27lUvvkIs6SlAGWEi4HQLBT4gD/KimZJBj
RihpkwAhzPNAaoto/xRrDJWIN9iIKg0kjoRiBkGd3BhXazFehRQ9yWgQz2qI96yevtKZncaEmr9Y
9IOKfq8l/aGVEepZ6UgQdfqCyBzDjcKSkotUyzEuJBc9p9cXyuI1i9zvzKTRbatM9MMosQEY0W0g
cSgwlGCkLk37EWihIMI3GvyuAxwkJLcQFqCGuoLuE7gIs+/3cq5kcE1q9kWZHCFlpG8hRCSTdQ0d
vYQJIkukpyxQjNqQCBiFeVs01A+mVV6TqX2RmmVrky1AxzoJe2P/ZE0dxENxeilUpLeJrFPJGJtl
umNsEfbAISvGyaIR7WpQPpEu+JB5rwqXlrtTLkkU4UirtWoHH2p4I6iM80jOLIY1vDhZzSvJbzgM
y/Ru9KQPQwhbLioswTQyb+OUnla9c/FBZ76JdaIC5WPPYyx7miAsbpot8kPNHFAQMWTqVoI/Frg1
Yd2RrWYzPANs4lJufTY5lWsVFy8zWo+EgFBbsZSWGGvsYWrWXGraDH0ffsf4MhVEI+BEf7MJUlvH
EekhJWWWrs6HbsTbJ3/EMwfZur+L+pHsnAtzjV1tEBRt9t23NTO4LzpX7BoO+OWZuOBNuhydnafK
1PZF0zyLlnmZa2IdJ51JWy9O+6Jt/9Zw7RbxM4oKttMSsA7ODqwZHUhF1DJ30tK7jOlvS950XkG5
YZbAgYcSZ7l/6mRQEcDFwb6LGwehPKczQT71A12RVthqVXN6SkwyQLM0uYpkamq5BhWkYew7V4Oz
VtZz1KaFT0YVG2tW77pu3fc6tua0FY9VC7owFfOneezvYOYbuymIM4nIHCXyWbUJzbhWgvA5jzAk
Y+UhGktkW7i3Z4sMZ2vobKTfiY2T1BSM2c+7WHdU3AW2DgVnF2Z4YrBSMzjDlY5a1XBJHnyp5olP
1bTV2mk85nH0Ihqz2+HezjqMr82U54xWJ7q/oxx0rGa2bmabHkq5SCtMGWz9Ad7pwV7zg6aV6+eq
JUcJQ+8eIt+1MDmD5n39Ms05RbTeP8/QppxwMq4D96mzqCzwskUYbUd27ZBTNzFrjdSNd2NoQRfW
gBcVN0zqnaIIQVLT6FNyS3ISqdwDjTmOZvIs8PpfE5rnWZW94zyJ2YkBNLVsZFKJTbC0JnGvjuIR
Oxj8OKWghZyiY85aNfHjmsIe/SAFZohoPSHffp9iqRpWsFEirnc/LMfxIcNyNqbYn/QJ1kIkk3+1
ThLMASgLG6cH9Telob58qplFohBcLqeqs/0qknVSmXs17QfPFCTBRgWNDLuCCLzO7oRiA2AqbM1V
Rj4p8v7r4eorMXUZQCPdCVPhcVH7Yq/VJGC1JqxKfMd+Q9RSgH3kZ2pG2rg5FvTbKIiaZ+pkRiwp
pUM3nDs5Rr41xt4KP3gx++euMOlr9u2eBLddbiT0IFrtOhVsufU67BEcXzIukZOExqnGFOnWEZsN
Q6s8T56bpeOJ6bQ3ea41R8yKexaKL1MbL4GmawzqrDdDBNsnj7OvKRNsBasjwCDS31UsXE6XCq4m
KRlDmpKsexVz9JBPfiXJ7/hI0ETr9ATMrWetyfnTKgjHuF6fCfoi4oqJlAq4i8e4UKebWVaIPU3p
L0kk7VnFmUAfH0qWWjf+GPZPUbevcuNLlxPRJY8Xt+Tyk5I575s6WXIhV6hSVW+Y6a9JAie2RI1l
B86/08w81Ubzx2gadjadWyLuwsLt5053M18qssaRR2ympSy9hOIQnYAYUPijjqjCYSRqKnnOCgh2
DGgQ+ZqoghpG2Rmps/ZGxEViPTPRWCb6GlFvnJEao8CQ6rMhzrCVLfDPXeX0C1GfSTk+jIovmJj6
5XhQgrUt1UNXTOrh90//8tc5r7DxEWcdNdlXwmTIk5RGO0xm/J8//H7ObBfLI7z7I9pw7r8fmpEn
gAVL8oqaU1soyXdxwKzT6eUfeJMdCDgLEp0oQGBryIbW4pEOX4zVNoIQQKIUobrzKICC0+lp5lRu
Ud0fxiiq9ipdJ20zYmZN/o8Pw1JfhQJvPHES+qFLl5YUbq0yDvLm2vz9UAJvOvR3C+n7AfDIPz4k
yAvgSzb7tCOyJN8+FDK5J1oz9L+ZPcVk0hVTtPJRDCcZvpCWnfKGGNXfafd//yeZVffv/4O//6nq
pU0Qtv/LX//9VhX89z+27/k/X/PP3/Hv5+RPW3XVT/9//argu7p8Ft/dv37RP/1k/u//+O3cz/7z
n/7i/SrxrsN3uzx9d7hyfn8L5GLbV/6//uM/9Hz/VTinIkn/pUjw8N1238s/KwR/v+0fEB1D+TcL
A4oBHYcATEsx/pNKUEMlyOdNxqD4SPmH/60RlP5N2Ug3przpGgxFBbzTVUMf/8//ppj/Bg/PgKpj
yaIqif+fRB3Z2NI3/7OGzRI1xP2mZJmwNbFw/Yt8Qm5aot0Grd11Mx6qeBHOa9/xXFmMt9KWsOsO
KoNdtgpZWQUNwVYPXYEBJM8m4p0sbG6R1T8NUSO6aZ9mp7KDuZrAdWCz4YQxb47qNK9Sv0P/bpuD
/qEWc3iE5nVpq1nzQWUrh1DT95LYZfvG0hnAvBPB3R4txPV2VUBDrVBjQ44aCx+ySuEq8jYQSZTl
ufkMpfSrNasU0ZDMSkvDv8QoesJl9go0HqqaYBEp1mG/4Whbs2IJgh9PAl2xvH40y76/mGN+M2v6
INrYBdSf3T4ibFIQxVfUnYJHsgkByfPyg3Ia3Q4DjYH9G5kHKnX10KtMoiD3dEE0Fw/odMPbUKp/
hCn9aBSLzE3RHB8baF91Qxpgn7McC+DTsHsdjIzlX5ST1Dm38MsqWUnPaSskbieCjDS7DZE6o5tY
qgglnFre0lUy/EbNCKXjiBmqDYF/UVoEbTS9LENb7MopMEMQY/LET651ui4krCHl3CLlKjC6oxC9
RzVdb/b+W4tbGRXXrWpS1O4TiEiW/gMTFqGMcWfXLVxplbEN/HSnrtaesXx40yQmlMKEcrEcNCcl
WtQWWvQZOPbRSDPLKbmIbjvSGoa6MrInyx8Q1zHWQdwblnTXTyp/aDjvd30/OGC9nSqdQFjOhW/U
/PA8zI65ot97CyeVopBe1FdPFRRDWyhGIozbsYd+xx5UiAz6t++YdEOADgeD0UwRm1kpnytmUHyo
LB77ftmJMpejRZDuEHGdOKNKWGr7KgozbwqbE/EwLm5u050tdbcO62sZQzDQII+aKW3ddTHa515L
oNKEZ2k1IM9n/WmapAqDijy5i4aqQJEo2DN8d3IGSRZtTLCMXN6xeJGN+clqWx2CdM0EIDssprXZ
oaXeA4rEpeWmSyTlhLs28XDiZGuDsUw7VPH6Ks/caq2aB9zDM4HscuiEiEdW89D/UlLWZq/EDBln
yyT3tFh9ijDG/JzeDXpHcgVN1BhaR58U4WFJsvdyfajQtB5JDAVb1+cXRVtnZB00C2bOzJnVpDQz
E+75cfrS9fc6lcbnQXjTJISnvKnrQR3A6DTg8qBmmieKnNzL1vh94KhzUKYVMsUSIWyi9vMKuQri
VK5eGyPz4WXoARGd5W4Gmu3oTantK6l9xgXfn0wURIy6TV+iJoDizEy/lcZAL/pr1Q5yEJL8gB4U
tr1RYFnJcxJ5Y110UX7VxIcxrlJmR0qyLKjCSgkspg5Tzc1TeAR0zY4gS+uuLeqTECJbHGm05cpM
67loMZ+jxasra6egKUFb9iH12rVVWEiSNn/m2BKd+FUMJ3qksTg4tVl2z7C6iJ1rLUcyxtwLBxIH
Td5SyrLhW6848aQm5euk8WW9PGl+JuhIqRlSrdR2ebTxo2aMLWEeo9WEzIfmhtmMNCKtVuvrbKDe
nTdb7ljkXwl4b6dY0r9VhJBQjZpbBt3fDjV6WZDI4FO2Ex3pNR9co8vot+AP4iSKBUwadupPZKLL
CCfeZ9Nadwv2j9VgQoDjJT+REIr+1Igpf43xmQRPuvKEkHhjqyouVqJXQcfaCukelFfpTZPwnYnZ
S7SiyJKEca8UTJzjDrRJCdy3qb5NEp3rEJuzLNJSj5MvYSZPHbPpju6kvNc7QnXkKvtqO8FLpsif
xkRxRfgG3NAEwmo1D1ArZw9VTxyAGoc8pzNeF20wCa2fj4A8C0/fvgj+Ld2lstxFa8HxucmtINMk
4k833i8BEl6622zkH7JCfQESTrHnhdoCadrN3ERnk7Igs+FWKCtP2Jch/Q7i4ek8Gs1wziQLXBO1
/TSFyCSqOvSH0khg/E6pk1cd4uok+k6FejcM26Ka/I3i8UxHYnQQNI0u/BWvMxcEuUJBmbP5hToc
a/0IVz+LcIOqAgi2sooumYgGSIe2Tnac+ZMYFNV6JY/BWur3rhbB94N9B1fLGHRWQvGCTI2SEQZa
W5ACAS1XOoUJEXeDMuZ+IffNo7wwaClzYRe19RUZWv1gjEJyKnMI412h0GPC4W4RGIpbZ9xP/OMW
aH8oiBa+Qt1Cq8SuIlRCgzJMCK9jv1wsJWWeaiRkrCXmX7xnh0iQw/PSxzO4OvlnlVPtFBa8iFKm
pSknTXduOjqMa8bS1PN4lrJKeQN/wmvM4dhV812MrMXPVm27DXYF3hm44yEqiZKggm3fGpjHWGl3
Uemh0Pnk65YGIhRHYgFlQVzpl1gf8BfMiGnC+Ivdfotb5svmYnye208MT6ReZzRqzHFmTC02mT+A
AHGMKnmy1n4TuJwJzG4Djma84CR+6Zo29ose2VYk4k76fRhXRNljTV5CO4WEKCMH1MzIqzN13akj
eJIUa4Q+S3e47Vag59bFCBlUWO2r3AmGM1mo15aocLasGmpqUeAu3oY182UoRXLE9fCPqTI7QuFI
43Ey8QpMHdMs8k8srieCiVTc0WN76gWYKMrwbMxGoOq57PRTgnrH0j5X2YR1wICm7BX6m9B33QHm
sGeqKAX6bBzhfQqUxVCSPbOTftiYVUlaLumwCAgzh0uRSnBWEU4lPZNmqWjvitJzY7DaZmF96qRs
8dVf2/oifUGbfsP6JZ8I2fndypS47LGTITSuOSBpU2O4M7u5IW3dE1EOYGmFBynGTTL16IUWC6lN
wrAyvXeJ2KC0ZzbdD/HNUrsL8tnYn6yFF8bFdX6lYGtFHy6v1bdaoAyaBHgEialp5Cc/tDTFz5Wk
+UssH8Q4djoWOc4mtDpYGEDGyoOX13tJdnUVhWjMEIi9MHFSnbZSDVbqJCw6b+iw8RKhy22BH9Oe
TREVdpVg9+9AJ+brYj3RQvhjruqzXofjIwZav+1S86kon6seUQ/1dscMMZmOmJRta9BOFXtzwd74
hASXsW/WW8y1cyUgCgnIsYUI3Ugea7UZGFqvrKjEEalt7co6A+zWVKwTrZ+/aViuz1l1WmZwAcN8
SLtovP1+mOr0BfNkepmMbrypM+p/NtxxF0ZN7umivJKLGeILaZG/Jxg3NZ2f1IMZugoCG32FGhP1
qMQamHAhmhJeet1ruEVENm0tvLElVhc1DEU/GuOGGLrZuImRTHaEagC0TclAILGc2AG8rue+We/6
rFmeVC6Ch3VdetpSAK2i0G6itiBnyDJfLKUOkd32KQubYzmJ5XGhdaHFvXrLIh6OrqnwWOLYcyFY
y8FC+9VT8oHRdNzPL5LA4yvlhDpoxNdwDidkfIFKAWeRPFf8BHXzp6stzZVnuTyXInn2Ua0nCJTk
Q6vZKbpMhDqHZMXvoc8oOSYR8m6EmnpstjAd1JbVCm1rNe1TY8bmkyStk63q40ueM0SplHZxlBoc
laxeFyN7MAbaPMIqHOoJbnhJxNeu0/TFWaf+hhsMtiFKa31ODMIvNs/h6E1DaHHgB/UelslrHi0t
ghEGt4XQxDu2uMRH7yyhWZbeJpERbzw1AQM3etNDxQyJMB9B2Tpmo7zr5aBdsQZELanWA9MD61gS
6zKza+0lq3yZbGEOMtqLUR3vtEFHwsAVkjgu7EpGBhcKjmtJv6qQDDY9axRRQxWoaHJa0AzG03ow
/DgxVVgrNBL70bgVMyPBKSEzZe2rJtCKyCcbfTlgVP3KWSjQKfZYSJSOZEtdPQ48N8AiaOCWa+3D
2FbJo2ngYNPhSd+TgQF5Ww3Yi8jE8KJEFOxZZ2g7Dz1kmIUEtnn8m3502DSvnEXQqHAzE51x0pSb
rlng6BmRuv12QhmF+tTKxq0srOahWcuAIIIvDudorVdL5K0eDpk1fXVZrVxZbo4tiEMnkyfFwfOO
dlGK2hPV1CzpIuceWdmNgoyNBCmfZWQ/RYwCGfwVI6QmexZTOZC1ZW9yNrFNi34dhvJvTefZEKkm
i26W3a5BUSowLyimKwGvZBLLPLrMppJYAX35HkFDUKKkC8aNa9J3qH6iZQWBLXauVqbPCG7fwSZh
x8gy3RsJYlHMTVg2RsQKgWQMx/wZ1+kJy/WHqVOsQLF8HssQJOjS/43Yd9fJMJ0exAfmAhSmDQVq
VtOeWucaDXEcZ6QmGB9LjRZnxDGwJSKunqbiSCLly4WuPsH3yHT0fVQRYm6KJ5mDBK8uYkgjp8Mp
WUc3mgRj35l+HkXKE8yIbRtEuDaZnGWj5KeOKl/u1jFokrC2GwZRdfzXMCYt6HMUesT1zrtUx1MN
oqJDHcrWHWbxxFgLw64zQ1aHiU15WxmGN/367IfwJdtMBmPW7ucV4UaSTdaxnVPHGqAtyGwSt3E1
gxDjg7tZUXYh4SGwNdDIRPVJl4oep7V6N2XgmEksX1QmPbusih7I/sEF1fVn+poIePXFcFWVdJHe
MvAirfoDQvmEG6X65HjwJzMQPGGUiy19Z8zkizDvP4pGd4u2OAiOcAC3fzUj2dDDaScFBujMq1Zq
QjDxcCE/YLlI5Jgdv8CRorZ4EtJGQqgosUh2DNCFCJlxCXMpkDIE87oUM6oyaJqusnzuCCM9ae2X
bgz9UY2Hs9KYhyTF6VPKenwp5QHJrFo0eythfRgwmO+HaZhdWksT/E6O1GYjEPDDKS/rsV03Z9Kp
SCaI8OIlsXQOBYNhvqTvybHCaSFNuEAEBLbRYL1IKphXDljfZVp/rcKcAUzlPpF5YqGHcgqDtyQ7
Qwpjs7DEm9b8MVuYyuE6lDuGUnT98RsKNb+cWJZB1enMpyDT6RQy6sq4LlrxlZWSdZgtdKnapMh+
FrOVRwOnRjVUlWOpkrsmD5ID8v9OukK96JUDsrny9ciVzadl6PSdKkKLz1uk1XU827GImHCoCGkZ
ATsh2uGcvUbtYR49HNyI9LojRNTQ4RQmibQJo5iUHTcZpx6BGAVe3jGetpBJlGnJvLaTzvRzpetl
i4ajcH1l5/oZF14CneJro+gb8nCw6dOSzhINtKgm+lQzasauIlS5n0hAFET1uQAQBTCeI/kqxpIj
z295LIrB0M+BJNFBa8H5teL6rcrIhBM9+Qg5gJdCaQUcRz5HbOqOprCxX9MqxE2A8dYsEUEpOcWE
1pmsGqv6B54Ewc1D6yl63Tli/KXijgcaOgvu/2LvPJYjx7V1/So3zpw76M3gTNI7pbxUVZOMUpWK
3ns+/f2A7G6q1b3d/ER3oAASZDIpJgis9RssLeqlC95hbdThZmqYGrL0W+epn2669laQfvDmOdrJ
EO2w6yN7bdaQ8jTrDpNtfu3kuZdBGb2ENWuZlqkBElIxgMSYrEDufAOSUn2NbzNTBVyYg3JCnKHZ
TMqPoCEsVfvfNIMTeMzzgUHnK60HJ+YZ052DMO2qA30AF4IRWrdZHPjRBMCaxElEOGstYvjZYJm4
X/ANtIlJk4FCRj8oytpPojcUsbylrhKKwRH5mNkNmkQtyQbia4TRisvTaE1CVC19lau4qAQHjBXD
hZfZdvJHMJ1A3k3us1xKuPWFszJjDMrnpkLOBEV7D9OE4RBM9z2eJEiptgpuVySzcT1IazKmflQC
/HbyaitMrAox78c2m6eovBxZnll4zfDzLZkVihiaOlXGIiVUkzpZscMuADwsr/51XfZIQKR2t68b
8y1SOpb3vXowA9bImZ6j7Z/uneRR0awv1QimD5VAQPsl9AZbX/kiVIkfIwhXFQD5hISk18TKKu7J
6vpJqe18s3zCrBqRsyi9u4zoOiSBgHTWabEKi8ttwsLppstHBOAu/o8enRwMuJNHsx0TWJXRfWND
6CVLfqpqMGANC+81URLILANBF+TCxofUCF/bEmMTsdRI6uJYh4N7zG1gt2Ne9ptWazEfKJJlkILA
NovhMZzcNQmiH3XkZSd/xPXC1azj/2Uw/hOZA8Pkx/KB2ihyJL/lPkQS5n//57n5HnzMXfx2wO8G
AKr3D9IDrlAP0Cxd5iH697r53//BzQxvAJYUnqWpEONVodT/e/YCPwBNt20XxwBb8zRzVjgwHPwA
VNVQCRQjdABx879RONAt9xMLE1sBz8CzAPUFw9Q9tBb+zMIkwh8G+eiON7YGIiGJfbAwZDuKw4cq
L81MoGOFt7msfu5AhNVABr/d9HU8sWZ3prswsHBy8vJmmzkt88Lee+lAC23a3OQZLcMta567wMGR
sGrdE5HIHvU808UFbvolQpx3SNVWS2RcQgRB4mgD0MFmOozFB6IMDuQPfdxGjn8mV9Ee+iD6GijT
l0ADtJdc+nBXmLDu437Ywp0rMRtDKsYzEU1MSjtepS0w1FpKR8pv4qZelt/KKvEnd3qUVTOdku7o
whJdkSKuF0D2bNQcxL1BQ/D3W/HhNHLXh7ske8mNSEtsQ9hg2zbihb92hEynFiMs90VWL22fbEwz
eLLEDrlJFhi8IWOKIdzfbjP7BlVr2TExL79XTSl4Ko+Uu+Thc1Numz8mkwfK9l+q//rT5wuUNfT6
rP0YVsO+EaKCqtDrlrVONGVt3lELQcK5KWvYeOFfJavzIfNp5CGyGSQJAhFANwjkcOpPnSFRT5hQ
iD0fznjdKg+3fGGQKqss4bupDK4X++ma5s+T5/r0UbIZiIdC0c1uNR+LJSnobtkOLq7OdLS7LAqp
9ZfJMhTyq70Z8XTKaiKkEu20PCR+lW/lpmvHTOyYu1zPIXtfO4ndc/PD7vjqpizkKK9V2evT6WTz
n++WH/HhKjFAAmArxOgWsJlRrRaSoLH4KrJn6aORufB6MK0VsejFtY3S3G+dZHfZnJQgOvQP8lC5
YT7TZDecRLYTcXpZm4/M0h7+3nyMq7Q2uBZYTlWAslCBPGujofG4sOZqi40P4VmEX+X+AblC3Ljg
Y/aKD85Ki1kGt4656hWSMrF5T9zQ2s9K9FlYn5wRfoDTKOOO0OOykMbfrpBpvFY1IcJocTdZegtR
62tVbg0a52hGfsC8lD6ykAfKfnPzwynlRrlbdpyPk9sueky8HF71pvQnl+E4zd+6sQxW06U6TgJ8
oWZQUWyizeRGmm9SFFcWRj0wqOdyaAcHXRyIVBbkMzFUNduhP/Q4OhxM52LvskldxWN5npjl5FYy
rq728FLo1cYEJq3BjAgQyCzxK5vzNoj7xSrXQRVLEWQmadkEwzRiYK+MVzMq0aZlmbQLqpKgXtAP
B8Q/h0Nia+UGCc2nEPdV5mh+rR4upEs927qvQ7jtRYXaZxMy5wv7EuiRaKZQwMyGb6F3LTzHIZ4O
THWRKAldDVhsF7FGEjKihdD+RhrVI8eH4GdYIkXRvlhG991wW00s0MtjmLUseGsoch4zvlWqGhdi
G9PjBUNgu2jVXVlO9cFTy/pgKbCNZK1mnbZzoH7ilVnAb6wCRDRrXMCED70UX64LoR8vq/PGsFNv
DQz8NrO+dyBkseemrFWjAlgMZWmpGyyLOKjqrZNpeySvBSXFVlXUu29LFfS9XdkokhBVw3QhxWzH
9nEZESkVzKbudK/rrw+i8eenUT5kcluZVFhZdybipuD7lTxPtq6LVG0xolBvSTOHuS1rOFgR5ULE
dty5BA8UpxsOceGIv7ABnj7D1XIdynZAJgGVe7gXiCczDzcdSCD1pcVVT0WNv3V7hDjVCRjntdpg
gdfW+j6YJtJveFT7FXwXn6wOvE44bkHmIU6PS5AsynaPVgMv5DYisVvV7qFmFbcCVFkt8gY8N/x/
o145/gZnxmBYk+wsBoDyzGh22nhfR5vxUc0W4Kzqx+GbG2yJCriAUVF3eUl2yq88wH1zVcKi19Eg
WMb45S3iu7DbFv6XNuVc6ATvxvbL+odRnJm5m/VOxz8tWBMmWq4d+NPozlg+83dnl7nLcDr76p0G
tNj82V6+E23h1FG1NMiIZnh0rpqXHnqLslaD76i5QNDLkoM7HAX+zt8E2SqCOZV/CcZ9Or0j6BNZ
PSv2Q9hvLCid9lJVluR3Cdd2brfpzWfb3JnW3jCOnf/qvCM2OlrPBJ1xLam0XRXd5PZLYGwFiQBx
K32RjkcTEEpwU6kQ8NDQW7GABdoJ3pl1ykSksTC25PHQj1vUDDjg2RPkI8tl6+1hTBq4ZPwainrh
QAzAQk0gwKH9xSD6bwNkk7JNwEq+PY3uQ5Zs+/YVwgkMkLui+Wl32+rgHp0Yu09yT9CaDtG4BFma
JXuUG5auuzNbMveE/h9QEm5NlDPOfnew3V2dLi/uzvje+yyl8q3aHgBS6vEprfdduczVc0CcHB89
7q/xFBovLDfTuxH9fp056lbNF80vHTX5L9WLq6Avv0NJCCEI5mu32g2IYSXZXSyA+EJ5KRehhGX3
Eh0HVrS3Pria5+YmhKay9hsyL5scImGzH+39YGyRXoWQY1XvcNam5OjnNy4aUCEuUERTTq7+Fk1M
qQHokeacTqoHVpcEw9attsF0qJy7uD1GIbpH/C5Iw5IhjOJfuY8c4Q0oy+kIIoP7TVBY9bcR381G
XploiwMjLQZjBAM4OIDH9I010TKT3GhxtH7xmzWtn8G0JiVX6it0BbVfeXWfxftiWhqquGHcJwUo
A/LmPJ26syvdPZ6JKPIY5dLu8AVYNt/y9mhBZobrmW3IO4H4tFhIRzdhu8bYvTeXDkQlqOvDSj0V
D6QXNfPJwz5S3ZnBqt6nzY7Y61BvnPyYTGvctyqclsAG1tWqACxeL8zTFI+L9fBteA6qBeEUb51Y
942+xzAY0vLJajZjtBm2fE2fkD0x+pbk23S0ERN6j77Z2Bt2w6Kvt7q66vWHPj059kZ90pWViXNQ
dhM6t+EXayDiswVNrdnMwJfpVw8QIz8Ff5sKYylwN+HDNED2JQ3Hr7aKUAQqyIrjyASUChwDfp6r
vj/qKNuiA6Uhtn2gro043C5bXOKVU1S9Nek2JhgdaU+te4ttaBXtUgKc49L+WUDHe3abpbU2zmCJ
LwCLeTfDS6oOAfxmc9N/xXjIdraAjNpsU6TgOpf5FyH4ysCJ57wNPWPFWWowJcESHAX3/MzD7Nx4
Z+OYbrNdXq8V4I6Mm+0CkiW8OuLvy8FZciUh/NR83TXPLJwAXKBT98UyvpTtzkHWadc+oBBirONq
x6U506JA5DJxz1Wx5ZqAbLnpSYSFjQXuFs/FK37gJtat3jE5qi1CTZtcfyRbT4baYyjW+lPXn2x1
E7y14XnySLbule8Jf64S3v+IDVJ4hhZU6ShhLcNnVMduykNwaz4p62Z6CIi2wSUuvxnGLUzFNkcB
ImMOh3PjCsaqkdxow0kxbyrh67RIi2dgJegYOMrRS+6hRA7xMr0PRYJ4Byi1KhYjwIo77zXl/qMH
B6bH3A07uMCPUJiR3vXvpyP4+QmNmVePkN+4xTEemQXwZ3DxJ2UFL9042PjfQjxH8bPG1BaQOkzn
YAXPBFgGlLngVChPlrJspyewP+N4T9oqrr976glSEsRFEnpYaBYQvLDmjZCrJ8+DwPvjE2ndcTq4
yPE2DXDqQ5usHXuboSgU/erHrx3ucqwniTy/plBAULbR/dsO2qBKQ90YHfmHbeI+wLVPyl18QZWY
/MwqDw+FsIv83hcnTUGVA6G/dcyrEJFz6KQD2v6Es4Q0BLIAJPTIqnU/3e9c5W3wJTSPnD0+sqAJ
iMGR4rZhJwId3/YPCDqQKwbiBlANPH7GOntllDCkFs2bRhJwC1cWYb4nGEYIBBz0pbKINg5YtNUP
FCqKV+gp9l28rvbmvRFvpg02mcfxziYA++2yayLkVJbOmifNWcf9Uv1ZMBy8+E9RuFQfnXMfrbly
hBLAc78O3upy2XkIjj+biHYUO5Ttbt6rV0gb1jmCoA0eDDcnMms8sTSUtbKE3/oA6XF52aVL7ukC
Uvki2FgPPxbvxbr9UW/s1Z68g35nnLOdfgd0Eppv/Gz24heTvUavaDtA9qherQcs32Fkoz0yoMrw
BB+Hf/GKp2ufb+pubzcrOECEuO8uzrrTn5Nw40bbhqD0ZUmQn/QMfqgw+ZhCkeTqNn6/3hMjTYMd
Unj5t3pb3IZrWLOEvP36geUSUpOXiXzmBlXAg7kCUc5fAttcE6vV83QwHKGF8uYtyiXy7PqarLD2
uocmDNXVXxqnce3vHOjxZ+WH+gLAqAsX9XcI+ev0kN9bu/ReffaRY4CegDgFfO5LdAa2lD/n24ir
2ob37lcY2+zTXuH1gRad3hyueg3vGh44Stw5coBLYCeUbAsXWMre1/HCQpGC2/6K5grPGRvUZ+1J
95fdo/6CjPoq23R3Fvowi+4uPkIjX/Gwb9DcMrlpqFEYp/rc3cFJ2H4jzzGdplN5Ngh2L/0dUvIn
L1jf8PNOCVzDbzmR/auesPAFNLaZmCCM2SM9kIiAlDudMNT9Cims44vjRnC4HL7V34dTegbegD3P
ltnHST9kpwCnjA2JvGW8VNZIhS3wWV5EN5clWKpVtkLoeeNt9GV01+zJyEL4PhdPypfwYVi136Mn
bxE9OQv1V/mChc/eWhT4UC2ar/6rTdph5T2h92k7DAEryhQ23wqn6rfmlZGMR4c7TDoIrgoTRDhW
wOKAV91ND9UJsfJiH5+VnbVyTtYTxoUrwFFb7y5boif0FeFOpVkFN3a1nL62S30J1mTJCKUuLWj2
XxVjl+M5TS3lW239LZOSfXLkcXiJnkBo/orP7rY7ld8TZj1Evr6ov76k5/ABnYZfGGz/THcqd4Ix
xjpax/YGhuJE7Pkxe2wReVlCYlefw3sSTTZjy4KcA+WT+p6t6KgOy/FZA9q1ePLe2m8NTON1fCzv
05373Xyuvo5nBkIGSPN79TX6YS77M4ogw2N8jI/6M/Z5d+W9+Ryv1SU3davfUC5REeQD3op4yeiz
qZdodaA7c3J2cDcOwRfx0O2UVxLKDG/kXhjhym84CUPlB/UnriS913bZLa/EQ/nOs5o/J9liPx3B
XT9PR58xpnnN43V+w9spfpfPffMa3QZwtHm78CtaDUewAFBuQG439sGAzZIvIYzgAsHvOXxvplXz
yj5+TGG7QrQHu2W05MCGc1jKbVIWqNkMb9Nb9KhcUB2D8rTQug2MWxO+DHkMlJGelTf1hnHZXlqb
YY+KDr+WO/gqu2E/8AcZz8PP6iu8+HphbHjes6eeKfkP316My/xFuZ022sbf5byRgC7V6MS89MaX
eAshfR/uhzXv4q7cTGvjoNwYN00erp2H9B2ON7JTgfczhu+CYI7OKxOZxVeyZba3Ce7HB3Xr3E6n
dryPb6ojUwpriPmtqF/zpYfazuXuPbzvudXDkiyXNq16psqILIT30+sgB0A5SgjlAV5ESBM95++A
KRlUUHt6g+XP/0AOcsYPXoNv/Y3NQPDS7KGQ7FEJc783t+XBe0sBeijL/gG6v/udWvUVj4JTd2sP
4qqnkw9v8KFD8QSvFyT8Hp1X9bm6RToiRrfmXswPvmlv5TcuEZ+d0FqV7914msgvLro3mPtcnpKJ
wZiBjSlCf4PE2mpcK6Q9F+NhXL91O2Z4rDUfELJaASFhrABpsq5uGUt5TX6b0pt+3NbPyS1DXnLb
33Bf4526LNcKXHkkNPQDeacFU6Cl9k3dJ/hvnby1u+eHb4LKXhZr9Bh2A8ONvfVu1S1y77umWVlP
/mu1KVbjAe5kwDD24u/eglWxtrYQEC674d4+dQvSvUt0DXlSy7XGIAlocMNq7LXkjfPm/Jy+YqRg
/dS+WmgMJKto452z1+Jo75ujQNk+IM/fO+s2AkHKe5DpIHEYHtrnYWcwPFf7flmtlKP2iEDBlhkq
Z97euSvrgTlF/+6Kb4966zHfTrv2HQm3aZfuYEAvtV20iR7De1iox2zTPyDMuNRedR4BtJyUlf7c
8cu85zd7eRF8eRC87wYuOeFafRm/j9+Lu+opfkjPzSljFHR+eLfBk/OIECciB/vLAfjO2b3HVm8V
fX2LVsrDcOz4ORs78Z9NirtHAmFpv+jfkzvFAr2z6JNdWYPbWSpfVFRFERZhCgWbd/HFDW5406gv
9eWE5QPz4gPcpHW4hdtY7Fkv3Ecb7cw0k6dWf/a0RbIRLOV+Pzz5B3PvTass2ujIajnvGD8sXf8+
tkf+ilOzcp6aJ89b+Qeb5whQ7VP+4L1yEW+kuMlCR8inyGhrx8QKQ2eDtRHrIxlxU0QgMu8xdJHF
dRuMO0NYNMmgkzRCkzVNhKhk7RqNcrV2k/fRPasQwrjSC0wWMhI1N2XNB5+CpphhLmUUSl6PqyaY
gXrFCjfkx7ifhn3g94vy0hd7o+hxIMKeT4PTlnXhsVa+dQRztAkd+6Rbl50e7kYVJTOXX7W4fDyn
d9Ck852q+rc6MfltlfgsgEXB0sVWEfv0hRdYJUJ5soacQrWbjB7cGrH+OhJRfS0ReQVpAyircaOG
vAVEQjjBdToLoEaHLhFM5E/cKl1PvkGEJMse8qlEVk5aeU0R+aTRKO8qtBM2oU3EQRObBgBkhyDA
ZasZ4zetsYm+QMePAmbUcFlIUA2DmJSnS/xCbvASYRokrpioFhkBNVKdpYUbI4zRItwOE0rHhsGA
Wyq3xGh3FRIQDJxck+EDIrby16FD066NxxT1LJFLcUR6RFbbARWXPER0MZUhXRnjlXFdWcMgkWRd
X5bH9OKn29n87O8M0QqlDXdV4G/8bAR+0mpYoJFqrw6dKGRTFmpB4KrrWYHJOKgsCkUp9bWs2pfL
fdOm3UbGZa+xWh03FNZrISXugMouFBaOqrB/HKT94x81S3hAym2y+NQcRT95WCxdJFP8JDVhLGnX
77Fav6uDuyS3ygAQozSmqLxnGlwptQYJRa86wyPme0mnrdFTq0OpIcgV4WuZXvZ9i0K13mJ4WZpE
xQuRlRqEHaasxThkTsIqM5qGO/Cd6AhdhB9nWrZOd9SM9rZFTBUlEcw1J73ARJOoOnqC9ouju+3+
2pI7PBUOcOgTs/+wUR53bctqh7ZW5hRHYyLmajHg6xVBZAzLiR/XlhWQG5N1uVkWGbnKQyKKuTnv
LeEiDWWXgBP5vYfceT2LgZIGept/7LL77N5tETvJS1j6nRrCRhpV6yb0yIKCex9jogyA6ISVaqPx
G7wIM13FxGgVyuXXXFivouewn/fJGkjS/OBKp1l5gGGXEB7kLlmU0uvVRHBhkRdYHspO8iCi1wgA
aDKNKD5vcIT/7vVU89ZrWx4gD5UnjaTbr6zO57v2lBvnw+djrqf/3H0QRrlV1T1+OkR+YC8sdnth
tjufZu73+co+tP/2yuaPLoUlsI438PUQecoPV//h212r8sjLfI8/fNK1KjtcvyAI68vSlqbG4u8n
r+Sf3hP5yQ6sKvgyoveHT56/56cvIzv+5Qrmj5i+TY35TJruay2yg5kY/CcLL0FZfNr2qfl3XcgB
ENf6dBqtq9g4d5e1uY88bV7arMDmPvPuv9v2+WPkKT6d9trHMdCDJt+2acX3c2Uu1o8QTCzr6NCI
FzlWXRRi76emIzOclegj97gyqyq7X6tya06sCT+wdvt3p5A9ZDGfRjY/XM0/Pe7Thf3T08h+8yfJ
883bBpEF+z/s0X+CPdINzcAQ4w9Z9b9gj87v/f+7eR/CH/lHBNJvh/2BQDJADJm2hWyKaguXlT88
VjQJTjIcFIihyjgAjv5AIEmYkcl7k6McQWxGM/53/jTUat3TbNfQPGgomun+Nwgk1/P+TJ9GCUs1
cQCxTMvSbM8yP9Gny8hMpt7PolMNyJYp0yVfGAUeJHEynCLkF0CIKry4A90rgaV7cP1ADUEWQ4sl
CGuCjIH1w0wDpNhhj/R4nSJh0l8LwySxfdFd3BDS8dsMBPCysoZCKoACmet12lpWJVpA1mQRg/pd
KjET/Fo4H+di5lkwLyzTtt8IAYODLLS6Bsshq4XHNCRMf7pifuOJPKssnD9qstniOLseBdjqIqbv
8yjyYZBpJiYAWYoA8fXX+zdDhtzhIT4aXMZpF4r8sS8KQwBD5sJqydu1pnWUaJ5BJKZlEQpoUa9Y
ymYC5SA3FRfyOQjSh8uyA9uN2ilQm4Ut8URdnj8k6E5vLp3B7NLsTMTaZNVp9X4fDw9WIWY/Rs0M
qURV41rIZhSSmtIwsK4Ut+2PfojI7VQ7CP5aSjTg+IZ0P2CZhXW5rKai+9mk453SMrO3p4zln5fe
NEF7W0WqvxnrbuuykFk4SkyoqQ2bbTJ0Qmtpq11IwmpuSugcWGQRVOdei63t6JRrtYj8u4AwVANQ
IouxlhW1NvXzLYZd32HZrB1DEUKUZrcx4lhZKKDY1nk/JSEKQZFYO0jVC/mSiOzyOZma8jIR5TJf
5N8P860QB0O4Xs2dmfc2yHwBZulbiHkX3DLJQNrvTZ7Va/sStgee5/Yga0xJf6vN21g+oUU5t2Wf
uTkfJ7epeIEzsWRZVY1tQW7j9xP+m9N83i1P6+sB6yBZve5HPXKKqg/XasmL+3QNsvnfb6ugHaFe
NiEPJO6KLNKK3O3cnLd1iENuFcvb5M5Gbp1vy/UWzO1Pu2VzyCDJqy0ETtlkTVhsK6bIM4RqhlXJ
2hUcNcOm5MYqi+JpOQOqrp3mI81w2o4NUnYBgOUrwGveKWtzIU89f/wVwfVpt2zOfearyRo0IxWk
TFayy6dzzf3m8ykwETZV7J3mTfOh87b5u83b4lq/reB38IQHmNbqtvOcVxlQBDG7V8TUsKjzSl23
YqKOKyUT9c9VXUzkldG/jbCY2uhyGaBqSK/YAoklzzGf7VNTnguJJmJrco8n57qy+3jBLry5JNfP
+7vj5LbrwfI88kKuZ5jbsiZ7ftqWp4O+R/Yx3/di+V+gebjuhQkw+lugQL1kUK/tMMH3cyl3fahi
WMgKLRHD6OddRbtLjZDMD/PA0BGDxSg462GIvLU03JaRlkpObz908mVXuU9acM9dZbO1TW0zxmS6
BEA1EYWMCcii1liCC/midjON9b3cJvvJmiVBYnNbHjw359P0AgYsmwESK6jikW6axN1Js7I7yJos
rNzrlqU7ZcsPO5paqIvjU9BqcXNghP5Y/N22JuYdWeG+JabFEhYla7p4y13jYtLAXu7xtQHcb6dt
hyZGIkLGbkag2RstC8+fO8fyOLlVkY81qhCbSE8CxEOZP8ii7Yjdp4UP3CFwwBeJl5ssEAdlUBRN
uUOLFTgARf6qVkO3V4VxvCx0DE0IK0UE/izP/zKIW2XUcM6L2lAOPrKKa9RdUNbToLg5PYOT1TL8
9SZj+FzIbUFuvanZICyU9InV8GU6dKJALkTbZl29r4WAUlyjcCRrkch3Qb/fj61rHXpRaEMzbnGS
PwRq2qP01+nVxjdJIwlX9xH9zKX8m8u/r4wVJZeJB0ZubOWzYwnoHyLSCczD5cXQK0Zvm6Q3cFjC
E+IWyRsDjHuH8qGzvUyqefBazzzIWoDU4LU22m2+jtsc5gfxHFAnIsSly0jZNWgmYnp6kIPUNMnv
u2MJpGqA6DeYU//IjcoPlqEg11AQJLOsykDjHG8U3DuhQ+Fl36wHNNmA1ITeIUlbyDA4ni4HF2V2
HbwZRJ5+Lf3nTTl7++RHf90o98s9ssjQnooXBRoiyFwO0MZke97/oRPEQLC3YoYIQ87e6Hpzcz3l
xMxw5V0ikpKK8ehqPeY5mIdPgoRSHCSIUBZIFSwvRW/stHRna76118V+WRhi5iVrtREJOWnRlgfN
fRpFZc+n7nOfyibHok8qkQCBjpTF1IplvqzylBFskpjJv90/2j4GEvgzrz71kb3/g22yy/VT5CGX
sP/pe361nj9O1uav2g14tJtjCkFJ3Ah5t+av+6kpv2isbK3pfo5vzBGIedscNtKay8aoBpsHduI2
INHF22zuKGvXAMp8zLz7GgwJEyPbfdp4DZ58CpbIPv90m80cfgkbjZi3j96HiAF+CNt9rsr2HMX7
vPsaN/zn+z9EFD93/dC+Vj+ce9DBDlkCfy1P/Zf9susU5vhwaz8/fMbfV//+k+aLjkftCe0D0idz
QFRW5y4fTiH3fG7LjR8Ov+7/cDlGsjVrQlHA8vUPRfJHM0WPxyxBgcse8/b5AMdUgWtNybd508Vs
9INuJYhpy6rc0yaudv2IfGSFmOIBxsz1IAsZpkY1oTrEkYkHg6zOsetrLHvuKWtBEmirUYLyZahb
brRbsViW1Q+n07O0Puh9UWA+IKpy//WTZDuqpqepwFWhblsPXpq4Lnn453POlzTv5s/9oGhZg+bh
oCCCo7/I38r8i5BN07c1dPFlUNHuokJdz73UtAC+EAJV53UKSUJG8QI5A+pFiHAuUB0D6Za1pP+H
Emc/JKGbQ5QDCZeF0onUg6ymU2ypS1n13qsWROngdeRjZNjcFNMzRHbIi4lAuGymwyaKDpbrIkCl
EImv3UAg6YkgjAayPEgUja35E/UGxGyEcEDuryztEavz6pC30HmCRXoMa1TeG838Foymt5Zr65jT
IDbgNWgqfQrNzSv8SYTOkI6JF0qbRUDo0E4BNrhrghikmcHL3BbWB2WE6IrabnsTMxG+i2UNx9ps
NqrKJIxnR6vIhLtIN0+Khb5RfDuvXWUoQq5i08Hq16UNU9frUU78v4Ddfxiws6Hq/euA3VeU8z6F
68RBv4sdav9wLU13cUTUHM+Wmoa/EQYd7x+OrRLAM2Gq8Y9wS/6dMGhBGCSGpqpYJRuu7RA2/C1c
Z6r/MD0P3UTNwGuRaN5/RRjUhCnjR7FD17IN07EQYmRyjzLsp2id1tkljHVkOkfVT247NWkeLnqO
mAaIiDadVpMGHG2Ebdf6l1+WHUOiTVAa/3DT/sY8UvssuSiuwvU08mYu90IT5tAfrSO7WlVQeUPO
N0u8clNYl8eOMNHUjdrZmgwU/9LqprIRPQC1ZfsaDGer+TUORbANLJSbTb2q/o1Vpw5b8/ONIV6q
M6V34FHiSfDnS6oUQ3cKF2ciHYWIRZwAvFLbSSNY4PxMm0i9S4Z2V+Z1gyaf/2ZaTr5sLZtIEZB7
RA4eLhmSDW3Wt1vDsvD3TcCNO96EooHKYOMgq7Ql+ihEmBp/7RKrW+VOtVP6etfr2gUWyPD8b26y
YH5++lMjbMnT5vJAuSLO+6ebXCoqS8K6yvaqN6lHw2Hx4Qa4CxYhIMcCqT/9UkHOjAd9pxXmFs2F
BYpodt4UJ3fInsLc0W8z3X296Kp3zQj8SU71T67VPOp/uTYedMi2hviRiOf94wPQ1A3Cba6T7hu/
f7gQcOsNNdkTZRu3PpxaooZQu8niY/DSIvxqAVnS+3Kf2GBkjUs83abKra9Cif839+wvDyYsX5Vo
OxfmqfyhPrFpIzQRCx1xyJ2JEmeTwVNV4W1bCsCOQstODbjHMWi89aRhFKz7/UuR4h2UZyBlJ2uC
awCE5F9fkiX+TH/6MzqWtHXFL52/JcHuP98qtOLVyb8M3c6INCgi6DwebXAGKs4FWJOG1WNyuYl1
w79Htjt6yjR7PVoAhybTDjdpBYJexYvhnJk5ON4OOaxuSEwAEj4OIpP6WvXQDbpLdTMZCWBjRMSB
OZhPNlp5J7uDd9+am0yL8OgebiNXqE8JHaqp0CcEWFAmcwdj3V3Gt7zNuqWreMOmzvMTKqRgNot6
bxn510CIaw1CZisBtGYoqF31lbKBvzaeq4zFIcqiEUgEFVmz1eAU3coxhYCXkPKyvQoEiDeBv816
Is4ofv3r26ub6MX+5QZrGtv53asI1Qqp2Y/PIgI6LiKiTbvTgbvYepqfDf9yLDPPg/FvVPuoRBs+
LpExHS7DGa3y6TjFWXYXBRlxbjCuaAwhOI710dHrqveKsP9mLLlBY/uzD3ADRH7vcowv0+UYXJwf
RRmF2zAcPe6vjkCVSaDcUYqvlwZrlsD1MP/Qa4QcdefQ6+Zd7OpP3hh0+6B21LNSUcha7Pk+Yaz2
rvOAkxjBaK9rRQtuZZEE3hkdE8JeuXZZY4dydOrsgT9jC6BiGHZ1Y2lPnZmN98HlFqeH9i5rUm2r
xjD4phqKVF0Ft16Ez0A/ombIwzOtan9l63mytJDe3BaqBbkbHwo0tVDjD/w82xdZtDfNKb5pvCK+
0a23sdWB+A2af0NYRsWvt032vOBWKkSvDT9u4N96Fe+CsTZPSKyvolOs4bpl42x7bkpBSkKtPNV9
jD+i11Gp2x2vNnjc2jQes6rTzgDmdGUcz6gF37lWqay6onJXmp55pz4oQaMLjelEHdAezwttz4sd
cKeadkQlRiAmrnBKJQcFRQuF3mYaD0pgDqc6KZAdbI0dUpPf0YF/dovcheXD38hOAnzwAkNDHr9u
NoahfsWZE6fQkhAhi1zrFCFya6TKmWgO9thK4px4q+690gnvCf0d0dgzToEWh/cXpcMuIPKCRa4C
fq6YjYLH0R5RW7wwMrsZEk7mBpUB/2QRWz6Xbjaeke0FMIUw4KJNxpPuRI6JakZ579lhtEeqCyGV
ovkWNn52qgcN4VtYeEsYsihTWMNhdHArNEbe8pHip2u3M9FAh5R0QuyK9N2oGrtLH5zjyblsmJET
Bc81hll3eIgAWR0USwtvBxWwUUTQYjm1qHxmdpVgQ4iCCX5Q6t0FeGEYRuG+HNvvQ1WOdy2iZXdd
k754cQzLtcGXSxuMB1MFOBX2JvMNWqgbPCHyxE3WcjwGUcBAt8U7WMm0b33PuZWFBXxm77nAOWVz
8jL3uiO2+B5NByhVbguisHcYoYYtAqyAWsUJDA8gmeVm5tpL8cRMHbVbFn7t31eiSFKhFmSjiC6b
Y8lgWhnBcGNWNtrC9DDVLPCXvQYxEZUoTCaCra7H/iPWLYh/xixhGGCUB1mokXUIknE6q6JH4Krt
LnGJ5hmIvteGfScLXHf+P2Vnthy30qXXV3H42mgjMSQSEe3/ouaZMynqBkFRFOZ5xtP3As7pls9p
9287QlFRRZHFYg1A5t77Wys7jdb4udxKK0WmkCPdwMLxRJOsYJA/SJ6Wi6Hz3tXkENLioL2qIeV4
Ky3SBQP4pF0SONTTUBb3btIzkD+4zZOPn5cT7HTRCnqcrem+ilBnLL2v+yeTApYggFbQnDygKxkP
rU2qIpd1CwoW/6fu1hqietwO7WSgHPbK4l0B9wzlzz6Mw5dm5E2sd8gxE/sVwTca0zxlUtBCQtGW
Fr4kY/hM8ta9J5SSOMZ3lZpoxVYWnNhXXBBnS+KsDwJGUOkHoEDqDmMDVgot0yZq3eQM6e448LnY
akh2ARQmR3wa5bbuG5vyoH1pK2hyIbM7+9gC3OM7U78eFcJIt2Q6N0ljEIC9zhguYKmjXoS/DA5t
O5e2F0cumDcJjp1NZTDTKvYQFsGwgLJPq8F7CJL0e2O2wc7i4HtI5zFh0Ba3XGuCjcYod6136Z5e
JGmf0XiJGjmuOHSV9zLIIKz1z96g4Zn0XYVPMvDoHecZTnOSCp7yr0kQtn88m/iXteM056ngjRzh
aTLFGr3Zbdvc643EloPcZzk+TYkyn0fey1X9Tela8cCZ6paaU3+Gmou7TA1PjuzDfWufqYza+ynh
qyzd5bYyh+LU98N3q7amnRXWN5q8gLt7DhJSqQ2EOOKURZ+urWg6BEqVB2EG6447ePeT6UmiWL6E
fg1xKDPzfYwRTB96d6u7oQYge80UZUVOSqRnXr975cN/bHzn3ikwl8Q6yZhyjDUE5c7BTnI2u0IR
Lp3ifebRELaUxwisMsfdlKoSVxl1Mi3IQK9r4oeuZRXr1XZbRFGKRrvNz1FnotQKm+AymOLcBKq/
WP7WFNl0E213zvJIe5uA+7qkdnojIMscJjGzv8VtmkmqbMiSvVNm4c7SAtob4y6Iu7cwH1muDN6z
bsY4m3T7KfbHjdUSE+LtqL36ra+IGud7t+0cGt3+dK/Kh8qOBDigEBd2MRT8eoPkZgMyMeqmsxoA
HgYj6cyhF8mdnip5chFth/hufC+gyV6m9qlQKStweLmrEezyJZjXASmK7YZxTelb9mmqOwdeahbl
n7rKGdsDeXkw2+JaJkZ+092voDc7AEK4GwkKHWOyqeFc+y8BxBy1xr0TremcbOAr20ym9syG6jGv
msMjrjBxzhyL07GiuzkZMT7jZqjuq5kT1WXS+gASWryHTvDaxb19MusKgyom7k2bpKQxhWkSPYIh
1nqnShIiVDWKKxV28VEvJclprH/hbM6FWq/V0NhjeS+iNIfejWq8yGHbQ+JrHOB9ThRFqJu96rg8
eK3x64eida+5X2gnvQzDlQ2Tc920oX510xhCVSp2gfvcdWXFYaALgeuiimW1DOcRomo5Y/sb0kIW
f9moVc2dFQVYY60wPQ/BoDYuqDiSrnS02s48uGZ5l1RddSC/SgehOOZd0R264auys/za56qfqQy/
ikmZq97nBB7ZTOtCGxdRqe0UdrRDkpvmiZNatrV48dauoA8kfdgaQew4m7rmUNh6w5vRFeY6GPkT
YpQBmxi88NGIeDfN99F49KcytOR73kFHszVtQqGRyf7Wb0ChQ4brY3s7+A3nHt91d30iLzTjtuCj
tEvSEf+cKhuaZ+1seZsYBFfIGsqvhDb2fdBsjdBxjkYDG72KyH1aozq1RQvzPiSzFlKrWHXgHmsX
/H/bQ0YjTOgXVYmicuPkgflctegKkC6mqJ3evKkvYC+4z0YLOjqciHD25MV4OGi3iIdiWlHRSzvq
vypMVStvdKLHCg5cW4/mR9dp03oSabETWpOvA63DGdp0xTkJ+T34klD4tSikRRPdZO2wNjXT6KAF
Q7xZbrZtNyDw5RVH53LG3aHdOhsLVZumx1gjo1L28qqyoD8XkiRYMkrvyjLVIOQep99E4N3jI+i+
TIc4ea1fVVUga7MImlRpJs8GSEvYEW271TsDMbPgA8JXwr6XZ2VAFisnHDZREpJbXP6nWH4K4ETV
uQToZ/ddkoX9pWr9YtPqRFKytOnP0hl9Ip5sk6zK4Kbm/XSFAU60L/RdaKffKzZkpPpD/7JcWy4c
AO2bXoe5ZPu5VqEHs4jARqiqjc46Ld9SA9EfSpARw+T+choj3HT6eNPsiCqjJkk2zBdZwqtXdqUH
04/kr8P2a8RqEW1sPU/u1BS+63gPdpp+E2zpHqzyfkikJEfB2Sf3ikc9MexDSQWHKOxYPC5fa+2h
IqvYqX1dmBpLaQ3f8RhUj3kcwM5syvvlFjYZQagfaPFy0z/YGfhf3sYZ5Pw03EplFwxLVyYhCsN8
GGNyVnFSAZubRmS6VFuOpQnFcZBiuOl9c4GzVz75/A5OG4+OUP4pH8v0YFk8nKoS5UW58YtAMHUR
jToqq4dkqRf+TvcD8djEQn8MpFgD8ivvvca1yE3o7MAMf0tpql8Z7fzxUdkWOOSB7UZ+URx/Gdsn
P4gL7U7Urn4aJ1Ad/ZQTjVluO4Wlr0CMlxuVy1XEBums0ateG2kyrmuKaCdL8x/NFhLAZMJ/A8nY
nzoWdm0/QAOYL/JEtYQQ/+N2MI4Bn7dh2ho8z5wyR/kVinqEhHmAmwfss7QfkqLtTg4fojPrctSP
MQXrtHDprFbR2Qn8aj/U5c3wJn9nhPY3TYfkAg8k27BuOIJLjraAzJNt65P8bpNvVS5/MHjln7Wk
Ougu0IQ0DS8dugleWP9B76ObO4W3CnO8bIxnVniHSLSw2Hmoo7C471RwiDSTS8NZQNk9weBx+F4m
Aa5yI3oD+UhgTDfXURQ+y4ytV2UeTdZonSetNX3gkI+g+wma8MOZnEOvuhfsG+26mzBsy2kjsxDJ
6nNQeHjBmyjfw/dnB6hQA/fYm0TdHyKreWBx8hbMZ5jE6vcEx2sd921RHgwR4TI5GlVwT6fb2zeE
wHSjJqw1QyO9Hn1SMvrEzscjQGkYtt1Jr/WPvH1kne/NeQFavQOrGlE54hhBfV7b3XDoLAtJOo6B
QyL5TJUiPIc6qlldtV+WBkaNLuAHOJs5L6HejFySdSNK7LFCRygpj5TaoBQS06KmdHLmw+Vykdob
WQXyICL3q574O6O23oPWPArV6FvLsh8kuq5VA+TGyBF9aFmhwGfru77DCBCbGvKuyIAvqz1qZoCi
t+wcyO3Jj8FFalzO5Z1UrctYvUK107aeVNguaxLXEjckkAtotnmIvYpTJ3RotkN5Kn55PNVF75HG
1Dhva4KFQBOXH/G7GRXpfaGnhHZL3CVzBTkrpuYnB447jkDM8DGGeqc0PF9Z75QHM81/9QwAkEG2
STEPrv3qS/PmlogwwsalAioFR63AYn8VmC/SLTBLhskphOF7sTBqrgMXaaFR1mdYww6A/3n1lVXf
wywv3nhJrlrivVYlEeiwKj9ki2IlkeW0r3sb4UaXkOcM4MaB2Htk0x6fcYQM2MdMCmaOGdy0xN3A
ca1uDZq8Xd1orx2Hnyxk1x6NndoWBacv5RXVxhAmWuHKCw5NosG31KHq39oizPe1UxQPYUjFEDoN
lDq5sqTjsCmXuKnEyIiJl166pDDYLL3ootEveg9vibcwwoas5Ek0/pxuLLCebOykImMHA+jo2s33
jMLRCtDwPMoaEGsQHL9sSESJcO4DCtSZJu9VdOwsVIcFOZr15DvWOUpcup569r1kLbWPOwJ1k7xO
nhGi5sYdrURA2q1z8XT0mGWS556i8gH2SLehSl3e5WX45FjQSCZPXXjVoPba1JM83XW2KqakHOGo
dNpJQp3h0390hrhEmuw0m+W8gS7hxR1t88hC4QLCqt/ENY8+saIHJXvvBSDWDiPXq+MyMJr5BkN+
I+JSFVRk0Rk8BZEaPwjN5bg1MJUhCCsLMCeh0Sfruva8NQBvRY6/vOvy+hZreP6CiP+PR9a0oe55
bIvKQ1+XxtrLGFKlNtE3IBMAnvcbvxjMk5jRWzJ18p3nTC/LYJRN6Zqwik2o6I+hq9ojL9kU39HX
eatBf84zFxZRb6UchWgHF2lC9rNgT1lAI0vKH2pKfgDzVPiWPdKPHVzH03I7MxC5BGFw/D1ssUTi
fo9OWGIeYfgv/9ubZ/Z+f3fvuPVu7IMnZWR7QW6v7OS7E5fturYSQ24xNO3SMYsPXZm6h2r+hnnO
aGL8g7PJuKrcCuDIPPmzXHQRnc/xZ8Ae3CRhymLt4iVteEy0lKXXXVvQrWnD7iHDjoDzUJ0wZyXr
pEg/xpS8pGbWird9qxGouqtTt2WnqcHwiCsg7DLodz5M20evxIvC7FO6E73/4MxjnOlT6HQvla4Q
ss4TdfrcLx58dzVUiHFHIsegeNzeeWor2ipup970Ic2fXW/MnyeHUWuM3mHXH5kBjE+9qcZbMIbl
xnaQYcd5gcsLITphqpOnB/rBx8vBC9dSyRiz42R5TCJNTWoAj9dAozEyTHHVeho4cBVFfHLz6Scv
tsMhW7MhVQHZUEbE5GYxfgNX5t5AgZn7BG8XG0UkyJBR7KrO2QGOAB1ygEFBQmWlTfz8zo7qq8rz
7Fwid3J5J280PXP5LsBE5gAQWa+3hpribzLF/+VlFBu8sM42Nf2yS5xkN1Pk2muBDHrnsEY4Jo3f
PbgaKBnaD83nECO1nZp9R0rnyXECiIS6lx28IMhe88w7Z1mkfbQe1TtLie42pEFy4xTNRglOf8Fi
/MMvqPG0IQjQwXrv/OCBcVvnCxz8psNebXCMuUs8s7tk0H5XlT4eSquWP9LMVGy9AMM7OoV0qLmP
7kBDp2sp8rKhRjsK3PtoaD2Q7RSDCEqACdMLh46RYRnOLQ16UgqTedGjgy6HPSUOmvcZqBuGx+XN
L31Uo0kuNppstYtTaf5mrF104mHyy2S6jA2lPGKyAI3jZHex6MQzxTZm9BgoS1J3PNvs4EYzD56q
xmu38y2Uj0BH0sa5NUQyVligtQOhUQD6Y/YcsEdYRy27YL9KEWeoLt9begO0e4zQJ+Taw+Bfx8h2
MJbhKdM1+Vmpejza37MBpRrQLzEMAA1s3TgXZsETAyb22Efoiaqic659lV5VlIUXHLqwfvThTHcy
P3LMvHYiah+MVH7ESMRwjaebnIrvfaTX2toIOEmJgZi9bB/bmpNx7euIu9T0sy5TEuwepAmN4iqz
0kHGEBIN3Aq3S1TB93aGsL7iBO43cyBWaoTi+xgbAyaf9yBoWKL3lbgtZSnXNve0jeSj0D9K00Jl
kOecwhr1TRZxsQmKwDwl4YQ5oyh2rYGL2Bsqup7+9BqOJZSVsX/i1RpnAwR7oLibdiDarZWjRhCU
ZA7gKenADHiDcYhI1jJC9x1THYYWDo/ErN7cBuFGRxupHPX23CXNhTInSBHx7rTpXWbX1UMwoUbN
pN9ctRTjmcUprerrYW+P76Pb39wMTo8fN1ubp/c0htm3ZEKijn/gHBmRvGVj/+ZD4b5vS+/iBEDj
zF7GoC1o2cSjvHOLBBKbgdh38uu7idK279CxsfoWlFFeBucmbB8niY1O2T9LwsCZbUSb3tdYbEfW
uK3NbN6pA4xAFc76ON22venspbRBYfTNp96PwZkZD3x33ZAfcIBUTbhP86G9BkSs8cdRSdOma18q
e2+OFbaoogDxNlcO6jSVG68pka74ANOdPjt2MTLiUMG4HmOeDsuybmGqnPfqZeSgbHvN3QgN8jR2
8ZM/GOENh41xjhuxkaWlbxkJspm8LHJI+GvhsoF0DULo2mzLHdl4BhT0+rbV91PN9p9ScfHG0Z5V
uB7tJjPKvjcT+Njw1JLZuUmNXjOLpFqu9MrT70KflZBD5+k+qDkcmtVC1dK4U8O/722KAUM1XZXl
iUMLV50RJHaJPl2JtZx4/ljYynOQq/bc5u5LP7jlvjSgAIkqM18ci5CNnfFDiFw2gde6wBL0yDgP
XvTVmYnc4ZrXTlkLy0C130jFfmsbzrBOhjMjELzEVmKJfVFNwdFv0fIG9OeZ7BofRCTNfc7AIsoU
vbtJ5DhFwcIvaqzL5BfO0R3yV0tEwcWujdk7ZwA4KzwTsVrt8ybU4gfFXcAxHIjgmpG314nyTEBy
BucQsv8/100wU9dGeQbizBguhaO4M5o9O9zyajMjdBoCqqZ2Lq5hIF/11GpRoJivtCo0iud5WaNl
YWkhKhq+hqqpLxm8+wxVpGt37K3VgCtpy9lBa2iaxBROPLFfxo6XKeTCiru9FY4XwYLiYs4XocER
ufLbs9ezIix0qI0tbalTKGk2F6F47lN83l6EpFErz1RS0zMGdLGue+1X4pUl/QmveDaRqdxp6Ohs
9b6IcGqkmc8TRf+mj99DHd6VkwisJq13cHooIej1vBPPCD5H9onNWNg3cun08xQcPI/C2TlNrPQc
gKRfZ5VvrUtRZudBQ4GTpcNVi1jyBfrsbbMl0gfDD78kqFIMOrZ1knqijm7zSl6IzoGImJt1YlRT
khM75VaDqwuoIIwLoE+ULIimc8DgAQ6nrKYrsHJr/DedT9HPiQgDGZrfHSPqQlVfetWhaOty43WQ
6HJmKXB9cX6ZDA81gNUU/S1APbqLEhrxXda8GCbSrwy32khHmxZTkpn91Yf773JIjmvnriqr+q6Z
L5bDTsInmDmU+OAMdzQtWauXjcpuztymtgZRX+3hzvDt4KBA1YI2YahnHEV8F8zXnBBpXc6mO2t6
eUCyQ2/U7TZdlfA1L7vKvKsvVgQolGXsucJlxARkDKwxgnfXBQFdVocdqGvOiV9Ok5aubzWI05y5
fXntGxwJeB2uMUZet87Ss9vHwbHUE5AxHiY9kxQixdgUnk8+fQSO6bNDTt0nhtGvWVPp7545ZYiM
ZLbVJ3Hf1mz807QtmEGJh3UdltneqnIN5lnyvRcgOWfzSZHZ2dw1d15dgmys90+ObvrPVSMo2A3j
2bcZuwsiBxuzqT7HwKr2jAn2Wy0wzgF9o3fMABtYxXJVsSS9icL3rtYQQXuxu61FAQUitYPaMBc/
4h6WTpjSPWARmimqf4yiV/Q2DSo7+840sJSVtfscYU1w4Xv1rF0vQ0I9oUO+JERVQnbN7yjRw9My
Chzu+pftt592nuUHz63H54LyNKWF57Aww0PfUFxa3g/LOwMn5N5iybEtUMdsjBTgQeLj8OHNzTu+
hl9WMSOqKGfs68yC/8jOFB0YfkwTnGNJqYw+1PcuaMRacN5Y0YyvYOiIZxrg+iYhrbLt2LvtqGyx
7aPduW5D+Dpxah1LnKOz2CZedRhqXzPX/tLqiS8lic5cdmO8oDZxN9lkTPvlIIw8FCEPjsW9PTSf
PWMp17SqdRygZb4ZMzqbVWRo+1Zz7CvRwdcgz5vnTHeta2Aar3H5IOn/P8nYDp/dSlChzkKBO9Nl
TGAeYrWWmVeGN/6cszUZa/pj+nWZX11uMqvJmFUIoSO1G04JYeQeTct1pnU8x2iWiyzr35D9JZuB
EQxrziy0C5ZDn7kjf1yNaWsf+/FKsTlH8sSFPQ/Zu/O2a7mmL5P2eUMBnI/8jDwiJ0A6doZbpw7x
qj+uZ6FEaFGZkc2IQnJcoqLL4OZy4aqQhLsswVyU+rE2259xk5bbaMm09HNadJkqXa6JOJccw+Vb
5MwUiW4OT/xxdZlMXYKgJThhZJQ2sM8ZEyPmKftpyRzMN5evLRe2E4TbMqZXuwROlztY7vCPu5rz
p8u1ynI3k+Pnh5QNGIG5OPG29tC/Lv8ZL19b7iDWcx7S8hD+dodxwXAWw4yvS5g0lz0vhBYFf+ZK
8zlh6kP8p9aM7j3rYHioJMtgvLLJp3eXn5Zrv296gcZC1W9YK/Edv7++PP1/+9rvm7+/z1yCIr/v
OfFtUmcqa1na8wIGv1/F5ba2sErC2j/x5tdpXIYkXyziLwksFHPd2CkDGW6873vlUjqEksk3aNYP
16iL4+DAzz0vYeHlfp2FOr5cxWD1Z6p4uSYCVW/1qPlcvnn50nKxJJCXa7WrakKw+fH33S1f/+M+
84HCn1UwP7do0angMUI9Z4iWa8vF8h9tyA48iSHuhsUTGPjx2BRQz8ZOJtslnZ2UzJOzLloZvpkc
l5c5WN5uv1/WJN5184dq+SQNc4hsuVh8CZbEXVZOYbDVZhp4WWTDyaA8T1GPm78vlq+lwcTOEFtx
FAPTQb6W5tvlD1nmnJcLjMP+1o+rgXERlb24UceoE/MCiU0DmTkXuNDMNQWwX+Nq58gCGmhIuc/V
IQCmDgRTm4kt9UxeuVrRbt5HaTZwipY7dEw/0zB4gab0aMaUYPthO9LKX1E6hzzoC8YOxj0LNOOs
bLb4IhbrkR3eitYhsEfjDmC92hlj/FO57HdohL/InF+YwpyCK8Pkd5a/qdE8dlltrTMv8Pe1aV7x
HbFVKhnU86GwUAV9NUr7rjEi/+JbBDGnudgcehcvlsHJ4QGu+pUz1j+oxdErpzG6YgAMiQ+vDHfI
TMYKb9e4baDNpmNpUd3EQJ0ksKxZaR89aV49C7Wn2V6HuTfcwlSvZXSnO+7ZGmtvTbWua0p6pC3K
2Lp9s5LqnooZ4OwXofsCYaT6LOy3RoKMzBuXcFr8ydF6QxOQv8cP95GmmNcqx89pontvpbzcNGbV
6EKKLOwXo3c+NAhndRqtBweDZEOfZXQd4luCfoFXk8JNRzo4gcFmgdN4SGI6sFuwhy3QVs0jjEoN
6Op74fcyLBO2HjDzhDEc8SQ+RHRuupS9pefdh4p+Is6cfYD/AvQu8F13YyYWtESub2jJGLueAqrV
QNxlHgVFdC4aRh0Uyl8Q0SbPXM1ODMxAdyRji2izHoNdEST0z13xDswZcEGwMlOW+EXlAQH1HsLm
luWjuc1TlK0u3FLFumbTzOCdaZfURKtYftEIlDQHTbH3GLaB2waU17KoShpGeHUr82lsDHftSSTg
zEY8UqK68rfX2CZCJoqRk+0czOhDBYwssnHMFTJ75dP5SzSbZqJOGtU0uFngHy2fN5cQxsGbLHoY
JpzvLkTc1+o/2EDUfGQNUW14b8NRy3yMdBS4BmRMxdvYmBk16fBHWPQj1DF9w4Skt8UyV/IHi8fR
sX962O7tHqSSlq2rhue4rXRj6xnpSBMl9fbVAJ58NlPqs6NSn22VTYC30pgNlsipRmL5WC2z2W9Z
zabLaHZeWrP9ckCDSZIxO08uiFo1OzKnxZaJNnOa/ZnLl3A6QQroxaM+WzbtAfR5jXjTmA2c6YSL
05mtnNHs55xmU6c/Ozu1FnWhOXs86Ssy0Inac2C6+OjOts989n4i23IoHuACtWYrqMdfUFtF9mDN
xtAAw1he4RDVRgSM1HCmncuMH3MtzCuZtNGoTOAfHWYTaYeSlBNF97xcNHDyB6ylUX4JZ4tpVJo/
y9lrivC2f3YstF2AEDgVTl9JSGjeCPvwPjQ1RcJ4ZxaewbEqcQ+OM80fEy189APnFFjmJacxqzq7
O5eTTY+gAYibOo9mYzqPgwh3YzJ19yROnsqs+iQg6vJfI7Xq0czuJJIFNuqiPyoRmxw1KoZtcsDe
AuLVNnVBP1m1eRPs7Lo8a84Mfn+w3ol3EWVE6n5DyHLR6i9O9JoWkWL131dbrx54F/TPDHo0K6Pr
QV0ql6VTwbIw0a+lVNbVNkYLyALjigNzDTuJdJZPcoQarZAJZX9nHfqBuFjCeig7BGia9Ict5ap6
lWtv5tDJq9moy8Dc1WGasEak6Wwhpmy6qcJmnlZPgy3z4V9jYjwxWRE8NZTn0bqkL7I/j1PtYpUE
tWfHb6kY+4vnjsU10rC0zlM3ZUVVMsz1kz9Vh07y6//5ZLGYEwN/GdxWTF05pk2aQ0jd+HvUYuqM
yA0xKRxioeJD39H0blJPAz7pvCiGFp+GFIByNY1w/xnuGGQT/l8egvGf0h6kozmg6gJHFY3Av8uh
XC9oWsJTxSHVGHfyWuPO8TkCaH0QbjiRvScG63MGAoqdm3fBzXJx0xkpdJYCYUBdmimTcX5wnodN
9U6kd53ynxuay0e2q/ptngJdqlH//Ikz5oHrvz1xytF10hPM4VtMvf91IJs0Q2JG+cAT5zYSZrxQ
R7/zbsIE6sHwgrW3O5gjQyewJYzBnm1T/D4RtrXiH2E/Xrzacj+GbSFU8EMa+mtOMYfij/3FgIpt
cfxiCUw15r7O0VumYTj9kZ76L8MNc47nPz1+1yBFoFwEHlBx/vr4xzoiMyNkzqEuY+luIfoLm5o/
wq5oso0zoZ+5H0aeZpyi862TIYcH6xo1LqIGI7e2zPZfevXDjiMQiVJ9c+cKSBkV73zy7qOhKPZD
kffrOg3wikbWzWqSdr28CP/zL39F/Y9/5fYn/bWKD1rzt5v/eM5T/v3r/DP/8T1//Yl/XMPPijjt
r+afftf+K59la/Xfv+kv98xv//PRzZykv9zYLuGth/arGh+/6jZplkfhf+Xzd/6//uef1rfnscD6
9sEqL9uEdVOFn81f01xyzkz9kwgYVdjgv60/qjwJs4//w4/+exDM/hfLBqVhKYw9lErnKMmfQTBl
QWASkmqJsKSlLJPIx59BMFP+C9lE2ou20k2DH+On/p3bZP4L38pB1GD5qgsq8P8/3CZTGHPG5n//
mNFwgFHpOrY0lNBNZzbLfX48hplf/6//Lv6HEw/gC5M6OoS6be3lULzYijWgHnXbrDDah8h0ggc/
6mnyiYRJQdaFZqGbj1mbFqs4ndqTTbc17jP5WGglmZjayHAAadmlH6k39JNl3wObV37R3csWRCVD
jU+MNDEXHCJzqOcaslldXRGv41CfvnttBjjc7RlfabLiHIP6wSlZMzEYCuehdCd3Pdq0Ch1I9DHG
iPUoPPNRkQDYNYYwznYeumdWwu1OQKHaGAHKyWKgX5iP9fDZuNo1UELjkcvkbGUyOUyDl85t+f6b
XlUb5jqH91AxVlEyalxUnA2BSORv42gMqzJwGNBL5rip374MZOjRyXE2aZupealTxAz5XH4uFGhX
qYvghfLbJrWB+KcTdd4hh4f9MHqBdexU+eE6LhYY6qOiHJJdGtrqEskJaGqrMRy2LfJG3Ew0ki5T
Q3gDgk05pd3FZXRAxeO59liu8GS96k2FH16ax8idnnOZmlvNRm4spfWlMQ2f5/w6vZ5ogU5gguFx
wXdFJ0TzBlFU/8jAnbt1jKfeMTgPW+ku00W906yagc38EtWt+6qfowcd3/O93w7fvD7td+kAqWhM
I4auqzY/uIgk/G5X94zBuCSDB47K99bQPS75jLSNhpVMk2Dv8icY8qIpBkaLuNw2OctJSoAQrxtl
nGqHuk1rVdGrx4g244ska1SFHbMUOUiQn3yO0CBEKbamUdJPcL0E1qT5XMeah4ihBsMR1HfKSA38
fl7BMq9j0Wgbw74wmmFn8+LsGjeggzd2O5Jf1TEZSgwCEayoLB1xH+FDPTQxMy9aYQdnQTk7r/Uf
hUaHc/RL80GH99F55nEJl9ityy6fO10nHoreRpf+yTTo+Sn2KhtWltpO8yJ330hiHFHnmvd0ABV9
67QGu5F8r0w9vhTzBc3asxfjMQoyxgn1OOF9HzAAU5un1KMa47iPnCKMqwoH40qoM92g7Ik3oRU9
xWGxC3lnnZQ3qk0fjScaKNG8loSUpeTDYI4s0QM0urKmC1ulVUsGIWPDr4fIXcsa69DSV/SZS001
xznhWuXlZzZJy0NnE0yExZp8fM1GlCsdTznltancR978mhKVijyITkZqwnsboeU6bbEVRdSunvsh
a89DFfwwvSY5ViVbRFs260xFySbXmWxTpbafnKo6jNNjHzbnknmee0dPgbWI+c8fDWaJTNpcg1YC
XbdUs2/mN2vhsUTKGVTe1KKIt7SyFEXf+E2nynvvIiuRfnwKPTbchq9eA81DTYOKqa7nSqb0829p
LvZOVTN0yxH4ymfnzW58Rt1qTOgimR6mwRiPuoOuvQqR6HpFsDMZpdoGWc40TksloW1of0ZR4Kxa
vaPvOyZq4yUxHzSLw0SVF0QZCXDdzDAsrxF7sajKvlsWFuhc5RGjzet6eNFc5CxW2F5zIxJAo2nk
u7C5Nd1sqESF7Mnd6TUbsuLOsfK1I5iErvuB2bTJ/aZcmoRT5qTsCtN3AXMtl5aHKkXL30Nmh0fd
2bUlYRMfp/hNusPwSN8mXSdOEWDDm+SqVNSq6f87a5nZcm1paXvXOJXxYMX6nUHq8U71zsM00fGj
tc2uw5fdrYSjx7g+9PYuwBNhH/0ChQe6JgouhdoiUOii6EhtwV6BAQqPnTPP0+HtxEgdkncL5pqj
oUWHqNB+2FHeP0WecQd3dmcFlCmkDhM+Sqp8y3kov0hmQ7OxfdNHjvziS3f+jbH3WK4baaNsnwgR
MAkgMT3A8fSenCAkUUp4l/BP3wusuP1PenAHxZBKpERzkPmZvddO7PuGV/8+MVPzTm/jnWqDwah5
HI4qWO1QDVgJ01GgTNeEEbT+L5K9gzcnXuI70VmXLkdfNDcxWviMbdiUlfONVxr2AUpuQJZTtpmC
5oc1kfUXgVziHqLcK46oa9l5w2vt77VNEPfO8iXyL5jeyBz+ZSlxdIZpD8RU1GwBK+YyCC7TU5mL
5drK/KNIYQvgk7zKOIngFuQv3fKHSMn7IbHla2YYH6U/XJvGz6J1G/3k9qR3djLYoY3lgMAmtC0c
3t2dnZCateBLxsDwtaLmWjzec6QhOgxdG1Baktmk1KIBS/cp+SlrHvVx0KENYQrufKs6Cd5a1bqn
1VQMTYoGNrVMnrMlt8NpIebCzNtj1fEfEpHbMnGicnbiyGqC8Sq0nZzYxnzEiduGU14CDMuTMRzl
Wh7n1ciOY9wgemTGf/QS+6RXt34ZisEJK13Oxx9Tl3TGk2n5/sHvfMKSRte8CVp2u7hr5FGu3rT3
EWCcVWVOkUwEOUxLpfC7sSJg/v1lW2aEd91+nax6JvfdemAxo4hJ8dwnks2FmqaDV1uMCWMLTZhr
A88vEWPbCPQi5g//7GX5hSDPelusqzlWwdtSTE8URr9ARFchOs9gL3L9qsYAnW1vDvpmbY19k5Oe
I5bpUhvTR6MvhuWglmybOtQ/HkdhXf+7SPwlO+Oj4VbMfBhPLSzDTnMn4uqxqQHYsuddS5SM0CVO
LaIBVvuX3ZruY05fTkJA69zYuZMespabOhHkHQhdyVPXD2QdWUn9UqcZjCTJtT7YHcHZNbqNwtH1
tWOzfCa+3CIUY7mY5B2eeNxJlZn+eMUTCCisrKzCj72F5Ktrc+spL1Tk92NwdVoAilMXXLQLNtx3
7tUgzCfUK7Nu1FVY6aVbgMA06DJIkkepPsdINhJP71zd6EcdxAy54/iGkPkhTEhAP2pW/jdwJy9e
i1YGgajP2r/4264tVQHCXixIj23JKxvz3fykzOG514b70ln9rug9M8QKYR5kr44GNvmbMvsqHBz5
sl++O9OtGcjFzDlZaG0Ohtt5Tcnn0tiMd26u4H2YZEqNsmCMmRN8lKvyC8QG01oiAJpJkQOZ2+Zd
WvDar5uuwnc6mwd+0g6Sik8ZKNQKbT3ovdMbihyyzApXuUmz5HA/emgyZMYIYUFfEU+kqerOFZGQ
rdx1o53ceG79d8BFBkbeIqK9B/otRHXWk+we0C+8T3WyKTufe9+on6Fd2nhU2Z54uCKemE5bB7Nt
c/KphupjbPfDzNFmrA+Wm//xM8oOYeuITYp/K6kLI/xDW8AcY0k/+KzcJ2yr0z3Sn1+uSIZjuZ7Y
25N7b2X6EQMpQ0KiTGVRHNASWzcm+TOiqK7FuPxzXCe5IRuWSZhauRT81AkD7KMsksv82jNoGdJ4
2VdWk1CtZf1DSak1i4nhfDY8ULOWNyXfRRbqSByEUMUpgb8ZAk9bdqOjrEPhe2+lrcnZzQmOK2t3
DW0/d3esQvtrzgpmdJCAi6JWJzKsX4UeyB+z4xff6NITu7H06GbTPY57CoJuRUU9MLzueebZX4Se
bbxkjNBi2X34bcPfEDVj1t43oto7anoM7LRlao7CMyOZIBdxFFiLeXHtC+tH667NPCuikFmjrkOg
FXvj/FSK5i0RwS4f3OYsx5K7s1mfcqsiRy5Zbuu0I79nnh9qDAKDk1pnPQvnbJAkCOZgjByDIryb
CGwbdU5QWlF9VxVXbmw46U1eLezKlqbeES0r7no5Dtx23nqk6yIy1XBa2gwD6TGR1WG23Sgap1qJ
d+f8Uwzx+TKsnSVpb82zTodm6wLse6QoBM2swY2fM4QbCuIJOrt59mcColIrzQ5tUjyy1c1u+XOC
WiWKnxwfN2ykMkxdfGLWNDq7SiwohreibPInyL0JtrzYs9td02fB1ZzKLwZJKCWMqrhph6xlw4Gr
wDfS/MadKtS5GNADf2kg17TLPgCxcRpmTF7eiHWmVfxTc+E+dw6WP69mN2hyW+4BLO5JDKmnJyeA
/dH5dE/bH6ajTPi0mt1aNgvbN2OPXLxkRm7w7HIcE5zan2sVwIgYm4HUiiw4DC5kuNRuC6pKkiwd
Ct8hpaYmtzaUaVmfUDti5UHRdGTpfMKNfVsFHVS5gHAcyxzZXuABqYcvFDi87OgDdp5L+IiY//my
kZFmSh8Vff5H2CYPpNOMrBvwamZ5YpCI6ulQEVsaTStQjSAgdpPrnqUQitIiGM+2WogN0r19hxOd
wEf0YzEsBJuXQIJXoVDZR5ZLxVhVsu3YjgF+dHtdvGVI2O/1ahMJucru3Ld5uCYqo4OappPXWSKy
bXUXYNB+sZrqIyC/MN0Y4yzeRrI1OOvjZU6uYp6fcVSMx7o3SYhBwklzxU0307CYxWZ8GVKs/yQE
4QCoD65P6NMQYJzznxvMwWxTwNw1+VBygRN0Mnpxd/QNYzwW2fIeZK11h3wJKbCOJwh5vCw7qDLW
ZlUs8/y2WZr3NAk8Xn5I9mTlpOg4lk9djiRxbl78rI69g9Ts06c15gea5h9DIMUOuEEaEQyhD6P0
mCcbRDRPpCwRResfCi8jnGXOr3B827PVkn8ju3E/I/QOa0UWUpUWxmlWMbznVhP2M9aYPXX003Cn
ciGgqS+flyXnOz5uGZoErI0ZobeJGv8sbsOPu8AX0QrUezSfYaJx3wdlK0/DNrLDckdhW5oDkARD
HbrWJ0kkJ0EvR2Uf1UnpHOBV6DDp5EnrpjoJi2zB1Edenzc2hZ3l3eZWWt8aAgG6T7UiUhYWFhZL
MvzcPyk5t7HZ1nu8uzYilh7PNJphNoBJznXfc24fYoHTwV3+6PXc03eeVj0Ht82YI+CtquC2jY1z
M+f61M2ZE/24QFmiefwMFwbkeOwjZh0FOEvUZPYa387x+EXnyjsUY3xZZU9G1OidG9vtH7r6AY/b
kVu8v4+5j46CUQ5Jr3xfGFodBweLURHcrBP+1Z4lClyrvjiYXW5FJisfhnHrX5mtVjS3M4behiYs
W+RNYRvWi4cT5CZFNY8tsSGijd6U26N6SjCIOq7d34O1JdyuJ43bk3kUyFKfu+oOpaa4YddYnNMq
1m3oV+wSLR8Rumb6v7cCLr9ag2grYwQfhiiwJ+uSTaRbWXdm3xzglUR9mcRvLHKPg9nkB5WhWrcc
qh1oz9g6yaYLyMnLm/yOjqA/YlFnFVcocy/TtQmxw5NA5NgAALYrcO5skzVD9up1/XzTICoel/y0
Lt3DUvYLIrYpROmmX7COl9rpQz8J3Fv6jmPWV/Khn80nNKfbPOcNTZWzMz3pQUCIa2qikkMVuSIC
ubx9r0ktsmJG9APA4jZ2h32tJ86Xzh4JMstAueI3Nlb5aJEk/VDLr1Fj6Den+qGxkN1rCDY42Vxy
cT15xtYbdoO4irUyTguqWJgb3nzIG4ZUvjACHuP0vFi3KPuS2zSfPore0G+QYRkYVL97w0ifRZF+
xNkmBoyTr58bK0M2F2tIBBZKvUO9Gq8jg5jV8rrnJOd8cToHag0K5GToxyOHnH3mWKFkf3RUXxBo
7CTR4oMFwgsOKKZHfFsey3S07ydTTGGtSXiteZH3bHdRlXi1PgGcgl6CEIFGxDwFBi9q7uo7e/tq
Z8NBuloJCBLZBMIJx8M5XY7+TL2nJms5TTGLQaEo59rMZtZkqX/e6i8PLIlPJsyap5kS0F6eSndo
PjMm+rLPmB05uTrIuWA2JeqrW2X/MtGZt27i7t0SbSe8KfucWTCBgxldZ6/N5M7bszKW53Zetp18
yDb/iLzeOOt0za/p7FT40YP+oObWv0V1bZxaOTzX7FsIjs3ZHZTdCXBAdRyTIGaImNWRWJL0tphc
+9ig1NmpZV7CYBbi9zAiaxPnxp30h6WDnbCYau44ye/Z2CenIosp8bWPhdEIbs36W879cZ7bJex0
j/3dDD4Tg++WZD4TUuyRicbt9qDZDJtrniIvoJuhspke2i8p1vowOV0bkRh/EXFc35Sl4T4lSRJl
2nxPxt75UsZHHBvDNXVc8AhefCYPS10zWVz4YqZ7TwtW1XZ3FJk0CaXmnOcWNyLDMBjGlOajkbnY
yrCK3E3WpsDEb5SjZ3+uhvYY4Cbg1GxmcES8ZuttWOtM+slNO4aZkhiCjMXbfs3sKqxFxWFhVm86
f5wxvzFK8f7YToJD08A9IARC0WF6Qbbs34vpDEHEvQm4l21rik+unstQewutTSCq3eoZmOfLOduX
UsZHBucbMNnnH8kK1u8x3Fpc3HMIJ5sMJYzuu2pY1KHKY1Imxyne2b1WB7cZrd3PxGJEWsdW3C+P
RgrXl4F+vx+VUR7arssPmMyCo8+jvgKXYAiUPNTG8lQ7dOOFJ+6GeRjf4E+uaCMA6Av5ZwTj/Jxn
VvDcCCYEM7MJKR4mVrHgezCvMXImILH0zgYm29CQcfucALkyKO5uJ5W/A8PRF47LNCyZMzwyHwnr
mRhFAsPK80ytx1ifoDTUENj9J/LrCdVdLHzPBsvZXdqWaEvtT5upOW5Gb89uJ333/OYk8+6tdf+M
I2gnJhwygkr3z8NTxMiS8YdUVM7JHJx9L28vddPeoRCksNVV8ZjN9bPH4v9I9TWfi0XcUeqoszLz
5BQkKAkSrGD4lgyAyLXNxLW1PfRGiC2Gwbrgqu6YBXdiF4+s1wwcqdKvqI+4KzKbXQSmk99jk7Kp
bkiMA0n3MJcg6aRR/ZIG0sQ1V8eU8AVuHBTABkfyD8y6n4GpFOTf4R4szh7Zxq3yp2Om/DvfbPVl
7MJ5IGhWZ4yN8+LJYMHv5MF8sbY35vcMM1iX+XL6AeP2qftsMkI5gAj4MtrNQl5zTA5EvFLcr6HX
MXE1eCejysyLHJLTUkoz7NoJQ/9o3lOBOIcfBLWvRRtKdKshCrj65GKu83quL19j2ET7ZUMfCaj8
PfKwFFX1nEggY8HC2IikWqeeLoNS02VGGyb5tjG77fKdj6GWtgJBh2sgfhJ3pkIubmKq0IOHKm5t
H0W8WRkLaKAGwuv9z+eZj97K1+vSYxc9ce0kwBlB/eoP9W0mgMnPrRcVo5xPlNQcrjXgPCt160iZ
0En+/DjUfqDd2YIOqVxAtLWrvvy8QXW0y2vfPC8tw8FpyvW+RCXUQAZ2x/y97orvpq5TziJFqDwK
uSqldXTc4p9fDyt+6IHIPkHOV95VRK5iccUD4h+nuf2DD4xblHBPIycLPPhc44+fpD579cWpRhHj
Gr7Gk80btaHRVbLY0Q/F2DQk1irwCdH/AvkY+eIIYf8SGcEyXkBU5cd4GG/yDUm+zPa0r5Ppd58E
wL3t/BnRtBVS7ukd7nD2EniEhClDVZUTTcNIR8j+nwy8/KlaEKR5aeVGOjV3HpxwpoP1AbkkFNiy
vNlQbYSyhM7mo6yWfU6TtZvtfNoDc6gPRhX8RuLyXYv12Df+y5oVf2PTOJj1qFjesMjglgQzFZyX
jY9uOSo52In5Fpv+iNYPidwyLl8uZpEddnSqwOKoZ+NBz9I6L81ETDDSrzApjctiEoAcq5nYtoUf
RFu9ms4qosEknjr1yOuT8wMEda7A2r39Abx7IisPQsfXeoLGZ2XNemQ+wYtHqbdRjPZrvfZEPuf+
yeUQOPstFmyF1/awNstrUDhO9LMjWXXdXZ1q+7fubqx0Aacmh/xT1j1ALKoP19eIzS33JTFmGymT
71zQHL3Z0+ztzbQ3djPaXtYY6pgbE2f2oMTH4qFLtxCRWLGInE1Zy8RqMcOG9Qm9DFHCIiGqVkOh
31vujAeoVs6uZU6/KSj/Y7XrpjvQaj7997q0UdMvzBmR1XmvIh1vu8V/KYNvt3/r0uTJWJJ4tw7t
LwxlE5OLAAtU5d3L0gTjP+T/ZhOOTYAC2jPIHTYCBIS2kJvF2thEgx503hgFWS2cU1P59sXggxO7
2gaOG3Os6v3tMg4dRKKniRclYTHMEA/eQN/+hzIl8Jx9oLVF8ry4mQrxxMTxP/C8gexC2s2XmY48
vNV1zCmAvedZP6wKFFFgcRT4kC8YN3xgXX/Xf2RyV1resDfiG1MjwR+Hram2MYLqZ+F7F2NiLLOM
T40cNoErqjpU6jGzIG8YItNC3Imr9TWHuhsb8pUgHdAIibWfnCw//UQtzlDYT9NqhOWMhbB1Nqbj
cCkTm2+xV6E51AMboYGKd2VC1raoCJlos2QOvT7VO1QYPe1ga20Jukv9KPPZCm02SWXk2mUQ0bCa
uzJHv6kUszuYB3WqnnK7ZRpRWZgZdH4n0DyuXOFL+qwYP1G+YF8JuHaUM61R4oysjtfA3EYaJiwA
9HiLV+71MH9nmxy7OjVJH0lU2Jw/QJJQlEbN4pTnbhWnpHODo6IhIq5mOjkLiuZEidP/okLNTFyG
FhSai/z+5BtOqOCPYLarTuO0GfvbljbJCb7JX8J4qlZq5tJGieYz+mI+EBpeRlMZBLep539QEONc
wxP+k0o6NHgvd7NrnVSn4GlYjr4UMdY7j4+3MmKI3EXxbMRmhrVkUHsN6I5KaRKo6duSDAvzZozx
KFFPMsPDWqacmjgl0FllS1k9QyraefOMdisg1kcub832YbHSXHgtPx1tPFIhDEyY43uT8+d/iQvN
draLLbYoc+VDaybX2U74+mJy7rtNeg6M8rl1keOo2KEgxlYTjUClOOtaehWbvrAYLzUb6u2zRaxD
prtaebSrEg80DSoyrnJXD+rONPkrAnVpxHDf9CCuvJwHPa+XX3Jq9iplj9ZXHU3zdktvn/nPr6bi
15jG9s7XM5neNWG1CXs+syrf5kfimUKPb2zTwFVcKHwbyhnGszIO7QonTduFDdyNDPEf9xUxCH37
FNSZwOZG2KprDiwBLAtDUenfBrM1h2M2vtt++WtQBCmny4QOH9o4PZ4t6JCd38FWnbj7wOF4diqW
ahLxv0F5eslJtLrE/lidO6JNBNiD42BNb67LncFxTnB7jLsSlEKHgQovfNm0Yl9ImYVuQdx3EcRc
XQWgLXg/5DhY9r9WYKB2mWPOOKZ/7m0GWMPZ0L8c03gh7eseBih4XCe+KuWdWks8aXQ4R1/7cdj0
+cq0jC2CPy73gy5mjGiH2fRYTjbeUTjt2zJmipd3d5f389VhIoSrNtkvTieenA5SRdaQBlZ68w0/
SWJpg+lFjdM9le0j3ZqMpNt16CE9PIFp9c+1OCDolSMC0LCWrMW75ElqBxhWMTZdwFin/j1Hc3le
9eKHFRSU0FMjQCjzr55aqqcafiUnXXxMUc7vpzh+7mgBUabr7p6JaAcsnTNZnmLw7bugaGaCPuZj
UaARB4xeRI5fq0P+0mbGEFZJ8sg5ETNWZIzhstmGTmA1FiejpfR56JCQa7TTWe/LHcPb8qEuTZMH
2Dh2Thsf3VwXJ2WlfsjEbvOwGYehdM2zKfUBRRDjglJ+poWE5WVRxPjL/chK5NqlkmkCipshne57
hQiAwqTohl9xVv02+RHvPLksoWsNOkK/AQtmbL8qz/4ysrBwevdqNg5m5Ox3ZSFhqZcetYA0pvPs
EgBGw07OO511CPcjNManmiwyOh6LW3KXBeYIu86x99yPhM7n2KmhSo2QKJy3AELeyRq+Tcs4acuO
ySxGC4NQHM22+5Dh/Yt6sANHq/RxhLfZy48vXS/DKR9j6zK5f+MaKWYi1Nmllww7r+jDoP7X1XHx
EVSMV3R5tnWSfwXHNihUmFFBniZRCdyu7t+g0d4+09rf9cuO6X18TcFO7ryVMNsxJUFZW/WeLwAE
kceATLjEA8nKjliA5mFPzNxOzDAKY+G98SIIxbqxBHVj0x8hDCDV1t0283FQwsgs1Mnun8wR6Y4B
hgdaEgWeUDxUYWWqXzggqm2d8scL8iAy+c2Ugb9MFTDEHvvmGKNPz83OO2DD4AEvYYl4Exsiktfj
ZVJMmp47slfOSLAWnD4CWGA2PihfH5rc3pWB9c343n0gXbaklbrtVwToo2qM45Qyrhs0Q/eiuLdo
sN0SHrZW6sgBlZ1k3bghrfRHOZybwvyOO7J0lDODHgsCNEmoTo+xWx1jBkOcVlQpJMXAywNIAg3S
ByYH5nWeSaYRPjy5rtPhLFBt4UZ/d2wBdbmDSuNKbw171+9PtuP/HW/XPSZ3dnJlPO4WIayw9jKW
5Ws0700WaIc4E1929+L4gH2HCY1COsNYYH+F8gf1x97UHoQnhly1g8wlrx4RV8iDD56KhTIShlKe
cmFwHeVINQUdlLsOIVsZ2nh4W2O/TOwbJ9ZdlbjO5tatodCpMUz4hbp6Zv3hz5h1yHfYcQr6LYws
amqcjaxxmVlwaBgk7+x0Xv4Opm6BH8Qn5jYB+K8F4GsVi1OqITCmif0tmQe35tVw52qvkvylaFrr
utREFLUG/d0IDa/FNGVwzUEJj5CDEVCOgTADAwxqpX2iy+OSNguMDem6tzBSF+mwnEWBDqjT1t41
pl1STpgy1vIR62MWOen42+/c57XvxpAxf9Q02Tm+J2uyZGjK2oi5Y1gEw9mEOSDBc11qbe+9xcxP
/YBjMC7sQxZPbA/dZlcIB/9yzvdOWdOT0akgTHh1NLl7YTFahG3cHDNh4J8AFO/OJsQGoKuR8u1l
p7T1h9UvuPLGdyKdQRRZ7fnBhBoZzU90OB1uvTVEY5IehFwxkYzYwuO2Z+g1f3j1rQp0x/5G/C4m
B4bX5JuATXjOy3r8RPxTbju6GMMjGdKZZRwLiNuSDzkU0HC7ah6o9GZkSNvfMnmmOLRQRlqByqmv
C59RELAoiJ1eCSa6AG7E/saLRLz8q81kPjkVynYZVPBNWUfQq0aOnXDx5rU42Cq5x3i6i+NewG20
n8tivFGVtHaOGFvCqETYtM0UmUbNopm9RYR+nR00YqRmKvfKUJ+d/Vj11fralEdU83sxUVpPtk0a
elY3ocZWwnTSZNbrTyY0m+AG3ZgDeqOb9yVGE0iQH1WxDCFpGQhdZtIxMpp714bIBnouNMvt1aB9
tvCEKbngWDusq3vTzF4Gz3qXrI9K0TNfQSYqrTrhmXst0CEekGjQpvP6QETm6EcnkcmVNdXthPCQ
BER45YFtXaUXvydBHUdD7x8wi6RXTxCoUuJx3qb4vfYQxgwKpBj1/2rgbLHYGJXLBK1WJDnGofGh
bYr72AfuaFm8bKToYsR9kBvbMr2UHYzjrlk+s7t5EH+cgsd1aarXpm/Z8o7BVwqF/ZAE7Q46yoIM
ztrGkOW1WGktqrHnmUANNu6w1g8X5WT7pr1uIAaC0uddwCqMej59i11Qa4tjqw3jcPZMl6C0ansS
Z2pozr7/zzbZmsPYQy18lb7fn83NrunTjv/35r/f+jRO3iK86Md/aixtzpBjS6QrFflRW5Dazxvr
//7q/+//K4kD2/U0nmtQiOh//sQxI+zenOkzF2+wDrKTzyYtYV7HC2oj7P9dTsBa1k+Xn18l//dX
P7/9f/2/n3f530f8v95FiJlmIXWHSAsr56RpSe7cMOQJnKG9slYcRnWPMm+JgeZoxjPJChQq6V7F
JL4VWNJ7wNMTVLPc34lWYtjG+9F4ZnUQyJFDj/cSIzLT3oGiFe/REDUXaY8MBBfWrkPPtHAasxte
eUeOWLxLCzXJECTz/WSQSZ/AqKzcxSRZq2dTyZjDZVW7E0N6Vfw5qQDDAR1LOAC3Mbr46wvrYIDx
7x9n5kx+KMccKEx377X90RUB2EHrl8qcIVpiyOrVxBTJyjglHZ8SatgxfLcucIhBP0N5jb2omp2v
xo4fFqggR58WfltiG8P022486xqnPfBMlqCez1xowc2VJ/ddkDnMDB3EjyOKItuThIpRUXqx8TaU
/0yiWZ8n67O3lr8MV5NoNeNX1WKGzJ3l6Oi+udR5DrhoRlezdrYIO3nMGwIB4onOfprr73XJbqld
uAZN/YYemrn0ylGwyOKOcmEv6YjwSPr5PrWGpzIO5Wg8oSIC+GO7rxN0bbr0lPcwQQvZ6R/NgAJ+
YDof4IyVJ7uTL5WRODxq0xJZQ9oDax7vsYF8ymHCPkPhYLopFU8JQ6duBMMWpa4yGZxjuq4AbJ3W
vYyDdC+ili+EBA3UvHR0czn327hojvx5kQf8zHfFALWqhUwTxoM3sRj+bl0e3L7lL6y3tL96zhhk
PSomsK1P/GwNd4Fd9Y5Dc+j2BRdNlJbQGJc6qHCmlo+wLJ8T3Lus1+0x6jYIp2HNPqixtt7JBbu3
ditxxkSJ/J1xKq75Y84pyGfHLL0sl2PQmRwogX0GiF9cl6De93k5ncTW4411k7M/6GN4nGglgprv
haVKG6rd+k6jCNCKCCgVTMmpibsLHCs03zN8le3rt7p7x/MZoczmHdtykvsWj867fPfz/MGdnYds
QveWvOFWzK/SJOUpZr2IDt99GjLqHZvx089fFLhgQ/iajImRc+IZh56ZwZh03gndxrIrVmaxgW8p
1HwyxtNuH8s5mE5tMkLbXaDauObC0spmq15f89TlOLvLquxSlwP/7shMn1xF5Xuh4cYXvzV44VAP
o3Gl+8+DA0XeZ5fQC26xAKWcxnBpKN8K+G5Zeitd672f3Sp0gviXbqwbJ/OOfeHjoik+5m5E0wh2
x5/iTydOYrbY2fA8OsnOXM3kMiQlXQ0rM+EIJM/FD9nkw2oH8+CDuwnbdPmEF7Kw8WceNRINto8z
oq8lgLHn2m3/mviQuyTPnsjikjuz9cJsKo4TTKenKmGzNazFmy/9AGoh9Trtw95nI8VqWmb3ZZ6d
TCNODkYtEnxBXgC6E3pfUF4GQOY39RwYJzzdbBw7LKQYHdB4J5CfLdqZX55d5DfVSnTBsF9a/2lm
lKPYODaIOg6YWx+LrYua/Jp8OjChnWTzwN4Rd2gxvciCOUcxZD72L7YOdRP8znAfoOYaCIGWxXKx
t5df7zKqDzTfdlWtOmS9fE1swiYVeVehSUUaxtQZOF/1XaI89lZN9p41jUNaFUw/3BQtfAIyHri3
1crph58VHxU2ToUOGBT/xCgcKEXghxAeAloaF3YImhl2O9PnGKTzxRkAqv68CRoigSabuUGTdreV
NY7glL076SAKKloihtbsEve2yRqheRwtl8wZFho/b4YGgYprGpCQZfw257O3w3dAPLWbDntnnL9L
s/ZDGSB1bgcIr6elxo3aO3kfwWh+qUoKRZwT025kYH3BccvYaXuz1iMjwp7N4rDh7Cw7fVthfbBH
GLnVPHu42iScrGX3bac5mK7tY1AA0FhtZxpmwn+E+gAUScWbgCQJx5mFduuw8xy7W4m+6bNp2OA1
CM0qINPdtsEGNLfRwvNv5FLJeZSNeT9q1O/+ALVApcYbesVyjdMHRMZ9OJMkQXeRi8OkPc2tObMH
MHG8NrIaIsZxG5rq38K8nk5CXD2dAsTacEXVanV/ZbOvwsIdVSgmi1vF+ZgGFsWmiRjLnWR6n4v2
hvl5cUSRUVGXDbfEAJy7oKqfYt/9TRrMsxLJ+mnU9TXwp/lv6WCKhgW1Jp8g/mqIcG7KBqdBnSwz
gkNV/WYDZ8pWdzqMGRP8BcvASuw4hsUm/bCH4NOZ3O570e9g78Axmw+qFx7d0uRGonL+xT5i1KxW
AGo7me3j0aY3rBBsOXhRIitRCTPv+G++CnTUPTghst92ql6r28VHItpZa/DsbxLwoO7kF17avtEP
vek+eW06APxT+VkTVSvL9pUZFYurYnMLlHDP5uWXmz2IOU1eqs5ijJ6SoctSnyeDk81vs1920amr
CxHxpu+d4UCV3Zxdhagkr+vnGo1cE5safbE2aWdbWMyo9gNn/M9Wj+m+e2mShsjbjqeoevKWAWyj
te7bBbxslloxWgGEXUvbKBwwFqYofo5e4jdnJZnB2svfAIAvRL9jDdPyn90mZ9kh+aZ59w7pxDcq
AE1+P2A1PXMUDkeBwuIZzxd9Lp6mv646WavRnFYq3MhX63BViYtjZrAeOoj5D3PHWtH3PIjDNXTe
qb39SQwZvCE55nbCCJhx2630zMceuTTyZV3dqjZnu5oxTB3BQnKmD9antklpT3OCcfxtTfHzpqQn
vOTvU9I3t1WeNXBnUm8vMVLv/vstg/yj7sVC8El2u4j/w955bDeObFn0i1ALCJgApvRGEilvJliS
UgnvPb6+N6CqUj5VvarV4+5BMkFSdLAR956zz9id7dp/8gc8XtDRdE6o4ia0iePSnRY9VRHk65gc
lq0sHehvfr2EDik53/UR3nMQiBGO/X0tqycs2tGFZ07rPKdyY0SacVFEyr3ZwAGjDpCua/+nJq3p
Ejk80A5qmaOO6CEN1NIm7eAGfzebB5VjlUeIXOPxUPmme9WiB9Dj7hD4Q3S2bzsrQkIE+IKkjQaB
hAMWrUy1KRED9oeSMCQWBrWkHNNMxsl4pySpvbZdqHq/+BzPn87AX0O7zO+GZgyDJn5GgW1QSMyD
3wLFGt8FgQ5YZ2eJChPPWInLtlbJDK6da1bXpqE2dYgMPa0X1G3WFqgJruJ0/scUUwpDKcTs8RDE
KFrCh3YCp2YTODWIAmWHfCVJlraVRIsu13+3QumxL5ZZKWNIrdXO6oMQfF3A2DmKrbs6diq8H412
1CN0+JkmVAoJ6rimnuTvRO4+zyylyinCvWj0Uw4T+/Lrxk7Sahd7zZ2nFfS1yBHIWxRw6iAtYJpN
la9zVbtppOP+y2o0vtuDWY22rtHvMqStsyq/2ZsByGj0GGoPGJr8kbee9tyUYbuM9NCG561YVDja
4Gl8ygcISiNe6BVlfP0GtSPogjjO9o0R6zf0X6uTJN4DzQIGFiPB/kKx+5YDFzNOI+/UoVL2kQOs
j5LcuY9Ca8W6r9aZZb3DNqsOiIP9a4ENEcmF/xKXMZqifkxIi+nTFVAECqeGL5fIP90rqTV7mxyr
I5LQcy3w6RlVsa/pOzM+q7QH26B//s+7m/7dvM4KAtHFEFBY2GTl94y4VG/czEcXsGuEu+phh68t
t9rmXcbPDcXAUNIMYQkW9bFVkbL67SZkH9h2OsBaysNX7sR/9OlQyAG4+WxgC8262JkeCImEfuPy
h5kn3sleF/043Cd9cNWrCZyYCC2j4ibPYOXaW6Uzjmh4/vm38bl/Nd/y46zpH3JhzfgWN5gOuFjT
dkT2bsXxHnkp5dNNl+nBi59XWCC9DGaVwYage2VsIJz2i1wJlDf4jly7MgbBZZzvjNCM16lNs5X+
KZi3oVHvS8ckv6FMKHWzW5GhDeOL0lV18nQZ/7IUmT4YOb2+GhqibhQR1e8tp0hLHdJHC0bEBsr/
1JLAlatdjRkQWs9T5bObJ/vEoBuX9uqDWofPgWiDe0Y3zTbGAbMzgHvexAjBF2iREGJ2kDRHT3mk
6mPdYpWIFk0YEFzEnGOZZQ5YXvomuwEqOqhEjhztKPxzacP2LjzNJj+pIjaeDkEHU/4id0C2MZnl
hODipSzD3gUGnj62ldV+tDS7yOl9yZphQOOOFFSYN3WLjiGSZkHcDkxc0nEpTyc9yC4m1ODMMZIm
BXI+2bTWU9FnJ60czQ9OrTuqn+7RgvrIBdt1F3UD+yB0Ddj5mmldYbPDcaEkO0yXkLQxGYb+hut2
uRkVLCrdphrz6hnbG8Lxas+xi3+3c+oLEeJyMVouR12ZP6XSchaEotyjxTIOoW8mu1ovh61ZI8Vs
Q0FkX1br65hhhu9m2vM/74X6X89EppSaKXVoBarUvh9hNHgCBfRIvHMomO5UpMs6pc1L2T7GrTgH
E83M8EprTTFRHGNAZJT8AMoioWfGb3c18VP0HANVvCUmdV6inbytVOmTq4NJp3cYiO7D3iEqnALN
pKofa3sh6yoB/kMNkniZtZ451O9d/xlhG6INqqNLIxkv1Zq/jO3O3MEN/5eDb7LXfzO+o6bA9QZd
Quqaqn0Ln1TMQhkbIf3dKLNTEA3iJIbAW1qxElyBDzwmqSC8xkvvMmiJC6NVmztmNCela5hgllVz
rgw8lq0UdH9M71JxY2sqVurIZPAs5y3qby9pUQ5OQsixf9Vw/y10BQegF4b3HET5yqEnFpXVlaX7
B5GZO8rR0SbuXfrTsjBXsUjMTWFuK/pfq5F21r+sAs3666aHSGCYjoXfg+rjd0aFbNUcR3Dh71qR
t6ch9uzLptTpl4knS9b19Qhq8FB4wbs00G4YQf7YBe6qlF6/saRKQS5x8uc4OtWtdhsPESrmROh3
ifSMRQGX0eYicjSLsn10gmcXmcK57dq3olfVnSgGfG6KoT7oIUE5tcWRVoX4VYbsVOsu8n3a2H4W
P6Q03k5kKj8qXh0sAzcKD3BEm1tHEn+U5ncNFaFVkcAJaZrsHIO8P5W0kC96b3ix1apFZppsqnxA
HW5aDxWw5lMNgOzE+fKJiBx1ZQmN3bQO6hv0QzpsxOpKFI3J1DDBHtIplw2uIqBCBslj3ZifKlo1
q3oQl7O2hHP2voqZ8rcqPGZzKMab3NRu7CbPjk1R3uj6xK5BEHWTMBnMnRHFMXrJLb3Wo5LleE7q
NNjajYmbYrQBwzrHWi1oFXRqwCnPvja1JtoqVq1OSFpj3SkIUrEpermBAl3m9oUwKwXREvKXHn3Z
hvrHDwkvcY2bOlpgAUuB7cTumYiOExWHeBu2QK1yGyVxlXrEKDF9X6taQgaXLRHfaUq0CUSUntWg
2SE5Rb4XMC93R4rdpuZFi9HvwiOa7mphKRTNTd9211qhia1RR5wKHhhcMf4Da0SeF8bn6s3UCPME
cIOUa2yfValX29FHhIIzkrFfg8ExB99M9YR5A/zdn0RcndFtXmpItk5dQnHUwGFKPBmGD6Zd5zJu
nLUlTX3dQ9ddB4BOaa2naAElaoshUO/wmWfXsd8Hy87ilb5rMVYf7QeUYgtdMu9DYWpdJM1Agyd3
lft/PqFCS/3rqUUKaViabWiG5XzP3PU1hcJQKxW46xSsJxPhKZakFKDoFothNH60TKJv0jx0V4NW
xWvyAkhK97WXNpUe9AQKdwpg5svMcfpzpQh/T5J7v0yIviLOOdiVIAs2Lczcna5bj3UKpD8fkksz
M4HGDgrSvaKtFrof11cOIGfHtDMmeGcwwv55avddMyDFW6EJuQ5SVL8uzXkQouHWbut6AcWO13mU
U3qZxlyF9AhGLOKH1uyaFeQa89I0EtrmmabRGc5eaZtTqbazywZiFup+9sfA1OSViGsySa2g2vhd
GZIUg3U7GerHpBPy3EXBWsdtNvn0Nol/SJSmeod2tw8IZEJoeRbijfJFu1MyuuUZfGkGEVeSES5X
kq7bAQ9Bf2KB2uaEvO5aPsUTlklfyh13uuWd6zREcsMUjNbcsId7Qa7K5IM35VG3KOvFwGl3CRUb
8kE65wEb7WU0FNApjOt0RHPFwFs/+KaDHbAmuAT7PJg9z9HXBjbsxQg97BSlDM0RJl2gw1xqSj4x
7JJDGaOM6bAmHa3UUzfI2CdR26SEQFyN3sW8C3HeUPmCFte6aDHDKBt3jh0VVwF6kBFsBfnxmPFQ
SYZemLw7EcIAJxTkz7jiKIjZWM177O8gnd8ndd+4Pt/u/l/F/Ezzrn/D/Kxeo6z+DvmZXvg75McB
12OB45FCM0iL5oj/E/KjqcZvqmHBPIPALfkPks8fae/Ob6qqghkxqOSppioZoPyR9m7+htAKGA8v
Y3LIzOB/A/nRpP6fseaG7UhDlxiQ+IYm5yT921iHcHCkKuAsL/SFmCi38w0ifJ1Rlz5ympJiKyYS
rjIRbttZ8Pl1f36wVslKatGJfrJXhxIJLQE3hzYxyNQdHSVaxOV0jusGfWEaDQFWyL5tZoZakgJe
mNo5voJgi0rofNN1NuCXQG+dPWWpuVvplQzjdzNsdL5vCveo9wW8dC/xyA3E2LpMbtKWfuroJw8x
liZ/0G/IsFd3KUEWuTYiVwuQGlDfddsTtMJ+lYZ0xnHr31feeJeoXXPRdcle6cTaAThETzXKNyFM
IGpWSF89w77uoH4Yro+mcARrEnElL5yhBg2UNYxLjF2tacnKG8i9y/Ai0Qgu3nVOUrTW5DnXmUDY
0U1VeNeDWj/GZiFXwmQEocfhGlaCt5QJNjMlgO9ome5FkVYYyALnp9WDWUsmLSX11zqg1Z/m9SVE
kJWddJdGbSrEAJiPRTKcUE1da0wSTQB6RJkmUJ/lKhUuMCP1xkITsLExsDqwAnVDALzwOtL7wLRM
b1j71SPjEYSRqJH6FF1JQk5A1E1GJM8Z4BDleEtMbGxgGg3w5DcZGoMl846SOdvCCEkurtOXfNIb
0MVOlpEFbk/XxqMflM+5bd/hjr/VivJsV/Ies9pDZQOS9Lpw5yQWnCeX9c65TBbXgmA7BelEZLTL
sc+PHVeJle8VP4oa2U2mpz/wfvYZYqZ4dNeYRik1dO9dh2RYd2kaTOLwCEB0ukaxSiKniUkhgDaZ
b3Q16DGgEkUhrX2pUhirNJ8GaGq668wofgrBjGtQx3HrN/QtvWuHlPu41j7MmK0V53dJi0ypTgf0
5L75kxb7Er3iMaw9WjZyKs53OdcAfjRmpBWxMqxL2bDjlf5L0BW0q2Q2bEpR6xuZ4X+J5bLrnLfc
jHFLdOUpTZ86VUftR69iqbE/LIBl3GqPVDUL9HCJQyvB2qite6H3zmban3I122WqTeeRMDJ0FBDA
x/gcxPu0U2DEA2hMUEpL6yRa8B/6SP6hEaDOom5Mk2z4QcLyFTlY+BLqkBquqsLSwU7R0A5oteS6
7Af8tmr0UGruo56SvN2gf2wg6TI5NGmtwiJQcvHDqNWz0hxkrdH8ijTMwHa4M3UBAdX2M3YIhAI5
CLHO+tGA515FU55OS2yuX8a3tkqhCpzd3hn7k25Tz826rFgBw8dDSCZRYcHTqYwz2dfIaGL3yiS0
KcF+VDhpB6lkV+rgdNWBCYoILku7vuuiLkJJkqyNlD3ZEvUIzJMhaO1Rc1gmFrqQOINSVefhrrzt
WpuNLBEG4HzpBoYxXMVXTWSh0Te967rXj0Arj/DnSbA7qSmldxtiO+jd4Scf8JwExlnxi3oRlcEb
3rk9SEp6ouWta4VvLAfUOaydrWA860O+7z4P2miju+FFUHhM3Vdts+1acmJoDsPtMz02lACJqxs4
w4SBMtU0Ia4MsEcwEJ8qDZaAV/wMa4WZ4RU29bu6JGXMo+dbaxzTbaifG/8ypjSK+q66tvTgoTNw
BFWocYq62XdKR/ZG1p0F7ENJaYarBLtX+NLqYEAwGvysiFagSRxhrFT6oxWrt07IzixM5FBMfj5U
8wpeJu5p+1TFwYer9Rq+1+6G+oTPl6zvtExvFsaAIgvrHYgkFJH2yCWFIJXb1m/fKz27UfP2pc/5
koD+rwyBFLjGc8YvX9nSOPtOSiIOhXLZJK9KX95rnb5qhXGfAWwnudhe4sIpNHx9bazeuFwEEP7+
BJ1x13UFwRXhz95Lj3DqN4rIazw8XE1qmj5LBNMAxVYybmoIv9GCTOW1yK4Ym2OGMCfbbHqv8vbC
luFaddHXRDqGw4TkZLfZFuPSebdCzhUNg2bbfB8Ho1/ji+JNArpUNEHXJFoyXhtTe1GP5KzQIfPi
dHKBPrqB+iHdCTFhUAgajQboi7xwRbtx+u4oB/A0bTKeCYlAH1iujUnUJUgjovK4bEX8SkqWqno3
6jQ8TOoLInf7KDkbiYvlVCLIa3JzXTYOJn9EvLWGWji9jtv4Ay0JUgwUak7bv9p6r67sPju3RBwF
09HVj8UGlNVkr/M/yIpatx3xX+5EkA6dkrE9amPlxaqoQUeVQ4UeyYvXtSsCbpsl45UrO3XfWzJT
GKHnNl3At1p4D30PoNamkNeGKInATu0CypmLSqpPqVtjJNN9vIT2sO8LHZAVDD0w0Re9Ep0Hn+FE
5y6ZvuLTV9yVb3Vb1RxvNCZneHBJw3ELZLk97xsZl2oKiiCssZaF1i7vNIoj8pEmg7+c9nZagNq2
stGVeESaer149joKOvAY3hK9vMbqgLcypH3+lBL/JYf+w+nrtYJCHvXfPY6f27RHpIAb+DlEWrMl
JuhQjTp+QSACGebfwiOOlFPDvnZ2WmUjhOuzaz0TN8boHyFy+QstWegC9rFTWmcsrIj1+SM7vXPw
gtDeeTU6Qap9ED7kIzuiilAapcKxIuNlJc2c8x0uM+Y7xZZsiGiRjMyvU5P9hmQwdOLQxZtxJB00
Lp7MLimQvfA4DQp8+xCuLhhSLLtM5erGHqIb5dZL452VT9knxqG1+MIoPO+dPjmWyNbZ4s+BRoZy
OFo/yODZWpKKatgpbw4ti2VuElPmO/su0i/rGBFVVcQvNSjybZYzUayIvog6e6mqEE46LGMkKaTi
GJhi1TSYAvIgvbOoMqwQurzqRniXDhN5qCw+9IEil13c65HqrMO8g+kSxxd0lMTCxXDfq/p91nK4
+rn9IOHS5vZ90CJY1aX7GIHHWpt++SxsEk6sLF95WXhjJe5HmpakkjgMn2QIymWgeI1rITCIe1QD
zjdEWehJ/6bnOQZeT73K9TcQ4Auji+80B0WCfE4g2aL78FAOUFXnjJgY1Z1tGMzbEvVRUVTOXy17
goueu614iZrZj2DKLAY/cqGCY6Go2R1QsBGz03QITVEy0O++1ez8ndKX7qgvnWn/qHwsJVXVXUSV
LRaOQT/SJ7Ehy+7xNCEP89VzhUFqEaKasnXUuqK2aNJ3BnaMHma37Z3oytL92TdqwPgo8p5jPUKf
4b0W0Xjl6+ENrZkrHDeXYBKdJZbpo15BiiAYqBxpm1Sgy2j89g9DiieNPOvb0dZfyHQ7ZiZaFy2O
bxsipskWxafau9kSkCGox3OXeY9m1gMCinyqejrnXVoGnP5WSmrcUaVQF4pFTd+hU58G/ZMZji4n
r/zsMrDmp+A0HSAiACnkIuR7p8ykrtQnW0cQEI9gQYP/RCHZS+C/qPbwHuKeVT2sKCVliA16B6KL
zSMjcsVIbCoMGZiGYVN07h01rHpJOmq+cPHAq87UbPRNHYfIdaYjRQkrTnCDH99MXdyFU3t8wMSJ
wQXwSnfrzrIRvCopoU3mAJkE9uVjpE0SueIdgP9NqKBCjGP/tbe7J+m3P2itf4jRmtS3b4GDay5X
WVe+i8yHFiJdaooATrttjTrcIUu90USyHczugvn70RKmuxy88gXRL7hvxKBBtqWmnlchWLxAPokw
OZKh9NOvucQOGqE3wl6Zmr1DxeShb46uNRIYl+gx3/1aCQg/7S41NTo5WosZ3bfe6hjTQCqJH4qm
C16/5DqeNZNdtCsnb2Wyty00WINacPlvbhHFvQFC9icD85YTLgA2VIkYJiLVYPyPxBfXQv/OCedG
94kmd6879BhkeC7TGgVFhtgWLFm0Im/yGlkPpkGKdDsfD7UZ3vdGejd4Hpf/pQsIdUm6n8dkg4aP
P+ltlBDghGCk3JjmojB7aqMoLzLAMaMvTx2hYQIH1GooKjR4PZOgyiLcLNm0orkosu5WoOLFMZLt
mlGsbNV5N7zhptJjc1c2xXnotAc1t2lWhRcKehsOXQ4wm8I8BsdFDOlrHLtk2Sli3wYcU3VkoRzR
riOFrPS+YTwwBhd+yhmqcB6EBmglg+q/1gMcNao0TqVOz6fWHiLpr0mzBsExxTt1yS6UCcFjd2Fn
QA+Kp1GtAR7GCrkABlRMleCyQdO6Ae3SLPUMJfjAOcpxaHa4z26n1fsmIZzY85EQ3ikqfKqUYvyi
mtRzVnKhd2hY3ETe64b/YMP/yDp5lbNevbyZhOcfDf1PrSCdUTwaov0IfPeHN3ZP8AveGt968AzG
2459YP59Bib2s4jya9e2kUEGIKUpiC6R+SwQXyNfMd8hJew1rb8ogxMN6HoNh2RrZ3REIKxperMr
IIhzFMdQ7rohWwcW/SMvy+9I5z3UIQW5KGVS66g41uhivyZQozg4e4UZn//slyd4e+bSI2MWOyQU
siC6EaNerZ3B/whtY9N4dybXPWGt35tOIw7UCOQOA8RiNl/PN2CsKDPMiyE0nIVlacF6vpskeDlz
9nUa2uRMpASfeu4wSXOL9NBOlQjHO/lBgYwnhbfm5PmP+XVx71FcLwtvRcH2j/fOpo9PwbqsTav0
Pj9vfqyH9kAURo8wCevqYX4Heyp6tK2GPAsFMa4TUb6602PzTceRBqmyAsNrhdkiKToLIQXxPcth
ioJRAhfOI9R4fpXqvbQd0kun8unDzRboOqpu24F0ICuyTxQ/Aap8FmO6IMLHFC1q3N4Hmq81emUU
wdWfv5bwXJLJTJTGxGokh/rPkFUo6XzY/KCT9AmdFwGXip0WIDwrCaUymSbz4nSTKV66ipRtQZ2b
i3dHjMf8s+JKMcb1L4vzq+UAI4ejFiDI5yKdhLWVWsFu/ry+qmjYVtOw7hHrzWFec59rKSCgNTMn
9T0S9cO8VqKaa35Va1Rdpsfm9T+/Yl6aH/vcHeb7840+RWuCOdgVOBrrrrmZN3wA+SvCPMqO8LU3
zM+UPVocmk6k0E2rYv6Soi1ZP7WXgeSc0gUGs3ir+2ptVzE93+lNjFS2I7YdfZM4rsleRwkkrfee
7m9S8uJXNdQYTrD84XSThJbcjt4INqNgs6KrT3fYbhsLhmGa/eWDf/kO8yJqkHShCX9SzPIVP7de
4CMcJUNJrPpp5yDvIDs0JbAHC+hVfxPHyHLmVdVT7ovAJPx51NhCuiQeTiv0+xrUC/8K35KtwN7S
/RQ5WWj7L0qTqOuvNcwhchDShr047VXzV8qwXyBEa9HP811a3MKxNapECZqwvqqEA70TyubzT6fj
an7l/I7/9TESVkZ6Dj4h1NPxQUefWgIy/fkrg7OSO2ATtBz/OMimP4Caxh8YDItzb6CTwM7bN2YH
32iyyRfrVFKWcucYrv/6uVZGcJdPyIGT6ljpp8+eP3L+tmN4iQUWvIWeWVjJ5iNt/sVzmfNr75oe
y6Sxns5Iphjl2pVFt/FlfJaewo4473nzzdfR+ssu+rk4Pz9SBoXsOulrWdmfL6l9c6s81FW6+dyq
aeFVW+GV+68jfP5580vmx+a73rQXqi3g7jpiNclgMz9nzDv7/Bdfr/++C8735602L32+Zr7/ufjt
+fnut8c+d9u8sKzfTz1ZwijKjA2owoCqYrHTkKstVaJaP9ePcMxm4QnYuAMGMmJHbbNiNjRt8Q6G
ED3BUzrW1yTBUK6kMRozDMR8V3fRdWrru65sjiZpFQdqjddYebIKAgV0sJoaEdbIna5AbiuUZqcM
wBfmmwxF/aHUSqCk830Z2wJTtkqAucxkzWgMc7Odtj5V0IJn5r//+8WU0PhNZxNREucjUpC7wQj9
YzfduEHHVWC+7woLWee82AgojEE5SZl6OBP4Nb3j/ITncaGwbFC7JIECCeLwmW+cadf8uvv1WK/3
rOL56c/F+Sl73u2//v4fnv9656CX2c4oRdhfmKS1br5e/svbfS7K6ev88ujnR//ywNcX/HqXv3vs
69PnZ3uLdGW3hL+hVxjW//lHi2nn+Pb2Y5l6IJTq+8+3+1o53/7ul6/69TaQhXtk5syl5r+ePz5k
59Ji9dlP8R4DDaVu9cvinI8mksEh7tpczCGDc/tF60us29PN/Ni8ND8x3636aNNAXtl+Jg3OyYPF
5CKdb4Y5ftCDFcwMzfNAFU6Xkdm7xZfh5P91P0pya0mhikHofN6fkwfnm8/4wTlpzSmRLGW6dj13
Zsyk43pfT2cvlQscEh0mNeV8boNbx1hMQgKeTnB2V4SH/rOnU8xDCADt3s6I7DXzZTpCBKf66npu
6HjT9UglrygLUms3u9tiHIesLw+M0nx/NrrNdxEzvyT0DtbaHF84HbTzEiOJLTnrJZXKgEBpKNvg
YRpm5mWqYnpHRrlKJxiQPdEM8j+Xvj1WlipMubAjDq2gg1VrcI/nmw4B1OHzsVDttyCul+poLObn
WsMxtj4ZVvP2xJD+e/Kdxoo5fD2GUJp9wAS9MAwh5N+yYvRrmrj0exCCiNGm9tt83yrFg5tl7npu
r83dNlrfrJB5C39134a8jJbMrqkYT+O6YrqZl+Yt/e0x3JQVhcHiPZwv758duM/leUO3KTW12naW
8+acN/FXR86aL0Wf96cLljUy9ErRSs7NuGC2K86Lw2w6bCsyKKOg+MDrnuPTxq9oKODNf9mi84Nh
mlGbZazaKCprgADgamtxlp+DII1p27otvAsmgyD8AKTCqk3ie7MaikPc1ll3zLOw3g/Ws6s65WEO
Kvy6+bvHqMDslKAiO1TTq8OAsODzpiaJj6qkTmbAn48NhUdYokd1GaqCsSqn7MQxeNM9J99TgzTX
XdU+mdoIi2PeTt68ieZFnGj3LkZdSIoV+/rXlpg3zNfW8UuNSaqEjzBvgq8bOZ2cvu5+HpS1la2j
IfqYN8O8gf5uUzXT9ukyke88yl3zRsktZ2PkibWdj7TPTTQfeXbYmkuAjrREJscNMqMlUKthF7lp
rC4JQS8P0+h8byoo/2b4SxDl7y6dhHU3rSdPY7XHtoW3f77/ueh4sl2qPvPneRWq03r8XN/T0nxX
M4CGgDZdzEdLEAobNoX9+BUd6Qwkgi3ng2e+0TIr2FsZ9bPcpjVtJXa/1Nn6ME9wxPqKJsiXw5Dt
qyLa9Wm3pn9JoXl+dpzOFG6KW8ka84dvIaNfd+elOXjUVBQaDwwg5j3Nn1aDMr3H/0sr5hymf0tQ
wh6Amvm/SyuYV2f/kZv0+YLfJRW2+htgFUdVhSrNKeUIWfhXbhKpFEgtHMu0J20EYoY/JBXabxQx
6N1ScbX4z9T/lFTo9m/4xFQUWbqwNKnZ9v9GUmHwRv8hHpWOo9nCNCUhTRrkrG/qfbcj/Bt/j7ln
B1xJ2xhOrtMTxWDiQEw8801vcCnZb3ar3eQOwR2xQ14LZoenwrHTjUm/h6qc565Lo93TVqDYwPOO
Ho6byG7PcYafQ+t6lzmDHHcptGzTKa9z0sQQllJM1ToybkaXrpuOg9QDqrwfw6uspg87xHSTTfU5
imDeyNTmqL9Ls208jP4u0SblREUqddWI9S9b73cJ0a++EPE3q0QgZzFZK0KnxvJNYwLNtHS1zjH2
oyIBTwsg8l6sXEEiH7aZomytVMBNrHK0naMOKhB3xhi9KIhWV0QEULLnl9Y54q+GhuBIJqqTqzTp
QmchyH7YYBrGWOhYT1gz8v0/f3eNzfdtg9rE5tiI9UwLIY5lzGrhX2KwXJ+uv9VAinc99ykpKAXn
OoCD3gLtVTsYlkbtlHaPKTMx7KUF/VUmcHujtB+zUOm2WgnPrfeovHYdJA2Zwbvohh05McDdQ7I7
pbkSsF2p9YCVRK2hC2onme2BqKYmWZnxUY/B/ySoNDQxXgdaUdEQKz8SiD0LEm+ORRwgFMz649B6
lPVGOO4AoPzefhKtdy/zmropJHp1JHQLWLMWhSAT7LPnZybOoqbZMLi4Hy8gOo/gLsU+UVxozPaI
qxZOvQHCXAeDjAd5GvK8lf5YLHwLADb1kcI2lgmvW3b+yVa0cl0hC11oFulKVv1D+D54A+awdugO
ey/2qrWPcjo2rMei6/m7qgBuhoPcUh5yfOX0N5X3uokQEMraxPDU7BBTTvM8hy6fi7YOh9BFAapi
0fm0RVFO7eEe3KV095dlT9hYzZsomYdftTGuEQS+wxsOF6JrtzKEmwVD/jUa7voWDlLUG6+2v9do
pCzgfpwD0wYGlRs42RvUIUl1jBJ748Xh8zhCrndj3FMlZe/KwLgcJNVlYYz6RvXRapij2Mo0fR2j
gRAJ0Bl0fotV05ZPuVmyLbsgXxZN35OLI+gh2Cvq98fEAZhOBA+ImhCYCWQl/YStslhqwCFd7QIV
UUO9+dYGJTNxQ9dgDmjJaPQb2v6QyPrNLWs0tljGaDFvfMLoFIsecYJraOUSYUKQ7XhNfwUBCjCL
pL0vWwj+cZE+5IPxUtbVm4yJFDeaJ2kjUG7r9EcVBtfCx9+qBcGpjFAWB037iELqeTSXCniSRY1X
Zjkq49oDuWca7jEfqS31qvFEtDpAK3FZqGOJKFNsg8FN0UMAGcw1ZP85GUMqAEJMHTYNXIMcJb/Y
gKpfRHV7GhBA+KK+8LNyWyOItPtuX0XluxTX+O4OjZPcV3gx1p7avyqauS6a5oAhaj0J6jObOnw2
DoueKz5olwL3vET+hS1M8Zu9maQUCzN/aajGox3Ju6ncZSjjRZgzA4Eok1BF9JCJIQxokFC1QXYT
WtUraNhnP263pFZsTI4kcjmbl9oGzsLIIJN03tAnV5pGug8gs4UK/gYzGCdW627MmHPJ+A3D50+Q
VC8ltujU0F+Vys8pE3JClxVk5945B635FLI9tRCqixsco4IklrK4x0o1jefP0jTfgSDlxC+8GkMH
Ux/2Bfz6GzskqtRRmIZ4VAgAKcdGua4N0uwQJdOrdOmLjkm7JfjlI+XIW9iw8NAOxffEwGzQHcI7
thgwmSpqLzFmhEH37iKoqIpUMruRoNm1iKytsY5DzhroofNYP5GthXeMIOykvR6kfQ766Dq0hitH
V3a5dFa0/mNKoFitAcRzugYj3lVXQxDpC8tDkEBLfF+5zT4sfbRK7pswkwuA8beI6MCkD/19Hlti
Nbpo3t1OPX9+blSPK9fKNhSvKYWGr3EkV9PxPVTZ1Df2j2US7F0S6PVQXWsD0BfDe26LbFiMbf8R
Jyiz6L+wknQCVrWzm2vX0xOhI5+iDsNl77yJ2r3xUMxVXakvAhf1jW2/2D2af5v4tb2snMn62T6N
+0FFNlVo0F/AtmXx2K8DBwF+gb2to22/UCHNZQKfhrRKMi18s9g0ln/ndnAQw6DZC8Ep06/pvlaa
B8u/OzF12ae19qibayMs41Uk5ZUls0fPKSfkwRMtdsKPRwNj8KsqUywNeBjGgGYKup912kD6QqS4
kqgFF3mDLg6ryV1VtjlzTX/ZDWO47xwbIzGXtyWyAEB5+oMegPeOtWmcLLoNXphTnJcPrt+fLQmf
30vlgwaJLoyqH34wKc8a/YdOXlFWMx1LWQBLNmGt23J+anCKm9xA7ezYXANtese+/iJ6mpJ5TJJh
6a18ZyRSxMAp14NQQupOyyIaFZBo7c9eb66twFn2XvJmwZw49GWIjBtDsANDDGlGP5Ug2nwjBvPk
IeBZM4eBA9fc9UrWLTx14PzCtWfQ+M2R9p7gK1noCGIkmOOF1M3nqKfSDezpNVfcx/9h7zyWJFW6
Lvsq/QL8Bo6eBkHI1KqqcoKVSjQ42uHpe0Fd67xfWct5DxIjZEZGAu5+zt5rt8lwa0aDv0bIVQcF
m9K0nJQW4G3psiQRwtZ2YzsjcptB0PmzdSsFwpLZe85stdc892uJp3o3UIbYv2cy/T6XAIId2/xu
MxHJ+uTQaqIH3kYPj2JSFeate4dtFlngwKEoe+dhISsIbHzsBEi6gS/lJ9ox7YO1dtd0bLtUyKad
J80e9KqOsRczza0D4eGKV/PX4ukvjYLnxN8A1IMDXuu6lhg4+Kh6TQPHJ7beqX+nWHh2BeFwu5m2
GY6qI+s14AbI1MrVSOPZL4TbxUA2zy6pjTDR3AfdmvhnW9OvJQV82Yj5SEX1lXV5dbRIP+fi0gSD
675MRJfnsXcRPeJafWdhL3dqm0hqYhs9rlvR0n8vHLJrbA6J24NdZLdTNHxZPGu1rJVgFATsVOt5
1d67fd5/W7+6PkIOv/4/Jtv+GjfDr0XjJC4T/SuRMzRHgeDgA/0SG+UzSoCEAx2Xc218dVshD66V
7sgt+jVWI8VaZtvQSJAd+lhSC+2BZtg7BPolWHDoT1H16lQzeioC5XZNU795QCawGd4lTnMeZudJ
E9N9JmGqpvkL08+LNqgXBAT2Kl/m0rT4Z8Pfdbxqt8T26/bXMTwGJJXsygJD0fprTQdYV+4/e5nz
u8sUx7xy36SbPo78hY7VhbA+Tl505+B00PyWD056SEKIYkSoSA9146B8v3gYxh/LCCkrzofuSH0E
IbkZOnJyAxsoY1/O7rlXDtHyiH1pNVABou49i7Cp5OvUz99oHg4XGqQniA6smYtZICeba3CUoB6J
v72oemngWRK9pznMfHzwXNKxsHcuoMFk2V/JFnggY1KEWg3DsKmImpLCBBKTpCGy5L09jPImt5DL
EFl0yAQrGEzewAcy4zqVaofzaToSx/YqNND1SkuLfWJ5L+TiOOjEOv6NAy76XH+GiFtVaRVGdnYE
g8zpb0xn5iXDya/832ncRmFFPF2AawKFxjSlN7Ogu593eOw5D+HqA7VHrqo/VZViIIxTwsToRuY+
tHBZWStddugCicil6M4KlQUBFx0JC61JMivNdCVoY+kSAWQx6efG1a6FZffkwmioR2Nrj565vHXL
hvx3N0cyUwDkSNb4a6EdEW0OO60pRy5pDoCJKClOKJeo2plzWu7rDjldj6fzQqIahV0PSf3nzW3P
mB1AuFDstwcnLQefUFUNncn/8QLzoWgXxcyIUuHnW2x7aJbHgztqD81A3ayedB9xhM7Ybh6TeHHg
97uIcseUSlqyFk40EoeYK3PAbBuxfqDtjbabUomHCnvzoVmruWrr+2y7uR6xvohkEHveN7U2mqrE
jILKxmDlAhEmC8Y4l62GodFFrYZV3Drj/adUKsHgMnw8r9jeIZujF8uWfC3r269vs+1tvwJbL13I
7U5IC9SSLaLoyQ1CKq7lTYkjukvR0+n8v5rpJu1i94zjKSQ3rt1JwjTOfqvr18gf4h2O4+UOfD0r
JtOWR3I6Tl5qLVcOGfBXmpHcEwxrHLQZ6S+o4ypcGYkBNPXsLoniIlSTaElT833OyuUZJbwWKFAx
T6SkI9fOBhDndslsDiIrMSEzJJFVeYZX1360Bfl4oiTdJrYaEYDUgU9YGmaInmRX1rN2W0dew7wd
fmKXZysfiQLVWL8zH4HhTpP/Jk3at77UFLPEKsT7dpiNssH6ai4PWsnkAUQBCtLZP2iGtA+5we/v
bBXfTKP9jfrCz6Vd8nMJkZLhIaKZfSgwbJ/TEraipUnrCaLRxZ8HkCw2chan4/pQSYaKviSDDNRE
8b4wIHmZidVWju21Wa+zljeaYRO3j6VltVdhtES4TO2zZQhAfQuLKb2cuwM0R+PqUOpIUETcGwqu
mqjsM2t869yNUfZIlrmzizllmGpUP8b+BrKBf6ktBrAOQMW1MpiJoVwjcnFOgXFpPrNLV+NCkYwF
bI34kVRBlwJApg51OsYv01J9mA3X7wnXBC2T/uxPkQkPYvrW5KRMupO73HKIQPEVPc5H8NZwKkbm
mK53Je/CvY709u3siSwZiicFOvwYMUkn/fnecsYHSGeEGQ/xD7vu57OsIUMqN7nmEfllyuma/Uq+
uOtJoL3TzAm6YYwzfBDOZV6a+QXMLhGP1cjVshBPNvlfL7HWVWdtHMqgFmh6ms55UHhnEJbLZUTB
vVKdM0/cyHUz6haiJaTJCXHYob304jV1nYdcoilKB3XbzZp88P3obsqM4uSZfXeN1fRK1AQdFLia
y+I+ePuqGrKnFp73TUpsTRIDRWBp8jTPBNBkrQ33VlpfU7Ij+Cfm42GyTe+cqJg4VCcWYUUQGqCq
rxGzkT2DmHnu7Mw/F2MdWmUr72Rjw7srY+vsFJCkbfOBYBP9pKGwYIlUgNbsyNCYXoyOwsNiOVgH
0foJgV80LkR9JKTjkqKmPyRl9KuHDv9koFLOqtE9zomFGN2w+cKM5dvYqvyU9kcNgOp5qPKrOeqk
63DkEi95ICX3FfPNBXuGeQYd1B3cpPoSLUb+5IIuMqK2u04wmhu9JCnR5YAYF1yOCKuuMVWZVQYP
H4yOwHRnK+olnqMecZL6B8IJiSSwcvukL6zjDVuSudYJjFNaol0j69qP3hwOrURZPAy/4Xom94NC
ZFaab6PPTEYtLXiKuX1sOXITMu8uRgzJaFiIjU7A6Y74C8o1gZe5hKAOkb5D2R8RF8eh1ueXtqzi
R8yfd5EJ6yIF4ckChHStBWl2pV2lN6/JVGUWWsvbAnr54IM9PaZZcaFaSumldxUFBSRYc3+1pny4
rg239tFOS9TmC8K7CCLr0Zm7NQ/ElMdEVVgetPme+XR2wGzjnSNymfPBv9cR7jNWF1oYu4A08kVc
NsK3Xgr/mPa+c2c7aGWstpqBPkVAr5zqFWDCV+zg+m37pWm19IUwmj2+yuEhQgQuFBNGMgqwbJl4
XuLCCivLCOl4rU4dpnZt3TLJnvJ9aYISWBn8+055vwinno/LNDRXhS7HteGdSILWqZUeZOxRWnOs
19kv+9OI70XSgA1UkfknCVYzaPvqps1f6VmDNIjIrOyn6DIjoOzltSRT5rIU3VWQ8/1IzXLnQVVe
6fsTChtU2z68OTbbXpreyIYhWWuIB9q1665qb7aMNLDcazJ4dppmiIUZLIcw0qklaS25gkGhoZ6f
oZQFJR7RS5E0H5VmzGGnawJe06r10wm4gkEAidMYahMYzrqbSmVSUWgKUPhnr5r06F4UgGAWD2mX
w7yE+mJ2mFS+XCyfBXxfZmVY2O58IaNun7go7VhhkMuw3rVtCLh9UwOlDnRUtD9xdi8XCAbjP7t5
3aSYWla4q61f5nWz7QnsYKwD++mf2/1cpHudcC8w5KukqV0bgetexTqcGb5Fq9dRscl6p4L9zgND
Gq+RQdCOyRiTl8ah0SIyB1R1TZDMdl+0TV0+H3YY+8O4y9+5zNPBzn33X6/d3mDbfL7gr5uQaOk2
YikTQRuzBv18SeMynyVjePn7DQ0cifRf1w/3Z9dAME/1jaSHz1f/60nbnZ7mAIRAHQ8zcp18/S8/
0PZs3zMkS+Ck/fO8pImcXS+UG3z+gr/eYHvgr/s+bxqKMzftkVats0UuhER4WKpAl7uaOzWHqCwy
RMHTrg83Fn1oMa196Kx9SmOCcpCb9Czq2LgRJFuKp2hfttveeqciYY2okKIOITmyeHPKctw748Ao
OmvPReW9OEAbA7EeAZxXP31KPqFdz7UecojXF9oaPBC3LPCjVuFLFMWz3y/E2qvmuIZDzdeig16o
aCxQApD1JbP0d1Ut53acfiVlDUgbamsc3Q5CXqoSExETCwbI2RZcMtA/cBRhfmKebo+vVo4Hq83l
c5q6H0kt73272cem/1Ab8XenzsmiHPM7KrEfsK+7MX1o1AD7eCDnXtJ5ZNn9lV42Hg7bw5Vn/nA6
DbGHpvc7vdW+D/gs1vAL8HPypDXqZ16WJrUPRSSJNlgB/lF+ez/fkhv4ETlMgH3juZqs1yyfXpKG
UNRBeKQn0kGoItwORTH9hFaHhYGVkSPkl9b67SkqubY33pf6eBLleVxxLHo74YtM+t8WaaaJqa5u
kl9LLT4KI34X698MTUF2ZiAM7+raUAU6O+G3Tfue+V824LwdEPPGcfUMkfw6KZ9Ii3KXEzJd2da9
sIc3IgrMhGJ60bxB5Hyy6y7f1ZZ17FPtV+dZOpTHlFR49ewZy2tej+pkWDjuWr++6dvuJDU6xMzd
8jzKL6QtxafSn5/kGhk/Rh9uDYknb4ijTLBFQLqF2+mYt01sFvsUnwbfhGnt3AiANU6a3WSwGvCL
V2V6BNdNy8G7tky2AmK4/b1PHcJvcOWsFtXAypj+A9596pvXOZ+nDwxWSNH9HEPDrE0HMq/PxhDd
NWj+/NG/7auGy6S5Ts/vdC97sQxf37lkowGBzebbxibYpx9vG88m5GhG/Yv4trMob2o/J7+5yUdQ
E3VsvZF6L0X2RUXYM+II0Kwnsyu98jL0J2LZKCI8eQJelefIH7VZ8pFBdoxcSI5mZrrBTGjwYWoc
+8DRA59ANMS+4bPbRzST1pZXMEiaEKVZJztL2gjE8SXlnmccrJqJfLwuZBykI/um/NVqkwoWMRJG
jk4DWmGiYcwu8458oIwvUE4V9aeZtSAr9Ys3+sH85Gsp2USL98sdinvLtfpAqAjRXIOtuY4eMS7h
fqnyOKCk+OIBrgtdO3pNa/dYQfhlUXZmLeHsypH/naX7mEot+4Emf7SXuJc505craOvfdXogDee5
LvwPcCNNONby4kMGwQeISiTyxXunmw52C0XuPdRgi4pqICBFLq7T7DJsu3uX+r34UhfYw+qSTHVM
iHQkOmfY6QraF5eU/JRLUibpP8GX9Ig1bK5ATSETxflXMCjnAQoIhSJChPkKZKXZQMTeCwa5g1jP
NemULFouMFvu1p8I7jDxtZwtszTDvGd8hZz/wgHPlcZBe+q3/YjEy9u3NSW7pqDK0C4MjnWVMhFS
2L10bLVp5gQ1eUCUGOo9bD8SyhdyV1oyektaBYxmLhJQPUbLjyeGhE191kRYxIzcxVRRKP7WUe65
dnWeHBbPJAFAtWpf48mjfUvai5d/JaxhCc2yBfTfNs9RQdZgaxX3ebdQbtK+lsqlQTVxXq1qrch5
FzUMu2b9Io0MXzec3ztWK3S18Gla83tn+z9b6iH8N4x37xi3pCCQaIELSf3u6UO2ef6Uwh52p8oL
Iid+XRvSdLsg4vYJ4ZBOcWzXtBNn5Rq7OR7PqUG9EUVM6Y18UTvXLrNgnrKz6SXpHrIxaZj9+uf3
brr3sEw3rUkiuO8eiyZixWyxHlSmwy/EyNPZ+gMRo1M4YsmBTNkdQb/FYaOfOxppbVFyCAqLnp/1
MXqshol8sUftXq0FezzjWVANEGDreC8GIv1WGVDiaz9Fkt3kRf2zXevpYiSmWlIqvN6SAg+akVAT
QktInXFO+ATlORLzz4YzqKXsrBnG25hSuulnwEbqQ0G9xuhABkHd3k0G7V2N0jceskWndKo7Hzkl
g4OUtA6oyAQ9LtHEXiqitWBelyxmEPZ59bxSDfKDRQ0WsZ6NO4+ucZb/NAtRhHaxUBHMpBv4hJov
uH9yrqFSs1/d3Lji4pK4dsS9Vo6gqA3re98N6Y7zuw36js9UkHpXaRhWIpK+srwcCPnq/B1Zn3vO
dr59h6gmpghZs/0rrBcaa3h2/LbkQjVzQER6i7Rde/JWN30peyPoMcrVGCKOyvTzPSblQvvdooCk
bkBnZ7A1xSAKcadUzVte3BcwvvZE9oldGwemKcXtMDRqhzE4zAcilKomlAPmMnO49XVM+Shj2wCW
ls8lIT5tDf//Dzz5P6tyfHQb/xtVTo63uC7/E3ZiEdP+CTux/ssyDY48YZILZdo+0pd/lDmGboI0
cUAvuUJHoLOqYv5R5pju+oiLLMdDekNqGxyUf2AnpvlfjmEjeXRAiq6v/X9S5giWRv8p5eAOwCkC
gc4KZDFXpc9/k/+ScrRjDtXPMRocI+61qCmFTzNTY5dgHOq1b1MLtUCRBiexU+4H7Tn3DBPPGeXH
JC93REJNUNZ1LhNERePeyQknpFlDiJp1hqakXXQLUZxlXao2bk3mdOdkqtIrkwCp23lgkmYWTG3/
QzU6nbGO1lWJ/8X0lr01G0ST+pzhDvarxSz9C92FcZ8lTGpE7bgX6dhvklpj0HYocFtdc1D4Q1bf
9j43mhUoAf0a29jedqGAbw8JKpqsS9cXNVPtEpYRdwfiKt982gHgjOJ/NnEnBZkNLK1zm7Fhu8lU
lth2pEHB55O3B7ZNur5i29veZdubK6Zxvg0OHBso5JKPpFtDxbwShZFelNdtQzofZuMlgu5Gqroz
C3Hx4Vld/uz19b7EOxfQJhwpx5J8EQ2ktSxLcaUXRo/a97XHoUndQx3dkN9CPFuHF8Az8ft/bjI8
zAEeAnqSeYQBPaLbvh/9tdpgC3lNnfSGxvASdnelY0OZ6ER2rKDEsAQqH8Tk/XQks5GR9kXo6MXX
YmFxmKTy3fOI5fFn9zGasnavJw7Z45lXMShXrGJj8pI97dvgJdTAx+IwNloeGL5aTth+b0zPJl6i
Hdy9pRpxG/fCuFXTbBHI0NM19mNHP2QteHfgvmfNw34suhi252AkN9r8YVZGdTv6rGr4NLdTVxEB
Y13bzBxuonkIs178IIN5hNfu0B9GRHcLy3AMjLaP9qZdMyy0NjkDI5LPtBifZ6rVKvfnG0dBTmtt
+FyxZie3uJo4OvulOExQdE+TZZ4IqC/vyKpsifxpx6M5xcwVjHxEg9JO89FqtKOy0OEAuCdKopxu
YHVYoI179C+quwIbsG/0InWOrre8bY/5cuLbI4qojMTIeMMTnMzxzqLVjgZ/+u3szeatsX7qvkve
Rm21g6aIatfHlnXjpOX9LGyXKOrl1YkztCMYQXdzXi03RNLNN5OT8n3YBU5i7ae79PFhmRmpJ2PJ
jvY83DoDwYlBty5FM6bfh87p/uO+qf0Go/8u7eOF6KukvGrC10+z1h5EhZaVRU4Pk1lfkJmvu9ud
n5s1Txr+crHjAtgHGxTQsPjNGVHv2y2xavxz8kApDbp4T2nJrDaisGkfFzt+VSnzRI4NcUXo8Cez
SHGyNKbzUMTG3tQB7acEwh/yeLzbsoIHe5FMnlprLxryZnYONTS4vA852prLWkiGM1S+byalCdrG
qfZZAWxGxj8Oq21XuqidgXme9EgWS/Cz8Ag7BNs0XcS6IZzQsvnPeT4d4oq63WXLJW1H/ISw1E7b
XX7LcspA5hu2JrIwLgm4QFfmSEqVk+40qxa9jsuwbfIeD2jTkeCz6mwBof7M1TiGySqjz9bNvAah
bnvbfcoj5zgvYF8aZCx2ETU+UuNPZY9tUI7+Qs+ya1gy+t/N1i8O3Srb3j7SUsbfjbQ1wj/f5ECN
vvZwm6Kab6mlseDETXOafRfujL0YzJlQ1PgVk1bFgc0EGda0jok2MFezn7vp2fVVFrxF+YJmhFAb
EUhH4QyeqY7F1SxPhJ8fdPjnadUcgRMmh1JzZgD1/au5Zmo0mGsPogaIEPGlp+PamtemLoA5MuEr
0iv627iNnd709xOFefxNJr2ojlyRuLrpxiY52KzDqxWVlSIMHSqbPC/kC2tbzdnMGtvuZj/7tDQy
ASdlLyW+utb0BO4FVsHtAPg023V1/dTrA4FoqxR982g6dspwtTk3o2EdvIBbglLKELa65MmmGYwD
rSX6hxS8gaQO1iVxb84XMYqfwnX10B4iUMVL97hVRpupMyFzYt3/Zne/41WQTwtvxgawSsvdADSW
cal8EH/KSMwg8ZyP1Mtaon54ZkE+7V4hoP3zbEhTLJHX+M4oG0K3zOSJWPEU/lB/aOdzA2KCvtdE
jYjLYUggIaHxi/VFFE8TSorzX3/7dnP844WECT53RF5vXwMM5UDoyCS3W9tmcw7ayrkpxPxjWkNd
l8wxLxa+hdCmEvAnvFWUKeECTRIUOkdHvh6gObnVy7xQuhRUeKMGqGKyxmAud8o1sWZqBuY7wmi9
qr2Z1hBomsxIHhwqeAMknn1kIBPd4pCxHLtodC6Z0aoLgaOstFPK2MwC9DF51nsuEEMJKN/PJhqk
yh2w1477z2jsBbsWBrXVJ+PamHr8gABYeU5GGtarpQTlKUKgNDoVDmOBbCXtf1YlzlqT+9xs93XL
8KjHbX/YLm/bxlzhcZ83Wa7KS5lq1Cpit90ndczYOsjTdvbHusHVYNvdNp5v+zT13VV30d9APGQV
rxN/56hooozMpjdQRYiOSNg1s7tcuKQn0Faqysf/JMZ77BgLsjj9ffu92/V2+yx/3Vwi/FSVUxKz
TB3U9QMDOs05yiXuuLGZWRR7xZfOpv6/lbq3TacRitWVfCO1Hls3hts0R9GDBGP+BQ1IS67C0vZL
JdUJIpFG7hRk5/XITEiSrYFi041fT9M//m0iE8Dbw5r9496cooZWur3LRtrTYgLk0eRoNeMw9XCH
dq7gwtyY+RWUVn7cnLSbhbhcZpSHn27i7ZHPh43y1A2DSYIfhffPu7c90NXy7I7v5J2t1eLMPk2E
eW63vPVLyVbz2ufNP3umk59NQpiHxokNQtt5aZ3HmF6371HaTj1es6Y+4oEmzIe/uBKVulhZod9k
BB7d2IN/HiVQhdgt5zBtq99pORoXQzONSyMxBxm+j86PEnKxesG2vWzdq9K1cLztbnd+Pud/dp/b
qSmotRgN/Ppen5uyctsTQIT9511/vX57wFkdTNveoBot0DSKJ9upJ2VJ7Om227ROheNTkTIgagoa
xBPvScY6NLR7TsokseZzCP28ue2Ni4W2eXt4u70Ns583S4hb5bgQqqPadFcZugq3IUesgw+iXlSv
2+1pPY9s5MVj2U1wV1dzzrbxdNUBLOsH7zQ2UzCZcrjZNgoY3X5mRA4I10PVY0hyIvBrMyJzib7M
8zBeIsSs3QlcWXScEXAPzcma+TYcGa9V1nWXLC6myaRn4fL666F/PSsdskkPFWLcP8+qQsRq8ry4
XH3CzeDUrWfDtrdtcJJ3/zwicwdn33YvqxYkINvusspGjMSpS+Iv2J03v+bnuwhq3YF01Vhc49Uc
Xm9+YmPTsvx583/f8/mW0Woc3d5xu091wjsPbrDd/dezEqgM859H/uxuv/3PB9meut1OG5dnbbf/
/MbPt9Iz8OXCd/rq6rrEwv/1/p+f4s/H/nz4893/L+6ry2vmNno7HlgInZdoBpeTB2vQuHD2TdhJ
cznpE0WyCgnIglGRRInmzsp06ARTxUVvqd6yFOZc7cu3XJojk9nFPgBWso5G5D50uZJfWQp/MEX/
3rtJEy64psCda9WhFjzdqAmkLdHKBGmXvJK5pe+HLI8ujr+gHQToVUbw7bqOenKR+v2hr/sXs04Z
aTz83gsjys4Zx5dlAhs1NPoXoMPI3gmkRqx6jSsq7Ena7gCS+AF1M2KBcdzM09AdCo2BzyFcZJrz
sGF+Gqg+azkXergSHVHRYyuLo6z63wim01V2TtCXPn4TvaJi6Xz1sh50jswwBmJqs9r2MCvj3dTI
+xoPY00HWzSUxxZHQ2swOHSvlvqUdzmWNL63orOuAPoHLn3pt8Trq7sk+TXNP4hFJuGSFOEx08ZD
XCVfeto5KFWTs9WwIK1qRXKkeTR7eW/IuOdf1WhAOIdfDnkEUvfto4ioSMBBOsQtKzdSF7+AePxl
a/vWWQsY5czYykt3qL2fchUdzPxgt8gTO1mSXl04YVKYP2jfPfqUJt7G8gcN8XBgynU/D7BYWua6
TbvGLOoPDZZApAKmoLPntgFlaFYc1oAEzHlffE8nPsnvznWOhFQvCEzOTNUFrLKPqqViCGqR3gG+
dAQC/tH3+u/60iV71cZvCOCza07jKaBw0u8ly8eQeK6jZuUkgJd2qKhbH1KZVAFmq+8ZR/olY6Qm
NXhcsF6kLyTWvUbu2l0QGnQ7JqAls9XKdoyj6qPLpENgSuiVn6bYePam1jqa5KMkZWM9pZb37Mni
DuIQq/eYlBPIiRiW0d83aiKAUAt9yhkozyNijB3/qE1QAuNyuKnSLPqljd0NPyDo8rwM0I2v2Qdc
4Ain7CjWcplMMRlDSt1nNc4d20KFsej3ftrq5zzu24vuZjf6OM/3PqhyPDcF+hmYXR3Hq2GA1rIQ
ko9Ns4d00IXWRPPBQyhyUIIm4YAiU2QWaYYWIMS+/7F5gj3dVedJftEsj8sqbZ/CJPQ6I/XQRpTD
nKi3b72lXg0kCUxB7KoQlkZy1kf3iRC8bNYPWkEYVGXnXxvT/mF39pMFD/Sr7OovkktUMI+5vvOa
QQ+mVcsilmm81fXbFE9M4CoaLZaoW55FF7mgtUBf964mKsahiznlxqNTD93DXH1gzia1qqOLIUi+
UwnXvhf3ptH9/KmVNa43ZVHA0n4t1NKrNDoUSXLyJa4GJ/Ngd8ZOf8xBFLPO79KgGrtfaC3tfWT5
z7bbdKfmOmSddbQsAuwQhAG2GhQWKK1Y5cMRp5t9WahqMc3zsLGuak9oqh0KJITBw28mubBslTnt
Iy5OdTmihyvIpB7ompSdfykxUiAFyu6ayOhDJ87fQUQwBmCR6hJq6lgcMII0TEJ76j5CVi2trugL
UYQZuEIAFHZxSib9WbpadCn6HNQHcTN9Y11zHfKtphAoZ8aUH1y091NPhlHENQq2aYkOpGeNaylW
0X13VwFegwXu4C8A5uq9TANOKh9+FQI3/VfqiKs9m1BppvT7MhUrhVUPVlMywFsjOlT+eBuJ9s1s
bTotZLoc5pEvWryNY/EhUxSWnt+6J6T6la1x+MrvlCn4m0YaFeSvfvMjdULn+mIkKF7oRgF1pf9d
LwkxArisSU43UWk73oGAyj3BYAMS4pvOxITc1cXTSPIYukiYcFPcE2ku0/rgz6hwMzidibHIMFXf
h3h6Vx70p2V67ePiQv0Kf0+HTCAdX5FsgkEUaO+65Dpr6r4Szg9MT+Q3YqZyETaO6KQb+ni1O3l7
pX9MidT3ZLl/eEZ1ypNRpyjnjjB4OPxSScRiJ5c7bJCsHryEsI2YCADl9/QPLZz4kHfhtspqL01y
2n3mR3vUAT/kFHpFjY1qGMluHPAnN5DUkAudPIaq4kjW9W1hkodhkqUC+tBqAr0yfs0V2rss/WpZ
YGZtSKC7uht/DOCLAt2XnBcEhaaJ0a1E7b14H10UpJHM3RN1KFnjfXQG6y7u0rVTiAVonj0ow4HT
0z/xSyfHoZV8s+zbpYxAX8PvSiZQPVY0fLPM/FKzGj60k30dHMe5M6rkttXrCgclgFgkOXfUm71D
tgYNxjENyIHy8C6d5SMtzROjMDSs3jpkbmqGIlu+ICEBipT1Dh04Ue0TJo07ULZylwJXcdLVY0iN
3UzUd4sEd+R8+OG74g0boWLOKH6L+iEmhiSw6hketTVzKXxzcnHtvsske7UW7Xvvp3AUogEe8jLm
Z5ard1jLEMiRhG2Oxq2VGNXRlvdlZTx4CxjBys+aw6ipcPH7Ooj72MAmyMU4oXs4jOYracw1NEXG
ZQoIT5ZmvroRF8g8lfqjjKvh2FaZSZlHe7JqBOElVpFxRNU39CVChRpzpcoIdE98GP9995CTwChc
VO1qWG5SvXxQtU6xmn9Z6WJQjLH3RxZ6NsN1r1oVJ+e6ljaolILga0LSCUlh5tcHseu+yry9DlXy
4KZNdwWy/WOVUhiSmHQrJeKEbBEw49QCEyKPnYEstMjQK6SQ0U8jUS/Dwveo0adDfY6xgXFs1WEA
JPEbZrCjeDJs82LH2d1C1qzQzD7UkYKFkqirPQa0Pab8HwXg5YPdtBOuIkhufoeTxva+R9mYUkRl
Cmj63b0+tyXtOUwHpnvMPLTPdh3/Zs1BFZ8oUf9Lq1VPvozHnWGlMyVhSWbIZcJsPFVugbwrZfqk
A/nMhXmQw/TEKpeBmrOuNTCSWbZH2ZMEbAWOGenK/MJi7xk/Xn4zpUY4oRMo4bdzNfdvk3UZspRP
BEBindLHveHly+1sykcj1Y2rRk+e1v61y3r4lS0YPN0lYgp/pnz0x5Zas2eES4yGZIklbfimvlIS
R3uVM7t1WfNpXzVapbSyFdF++DuCOvcOVJuqhzj13XuialRf++9cjkgBZzJ/oP/ph8WgjLuxza+t
rl9wcXQEHMeKkbaiBVukdGCm0J3Rp9Zixjg1qwfX1MtQx0K7pwaeBkMq6YJTmTxZDtgLYzgJElni
ihjcucs/0DmmNILpIuhD9bPOrF+pxlyrcBF5ozumalzo6n4iszOfCJXEhyNq6YROMZzlpCcEWxpE
YXBp4ILo649TrwhCa2ArevYZ78feKyY/ZJqk0e3O6bVGjH12d5dbScvaC2FKPVKg9F104prepUdC
cvakdrXnyWizo+m0BZ1sSYdc4ZkwraAXqXOo6dwwdvwYnJIskIKrciqwYNhddJMhy2CilXyk3W1W
GYeS8ZVpZHSyS/lkOs+ubxgvUWvsp3jqDr7nAs3P93bTfOtGCudDL94sweTed81HTPZfULHvKeA9
GgQGsu6r+lAZS7xXnR+hK1yeaqGNGNGQ/ep843OCrhyII343OZwKdR2HHFG8S1agpZ4QncJ4QhS5
d9XFHRLUKKV46Gl0Br0O/bLy5v3oTYhDoCsGWqRFyLKWN89d1wWRCNGLIgBB+INerIPtSWfOkEu/
d6XOFIa+GIIvIOoJIA5Gm6kvXuayVYGblr/MyjX2JV4n1mMERRspYMy6EZfmv7N3ZsuNY1mW/ZW2
ekca5gu0dfUD50GkKEqi5P4Ck+QuzPOMr+914ZmlCK+ozOr3CjNnkJTEEcO55+y9dvmTpJEGyLE3
rJq4PYQwhPIKv3wlmA7GCNygi6I7jAT8lQQwIascJN4tWSlGekpsnjnJLcBlNfKx3rhXUUNQdcVr
VI0RVm8CTTArfm859i+NFrROENvfqiZqOeA5KAhxcWlV+2YPzRNy4AeT0LmhnOgxYApaehM6bDA3
xji8jRmYd0TBL12Kd0gVKqq40ibcGGtaFIwpW3a/ppF2JAoxYE9FfFbTAEodoh8qRb5LfeFb0b1X
bEWHMaxOu0N+7MLw3UL/jk0PJbWl30D2fFa4oDHoWRvb736a43ROY/kFggTgO2PZZpJIm1bjpnfz
Z7KPiNtJ3Zd40raF6H626fCsB/4eCdeWsv7NiwMc6y7FcubaV5XA0UAZnuLIg9qpNMR9ttsst8ZV
JrH1KhZw3FKLHATlqjOGU05+cO4BrhzEmz6h1y16311PBTr/EEf6DdEywQp+rt21ql4woiyHY2Oe
GQ35K3uKs0Uwpc9q7PE5SY6ukRqrMRnvWbvQCbIUXIDrhqOwS7tGbdrbhJHxzCpFx4xAnh8fWTHi
H8wqczMGzQdz28+gxVNQTzQefaTrFqJojhI/SoZnmyI1tlrnl+wYAYllLkdtz3JWnJ+xBiodJ1Ef
tDaTdQICGC24Vrd2lfJm+2q3WUWK71zZe3qriFmlINQbHQZ6SfhDnYJpIVLrG+KVeoTdmsW1WLnh
u6gsmn5sk7VAQzkwrl6EHS7/bArJ26OZWFf5J5CBeBkEIzrh8V3LGn1ZdtHe8+QLULtspwVVC9oJ
ALzy2vqS1oZrlhrhxWiMxwpbB4r4B0LG7t2IbymNfFqpKaJKd9qWDecnFvJla+BSCINnX2DfLsAf
G37sHEh+lUCCgBVy4F9cPQcWlBKZySqUCoCY2TU0gowKHL8hNFQ8OfpyQPlkJO6IPZLqvR0yPhCP
U6SpwjTOLdKUfWY3wQgsWB3zdhFiabqL6TCElgxHEf0bAY5k1ivLFDEYMzIc5kkf3cAVBLr2zU8R
IDU1th1YPfigzWXYafWZYGWRKAxKBvukG8I6ygRppG7eAjkFCmb1SPcJ9z/ESqwXannusGWYbfsc
jpZ3qnpJ7uE8TJoSubFkbbRdS6C4pDRxRh4LsdEaVV13cfzpVsynlVI9eAJAWm0EcMVEQq1p9AjQ
RizBaaPRSRzFKiGxedNa1yFXntv+0w3oetvac2+VLSgI57tUJQmbs5zRpdR8YuclrBaZE6FI4ggg
fJ6/SqJwyfBrHxTibBVquZxyX7vLxo5folItI5PKAdHokBfhUkP2hhBXLFOnvgQKQ8EyNjk8RBc3
gALequ+a71Vb3DMl1j+OfLzmwHDydcnMXKMcrVz1JNeo+Dq9heZpJTskb2lQh5cWTObCJhI5UnQd
maxF+W2XsNmxvjdquFb6ZNUSu7Am/fkZU9lnk+afUlNipeF9l+XagpWKJxFQZXgL0Eyu9BDGUphQ
nSuvmLCxEWMMPInww0zSi5VO1h5hEwJP6k5sKeNCL42TWivPmJuZEtvgIjpPXWi31GuXA0sBDsZg
trUm+FA6Ik5K6Ees7lHxFk+cNE9GMT0In80zXRvyewL+4S77zuA9gkFYdqWOXd5nayGWfqGIUF/7
ZEx0qns1eu1bHkkXCfIXw94XkR0hMRaPAQ3ohWOeYguJQeIxHPSDC/04HLp9DLCA8Skyi7Lun+wx
egq76ToM4YMfjvuwKc5NnW6q6mzF+rect+ARES7KjwLSid8rlxr/Rm0od4PUWmeT2MiF6dTmEEgm
Clpfuzdi/033jGccOBpq0XbbEsQQBaLCsgDBKpWhAsqzQzJFYamnjnS0RRVKOZrH2yWUHhdw96Dz
bRmeucagTXrqozNNT6U5QOT+xlABTV3MBokRN+rSTZOyxVRmli8dq1o1k7sO1er7JMR39Iy0ELST
qqWfbe1+N9r2Pcve+9pDPM2AI1W9Z8ZID6VSLlM7+9R5sclUfPoIXxMrfwLIOoGvcjF2ZOLdZXve
1nH7LaPAXkwhh6SoHOOF0eRvSVTtq0o8ZiEjIjOhUTDszTEjBbJ4tKzoWNXqi9Dqx16kmwDJ3Sp3
vAdnwNaLjuMzduIH17/1Znuv1woRPRF4+OSjUJkqVdLiqrQbJCNiCXjH3FRdmeIsxuGla+WLEl6K
KfwWN/XP1D8bNQmQRVEgSW6cU441J2+De4/cnlIxsNBYn5ZG6qpvymaVbhDEqudLZmh0kai00Z0j
6Dx4zYth1pjPXqvBV/ZpMz4oHktBgQMyCa9TuP0fQd9/C7Nl2RLE9F8L+i4kH9Rj0r1l4Z9Ffb/+
8O+4LWH+zXYxSbmckuhT/FHUN5O4KLz5sS6JWpLr9A/clv437rJpDv5DC/gl6nP/RqQscj4N8Zxr
Syng//0/H8P/9n/mf4qj+7r9R7YUQcl/TjBjniVM0zCEpuqm0DT7d+BWgh9sSgt13A1J8UghCGc6
jR6h9OSo7TE/AL/zFRBNjN43ugq2xdHNepM66rLOwMG7wLWvBUVqLUutpje37tQQTh4ybE1tDKpi
4AhgA925y0X90LtY6VKlQTcVYPB0Amged2lnOxAxKF7Tln8Ghj3fGK5Dz/zP1V4yDx2cF+I0ytk1
eCy0246hkIIYNAfzXCaWd8nfo6oL9xUOioVVM3Du3WAXBr69plkPRDYzo1UNj31lIjHfjsRC4hr2
X1wj0WijWFj8XZbFFSj5I22k5yi4hlFVbEfCBtjjO6hb4ltAD2WrNTVTUP+zr2nFGey7lCXLZCzc
O5odoP31QVkoSXJIpoCmrrSjp6TrYEIy6k2NIolUAQ8ndpjpywRHDhAKjRhf1gdLVRlApejVO4b3
zwBz8yo3lGd4IoyDIrVbtCMu4C5x9mkXIHax9ROoA4ADpCDuQ5OMRePUD4xbYmYIWYB0j7SpHkX5
NKxaUzjk3GD4EW5b7iddRepOSNt5DMCxRPjwcrs7MdBqjpr9Xgd0CozOPBFoI062wCQ5RHXLIqiI
t0jZcbHB5F11gyCDac4lxjckxlLyuxIcGQ2tWgy3OBhk79OIwhdTt7BPDGMDlCtCdlEE9SqfiHac
RP0EVfDYVT1BjYWzC/AAOBbYYqX58DQSMBFjoO6y71tXpPeWSbkvbOokgl0AvdXNaUoSZY8A/d7K
qYZEGOhnF0/pkJvfhJY2955f3CF0KY4KKbH0HbUdBlcAH0TCGrkyPnktJ+yaVCm8RO5xnIix6ONq
T2AvI8vWex5cQIw2tDhGE0G6HmnMb7COcraPgx7nAupAxy/rVWyb3S519GHXJjlnO9T12zL4UWFT
qELp+kjrbqtxhrEy5ScVVr2MB7IxwGKSfekbV068Qa8IMmOIdNUjxiQ11CGvH4qNaifaHX9CK7dh
O6Hi69FPNe0KJ9Sl7XAr9IPe7ic85itkAd8bOkE7leBSbOe2v67LBuVoo74OSElghOnOEu3kiW75
jx7c7yoa6kfXzglVrr3vyKc482aPUwAJvs3Ck+nQ2pO5CBkRMdD2VXWldcarWyWP9aTWKzR304rQ
hX3lEfNdJUW9zUf7lL+FE9ma3TBki1F/HOnr7fysf3AVZ6Nq5a61dX1Vj6m/TULvidrlp0PeB1Qx
MAWGNe41CFiijB9Hm2lo2qgSO5F9plgaJxlJEkyewfZCKaeKjaP51Z3FeHDhYM5eZmSSLFHMHXmx
xgOf8nsYsZ7MQm1JGm67TnTxXop8Sz+lvDdc96nSqru6QhCFhjpaYbtrjk387MYIhzx1axaIjBp7
Sh+kYbL7ETMKXUwDA7fRdhhaqWScFQ1T4JwkN1oEME2mKXr1Sg1jGHY3BlvZVGxI4yXCQvcY6JlH
z8GdTodYI2Qm7gFNmO+GnUwHDUFaNnTlthcUFJ4HRcrS3acM+SwrtJCRcaxR1Jkh4CFasDHBvWGp
MQwOfYRTSbdRcwt3NHLGYgjSHe5ShRai2PZTuKtLsFbjll6rmz0neu3u87Skg3uM23Ib0INVVI4P
lrs1MVjtKn1ahYh+16lTvlpOX6/6xJDpSczkVAPfEFVMAyyZhvAY7Hp8R+CSrGrXDkxDw85b9XXI
Yp8hy7qr92OZCSbHVn3Dt75U++apsWw4jr3j72hKR3QggyNZWt7SNqQk1XwQnb7p835cFj6zhTwa
QVvhaZG49uvrlIBUiJE0rydnP3YEraXCwh8ESWKgTB0NNaZpejCkTiZzET8Zh76P6duODT2B1s9P
sR3aq8b6wB/Nirg1Vu4Ih8JNxYfiWuiNUm+rQJamQaLq67oxYVYRebm0UejZ3moS1g8z1a4q87JF
60XKuqLRZNsw1Mo8fJ8aLM5tmL00awgm0HcFNiRfi1ZIOVeNh0TX2wnWVWoXluvGCLZo6VCPFNrO
z/HLuAC+lIBWADE/HGGaleEbn6Wd3WJAeYuxoiQ3KnpjGhYqzaHQbS2V5rybnLwpvur5yKbQ6O7S
q4xHQw9PYOZSVrEl+HVsngsKkW2nwh8KM3+FtzHCQT9uLDCBoyGbfaQtFejk83w00EOfm857KCuE
mSnoIsNlI5KELlf7VjKtY3o0Bhs/wA+t6N2+QQRxYMXdEOQBqSBxHtVca2jj67R5GtmtULv95Dj6
xigIaaepzwpm5XB9GWZ8xr6db8uYwsP2/IdKm/aZHqxhIz3gTd/nEZscIULJMvDC7x3I+5OP+Dlq
Y96K1WLSYnS1KAcoh65xTsl9UGryMwxNw0rqEnZECky/cMm5dLqSWaKz1SNCikbx7I4ues6S/rCV
IvpjpRSX4wdZNf6qMfyQrwcMpWuuGj/GrCj2NGDtZWm9hKPzYQWptmqrW+0QCRk3F4hkLz5io1VU
1vdKdMdBwVtqguxxmy4cL7DJMCKa7UkB/0GqkzRrxvY+TDjJiq5ZZxwLli02Ks5t47rxMB9RbWyT
wtuH3d6q4GP6UgfsjPU7y8g0xApPdNeBRvydVpSUI6a/aXUgn2kDb67rbvEIUyccHLTybFyNYQBO
wS4ZIVZZqpG+9/P8BT0963iObvA1xTbU6mfXrcgeHeMf+lA6JH8a90XWPU8RcxFiDDWSr2nNDEI/
+g2IAsRrTuDjBC8KvnfykSICz4okuWb0h7KyZNxvb+KUzFjXA6PsAoFKnCcTXMiCfW7rkYZpE36+
IM4O6kFMctMA9dBbF0ZVLVILKUhrQwJiinJQnezZd9Te2HFmpx/XA+mfL/rGShcthrV1jBWgoFtM
n5QmLtzRfjhUBcK5r4v5vlkBOd/HBkDJaXdEGUqZXvIfF7N0r1LZZRV/MyvYIguxeygsxivzbXbO
ZE//fpGWaX3wFLU6TJ2NyLTAv+CF+biPisc0bk3YQTRDZin1LKqeL2Ipu/zSWFtFb6/mN6LMUvJZ
IjsrhmfN+djAPTc1RtpSVOzIi/nafDH/Rt2WHxhC6l9ZMfNdX4/x6zG/Hk4rPM6SxRgX+6h8n3W3
effoh6q7t5nybAslPgeM+w00pKF5mH9BTKO6DR2QZ1/RNc6U0TWfH3eW83ptRHOFc9YStzAJxVIE
W6UCZeV8db7z6+K3++ZH+O0+D3FdWhvV7rf7v246HjyEKAIwAh0txtINcaowQVBU8sKPoTYVNgSb
5XzbFNaN6FF33f+HnHH+WmftYjLT2OfbySDtDfPXbA/9LY2BJGbzfarw811N7M3XNjFf++0Bq5ix
hS0Afc0Kw68LVWoPZwHifF9YW3B6RTL+QZIZz9vY/IC/rsKkfJHA3vWsN50l6fO1eBatJg284sZo
f/wSxSaBtpr6nr3VzmgOz8J0mbfiw2ayFiLC3//ra/uVk/Pr+vzZRzZHc5quTHqyga181jDP6uT5
2pdiuW9OcYFjWZ9Mmo6/FMHzVb+EipU4/tbCusPbal7m3Wi+ECLiWyjkHpVZqN6dkEWNVsDymFx2
HSNjJxoJKTjMN+drqrxpdlGpLufbbhdhMVabNVFs9g6K+Tcyt9qjpBiRUWjvkLVUF+5e1kpRPUHl
yYjeXesNVtzS28bjNFy1+s4cq/jqhNbWqrzXyquSg1D6cF1SSsPwKKtNIbwIxQhjV7OA82xAiHLI
gzYYZFtI5rZBPnK6bI1YHi9ZzGFrX+eTrDx0GpYmgcQLZEwAC50k2tWT/aFrWrTrWntlIHlaaJNg
mByp57JNNPr6hrME1xDttYEqwo+VPcq9EKFCHR972dnVOi8963rOGRJA2qoRLK2JxI7pKdPYtPzi
XrWYFlqqfmyH7lunZ+HGLCCsBX5Vr6NEN1bgsOOD3Wef7OFPJif6fYVAfKEoIamHqppsUgZWqwSK
XsZYvqlVOVS0/f2owHB0HY8gNWlf8rvwrBtUhFqFnrafBaSx3pS44llqFlKFOid4QCFEVDrLReer
X3f+9jvzT+e8j6/fy2sGZpVTLCvDPc0/S2b56Xx16shoyUGseZK/Njko5DV5Md/8dcGyBMNdzHm+
hYoSsZzBgTThMQmABxYDHUq3dX+xR3ANXAZJf5sfCCkaOTby0SoJ9oglL84eLl8/8yRTrpN0ufm+
cibOgZ6b/7CVf/31EF83M9rUuE8g2dUz1C6WfDspCJ4hLsVMd5mvfl0kTlRve7vfRwkmGtPCBD3I
XYGNnX0kyUq5BAXiJu/7+sHXTbtykRRUSGW2bSZ+/cr8Uz8e3/Qa2OvX7xZ1YS416jyccv+gyOCI
DrfI2pmLyFgr1EZ3iJSdzRw/M38POJulikiegv00d8flfHWOdFEN60UzmBDhmgRuJC9Gyd/RmQoh
GiUpoXOFt2qlqb2yMFD24Ah2DoWTJX0R1OX5Yb4257P8dp8JjgNhlg6oMze9FVhOHEjy9Ov281tG
BVICPSJDcXrI0zDcKzAVipAish9Pukw80Dve5XytkwCkROl3vjRLMe4ct1an71i4+uuKXWPxKxFm
fgXTfECkcfv3F1j1pi6NHwHZKDz7YI/WJi+Ms1GRXBIlSr13uu9j1LeHvh3p/Kr61stJytLtsAIE
5zwY8r3O8RZVhKrxON8eEpCSUBUZ8UWDH0JYZIrPZAcFu4kpaO/EcAPg+s0X6DLMdDeHVqipApqL
5M4cyGVygFxLkIW8IIQKloLg49akcWH+u/kHrRXJ+dl8/ojmyzauSCZJ2bb+8FvyMb6e8VdAxj+9
z5kj9b4eYb42/93XfV83vx766+V93ReV7Kyg48EhiOjmfT3y/Mti9mj9eu1ffxMkTrAD9b3+uuvX
ryi6oGtiNTIHw+gOkxToA5C1NyTBQICS9otRhOuWUy9LfHZl/C/5geZVQDaTNOLMd+bTABoUTq0Z
kZY89YxgpMEh9yEBmPj1Fn+ZLDRv0oNwzqB/9U01RWQP9g+RgWvPkW6BkNzrRT/hKJiyVFKCc1JD
GnkeLiLByWSOMZpfhFp1j72OdtmBl+aH2OTA72H5yqDfOw6THyeFnchbyKumORgp6KnArCKxVHov
2qfScgiQ7aIljRsSdi9jeLBiz4/BWRwvUz9ZzbbSkkORBB08svSzapC8/s9g4b81WMCij33/vx4s
XIP8x8//ta+Tt+zHn3I8fv3hPwYL2t9o5uuabTAo0B1s8/9BCxDa3xzXBA/DutJ2hPXHsQJ/AT7A
djTbVG2dH9GWaoJ//zeThzMtdQ4E4e7/j5GCLUgj+VOEh8N/hmoavAZelyF+y6soK7+tUtfNd2yV
2QJF6He6Arb6NDqNvlW9/MLArVmPRtUtuwwAQO8OqJuyiHJE0zZtIs7RsvXTi1N2T04+HUPdenV8
gMVGeOfUUgKsLeo4fku9+CRyQrIVE8rmCabVvs7PhgW2NhOQHN1iafXDttOAbLsYrcvccbaASK+4
u52DVjwwrdik9N5XU94DUwGu5KfJGYRNs2ocwnJ0g1U50c/9ImnVWzudoB3SeQdttSwVE4A+IXpK
hBtRJcWg06zPplSPmYKimXlsEqg3snHPbtZMi3LC69tkDCVRFOQdTapMjz6jESmYU5Mxm7D01Aft
EidQb03xo6PFXbly4V73+hK06M5FeKRjZYh1EwZKvy2r9qkxeW4yoWmN/+zH8arQwyAR4CcgU2HQ
DvUsQh7aHnuj8ihsel+e3p1iLz/6NZ+mGBSIlt1DryansElOeWbu2gz8P1xZEwCM0o+XsBJnkEbH
UAU85KoX11NvgWIB8R8vHukTPUeyVLtVSo2OB4R4PaL1T05VE35qiNvAIb149XgNnfZJD6zXNmYo
dKi9ei1y5yyMYZsO8cmOozfNmo5jz9uMsxMi42ugenvd37txgyW43aBOO3HGuJjReIxIsner+NC7
4aGKMOtO0SlkHEU02KnQMGeg/UaKgZV9BVhppyf91gL/iAL53KMwI3rgtQSxKpTxok72qRlf1IT2
pWsGn0bKdkAX6jhYwd6zNeKizV2f+esxgiWooEfB96vtWp45r71pkQzaiqk8+gHjNe6SN99K7vx+
DYruUgTWrmiCQ0THFFX0Qa3ik/yGNa+/tTWItSl+Z930afnBZ9kMV/kxFsp0Kx02anN60sotBejH
qLbU/hAk1GE7SjyCo62SLN6XcbtEdnl1M7hDVd4fJ7uggQYbtzbcw6D1F4Ym1AXhAZJarFnnfLLO
esAnWAxHLTB3vj8ewyD5dHzOhiqT/HAw6CzHJ8NCfMc2OZWAOsljNnHDetbw4cCVcZz1EA9PdjBe
+8J8DVBDT71GklR8qsrobX6OsQUYNRqXGpEqff1k2Zb+p1c79iLJhq0/JG9CHY62Wa9NvhXk7ysY
FfjHT3BhL53s8arhq9VGn1Vcc5BoNilqdHVM6JjFB4P9PB3DnZfjR6vGmxzSp8ROD9F0CacYtDKq
vohtVake43zdRcO2KrurCeu+UtJTJw8HzvsQTDd3aq+9scj94arzlVR28lZ33whSODT9dBPldJPf
YKuORyWJ0Uinb/KDkduj5vdXEfYrJZ9uNczQDmVJB3xHviXPaFeDRRiEMHeWzlejlNOlr2Es6T18
s40+pCTXVjxetSK46AB7kdzXaNH31mtN7C22sB3OmndoolPAMcEz28dWCVZy247j4ShfW+JzLOu7
5inUBpge+jaKslMUcihog+loWy0BELLPnbabtE4+B9Nch+FrjxFDC4cnurMbuTHBDNjAOLh5DQr5
9NbwSRmdeB0K5DkI/24qoGHFffSLelNZ0UGJZIYAq65suohquATW8ARudAWev0iHi9KONxH1WydD
PgUh8c3xlZfO9R/u6sE6m5X6EWDCCD1/1ek+k0nVPhti+HCBn4G+RhQXfTbZeESUsiR9/Kj44boZ
qajQ16/9Qrl4fX5n5AASe20z6s2unGIpvzqbFq62Ur2g9sWIzlULz/p0BDAYxQ9qHh2aytiRH3oi
HVuuGGVYPZsEn7TNULb6TlPpvm2no1s0T3U9IavFZ+4NR/oYJ/lPCcNNDu/GYPMa8MFZvnYsrfaj
9obLIM3xZvtU6uxikVlsvQDlpkCazsEqxFYEcRdgu7ReELH4JA/YJiNvP4/uXc5sTTTdtCh9a8ry
WfduKCifyK3Bt2AO8LN+1qG79wf7LHdJeUxQXXEOIr47dqJaZx/TCJkBvuC8tm1RooHhTOOar2Vr
7TgnklSkNlfbZJ/nQLWIuwtT7LeG50gyjm64KgJaJYvesNnV0rfI7dk/grsqOMvnSnVxnvc4bcDR
gSnCU8zvUMIwO3hSZR0Q8lKh8otYXwajFBMxpPVx6x8GBSUakAVUwL63VC1aP1H5hjC3g1OjfUQ+
7QQo0QtBh/bOkApCvbcPEYfYOxSjyTocR3WNhM+IhX3gdPechNO4izr6f0FZIxGO4a8NFzePx+OI
LbPRatyElklchdPQ+FU46WU9uRNR2ChQ1clsYbFIKqz6NJB5dNDkYmz2G8/X5vvGiRytPiUbXtgP
YRDpm7nT+dXznG8qZvX3FihqCl42c3y54JRr8V+Lb+G/gHsbELA2d8icvYMK0whtQeJBVAzI7HKr
STvMF72EqKSR2Wy8iWWyQ+tkbL2DR4DZkCcvAbpuYLrY8x1MAIz7Se5KunIzquGNALZgP6bYZoKJ
Q0ir7gh+YgykrKesW3VTDPZXWWPdXHAOAE/x6tSfdkXzHe6BzGaOxmY1LIjYWoEhW4+NfqcUQb9O
a3rsZavIdnDe/LpoWSgceXHTjin9WTAi3FAUsSbBeBkg3E+U4JLlZo4JzLw5Czex3ibL3QWcBdZl
4LxVmeYgEuycQ5i135lALDMyAtdY0uHXC/T39sDZODFv9iBwL4JThOJr42GwEOix8AHRwYY9RfpH
osSHLrPOjlngjMJ5FFfOLi/GV1ZxLNTYzaOKgwe7QDa2V5Khrn41MuQGnOJR6OCH+JaoaAHUCIrk
AsMi+eIc/ga9JHA8Fq9Csc9W2j/p1fgUm/k5sZn3ec52ssK30NwpfXU06bT9oaj/i1g37T+Xya6O
R85mnspgWWgU8H+kaUEyNPF0w4lh+PJZxmj/kydis588ZzgjA5+U8VhSRw2i/BeBchoRf78V6K7u
snowLDKb0PDLV/YHjhf5JG2GiCJjhKJd8Howok/sfbKy0cTTiVqEUQ3m2VsogKhlqfQv3jirnd+f
HryZI3gFqk504G9P3wsxGJFX5Du9oYjnWJMFzUYpC9oW11jrr7YRvtU5sRwPoQXkyuSoRmEbROMv
adufxFB/Ej9JXhnB1n6e7X/8+79ZdFjgrDm6sCnaXPn/P38OPgKZwKm9DJtE/wSs/GpRmSTK0UFM
NxYUBklzFfjznNJathphQUl7ZUCHyZazT0LB6pqQacx1IV7++Uck12j/+ZURw6gKxF6aMH8jrRUx
FKpodLKd27KEUrOjERgPSo2Aceh7ilALXVPcvs+bd1FTnyfjB5XYk19f8Fa+qe7wYQQcAOby0LGm
C0hbW3mBR3RrOHVhVl3aI2UItZ1N/0uUw1aWILbbb2PQFQE7gKzSVZTyTjJc0yA6OKl6mQxrV/Fd
9EjaEdOjMO+uUVutNfM1cdRNycnPc5D20+2qnPpajv0uaSyMPwiDkVcFHcZJu9qo9D1Lg+lx6t8U
n1HrpL7Yg3nGwrgURnVxtPbqFeln6bY8fPRWYUHhHLZEwYaEma1mkajANRLWf2lOe6jtu6egQtn8
z7+Fv9o8THRxlmZrqqXrv22nOlb6NNdNiJJ6DR9WvaARO6TJ+1xZDzetqf5VWqLxV987QkG5andM
9pHfvne31xzWpuyZvj0e6yR6jGCqRMYtyvtrzYlv45jx2zhwUJukT6btnljuHkozPRjU9Uln7bXp
MSAYIctxL3ZX12USp2f36P/YGFQK0qQbL0bvsZDQ72v9GDYOEV4ZkpaWU0efkSMhXltKMfm4vVNs
8PhYnb0zKUDlqoAwrYMbwI3Qh6OLsYdsyVvHqiq1gD1F6G7S73atLZW237K+34IqOWVhtwnrdydA
2qPF7cq1mf0P5LDpotiFo85Aq8c3FWm4780CghqCKB3IcpXgJHS8k+d4hLF78YfWAKelktIxkqet
f5/Fw60X3lMYtsuOJRgVuPGqk2zMgghau/GtYjmaJ+GbLFqbot9GVnImXYNx9/jR6ZRjWciSPbiW
1T4MWSn7e9q+2CmjE56UU+CYr3oOx6U7pOZ4NygRfIYCI5m1cvx2g9btTUu8g9BRCVxw8+1AZ8M2
G4/Ae1/tTrvI5R4Vy3FcK+yulvi1Tsrtnd5OHHaDQ5k9DDonLd4HM/2za/vn3siRC7QroXXH3lE/
yBQ4C402wT/ftH8jOc5HPjR/yN1UR+iW89umPQklLzFuZnQvtaVc0g187dpNeMWLfMuZXeyyf3G0
/aujvqVScjqOEK6ly5//4aRTMfwQCbLrnRWzIKtZmOb/+pT6F7ussHGJwMEkp48suD8/Cek88NBU
PJ3ErGSL3qpp4iTTUzXE29KH/EUr6CFWy+s0URs4NbY2XB5B/Cmr7MqdjtKHGxru2rU02WnZuYp+
jln2dDoJjRwIRZYcooC/wadfR9G7Y/M0ZRefHCo6ky6tPBATl3JrfazgEYfqqorh+U1Q3tMTWlom
lO3V4PtvvfhNd8dj0zTHPONlsi4TxnQLXPMcFybIG0pyfFOWuE79sLNY6MgXaVGHMAg7j4b9lNO0
QN/XOcUz1iiKRXTvsOqM6OT27ZMmrFc/HY6OHZ2yyjgFur9WaqjwLJuaIDypkwBTWd2xeRwn/97x
aH3U9Av0ilUS3b3F0OUvWovCyQuAzQyUXqoeflqcLpSRNUkYn7ohPui6ixcuPjiJgavI3MmnUysO
NF1kvWZ2+5TW1TouxStMN1ShzdUdCLLjtXhe/ySP4CbrtX++cWvqXxQ4bGIudAXKC9O0futAZnrR
DIxn8TklnD6ztFvmZVRhOmLdVAmThJBYPeY40ZZawHekDCHWOJBdg/KIcCpZYXI4VyzzOpaGrWmf
W9NhinKzmMuUrNDl0q3rLnU6XAPFv6sJmCmd6JsrpVOkui+Y6jJgfxmd+C3SeXzCv4CvQ0o2oTHk
NP4yq120Ose8khZAx55PNSqLirbCL+lZZ3lULafuA3QQsrz6SNjEh+DIjzHsDbrZySx4ptE5EJRE
8TFsNZoLdO88Zbi6TnfV2nbVWsMmzb/LRaqIo0OlDFtibzYFzZHaaLepRbVD/4VZ6K0M1AsLvKEn
YJJmmazGvLhb+SzmMA+es2bjay1ZFPU17fqPsR22sgiyatmyQAmKl9s2+OcJUsf6GyhQxis+u4Th
PRS06BrnPbbwgv8/9s5kN3JkzdKvUug9EyTNOC16406fR7lLrmFDSCEF53nm0/fHqLzAxa3uqq59
5SKAREgekjtpNDv/Od8pmsb9zz/o/8sqxsZt/g8rPMr2v3zMvY/3vOmJs/V25tZOt5CFha7Z95v5
IhfNcJXm3iv8/+L60o1/bWRm42izfeYJrWk6voV/WT5LKUBDyDbbNoHxSKvkND/nbFqqk3bVq3wY
SXry+sad9bM46lxPyG3FhqcYEV5QOHVuFFEb5BN1N2uRrNhkx8ialQqSh70YJuy5S07m1WLeL9kI
pRYzaNSNLLbfOqcGHR3t5yWjD08tFdB1Z9IowK/OeSjBweilI9295jlg7C8R96KxwpyVnIxUfczr
bsRFF9GdgiWX3kJj1eJfjdLT6LQuBMKbz6aH/UReTpAHeRhlfJqRPJqEA3BbnjLiwVDtbkMyHlKL
dWO+h30Rf86/s5jUx6Spj2hST2XL5xJ/KVZyGiXHPr43DiFU0Dapm6y+uC7mjQ4RgUPDZV9zcp3A
fpXJuSEbYHhv6IGza8h+mxUKv1MXeJt53MpzMaW/ZznE7kBXsDP/zktn06XDSYN9q5FmTSKgRenJ
nAsZx2n6laor4bESxcrSzJZKOJwxSXI2ZFs3GXQPq8wU+vHiB9SG0OJIhrTUFhP5rZrjLsDM/ajK
RWCrpyJBiY2sM07Xz3a0zrNqraHXzWrTWPqUocnVLMJx9vo1/9KOYMcSa9dSCfeqhZoWtbf5CR9y
b9A0dva98Tr/f6GPB5VsI3JR1YYnuq4+O5KJePHxWAB7CGPMTR6hgiaR23n1nZU14BzPkv5fmkj/
HGLH9tke+19aHt0nxBmtVe/Kfl51ScKeVC866YwOoLd+yjA6aVnLYTP4lOQ5KsVghUZ9TTvcQl6E
28U/wJZ+m5W2NOMLuHsz1XjjEX6IEh4f7C6L4B6V5nHeMGnJ+MDP+Rb5wSontQ2Z/hd9TDfBbqLL
0r3SRfvAQUd0YL+aE7QGBp7+etbamiZBXqRsPd+yu90XxXj4c8Ez9Ji3kSGP4aHn/WT1kqgCNFyR
SuYARriRViwXDXEJL5cKKLnNZMMJ0jh3dedm/i/1DyueC25WXyMeqsXA2aEu8VAMKSMI5IXa6h7J
xISHToFVV7L4Tx3cIFRnluNZJ5wK7+c/X7U08R8iN/PyYRkGbCiTRUT9l11+MgroFtKAJmiNv7Ka
N3Lqd8J7QedC8GhlsJgPo3abAvSNmdH0REozujca+IrUqwQO/s+GM0ADOW6R98ktiY0/y/afF7D0
rzJig1uFv/Fk/IpshZHOcObhfXcgdWO9otiPjMMRPahf1XRagQ9Wc+KgIS4N2fHMySpFrtSkWThD
O25FWaTE2NtranFI9yH0qUbBltmeTlkevmmzimRO3CaDmVZrTS8/i4puV58J98JC1KhytNAmR9tU
RdEvzhln9KUZtItBh2gBOMNB5Qbq+6AVOOi632olClA46e95fQlo98qjaNkXKgFY82zK5rDSWZzm
NeeOA/gMaItJd/Cp2uxCuv4hVKJDkdzSQwfEb9/NxVc8w5OwYR2G2202Lt0nh3kJdNrkhKdpPd9/
teXcNXHvmGskkXqdX23eJvn6fDQO9/FFoaovZyYwXxWxRe6IF3HQ+yvk5VkZUBgnEP/ZzycNWXfP
WgycOx9/gSNYtej26QjIwNHW26pgF5S3N/UI2Y44xdhvOpzKZgYfq6x/J037LLAczTd0Y/1j6/8/
hP7/gtAvNM7y/3Snup/N57/9/JnYnz/Tn//9v+7zJPzflqgJCWXv/zx5//tb/zF5t/8yeCmm8SSX
Cftxhv8b02+LvwSUfY6Z6Hq2bs8bkn9g+o2/dJUEBLlNimthanPP/z16F/pfhKHIChhw1QxdyP9W
ok8X+r9uixzLUA1VohrRZUvq8F92J22ox1kVhfmWG88HMNhZXGhsxCXJH2t4rRgF3VhpYK8NXUeX
rGYcGat20I6IEpj25mKlTr6WNoZDiFoeoC3XmUj+54q2FwzMXBl43sobz2NVVFvCzr+iiLkJiy3p
Gfppl4KGiUU4T6R6c8hd/2ynSBlOrK5QIMTL6CW2mw5CWWtT67mDSV5gjMWmAcbkGhSjLpOKZ4ME
ZgZsC56faiFK4gKPtjqVN+ticNYE6Y0Dp0zO/CV3naatACkqlEQF+crB073LvXBvDzRIVWpPcKHy
nU1WhKuYR/KamRezUk7cNcimui6SO8sURnNoYFvG/dtQ6XJqwrXioA7we8qezB2h/40eDC8ohhCu
iBQfFWNDPWF4oOvVXI5OX78rYhjAL4iNH0W0iiahPHvNDM7nepmNl99VzGgiY9DpdrmuzXllg8YT
ojyaaegrGdZvtIkcx04JHg1NJlGEvV+EpWBa5+x0riqAtZa2T3rxVcEmWNp1me00f2eFmvHMIYJC
pbAkNQG5IkuD9OiDgGmBlu01SVDcW6GWjZ8T6L1UUDNjOAeh5Noq8vqbgKS5nRIePfi2bcLIC7+j
PsYx0xuVnEh4Si0vsNTTXe34IA4Cuhg831IPRqscYnNM9kFMdWfUOcNKdYqXDo7wWrRj6U6UuB+T
gv7GIADsAyvOqyucThA2YJb06yqT4NpzYp7FVB7VynoMOQkvYSAVjZ5q3YhVuEmnEEct23GuVYOc
03bRauwBQpsQqkh7Gw+v5RlDsh0kkX8jJirWZRIt7bIIVmWaXVXwOFRKlzzl9DAGWWMi38bQ3kkl
PVWWAJ1Xw89wZj8X0ftCcZJl7WBTURI4HEkXme5UQP2P4xyyeOwLwJHf9P1QcWSZ1lXCBVjk4r1I
teJzBAZ4TLwue1K6GUyr1nQl6p3JYAc1KUIlygo1c3MruVigkFbQP32uexOIfzme0sAiyN89Awgp
DsGQ3uxMX4Vtc5cOaPSxCuaoRXAoNPPo1J7Yh0pvbEtLUKdQAFPWU3+nZf62lWV1DAceH6KRYhdM
2uwjbVeNjVViqJtqYRltfWiU6anMu3g7OXF5mL4jptp7K1Q5j6bpHUANKdtwfMp97ztt7RTNDkK2
IMw24zSpGi0p84lSCia1cO6b7bGVS52W9yLrtwoH94PuHTTlwxqd5zKsykvscXIojQ0fVNBT9jRG
9lFxQFDkGuUJTNMcLLfxi5rKpWI4zhGf60WdHZu2aC+DPiSXbOOfQWAccnOIDjSZKdA94WzISN+3
mo10oxC0BF3Rr0mE7r2haDdxx9ypHvTq0k8DIcpy7YgseK70B2wnuBcQ3jJVC88gtbVl5AAk0RRr
Nhc/swRZ175v6eAQeDAzarTCnIgJorl5nOmYaVeIldNi1Q5UaW6iEqiKHecQN83yjHvTOuYNtNLE
VvrlGFIl2TatQqiSMVVR9vsoNAPXZmC57P1WrNgGg6opnJD3R/9gLiCXSRk7GzVov2tGYz4Y543i
J/E2Eggbjax+rJax6QAe0m0YzK76yE6vNG7HlPJWyksSefo6FDEhrGLuKTLhCtEhOOHiVq4TI5XV
NARzW4D9WzreoxJBOgctxSJUTLnJX0elJSRs0zUUlZ7Hzz1ceGtJPY7prcx+UvYqL1WrzegeSJkc
PFUJQF5m+NvBeg52v2z8qNtVmp6uFA8wRM+IxYWROMzxMBema+Ja449XZNAbSmsghBRM66YuXyND
A7HbVaYLgd11suytiqtyYRO8oER2eMksqo6pVLQWteEdYf3pS3Clvya73LeEzlza7n+lmp8u9ZjJ
bhV1AMNgT+VJshIalblpom3Q/sHNQKNdhvQleVrjM60f1yiV3JTYtziuc+YSMTasCaLg7BBe86Nv
ByfYMSe3jhRKDUwrAiKg026oTHXfWqC4aFlvVpAhmXD4fcoyDz9zkhC6a+VVhv7LSBAcur0jdqND
sHXsv4whHcg+2sgDZp3uxFS+6/6EZp54T1WFAV12N7wmTCuNJ5v8J/Q0jdRA09X4siPDHcFz0sMR
PlEqzxI3cmtW5OjddlJWWUyS2xuMRZdZzlqL/dlUj0RP48U+0RoCh9LhnJOks15xsjtjujRWlC39
IlO3dhZ9TZRpuD3y/GKSK4WVbpOrNq6ycqS6xsjONFnPxJR0YmI7J0aJ9mJGhfpmZJGxImKOuXQq
V1Q0jPi7JHhFUb0KDjBbvQk1rAt01kd99glsiZAoGYhpio05ckv9rDFwlXCBJSU6IwABUqvF1TQj
/2VIlS0FWLPhbSJfIb/p7gtOUxQI4KkGi0/ze0xt7Tmrt2qevmlWX6Bf+a+zqJEJ6mphD4IYHCn6
yY36UlJRBoQ4AtM3VxFpbfVum3G5LRO/d52iR8QxOIZYtWVuHGtK75re7GJPAY/K+j2jxIgj8AsI
HFpPjmmuokwJ3yihIV7tbYnUxisdNX4ts8HbG6bfvMYd6JRweKozLXjrdNLJBoCjImqNZ3rmXliW
0PiC5tXS/O9AdvXSjGPm8CHzNocdDGDGXN3GZG3cuGmTO6HgHPAc/MZSZc1TS5Euo6D23rClf+hj
05w1ZpWuEx1NGt0+O5UZXm/1HslE7WyXmPwCuKoLAmnWpxHYb17hfVLN0u9UmcrnrAWGnPtASINq
ks+dVeF2oIYJ6G+HD7n0bwbDw0UVEDuexkQj+UqXEtokoqYx3GTadSfRVZmrT0qxNXFaTl7wA9sF
7I1ZRXdQyi3WLE2jqUgYl6jn/TBkbq4d5GhOoMGuiHv5G3wAS2NypH3lBzHmaAVWsYPTyAkXyhBU
Qn/TB/EIIggQbwUlda9AArLGtjma2S1Oq35RBnQlkpl4duY8qIE882vIzZlLhE0RzjuwvnoHAGxF
jP/OW8WMqw6BoJGtWpveRAVRUvkHG7tb6FvmMirtlg/FwI6mla4xhMGzGV3nfVaXAsxIyDvSn23A
FS1fePau6XOH8lBSttiqxq0tapqSdl5e2R+2h+heQ0K647cQK3wU2SmcFaTApxcoAQGGfAzSzQ+W
sskVt8jE5CrzhYMdIlrFOQFMxZoTvpn4HdW94QaNpNklU692wC6pfpW9UX2L1nn39CJ8U2FMLDtA
Vdc+km48Gf1aIC+Zfv4YiJ4goBRQrBUjXNVplGNrm4J375qJ8OTRhvvjF/khkMH0PtbirljGV+1k
+Y0qFWCh7Yn1iBXEFiBcZYlwaIcXjcuSSti+2Zj9m8Gkk2Qnu9J86RQEp7Tqx5tN5hZQsIvdyQON
fQpeo98CQsOhxFjmRmqUU7wLlXGoUQ81KwbQpkjcuYjs8M+88GpKN/VD5WG3cs8+jqocu1AvuacE
O5jA34Udx27da+M294bXEh9IWSgEhcbJeY+76uSV/PiRZalbg0D8EMqHZ9vN0lL13xiEBoAINuDB
Vm33IoyzNceEbwFIMzb19oCOgyloZojpevj4k8Lj6AHvIwc8Yczf8+cbe1m1+0CmmHNSvpYd+r0A
bIgFOWZ+swEZhUCvBo9Mza2l7IZvCq8opoI/yRrYYNmyvYepAjJk49HtWx9U3p8/WJ/JNhVPhDxV
N08m5LZwZ1tccTom5Fzrug0bsBOgCEYvBW0pfwoS/vyBkXbYh13/ruXEuyWoTQx6BMMYsNCoWq06
k/aF2DcRxzo9hfSJXJaN/uSqVlOSMAooT6HKCyNnUQhk5uhVo3hs3TblWanJEGnGkC2D2Ie7phek
C+r24FstsZZA1pw4SxJxcxWTbifjvmdvSflmP2+bzS8QrAqjXqILTgIgsPOa53IYIbnYIWe6yV/7
egJIAba824zBU2lYJha91sYhdZtK65Z3tNkEX2bcxcfmO8CQyPkhuqRGayybsCcjr8GJHRKfZnZD
Hgc6G7JQ3cSNifmukMFJUzyIDHFEQ4IdXfCF4Cyj8xminLVgzumcuil55AGm6SGW4S3uk41Wmku4
WWyQgzi6acSbC6P8cQCE3ZXIA5JN5maVZMh3lKpR+zN170qvAI2aMhXR1X7LdJyz+R+SDhOCnluy
jurZSIzg14vmPkWOs4Qb+B4N+XasumCrZskbtvl3GTEFKLSj1QdfgeGA90vlq1KdAonlq4GUBZQC
F0XEQ6vzpkvbjO9N7KzBeCzUPvE5fijC9U1vb88rW6COMyxwx8HkEGcR4000NGPhwVAtE90lTYBt
jlNxhWa3zeCkbFtF39SjjZONZ9YCGBvbXc6AFEeTk2nLYpkE5gxYVS8Szxeu4mOX9nIv2vKzi6YW
aqtxU2py4I5KOIaK+hiL8iPubUiZ4sq9e83a+NUThbl3GjwIg3qWJtIdG/s/L0QwR9uWRbwtPRKj
dcGDoxAakGdYCtb0qvupfvBy7uOgsjkWdo237POCPMF8+bVx2nMKQj4ApXDwHEffeRW80DkfNqY4
GsvE3Fe9k2yYIVxwEi8bI6O4cCR3a80xNpRCizAXbGAt0Ts3dECOqmN7Z+F5Clv6jKKUTSRlbUAu
scoPK9EDzOvTS0jindxWvhgvxRBpO6AMyh7XtH8gGeftlOZbAaK6rByrXRLRVDgEVmd7gEIdxhBi
xxRe+J/fP1W0llPPzDK3jb0UpUHycTIwbNChaPB6RQHNXuJSX6pz+9c4r2lO29/llL4nZnPRWwp0
2r4f3VxhH8VeBh86/SDUSPW4dhgBgw74xW6I7lPfB8saGBv8My/94IHQ6JRb5i0jzDuwq2I6fpnd
dFYKpCM5qxPlBP5EFzGP14dqjnALzOBEscF3asNgYlwvaWvdUNhKq0acEC3AarJg6EkGk4mj7CAL
qCDhrD4MXJhJP332XkN7uOv6jzk5j3QIsVfHkI+7kkpncrngC2x9kwSXdOzJXpoWfGwl37VJ7XrB
oFHp0XxppbZl3knVhm5tGkrEI1/7aDW3zlpjJ1v1vUED3Oc2LX1z11TTttE2J/np1b4bRIi/Qvt0
UCQWRtlsmno0VgAYOcWM5bD09Z9CKZ3TuR0d50NHKYO+X8627B5lzLf9g1nPVTE1XMZSb4DijyrG
Sl9S+4WXOxb9pRkCKo+hNKwN7IhDmEZHna3+kmZwH30eK2tXk1mTK3iJC8pjwJgb2nc/JDTSVPMZ
AGWE69I8eIpvYesDNZ0Lrbz0fFVk5C9q0UQrkgOLMjUmt6ZCkKKBblgmoN1XigQQbtXgUG2mcG7X
6q0LBTBcxHkumKCN1C1yAi65rLdVMqyKKbnGWYlvL/8pOeuC2aa4zerspZIMl+IlsJpNP+DXD6qH
g52WhExyrWe4cx1+6AFtaqqRECed4o2RWi9Bw4KWI4VM+pn7eh2NFF8N6U/RcDnoojxIrxyXlCeC
lu0ozvVid9BBaVHowxw4+1TxLZeleS/VCGQIg6LYE3QLSeiLhmwh6w7bTvCUc0RNnHlulOYYZ5nG
SmkI+lgGz4WcPYugxIDzRyi/7Sj4Rjd0gug+0GOxioXgA6reYjN+J6b7Uzc7WfHJaWWxlla7MTzj
Cbw2MiujvDzQsEswB8kAlCRe78aBssMFvfXV7Nuuyt2QD9kKs9weJgNcDiwXsNthQ6kmKalG3cnZ
Mc2h6qBGyrXIcdkX9cWvZkJkcbeDIpxX+HXE/obN0Y17pPGLJ6xXP6aeRmwrTbAk1EmYvDlIFFVU
3BCY9qGufIXeXBWeyHWBT0C1WyDTLPNg37cefRxama5Z1JQFg6xr1ZhUkwysuJ0kIJO/Tk6F71D+
QF54SaUJCnwgz9A/aopJnWz4FXoxFRzViJFefClDyVQyXXZR+N2p2s2aeld1IMLE2XuXaPSx5OhH
Rgwznw6VQWF85PTDNxNdgksNtw+fAweVs9SRTTkm7JzQzBdY8l+EaezGIt75IZmjOl0wYXnPS+O5
5xTQ59E6YTHHpLKtOywOPjyYQNnAhXYDK0d1xe+IU5pScgGtIS60aAki7NsOHCIeGj05tMMh2yQP
6rj4Gb36ZnEKUek1XTTM1sBI1u5oF1/IwNdgJ1NG0WKhVNVJVD0PVjWmZK8fuankSMal/Gp0AFAg
rvLeQFYZsgfpfeCcGtzKmH1Zo6J75snPKHeZ4nGFJ/Ppxk63o9yAsf6uvP5ddrRiRhr7xzyDZF9k
l3KCcCauYPLJvD4yfvccGo3DNeUDLy1D1ysJwE09H2zs6QsDoM+MLW3AeEK5BGlc00dg0mcFATcJ
FrQw1Aui88xFDeWeBZyCvEg+YvESw/h1SEeVOd8+oUE3GVV7tJr/LiRwsiJ2Xhge0ltjT++BTYLN
8MS0E5EKYA21xemD33Umzo0BlaJE1W7tFjZDCxwpyDAM5D8jOtg8CguxvOIktZWt2d7KKZU7lUYJ
NA7i0PG4kpC+H0Z7q2c/UWJ33q5xgpMX1wGn8mSdTF62Ir1xoZyEjSliTlaGxTpUWHpx3JpUfmG3
6FTB3LirAI0PX1BCPjJ4O1UYHEB2wAr1EFU0YGv2WO2pLGrxTrGF2cqiZEaserTUE2iJUgDuSoUs
JQvuOqWlM0SNaF1yeOLZNWfMKoDAGo4tUpWXj0eF20pPSvDtaYkmCyastgq5wxaqL4a0ZeMJ3VrJ
ok8z8PvdoEJyTgnqKlz6zHHhAWMeDRd6aJhHbG1isBeU7SgI5ikCv0U5oM0eqMVf3xkvvsa73J9N
Q/vMkl+09YoXO2BCUFELpXtqdICLS9TIMqAM5H5GawfUFiVhItp2FfganT2Ghi4p5CrI2GllXSTW
tQ5nNGpz5HLZ7PwS8bPE4+lUvrIKPLA3lVGAaqnas3GZ2l9qAcG+n3Kbp9zItjGgkU8Zc7enkWrU
1RlAcZsKkLq1hSShWk6A1xuSIuQuBjvMvqH7LUI6pTc8F+VWH1p8ok1M7NEAHCW87EF/ybXy/eeC
DMIigDcYNxXqUy8vHYuWo5U6qUTnqpaSvhWsrrrNYNeswHXjthDLpjNuRQ0kdgwkx5a4+6oC/7mB
p7+Qtc+6g6ehz/Vqpdb13U4am9XAsVxgzdiSOUzuGvpI4NtyX0UFT4gCoZ6AN3en7cC0q6XKXkQE
zlXiozA0dmsjuPCG6+CI55D2h0bfxsSf+Lns31nkpMuMtcqctAxHgrkNypxuv+i1GpXiKn0TdDyX
YUMqkSoEPNophhraikJHBYyuV0ursLDloYmwA0l+tbkCo0B/8WOr3MUOhzDDSSHW+9NHbaQm17XI
z11ABX1SvtAVWa+FgbfaGKn7yfrCVVLvs2gniIkadplO4LIqRljpdI9gyea8XXYP1P7W7dufqB73
g0ip3encWseeOCnmuzSzywTR08yLTdkJiDTd9JbVMWAcJ7sPFj+U+mRblA2RSGLHSx+g/NCt/m5n
SBiORilUYSAo+IRmlWwq15wqSvrD0mIwXclgfV35kJSrUS0WariOZJZstaHeMtPnxleUhWxGwGEe
eJW7h6QTQtoHgMMBTqXUN+09+LnWvRYedEnu3QFEMTImBMpIuBb3uFPrPWfNiGFYjKDAHOI2VhJY
nIWWXqu0vvPFMDd/p+O3gafeUj2dhgLGftAcbnpI4IWyZF9u0jE6F2n1UfUNV2zybrDdNYfhCKV0
if67LBSIjYZphazK3TWezwYCvxXJxyZ9NQcmh1BC2XOp5Q+oP44pKacU5C6xidX2SR/6V6aLJHkE
jgQLo037e+It6Qz5Yw8JTdEFr9L725RrLxSfAnu/Hqff4MsG33mC2TgsNR26ptMfddVk+uo1K8Cs
TxUhv6mOl44fryzTx/hZf9RWvKry+sEuT67D1sYMZZ0UM3L9Cv7rQsX00bXNW2F4+/m1KgPPWC4P
7Fg3JGVLpyLGMI+chr3GszWU/QZ+08FPL6WVvTn6eO1V80b0AVreBsLmm65bRz5J4B6uPlJWE3lu
DahThqw+glyTttFZIoHh48bIjVXCIlU18/lEnfCGTBx1ihGWN0tlmFJkNk7PYZ29DQgdDfy7weqO
qVkcRJ+/JPKZd4285bADVL1qmYdUg3Mx+vYyf14tXWNRGl34J8+gftTcfPKa+qMvULWmCE42xUII
R9io5oY9xdt6fb+F5xphQ654tGAkX0i0dcBmtBuM5ZOZtK+lDQ2kqnkC6DfdtBdKA23fnK4mbb2V
yNeMs98jQ9RgEMun2nnKtDmWE+wqe1ybQbLJ2BYv+tJ4hK2+JlOy99rsRNwQznqsUEpY4eOBNBGh
VCkQtxd5QMlIkkSPQRm+mSouk7RulkXjX0Ub3wCsAUtJuu3QEHtKmBvUinSD2JOLopOXUse11Qbf
ecLANSgLG5nsgfaMwVWr/qQzyKur+sU8e/IDYeuQjB0mR7JYcJu2quNvsl7f5pyS08ntWR5le/XN
YdVwjSjaeAqltgmjYNdGwbMesfFWxHpqxk1cF1vPU9bEzGHaMnUpgJ8VA1MlunxtD0uT0d49ROAG
ziDL7maQoIBZFI96Hq7SMLvPF36jkFJOUD14puXduYc12FEPWgnrDarwoVKcM16qVd3YLwza30hn
uXRiHDhhs1yV6qtGUmGhjr8zgYlqSOunkVt+oZmgWvOuV5a9lh3YehzLTu50tdqktYY70nvWUR8K
9i95qp+HMKR8rPhkfP1eD/ZWw/q0CPR0Y/W/MplRvwRLWJncio0Lhu293Shfk1Z/t6l8GXX7hcJ0
Tl2J+Z015vMIlFVR9J3ZlA/mmB8Te8XW+1AN74nKpt9xCX8vi9exET8xc9716bSMRwat+CucLLqo
tAXmJYHu1mVItQ6d5EtXmQOb4p6RwYWr+AsZZkvdCrHuz0pRb1VSv6fc9UpWHNsgetOL/r1vqFHw
Aah2VGxRDXedGMGKnNm3r1MUEfMASkHipg5xb0jOFlwc03/RhXbN+UyEbX/zsy7KPlgGdQWX9UVl
kmby/Cy19BoNz8yXfrzRPpe+fq6T+CMpGMZZ0TYJ/GM4DWebxh+hZKdJyAPesZ+QxGQVdwdDad8E
N5UJZM8ctdQNmZnG6lNSh+8Uq+yTSkfP44Dbsphwg70ainGkpdulYW9RWLjRwuIcWM5WdAxT1Ka/
iKm49Hq1byZxVlKyyIAPuBRAGsTHVuufEZfuFc+UxcREJNdoZhjpT865tFk9DU2d6z32Hv034AF3
3g0DnrKguipFijTb5kDDH6evqlolYCitizHqFEzQPshBewyW88Xi6enV86EIVOuggCgbol+xzoCK
sWpag7wM0Qp4jJeKEfdEsc5nK75/kV2ydZrsGTbIqhOAqXNDYMmDGKcWlwTSZGvdRdTvDKK72GRO
nq+/GWMm4DMgAVnj3TJnNaYH3GhUl6mTp2jUr/SYfIkh2PqQsoN0OnpMUetpbo6pP9I2vOXpsxME
cCQtCzP8h+eMuwGSQK4UTFI0nTKD+OYt7Rmno5WfPTGLqj72df0WyPHdoiokjZ1HYHPLZXKRyLr5
NcIzlajgjEU2BXBRkgRsp0SV74ZGd0PF38aWlTIaY7KBL4ZqhUPvoMWlDKPj/BQF08aL2SOxYqxM
wcfUg8uxSHYv8Nzoq1bL8GIrBTyCu6aMpNUt7YXp1smh7wZ3wJ4zzjaUyUN23Pb95PPq00FFfqAx
aZtpFZcfwpMhr+x5f0b+3iMD6zjjetAuZpk+50m18cXTMIWvUMLupmEAOGerrrbI5fRKFQD3omKt
KAECNb2GpiZ/z/9uPJpPqnAOQRmcAiAui0rHqjP/g6nU7tTEhC5lGMfBb29OABqy5koJwhc91ddN
lz+sJTTVk6EF/sIbJOcQsD6JYVP7yvx5/qIhLV9by+e4F/7odUBkISVfohdPbbC2giVtjkme3W0s
JbKd3Dh1vigNh9QsjJs6ERCmpHDiAEf0P0IZpj22NqfHXC8RGfW6UOpNTW+HKRFFFPocmcoXQFF0
BOY6VuB9pCBXwUjTjLWtrO4CJBSZUO68vr6MinUafbHzKUSN8ILKt65FxB6fO/puhnDc2nZ7keG7
P0uZff4T9fYXauvOpIduLuUwfWjPzgsjmq3vJT+etE9eQHHcaJY7W60/J8+8Abxf9W2wszMUnFaQ
9WSUo9SJO04skUUab5Dwlpi9PyAzqa7BhDxJ8r0W97yVoD1XE0+tpZVZimsxVl1GDUW9HbYBJlDZ
ks5A9rap/j4vmX49vJlpmS2Z/lA2V19MuyEaHqnlniSwQ/elh2viZABVBjvf7TPl35Nf/2P//P+w
f+K5/H9jl/7d/ul+xnnzH8yffOPf5k/H/EtKGzse0WHDkOac0Pzb/amp8i/ybbaQ82BMNw3ixP/o
czD+AoakMhCydZqULEEu7W/3p9T/kvbc52AKR0NM5rv+G/AlTVizu/OfQs2qw2voqkqVA80SWE5n
8/k/5ewcyrYaurOUQ6SEsMMCr1hl3CPLlsQFxq94V5Nx4Oqu3zixztRnb49F4W1KlWsyehYDbepY
o55CmA7ghd5N8Ge2tD+PieQZ7vdXv3UTK5wojIW4WNkoHSoxepExjCYBt87ndiMtQq52QB62DsDo
PL3VJo/iqd74OAoQlmhyHrJNWdpXbb476JQzdqLS2Nm13qw+v6uVdQch9cL84txDxGC7xxZPskym
40Fm7IooUCVKczT+D3vntdy4knXpJ0IHvLklQNBJJZWkUpkbRFl4IOHN08+XqXOOevrvmIm5nxsE
SIqsIgEkMvde61ulgTs08+5L6R7WzfKpHfMfVrHDvOdWBgS404enkv7Pwexy7ygmIidGp6UEWoGC
X507QPdi4Kbv17g+Zq35k1XVSbfXG6GqjSDAa5gepxWBq1kNGET9PkoIKcr447zKBSIs+9O02Kx/
y1fNo7hIAg0CflJsymVA2EhtD8K6y/rJ/LkbNsyFBcVqZz51FXp113keF0rSFgj5QwGS0u+1byNm
P9E130eUUiPEyA0saNH3oWnB0C3b/ait/SdDR8iuLyzOuIE4CCJDN1/gZrn3mueN4OJe9WK+n1so
TRpGGKfm65b8ClBRGzQ38yN6lzYUJktcAQC01C8uReGRsri/IxQ2pvJuZ+4b+ktSQffOv7PkmA/a
RoTF7pfM/x/L1Hmg2/psT2ns8hlxKUkkU5730UIT2rTIBk7nFKgy6JBE5jznzvqjr8s7LQPU0VVV
HsNqILVGuD91vC6LqJbryI+wiXZ92lYUsNtcHoMffpnfgLnqoZiSF2fdH6GOhCZ05dMiqdg66dP+
2nkXwwZNjULp2BsAtLIq+zRZC6ESvUTVmuImcA+DWB9I754AzztlPHvM7J2BbA4O5mEeCI3bCuNz
Xa3EAViqT1PeubgHY6MPhY1aJ6O+4AzZB2s2BDMbblXZ3HypffGlRHlyaPRX2ys/i1KAP57JOkX1
81o2zc9thuHS3Jt1GfslfZ/OhuZuuB6irjUWY/vcLu7TXvuXNrOhTorl2qd6NLj1RMk6eXTJjzSb
Dx5onMigTwoocIWVc3Z22MuO1U9HnVuq1Za3cZVIptEC5fTPZiCPJWobmfzpp4GkpzVc0Mv2hSYl
fCp6pP74m5YTWgYfStleIZTduvqTEBwipKtH2n3Ex9pfO1kAGjN0Zw2ylkhU6Jln62M1ziCldI0V
F6Xzbu6LiLixKOiZ5TojjSjcn2gmELBi2N7f9t6f0zoWpbRFJJ1SbSYbyLbaG+SeHIyPq+1/+etF
Sa3sFDJ1st/3tV04UQ167q/X/u3jau7FtiBNTpj2dF2XEdQ+ycDqUdnzMx2NnF68ZUro25rQJOlq
j8gLZwxCm8nS1Z/yn57OMlVM2E3OQ4q0Z6MUXDdEquQJ1JNCzvZpBY5XQnHHa7pDWVR7iyUet62k
Rv7PU+r5ojc/5Gvuxe9/z1rmr3du3Eui3anrg9ZKAqUPe1JY+6nePfPUK4Ksek6XL6g/UZsmTZxL
ShdVvun9neqvQLWCUAdI3jC4GTR6eOfbJxFSwCvqiTkvntJgxnLYc3Y7c/s8TPQKyia3X5Zau21g
TBdwbSz7PfoeDDe+9ZWySbLTmwm63D91rdc9GnJyuIyrfUP3dZq6sbiRafwCo66/n8zMPLtG88GV
0ExEIintmia/wBxpmHahb9q/o0l9QqVNHZUyIXWxGIglte+OCIc6QaexzS91rrXHZm7dQ+LtGrKy
yr/2ntmdzbT9NEi5LZGwwG0EkmdItscKHOyYjbdpp+5D2QGAPjqF/QsTdpZ/2tfd8gnX1Pr9tK7E
HrTlcClNvb2KffjeDYZ31nA9nuut/WGvwLNHp8vO2TD7n/IgIZ/MK88o3tyj0Pz6QnLA126bfjfZ
NDy5knhoEudh0X2VsS0vezPl171tHqdkJR6PAFzKe+Wx3rKnusiSWBtcrKKZKyMe9S/zyKKlTDsf
WBg33MGYouzXJEhxNrOPPWdXvEC8QdXbDVejQRyzNVMXJelIGgbRkGTyLIc5RRVO6Et2ctFj2/I6
KyTHPusxEJzVY38OC2sOLrAYiGpR8iW1QVz/MM+0/5lN1NdVoYDHccAJ6tuywjRjv7OHgSvS82bj
UhVXdw1klUGi3/eJmA0gTIiEJDRXbRKJVC0CeTK+P94EbFwBNiRb6SuF5tqD55UbHMj+LOhTgkl1
h40g6wGLgqY1F0Eb5o3s3v+zp557f+jt4pWgY2RkHp9hSRn51nB3J0ZiIYfOLPGHewklJjIo1au2
aAtESvCd6jEnXs41hoNotvzyngjgGJaPGk8mBCiguQ/o2HVn/7jlU3d1mBWY5EBfjC4drxQBQK0a
Fgfmn4cYzmvpnJjRnbszTXINgtTbLgs7SM7ysbbY87EoxU873YeK71scCn5Pzkh+BjIDYZdVm7ed
STEKRym/IvwbAlMxA3iSx3Wva0wamdx1BJnxHSFe6ihnxR7xC4vzLAG+70dZ0eQHSRVWe+qFait/
I0lAEEN98foetKBOhPeHam/HmhGOghReddwVSF5tcnkaqOeESgBIejeNa7f7pI69bezoBNSuwbyB
cok2fKEB7hzR4ImLnv8YEJ1cEz1BoJg2NFLV7yh/ol1uRowbx6mhUaMeqo36vdNiME7OOmKJhyr/
vtF0fuL3h2pPPbe7X7u2GC/+uNA6Ur+pOt3UHrpRF7UWxiSVJPC+eT8H1XPqzANycdG5sE6zpsto
zsp/KJt2j3053KkNIn6OizZDzVePl1ymDOfdbwX7fzt2b9eoiiJQuzlcgbNZYhz658B5qeYjsJG8
dbV5P4ZIPJnBexNSFdDcs7pm367ct32nED+9AsiYOjDvh0gdsf94zmuCOexATmJh4RJWV+9bBoA6
duqxesUkswbul/5qSI7y28XbD/wC6vGgGMYE1dYXpn1kzyCnOqhLRl1KmYRvq73354zUOHmDSdc7
bXsqbLgrSXlxvAEAnrEg8JKUbfXa2x/I59oUnuzsEOxNm2S44oiAi/zP3n88p/VdGmExtg+274M9
zlk5xF6VU9kFrnYLyG021cAxs9JRe/CiiDsP+m/qEBrKlyIPq3pY2wljmjqiIm/c81Bob5eguiTb
Icv0Y5oajJRO6R9pM6bn3vC9vw7h/iGQnn51JC3Xs6guFfSs5CXpkjx2MIYqO6pD7FIt/OtNqNs+
IrkHzSgPdNO5LkgQebWqTaLw7H2Ho72c6M2rhI7gPbfj3x6D56SpWpHUhy6GGtR7yoNKfnhLgqjn
UUMbWcRvWQ9yeHYkFFs9VHtqow69ei5p0Wk0XXB+Hy6rZEcCqkbOt10+/2sTpFgzysGOA3mTqeWX
cbcS4ZmvvsJqrfKLqdfIcd+P6i9Wg/nRWe2qlxSX/v1hShTiFkK9+jELslh+JGNZn1IJXJ9x3F3V
3vvmvz3XaFhtiOrjLW+bWv40avc//nxlrXKEJPxHPV+p95GHjoHeyk9AWP5+23977388V2akO+yD
xen4zz+sV953b8Gsrf62XcfQHVqos/34y1jk7agxJLs+5QakNvPA3en9uQXjV0W1TYt1OoOndalu
tTbVJ8uVx0K9I91ydtVb1Jv/28eoF/7tPcHmHZ3CIleYL5/11mcjM6kuy3/77ePe/nYWMA0PPr+G
Yc3lSb2uNmSxkTirXp13+6DXnCgakRUVZTNOLWHo+s7drVsuA1T+40x0cX+ejb9R5XkGWBCE/2mX
1yiETXFd1c1dWAWjDn5z4LTPrZwbaAX5L52aJZBWwSFM6i+9DjtF0fjxWCSxLxaaNqkc4Ez0Q3We
NHeblvQHBpnm+s6RVw99NfKqJ+nWE+KG5iDK5d32baOGbbUrCJDiy2/jR8y60DrIZ6ltAf1CDh3K
16bQ8eqhre4IRfPJ98BJIzdsI1uOPDg1Gn62BJ0f30U9pb6Q2qSF4cK9qE5j4KziPMjJQCZnCbm8
NcKPzIAwcwtUGQkaNwYph+UeiCgOquTabGHm54x9mZyl4PYarmpvGOvsSlTJLgdQp9K/OoA5jlPn
MBDLjdoznDnCszqdRzn0rvJP1V7v2tSbk/1M0hr/ETm0l4vJKWjIEVs9XuyKohKqInt09Pacy+kU
SDQUfqZjM0omX8Z5X/ZQ8fffSfy77qRX6baqrR3fqvyegBz7q9rDuIEAbp/ui86hlm/KJgZXrpxU
qY070eVqEtA7ZMrR+W90vrcuJxQta3mMHzI0yJ+SOiowwVyXTIszKoCnvVpS1Mjyaty09LFz2jVW
J05gEMCEbJvRWO0mCEhlt++uC9L9sjvEn+jUs7ZQ7U7yRt1Q8z41iEgtOQdXIQxqj2PEfeH9SX3O
tGjqO2Qw8ku8b2q/8E774FFE//t5R96BxhQJyjgklEhsp49XTfuoPm2WCUdq732TyjMVcurnqU79
o/qgSt271K671vzwNph1q58daOQsxm7kTE/njE6pI+fgatOpU83JImL21rNeahxg9YLWIlvwx+57
Ig+NOtv8oMYOph6jmWY3w03DwbW+m7N5a+oUzaY6+dQG2DhkubpJ/1Ds645wvnQ+Gv/Xjobr0gmS
vIKUTC9dtwnSeX9Mg3c5l8KPEhg216IYSX30pQOXWEWaierZPM/5zznNT1Jc5isdqfkKgIU6u3z4
P54r+lDD2E2uyR2BOu1Dh8z6w5T09mEAcVLpFIpmmA7wDeO9XvJwdLXn2cd7keuJF2em64Z+0DYn
j0BB9LG1ZLju+bHX/f3RqJ/IaPfIlRBRJbpnMez+DUn/y24nyXnIEQeOlvvVNLbsTjqde8KFHqfJ
aO+q9CwS/57pdnE/bbp1Ww1EbQUkaVj7RwRJ4zE3cI76aJ+o5r76CMwv5Sxg8czeU4H+hSrMaB1m
3bsuJYXKtZiTc09YSpnA1u4GDwLsMt/Nlpucl47+IlLFGJftGu2udj95LD+2oejOJFulhEogqw3W
gdbMUH1oEkM7YuhtTvbGGe127nRBNX0OUgR1aefAu/H2uyKfNErB2+fFCqxw8ZYthHxqHQyNxF8T
K9cFYssDla3u1hdIfdUecZe/B6ueY6cbgAdnapJbW1jTV2Aj1DnDXUi520SuAFY6cp9SUiG1BIWj
U9n5ByL2KHyyGo9rAicrjFW6Zbfngi7yuUFRv88ejSTM39aU+1CmYf8TsIBRptGXU1oh1KdHFWZm
L8sg6RAR3oS211vjzUqnO9OXfDMxzZFlm0WI2xZ9nO/fWwDaY49G9iGjNmMXiC188dER2ksVWOPJ
J24E36nzUFu02vP2ZgXmcqTUepoqeuJ02wiBHbM6stbgaCfzr9YAILAZdE0RZ3WJ9eIg/7hPRF6c
bWf7tOpEJnYFQLlVegBEtvtEJE7fWmi42JcgyfdU1rdC/+EOFHGb+ReKNeMgCK46bsF5J6E4tNzp
vhlsVCOW5PuTpnm3V8VT5xr9CScedDBphgaurH8cbG6WS1NFu96YEWzFLva5U4QlneB5TE0JozrO
FMHDtcMq4mhQDjR05B6BVYdW3yxSAdv9Lt3S6eAy9Y8t2MYXsZtkCa0p7VmUwiQigHS0mMLe7Vrx
WzfSDLg5NU6d4HdamcT3enV7b1laQamJf1g4QCurzcg+oCHemMt6GEktAm7HiWZG7ne/R0fONy36
nCULTEzFbTSVAzd7M+VuPuojFYj6lFvjSGitcUpwokdWi+klyY2j1Q1BRLt5IWnWf0j0+haALYYA
N571StSXsux+CNQnYWtYfxHP/n/37v/WvbOwkfyfuncvpLH/HobfsJjemC6S8Gu9veuv1p1v/Mt1
qBt4pgG4jTs33JS/WneB/i/LcCzPhdniQQT2AQr+DW5x/+X69FLAFlAWVf25v1t3lv2vwCd+JaCt
5/gWEe//L607U/8f4BbfDAK6drZuWK4egJD531t33tZbWrY4zSUzPC1U0x6V+rPY1ki46quadbUW
SqJwx4Edal2L6/uf+Zh6Was3qkpqHqYeq2mZ2lOb96laM6GSWScwz7JdpKY3KolKT1OWK+rx265v
9RezCsZT46LqZ6aALpQFmidnP2pPbSZVZcAfs4Fyth5kuepqqLqg2l2SNtixBvCsmmaXdkGR0LBI
jm+lJgAyB7bIRbt0tpty9SGXsf3y1ZExZx1Sz4MjeVf7bWFWu9ZYKAH0VDNGnGUBI9UYSBObW75z
I6yHDlcdKKkCaVtcZul3FLcQrlfxiXToBQEQIb8Plq1/heGQfdig1juAH+PS3pNzxgIEjxVANCGq
h1GfHxc7w663LW24GXBoN62PcGAfqim1aPwwMZwQ0+mEGpwdm8luuua3cfRiCJwyQDH7Inrrtq1p
AU+HZCi7xVuSVnSzrIlU2+GUMwEOKXF0Ox2F5VOZzVlcOwLf38qSaBGxiYWPAPCXYUFO7iYBy8IK
23qzekjT6494k0uE00Tc25pwYj949lNjZhpscjs0/C8NTSYh+hU3HXrWTYeoMevw1Wt09frWknAI
/yZsWRfESy8zTjrK5CgtWn3/pGVPy1h8rVjeNfm+4xFBpIXELiqZL9O5m5bIC2xM5ojOFl8jiNhD
O5o6z7Vn2Gc97xE05xA/JjuGrwPYFwJXBZEzIs5I+ij9ezx669m2jT9ao7lRk5vBtavEo1X23Uez
vDozyK1NYjo3PEqp7tkxTdoeURUhOI1hTGhm9ycvGBBDDcj9N0J48yogk5aq7toz55us9auZE9lY
trmBCMfvWAG4Pxb5Ke52XxbrlwZnxFnkaDdZSX/LseeB02fhKdc0+/NQtXW0meuj3tA2ZVKGFDJf
rNDO7J/p6JL8YXkl/XBOm6QQF1AGJm7B/jRMiKhH04W8U576usKxqZPWoktbcZdIfqPPLTTdpF43
XrMxiNzSL+lKWUydXdZncx7jbbrsGP9E76ISprEQJR8Ds7w4PnQ7f55Dt3eezXz+UU0aZf+9/TiO
OuQRYIHaxI2WYY1gM3O7ZBjFDehLRiKwzdLLpWc1PDX9gtNkzUMQ2kQRO06EMZQLcQT/S2gNSbgG
KeOgf0RnkMhRvvQ6JkaK5Td9P3e2/Ss3J9xcZe2c3Va/YxajtO7ZYc3nDc9Y+4OzA/HZtORHPXct
VO+tTMrbCIsGm2NtAWYoL6Jd/IWKXUpb4qSWewZpd0nZ2DdDX1Dab0sM+JkGYUvesYNLtJHSJ1Za
x0FLT/lOdYl+jNaiHARdFID9ER9bAENi274MS8D8xLbM42aTidEhQg4nKx0joBHDBaxBbbjfSqjH
sRHnjh4tncRXA3MEyQAvO5n9gxUvTC2830gEx7Prgy4UUphpmzZp9+XwueI0O3sWeAaQ7YxQLG60
RkeZTarCgCtPBPeGrXN46kMwS42S05wKHS18FgRDhHytIMxoqdDWGb+67ZLWGMpS7MkGZQyMvRn+
eS4NsAqAC5oHV/4jbVefdtSmp4xQpyjR76WZM7TW3nmcdPtXBRWrBVA9AQNe53z8gHJjC+e+T2E3
PSdrkL4OnoNNYcvXMyaDS885pk+bS/rJJg6ZCS9wy4mKn9HI78gHnQBs4DLrP82SR7Wefk+1sM9t
JnUlxiJJvKkr+BjZ05YmGpQsRk4SxkPhQJAaq2M6CM7GzCIdPcnDwHZfrRXJA7jB5rCmaRWuII6Q
jssq0VQj8vdS+F5Ys/alQ9iKGAFiGDXjDlgFno25QXblLJt7nBf/N3RTO54BUJ03wjJCcZmQDHyr
XBpECXcqv6+/OPYfre5g/WrODD0zx7iWwx0Qf/y2Ma9lMp+13pjO6VK9rHVS0JLp+1NDnlPE2sB9
JOI7JMUJkKmWXHaDcXP6JTqgI8luvVIEm6O1NDRmkgtMpyYwiQj25thkmBI26TXVdvFYdfms4LRk
CkFcDOGCyY1TWFsuzYa7rTbqGbHFD1wwfI41OjcEamBUvs1z981iBXSwDcTw3YRyU8c4SKen+YHh
+vu6xQKKQDhpK0YngR1VD+BTdwPLiAfdM7AUN2V18czka9/qy8XPJu4yGZCNOjs5jglSYmy8sLL2
6qyh/jn19LQXx9ZRq+z1o0Y3E1OmfUh0U3qL2uGSbS79x1ESNG+DwSVJaTaJ+qz4uLGKDIfXHsYK
DFR+PLGPMxaGDSHQumL27mpQPWhpC9R+ZAeUUGAeGokcIS7tpau5F+3mAipJr4ewbBg0lvKPk84U
VherYsG5oU3SJ/MyQB4R52De7sXE9N6nJ+3u1WewOE4oOsRJtifnL82fJnC1MHCQ0zYZdquGm0o6
bA9gv156dxgh7hbb3QxHn2lDF9I3sp9SIz8W2u7cKMPeGKc/5K5IY8fqXnuCSE8buUVaEVO+XE/a
oD/kBUEdI07AI1w8LRwarGCu7T5pmnMOHFbOTWvGcvpCgy6J3LS+FYb+wWucZ66cL7oEHnRCEEhU
ZteA+czbpmQiUQ6Ff/TMJ+H4yKowUTrZwvRhdnDyZ+1AvLxJ4vjSXuo90K+t3FiZ+Y3+dBHpLDtX
Il+PTsmgvpfVx4w2eIih8RvVkPooUBquqWOdKFGvjHV2J30Rzos+EwKTJdtX3QevtpBurfkZRkOE
6yY2wuY7i8zpOkmAxVxqVKjHun7S4RuTjF6EaUG2Ty6cMwuhA8XLLk6CXwkrQnTPIEVzdK64PoDa
MJ84L5r2gzF/iJEQP6Tj7MSpDI12NdsK3SWgjeja3LMCIjH7zsdat8GAgBo6mfkmNaU4W8soqbXq
AmFdd+Y91OX4XWDnf2snmg2BOdSfnizZoVhonFYHtAgY2CmMRotFgbm0nkAn0QGS3RbVuoOIkl4a
/s1BylXqsQVDgaV+OLnSlaQPkWdRtlQNMmq3Lxa1V3zW+b0CaHiWOZ/WoYBonDnxsmYPqwU3Y7OR
G1OSISyDEOZzCwVB9RSpgnXgYfynZhjxR+bPW/aKnRft+YSZS/133AAeUplnFy+oiduZ0VQY3Rpl
awLAuTfDRoKWEIbn5ObQwa4Ds4q1Uby8Ndc3ZtLxtGr3FE+cSz0pzIwNLpa5eyrD6fWtLo9GYfzu
HI3spNrF1AkaufM6MI6dkWBTRmg85nMX6fmAnCqZxFvLTnXr6uSbPcCs3ZksUwZIIy4S3fKf6pGg
9oU+oGW6QwxSa86oVC5DRdrvNtUH0KnjGUjAcUfZEI+9S7bjoF8HCkAR8Pv50Ffpfm113T16fv2t
zmml7hVaAlmc9phHjQAXSOD+1s3PdeH/XnLGi0xv8VQY2qk1q2vQWZ9WlvVlV77knWZSlpGolEEi
AQr3e5BT590dEpoCKu38DAmGqEUwN+dyMtLqdQ8mbCQ45dI6+MI8MEMCVdy1jZvHJXGTwB1+z5Cf
SFy6JmkJ103P/oxrdTOm1roK/UUAAb2ko0Ver1xEYGKPM3dwKMiJPpzabWY2qnthE7TdgdMI21l6
bHTmYLogwbVZy49a53SY4Oej4+vd+a1pXbVDyKRPhKIZtksdPPWbiyBdbpb0Z+X522UHTxSbXfNq
gQWtD/puBCe4K/AsSZXQ0qyHh+gMJ4uFm41vjF6n+MqMIjg4NYONZ0cjRDkKqvpOB2T3IcA3nzoG
29i1okxs8y3Pu+d5wXLUTt580/w13HbfuGzT2dsr7Trk43dmD6/kVcNSdIebE4DbmwpSNstYh2RC
8nGgH9CxdNFEbf06URPKO8rHgzOtRwymxUHUlXnVyta7eO1nFDUrSR7YNlSL2V7qj2Zn4smTkpJC
NhaoxnVX127LEwrNjaDg1oi9+ZsHivBChIwV1rrWh+lU3VUrLqLC1QKGFRNaR71ydftQulgRYnWn
nnMINryzfZCiIqvh0cHYBryfX7fH2qmmcBn5OM9KX9qNxOCxGLPbVO/uZaSNgF0XX4dLWkuQea+p
B18t83ZJYuMkcbqb21AURvWNAo9/eyKubpxQdaYJ7d92CF6BjTJfkD0YdZpvGaAZBh60j+5XLze/
ZSV59rCa7grTuLmWNYGX229V6jARcjBJCcLAFOqj15lSew7FPtnQKqv5ktnf6gZvudnWc9T5fxRB
RG10XcowE8f6iC2Ic1SuXW1CjN82lZhe53ZY4wUE1NtTnYuFycpmcVSbxPXg01cUP3XdVJP0405D
+l3wQs3OAKfQfSeTD9BCjuIdyxmwafKFI0KmCT3GE3Ct9swHKeq2RK2UoVuTi5ZVADQqrZvj8XPO
YIRSS7evOZiKt71ycdFidIzW3IfIBnIImUgb2teNhtcaT4oG/2CZzkOHIX7pWVba3SO0iuyku513
3mEOeV0QXGf52vtGPVcVtCBTbRVHqKu8s62Tq1sUT9juvHjdoOdb+UdT4vzSJtl+2tRVwk0WW4sW
neehdYMPnZamp8zVuTPLlPOxo6eIDW9Es0CEJpLGL4vsY+JiIfqxzcrQyPXfgqo+BNGJWkFd+pgp
qh6rNASnjyzF/lYbyR5ZIu+SRsZst+jG/ao2aH2RO09mZKEYZdhomcZKpaXaSManpbkXdVt7f9rE
9OdwDW01nkFdbvZJvDSjHSAMQUO25fb3ZCjT2EhMAkY9TqqCHsZx5xwlKbeVnL7l1rhz3cZTU5AE
uVYdS/UKaxnYIDzpiRnEjAE6d5cMy31W249qU2v6D31qn53RG8IxMD51gLS5cSbHvA+AHBb5re0d
lBzmKE79YCLZdOzTUFQnj0DNexj9sLGMtIms0rDv9MIbDtgZSwrxX9fmCbUUoQooBpo2jTJsut/t
eYJsVznDLdmTj1nTe89CMDXQ/VCAzjjB+HcekyBnXM2qX2OvnZJA5taJCY2tvbcRrNHtCH+vhXOI
bX3KrJvjYfUusXSDHWlB9Zjfdr0mnD2YvjZDMeMHPLSisD4PojAJIUz0A7rB9lbqHT9WWoZLMSDX
9vX14tjO73GqXjK9Ds6QwnALWd4pW1ieJRlC6J0E+71pvid1bfxsOuRd7vJ5M2sLM54LObYA62cS
/Xpd/BlZbrp+EHn3Sw/8HboUS8t2hONFYYdEoTa4OKPp3RMJ0MZBvcFN8ZfgLhc/jKWybuJhrWr7
iRWIiZG2Bs6bB9CeGRHbbReXArF4lApDMsAmfOtpax82t6FHgNjoxOo26rumO5dJ398tyZrcpXbx
5CzftzUrv5n2CtuCfJ1itV7ItP7uf65SA7+lD/22Hx3jBdTEoR5BdazoQQ8ia7a7kSZIvGuBc/K2
IbjL2tIm8Hg0QuiWUZAC15qzlcgAx4hmURJkZv3ps2a/uA5hpDvTERYgZCNWQ/LS7huzWJ0JRuHZ
631HVvERCCUAbH/5UWn58OA0w+cMeXiohHhKGzYFqRdRtWQeKLvmmuxobnlZo3UeYsJecSzgUA+x
UuoyyGW/+j1xHiS3v6inmAtt18euCibqWmw2GThfLFYHsm7XIxyD/XWW9dtRbjRaFAHat9In4MMC
oUYHgROwMvQWW3v6qZxgP/UzoK3UymIl1lISns3sH1nVI9Fs5+ZqqqKrMN1P40ochdItqY0SQfpu
FwMhgXgq7zhd9jigCL6o1y0pNhiUeKLJmCvU+ipC1xyYXCuprhI5qY25QjxJOH11HSH45GZorhVD
S0166A4BBpXfvDKKCu2w8apWOi3LGq/ODAS2RnNeOVFcw/hldH52gppHzKWL/sMVwc1Moa62MwXD
gLIKRkHKLRvwb5Fy8Oa1cpnlBqgOVlaU3XTigmlIn8kYP7TH1SitEE6cAXcatqS9ur/nDdjTZvs3
3y8Myn9S9LJM4B2fshRKnkG+F58+QXYpX9zdKli8UD3OJTaHQNYyEm33UHT8W3NnG2ycx9RMk+Oc
uCDstiW552ylhbu1DJGtGWUgUmnx+nv2QCSpWJr51NLCTP0K+wwaAspHEigqh5r0cbK8x2K2ETGW
KTgJ07x4hfdUpsUfilrYzrRrueIOyLCiA8AjXk3Mn8oCIJfdEUrtyxhY2ezqOQSHnlgmAlShRfuD
scV98anKrd/T1jQsjjDZLCkZCWbyMKXrqQxKKj1DQoJtUIQmxUWGxzleO27RCOyI6ztR1LDIv9Jh
uGnQc6FCrLQj1+VKsiRjub+h/s/5sb29qyNvgF44WrKB5xzsxb8rwfdF0+79aMoAMkt1VxMGSEuD
rx/sn53FuxblsTPX8qELKmp0kPEjMUC6georKPJG/MtMbkpAfOMkx7CdJKbNKE/etD+vBj4YJq/F
kdhjEQ4W1qDOEnfwDChtaoXxQIc0qk2NE9TPaRVT7DVshnLXXGLaGTBwgu7epVZa0VBcdWq6S9Ah
K6eMbvX1N8iAztmsk+2gV7Q2x/2DMdD0tXzohqP2TKH/+dgl9F+E8WUeKPvKaWyzfNdZXR8KE79R
vedfoFKbT4Pgaw9EUoOhqCk4Mx3Mq/SZhUBhET0OBjLNs+dhF1poJ9zxkIqEjahfXDO995gTo9/I
7ld5oLvN7u68IlxJRQb6a/70On+PvfG1CSqytSFm0fp5dezBOGaTbZ+8sbpfPEohgQsai3Iz9mkf
wj+sQW4ZRsF6zrsMmWGe6dnfVwV3s0Yrk3DSEf+vn6ci9y4Y8l98v4oNdwsiwZjFXa1HJ+VEIIbR
WljrSDHfEPFk4N0Gb3iuHPfJNGkI5HOQHHXC0HfDvXcpxQ0DGL6qFv21HkCL1JCNywT9goaBzOyN
o07XRE/g7G4uJvhN6ygELNC4iIuj0zuGdkqrpw6sgF7uby0Yf1lmhiOmFWGqtRUT469p9phNAPO2
FIuKiUFfZ3pwoHBCAQuDt++4dJWH5c6oLTM0YI57aDYwD+8dP5bOoAL4UOu/Ob39Z/3Z0CU8VGlz
r226c1en2eem+MlKNaN4N5ZH1PXTDphad02WbDg8cnwEe0DVytZiwADiZbA5Qbz9uXN0n/USOUyk
Kt2m/Fs7jVxpi5uEu/ulMJaF8oAF83oDoF6mfTTBGRQl3GvRbvG8UBKwM1AwqW5BOqDMIinYTl1A
+fhCMMocFVCZ7NH8kVtQk7oFrUy2t69NTakcUXV5yA3ABlPfxuO6MlWmmthsxgud8K7f4jThmhOT
/ZLkQX9OJAmjLQnBnWxMqXsTuSQhuHXgx1mBA90kOCM1aO0LB10/JGAiDfM5NLonj8LIwqxnGK0l
dhuonHCuS5v2UC7Oe0N0t+9pTwD8xufMNj+3W/C1KcVK1S0LTiND+pC5H3B0/UkLNBLbkloHLH9y
gVbQM2q4G2XMoIoUNfwgqVJexdxj2LIrstj/xd6ZLDeuLFv2i3ANbQQwJQn2FNVLqQlMSmWi7wI9
vv4t8Nz78tSpV1ZW85rI1FISCUR4uO+99qaAZKIduoG+sYd7yxcWaTZa6WDRNrxwxcaWrLJY+2ow
IjsBpkijAWKxqK7liCPPVRiuZL+j/vjJzb6JlM7LWIwLAtPkcB1pa2lerfzUG9xpdfKCPANjMWx4
QNgMK5rQeCWILMad4x5mF5NvgdKDwGMaeAAkSPE6p94M/C7bUtOQuun6KgM8r1tRw8NcZk53PBHp
U11Zv02FnZqRCdcOYAUJ3zyIvO6Q19klesbnxmp4Eg5Zz6h9eRo8HqKPqvoSaMOq0bIPvHAUK3H7
xhDBWdeWeU1oDkJ30ggux+tmzwD5LEIzsqy9ghckYqOfc0ihpdySUogEZVXZpgZJeqtUJNatLPBe
QYTX6rqEfu79bANwydFciUuYzId+uaEaekSBBuDEI1agrjgOOBW3CPtEg3eOiQ2Li7NoK5qRM+jU
NZyBdOm7AgR1EYC3FcwcqoKYa/lBd/NnjdRza2OuHIeDNDz9OS4l4yA8mNZSJIbWz3hqT+lU6gfW
ms085gehLw4kGfrut9wZRY5DosDCpSVLy6inxw5WNNL1a2Ymn0zY6m3cgt2ge+9sbC15UmUqgISm
j/3EJaaPDOwKbmnclTB1sqrAd1kQSCEaaBSyPOa5SrZuTbwIUvFHGVX6BoaK4u6KWFSlW27xvsZQ
CGbmRsdQyS1GEyy10yKIo1yvx3xP9fteZ9CMMhN+Ud0bl5gB55AVn/bPxMmsO7MCDdupGJ5WaR8w
HK3nQQofSYJYRUVT+sDRxaoj4Zs1Rq5rXRKxPfanNmS6MLJm7IwlzCmaOx/2xhec25OcGQVj7qXb
A04jgM1jLK3DsrfLzN21UP12wU21999v5KIevekr/3zh9rk/H2qz0SLuXBSIddEYuDzRFxY35evf
9LB0Eeo1I5yKjNjFncLO9m9l4t++XwUm8+88e6luP377nr+9+9fDLQ9fLs0EYXJ7GIuSEirT1ZiN
mSnef1S4t5/982F8E+XeRJC3T/7tof98fHvvr983DSBoQ2NmqQ4SAFD/rde8qScHJ0HddvvVhoiM
fT4T3UZs7Ys+o/iWQB3h67U/aYpN+44gKmxxbrkvqK79KhE/Ebfv+/4trtHH5hbZEVNUEmqBt6cG
9QMt8CPKWKYjKc+u2QGzN2c6VouS1RuAIP1v7xZ13hxrlwMOWruPm+Typvq9vUluPqPbu38JgG/v
RqZXM+ZZXt1Gl8kxd+j3Qq0pFzkTn/zb12+PJ2+6zduXsuW33d67vREmIsO/HumvT9rEqqCzpnJm
D/7zfX/+rL8e68/H/9P3/E+fs7XWPchmd5OeOosSdaDVCCR2sv4Spt6UzzcN9O2rf9TQfz68fe72
ALf3/nzzP372Hx/evi/vCH9JLF4LtQxH/qEq/yPK/pvU/PZJq1KcOf58vVyE3PFNin775O3j23ui
5vTTuYdhGR2ojkuaeTXvBqVE83d79/al2xugH7TItMOfH//Hr7h9aOkIK2/Sqv+vQvu/qdAcS0Bu
+D8zJF5jFcZF/L/yI/76oX+L0CQ5YLbgU+jY/xMR9m8Rmmv9S9Bkl7YnHccleAD5139EaN6/bBRr
OB50FnfT0JGu/ZsfYYl/8WiYU4kZck0TSfH/kwjt9lv+zo+wXX4/QB4ekz+D89E/IpRdaO8lHW5j
3871g/BQVNlpkfjyTPXQkI8CvczrkDTX9S6b5akdiHfvjZ3IHZsRmxXQ1kyG7ogM2aKvcFfiszZM
wC43JVtZKVa+1PQ9uhHHvNJeGhX7BF69zMbCFuqIB4eekFnZyEFk2mT0ZwJjfJSUJdwXR1gOT8J8
md2GUhPd+EqWl8wQC+X9Lv1NqvNbFYzvgawIKfIMROXh+DE09/GrchoDpeppjukrSLP6SJrwa1ws
m3nkrcNKPMamOGOGNzausPxeO0y/40ZtCJoOtmHDFB2ZXD/tydRexyl8vYGwMgCLUCmCQlzLQprH
prStvStBaTmLhdxGVbYCuHSYbVus4PoBrarmaUPaAOk0xW+Z6w5CLnGtlYf6lT4SkK36MxmR5PWg
45X+mnnfIIqfrbi/JLH3MhKDu8ohHh2zxaHAy/cYB5i1l2Cav3wVrOK5RoWvAxT0VV6FftkhrbVb
zV2X0azhAiomHcA2pFttcVWOHtMTGW3ARBHeqQ3hFtLhrp0RTacxf79JnJ2vuOxfOCi8l86ms7Pi
NMnm9+jJ6lzF4pTV/Nu3gYIJ24NSJb43u0atnaAoTz0MrhWI1XCLyWtvTSFEVr39roa+w+uLGzXC
Pf862ZPxOs2gzzm3mzVSHXPIMYgMAbkWc5hvQMsaezd5sFLJ3NsbtnSNoHtOKji4cdZwaqftlnr3
04BZv9Ng5c3WbBOR8cKArMUuQJAP+zR/ih2e+ng0jXW9xJWMTK/UqPFzPUOtpdcJjJuL/6MLmCPc
HAN5Y74ygYq2YvERxqPCIy328ZJD5GY6syI3JA82++UM3jPSit0Qlt+zq31F2DK2g5kOvg67jB3D
T0hBO9KvIHcTsq1bnNXS/zONotwuZiaXYM14bmAY8G+hcoFkYhgIpMOevOqclohFu1ofbFhXU3RK
FeEJvcqMdSnyJwIdSLY0pq9xRD5+K9fISDuD7qdjstxqzmgPm8JMEFIvlcztjcrhJc6ay2xosSNp
yOo2YY1o5GayapcJhd3Rkh0S1AyL2nPMftCf/2Hr+TlQ1OGtt7Lz9mfquqBZUxSXqmg3jQ26ICck
k4mHPvumk/3OF93A7ZKNm/DM8rIcacvvTOZvKteDbYBGqKsbf6yphpNS6ocBbrnQZIMigDdweA/x
NA+7P9s4pgSAU2v0OuVGagLfcwQgMu1dqDAMUa3liUH0c8EcScOMgbMCE6wzJ/LJ/ZyBbC/zujws
/aFAd4QeiBwIvXlQnUgBOQqQcgkzvtS5q5mO74SXEWmW3MtakR/rRCh4OErBxBiOt53YtGPY3dl8
aEuPybHeHpDJXKPEq9eVaSNZwhm9mgYyiDNqb9Vo5V52zCVxdtbrfhFUJL0Ls7LXr3XNQSUWITyp
Ltr/9XfGzhMks2Hblx1eP91mwlX2FOo426Mh+nSjpttiGHm6meDgq2AMp9aev/UUwqa5vEGqtHIH
8inadj10Ok4LAlPquTlanAOqUPLUMvpPyyQ/jBBxmxFz+a26rTUj2+RBA8mnIzdnUCEjGHMlteIT
E1a+pSd3Hw6c1DqWgrUqmq9JoqAkNm3aNJ1J6JRRPyAAsTea5FUit1gecaaVa9NMpsfMdc8CUf7G
ybV51x5obal723StOyAEnFDlfDISX3Dxbt1RyeNchc9qIQdlNL5XaH8lK4K7SYbJYMJn70TUDEfT
Sb9NOgi+EEyIEIqVp7bJ4g3Ty21EINNtIxqVfWlIqN1MYTGcxzF9KtIg2DHuekhh5t2NNN0fleft
QkOp10mVrFt18+P2URg1yVZaIJCs9m0oTONiGo19NzuxwimNKBHrobHvOpApRRDyrAeEvIWeDqVi
GVcZtfmr7aNjrkr1kLrnwYZp3bvt/GlyCogUndk8Xzw1gyKpgMnYG08txjROvJNejeciRxZipu2l
i0g5RODbrRAnVeTDWPESw26EzJuGBPwvrgXOBNXOpcVMcmHLVTdCrC5sjTSHDDopdhqxnkskBFz4
iHEaur0Nbo37MPqyA2RQZW1nW2I+6SmO3b2aZ5clv4657CZYtdxTl3IMv6ogIVZiTOkIGu7BcUp5
NPFEHEUUn6mU3Z1UZFMhbHhrWls/O/iCt5ooLLLxaBlhcUk3rmsjGSiJHQ6ITKKl0oKnbZJXhH1A
0q1m3AxO0NF7zuoNMzoY5HX0Jpy8OIcdMfVVDK02rQaxJxbDPLYlkOax99onZ9rYQdZcg6K6Rl5J
/AMYF0zMJiKMiOo6MJAH5dl3YbGLtFi+N/USnRfb3cHIved4MPT9QEXGOtHR4HcNZ58t7QQiFrOL
zmPRwOALPIWFL4ndYlEChRqn91Fs3mNG7J8KqxC7sgkfOy1oyWBopztBnN2lAssak+3wmHVgizkM
PYdg7jTNesWpHHw0DgYTIHLVBSxW3yfpU2/N2FxtYDTj3G2M0WiPuIfaTzWhmRu0YzQ3uW+hs9kl
SOcRBUHbBTEbbHWVnDjaa/CNKjE+DlaDIlG7RyzlPdCrBwTZ1+rUEGYcJuuub/C/S1gnJdmM9C8U
ZZzh7Qe3BZ3U5X6f0wdxp+xT67xHpsrYogSyFqevz6Erp/PCBfUMEgThYROHN15k2yNgVZ69LUP7
OstmILfk2o1WeHCJJfVVzzfNgrqsAm3fzS54y7bYFWbt+Q4tlIL5YAG5/ImX6DhH4kx12j5qUzVv
haG998AdkXQU+Use2vSxk12YJuocDCmKy7EBz6iesPNrOLeG7M4OIh0trlGezMZ+cnQBWjxX2jXS
pwiCMUur+wHNm8mMZunrNIUy1tEUSZIERXEKy6vSZPfS24voUiUwAJu4e+ncFIj7OJjreQYujUUX
zmdZv+TG+9wZCmUpLw/9SpIv5MUoHUJf3YmXw2QQucnQJO0TZ35qGcmd25SxT6uX5lts7uhqiBMY
eTTdElBZ1eIb8Ew2367Nz0kyX4Ki145VA7a5j7x5280pHYKaPwEfSbWr7Ng6Dz2R1Yh+z/oy57Cc
1nqpub7WHnQ2PxLhp+IwgpBxKJbcXGefhDCQGmsoCE6Iy0Nm5+7D2Kurl0wPPegDGsfm6NfS6i4p
MKpjtE2Ulp2qZEq2ZpXIF0VyJUvfis5w+xKPpMCGaJ9vqaZUYaTBjCEmjSjOzrLOSQ4mzsTS4AlB
lHfeU/i+4Qf5xf01okT0J6Kw1rmy2w1Zq+6VbIBHstscnwWfgJKySTaVE5H5FFctAqBAocqUqJfn
0D6Go9OuNbtVeyMMU2SQNP1NcPdPZcXDpUUTPIxl+9Y2tED1UFYvujnyh9EC+3ZQWRGr4b6oWYpV
nq61UaoX9GW0oceRVZ20hR/MfWBfGVp4Qh2EGA9z0SboEb3nCk/pZMGCLgtnWzT1C/AMtzKiLxpv
Vwc/Qby0e+zSFJtgqjJwXh1TVBdNA9r1Gf8ZB51EdK9RDpQtsHDXOU5V7tMZXjirHcuUMpHkNvMl
7n41ucCNOUiKp4jtvE0piHvB1cHzCkbUI8eVIjlQb1NgQO8MQ45yndZve01YByef7L1GHLGZRLDX
vTndhHmRccCT7nuUB6c4E87DNPXIy1262GXjrnC8E4Eka8JEvOSTRwlOtKJJloYp+0nCFp3yqG/8
2BvCHec+n2gF473lbFjP4WM40tif0ZnuyzzC2ajrzcEweN6T0ParVk732RJ3rxVNuPZIgGMIYvXb
DBHHzsna3ygqo6d0idO05PBWqH7Y5MR3HnTih5Ag2ihSrAt5nO02r/EvIjdeLITBfc+wCcGZw52j
/S5Q1h8E84KqPIRJ5/lFnqo93UhI8nbbr+MWyWAeDvbenRZNTqNdyCs4J2yfSLy7q0yCChxPNG0K
Uu5OETEOm4ZnNNYxx1J9XWHBcDIykSootzmwSUAg6Mr4UDjOVzTMxrZJAM7qHj0hJLByR/Qa7f4O
DyOz7Qeifp8HjxArKl/XH/vK4xQcnqsaY3NrmiWPPHNLhN6+mXlkWVu/gQ12u9rU1QbDRXJluaHe
YMjxqJIRyWYUARtKWs9nlSQkOUiCY2HJaiPDvMcfW+M9CcK7MSfIMPhBC4LIBSw1+5wmBg17HZFi
ToJwO8mHuNHaPVMkCdcPUZ4Uy9gSjs3ZzC6zU0NgnzGeNF0J9i2S75MV7XIls5ci0K8aWdu3UOoI
WBCvT7qzSTtBW2Ifkirhf3OYDZRDgbgzXca7itkLYhecJz23OmmxxwFyoDfbyO7SmScZ47KWpN2D
JrkwmfrEhW76cBR/zZ1dn3oT7HRTiE8VAh4cbCYUsmj1owZjDbfS4B0MkIlhEqAtBE75QIjnDwAW
0zqr4pCqjzAOo1wsKQkzzH4iZS0nXCJhfLafkMxt3Kof94z2yN2Z8vs4ggBVlai9DYCuQMPcn+3k
lSeH8ea6K4gdcwyiXep0OMtguNpF6w9y9h68LOkuPRM3LX90rC56Em4YX9AZ3OsaKtiqLx81VXoE
SYSNYMJvX0asAnlCoRfZZAtHwrtGDj3QgvwNYl52EzjKkya/dULGT2YaQvJNANYR7nDUy6cBESw6
Fb4UmMRHCILv0FCTE2gOHLvN8NSEmkDNbQXPRBSvQF+X/jhXHy0S2zwx7hFORT+AtNHFqXEtQePu
UQUYpSruzFJPiA1UKCBBtG/cZceVAQJpcDTjvoUjtUYp+DDKhqt3SPR96KK7stFQRMgIMdV08PZs
89QTtnVKYmtjYJ89l27zPGHSJyMDnb7IsMyARgDuoBNLWaR5tW2tbN9Ib5W0TvLBVm36ORS0o8Cc
pkdhdyAxZpNwCjwYtngJI6jAjI2grplFTjS8Zh7FS6atx5FglgIi5Xb0iKhIcdStvTR6FSqjrMm4
n0ye7y1bwKr6GtJwfBih863nvv82xv45Kjt7l6TO3hpqEm9j+1ete7+cbDR3eDt+OiJVJHC3W4/m
/4XDMPBLgVSwVsJ8tWzsnp73YnrFZzoELjDlmeLVwHfgdkdzFvWlLdAs2HnD+NgoiHRouuqTxOMn
nol3u8EwjWaTUjB6KOY9PigqRIgJ71F7h1Z2egtC4Krcc9j/ajt/zC334JXhdNBkcu777hUBTOYb
tsd2EJVXh1v8pGmDuVKKqfPcoj8kDG7VoMsKHRDcvCEKPV2ndSWfyEDb4FvYaoCOmSkprvgeXgKZ
rZuRcukaxw086H6KtyFtJ8H8NbV5RqeBtmEg1A8hUUxEpGcQQW0vTPf5kdjcp7Gn9Jzwy+y69wkx
Hcd3UtNAEm74HFi80m6wCVVbkDYZ1NNtmDr0B1vy6doWvgPy4X1k9oRe01zBJjCDF5gHgoRL7EWj
oOHXG59ECpX+vSnHt34gqkSOJVthZ6p9N+trXvLprhtc+56l37nPcmatBpz0jeiqh6Ap3ZPQZbc2
NRjagFc2tariH2bUHzhQZbgwQt+WiyEyhteNZiGmUidCo0GQtZ7rCLuBohPTjF1Dwhj9F6Cv2EOi
4JvpVbaelcjXtiI2edLy5NAn7UPhztZ9o1nWunbRb4wWbQ/dA70yJ/zTItZ08lmnhrLGiPaKS47J
0gq/JPK36lcecuo3IO0bdsP4lQYrMTLdwDxatez+eGJ1L3YuWJMZiE+d9FvX/MxQ7MLHumQFXpeJ
DR0OJJTVIuHWycs7Mw3OcaaXp8Qtdo3V5c/O3HP/o5HvOvspHtwSrYx5UoSX9h5pVPVM8vtxxHIs
6uixX95EAhG/bPMHJ+cC5dQnwmqbDeCN3B59d9cYVw+idndsEjQg2CanVYhWtp/CC/RxYj9T3LwC
qH5TWgXYV25SQXiOUpVclxpXWFnFX1o/rB2vfjM6+w5I3eeImlqF3U4FToNHtLiqgRi/ambF8lqQ
sb31wrNMJNSS+GFWP8bA3qcjve48fiCECr2TRJxYuNbFmacVrYwvpCXsnS/K8e4rl/Rfk3nLClkg
YzrR/LZjQeR6Gfku+YmM2DDfFpN5HYW5Tk1n1w3diba1WrlcicBjiZeNo5dwmC4Q0l6izEZ6GWsv
RdYzkK47JBioJsgvQ/83dD8sFK+b3rlI1Ec0sVCzZJZwtr2H7GNM8rfBpLAmqPcN9azQqDecId/V
U3/uisgFEcxPVeWMQ/Y+iqgUquyda/LDRvlH/9EKt5VofrTgaHemEbx6QfIzHVN7l2r6qZrQ/7DH
r9F5Qjw0AEoTPQe3wV6R2vGILg6UT8qlSVzvJmVwL5eLFy/1Q6o9SqMGLjpY8kTz7TWcSHHLoqKi
Q2AT4JKbO3uqPMCPyYuN5czM8B3T0F68E8RiAFJioqCNfgccbV3SsywVL59eJD86+oNIcgWOrp5Y
p4F/ts3n35mGHo24Wvh1FOyjj0JDuL6RkqLF6AzvQpMpTAD1V+eOX1KraBvTPkgrltpp0vcq15wT
iNzGCFGNt423rukmq7H+JeLgYxbNvFEj8r0yu+sSV/oh2FNqBpNpLULCvWE7J9TiydqeyYgITfBv
E6iQ3JD3ZUqXplc284Z22LsDMJ25bD6C1H2QBshafeb0Ti7caWIcQtwxrJhjjUbeL2mzcJjGTJmU
5rqJT6qqfoaSQg6t8FbVfXEx5Mkb5i89y7UN3RRvSybZyRnir9AeQJtCD6B/d5/okwGr0pWrOk5I
U2KNwhNzFnzJEkaIp5Oox7RqfgU1FqhZJXgVw5+DaffvVCoJS0xxcWK5G4LhVVJz40IHQaMHVHal
xVOrKvJjhqqrP9IAV0mnyfTaTouOTpvdrbtk3nlYhFqHjvfkcQfwwvUbs1KHcS6JqUsQqgyhC9jb
Nu+IsErPBfMOxtivLqYA0R9k3eUfOuiPTa791hITf9rMFQe+OTw4SLIGbbFUIb1joRqh9EBjQfQB
8tvpu5cIY+Kurpp7j+j4VWxm59bS3KOZYQYveyqzrOVCYLxRPzuUtKOhsXMUnGZLfsbuiZ9Im75b
xxGnTxSZbxzJ1I9EgJydxl7bB87MXBrS+noMIDnltLxWVI3dXkvhnXl5e3Et5+wV1QPVHdPde20O
ULdpQ70zJF2YRs8RaXkuCBMy2xpYO6g7iruimh6BxjIZMFHbc/bcAGt5INqJZSZ/JvGI07bnxuxh
NnN4jPm+qdFhr0vtnqgvo2HhNStMKF15RR3+OOtthSQkTdfJXa5yOLumhSBSuNGpSaJrWIcYB/r5
IzD1r86syKEdOSRxjvliuTEQA5HZSlaY1XyFg5Ft++gS99i8orSftjIEtN40A3jLBsEquBq19UQk
d8TirZMszM6FnhWYYGNqnQZG6fAWTchjM+JN+25ODtYwQVUqFJd7AUpbBb+DeP49pbb94OiMc7xk
fEg7TpJxyqawdK1sMaEIiFkD9BmhjaO0Z1l/jBUbgzOH75ET0nVHWFSPD8bk1n5jmp9ksjsngML3
Rdos8aXJEbRTu7HxBhlEgt95ZvXFFZFDg+2DqrqQzoMyTTfSS+FRUTBYClfF3L4MPQjTqZtbMuKr
w4Cpf2hdDbx6PW/yUr0mXvsoatRTbs1QLm8xhTgWFbrISOcjG5jO/OtUCloAc21sungySUSZxFlW
ONZb+dLUugGHtGx9oZfNXsXmydKTHXtdsbM078tDsv+e6R9l1PdbSD3NfqqLbkk0Mfbz3EcsTU2w
rw8dhu+sGojLlW8WqSSSnrMfeM34NgwITGdGnEG8m3PzYygDTLVz9GL0RINjsEv3SpIRF8dm+EEO
nS/GPL/KnFgxk3j0qHE3k4r2RfzeU1ZeEsTFk0YPdhbZiR485FvaCHOuHyoSAgh+JycSFb2PO4XA
X9SpCWk9Gmsk50PjOQkC9iNynsJAHKeoNpjpjmqLy4R7kt9U4Vlfww/8VTgEA5TimzAXeueVHW3K
VCtpkVL61/m1q3nGEHtZocn8bqIsZJa070pzyV3r1noPMCEPKo3pTffYmvrHxB+3DXq0s7YcvjFG
os3P9elBtPKhb1i36rHe2gpMhyO6ZRgyqLvMkOREnvTI7B4ms6RVhdQL1tZWpWSOR/PeLtwDLfV5
IwZzFzJ7Ww9hPh2cptpWSU+a9dC9eSpx8Yq8Ng0EhXaUhJyUL2bbPQnoXnHV7MNU4LwZ8kPY6+l9
1WvpfUJZeHR07ymsev0ElPmSRqK/c1hWS0toV2Zforrkqi3Pfcsmq8v4IKPF429ylEaPULwX2MAq
iGF22rj3RMHcU2rXGxyCB1cLjTst1dNdXLFX5fFr6ljmOadropxAv+cepgCu2bfYaNaNTcQf2aUr
S4zLgX5C9adQCFc58YAYOjdOdUeq35Xc62LFxjpV40Fk9UMPYmo92vV79zPO9X5fzOLD8Zx4V+g5
jvcue5pMh+ctJhyJc7qv9b276WhDuiUtCoMQwnH2sYQt2kKP088M6CsncTQgQOlBGYQCFnFIPnXK
lCLvd67Gy9PsgakgdB27i8eIAaSMvh2QKUuVVUc31Qy/s9gTEg+JqWTsnxD0WjEeqSP7JSSOk02N
NSO1iJGm9NIn2FRMROukZJpKKDdDSJiMBktd5CyHDi9Vl2mbs6wD6VjW9hiqtz7WuHNNtTEmk9WJ
KQDjA2p4Lsyo/Uoqw9gA2d+WIyb52WCFLo1muBu8r74KGWTO07MouVBCawDxzaHSTs1f2UQZm86M
JyNNvDrJ7y6xfg2zOldS2P5IYoXvotTjn6Gp58aKQ2yCp3ww5IMMJdppRBwzHVqPFFnFZdla7aus
jP44Os415lTKrIX8SBDfvjUE36k0WwhpDuAeDWM1sX6fXZ6Wfu08GgbraDMEL+7sPo4BSI4p1M0z
qVUHUwzkIRpAAgxV/pw7yAHWjAuzly5+dLMFMg93I6DcbTw98uNu/OwNsTH6Kt9U8nOUHf327NMz
pv3o1t5qiJCwyhJAXd8RJNrFKNDIj7LWlhU7G+w4d30erT2zmZk2XF09eOAZJIMqAO5g1rs+JV0Y
Xo8aZgzioVGsuX6hukztvRYukyuHpL3eq9adl5qMw4aDQf7XNJVyJ93ul5a+1ZjxCulWWyWsuzkd
Y79bXGOStGzSEej9vhvkmwaSw2UD4QX0xQbVPr/VuS/cNnofZzX4oq+6VZsR46Vzqt8BlAvXuTNu
W1LIknH+1sqE22YavvmHSKGzOggg6rHUi0fvYZ7D4YWB19YRbnURrXPnMEKcUogXrs2BFtnzY5pL
l2YnkcesQ+Sk1jR90nrH5XMRtboyrUXF20aPRhxe3FojF8LCAWQhYG0jlDB5kvgmCXGHLm7egGH7
zDmGXdzxAs3UJExaUXL3NLCjAuBnBDCoDEgsEKiyXVBNkDJCDv6jIHGN1bUk99sQtevTA8KRJVy6
Y2rYa/BNpsmsr30ZvTPyE36MYj71NGQ28poRqV0b5pl85seuTiky7ezihMgYDJNeEDzLZ2/8ibw0
XleTiS4DCI+RcQIUet9uLE/gWTG43wq2Iw2aQGstqR2Tc1q0TdSuyNa7ZiAkvQcDok1q23FF7JSu
Q9aouwoz4YAxhghYKjKwF1IOSxgGEQQEsBLaRYuB0156DiLQM257KYshO9U5iRMhAtmsFXCEDbzv
HLtsTFC0+8uTIdoGVIsaSOGw77qceA3B/Gk9Jl65RuX70UUcnqKFY5MxXAnEYQzQJaUTO4vbsWuO
cAyJO1++Gg/jxVbyWmveiYOXT2sPqehrwl8uiPaoBB2JgWhPG3FONDyMbfOqM9qcI+25bPvhnFXm
s75vEJB3kboYFqMKfD0FWYzNOmnEoxfn43OQab4RpWR9mkWyretoGy6C/DAs600V9vQH+pDObGto
G1xV3UpO1WXGNwSVEO2SvM3y4g1H8+nai4ihWPhJlgcBflMH2R9JY+e4WBV6XD4USaFn676tk/cK
oy3bZY0DTSFNPL+ykTRhTlWrKW+Wl023fWOINZ+mynwPQucisV5tgziKN6b55CD78OmJ15syKEgA
ayLmRaZxiCm7csNdoYYlfgKBFJGPkFMA3owc74cwm89mMJ5SXpO14+IeCqP8THb05zAxdnZsmjGN
O5aH3sUOi/02tVzfsjwS4LWaUAGMbk2Wcp+pPbB2YEfeXPnhjyDFYBNkqW8lNi5Zl5gRmE9Z1Al2
uVNYuJdo8kZOV1GwW+7atU1UPNY3vfCTJLi2hfOpN7wMTqyt5uXQMNU0s5WzLbEjrSa9FwflpykJ
zMI4Y2fID7GrPvHG6SvO65mf2qk6mXp47UivJuc6+2UTdba19fE7qrivOapZSe/tMJhjkKn67kFo
+wqR1L40p8BPjGyfMITpS9Wt27JYxzIL4HBaWGqEjupoIogQ1ChEll1MxbWJujjhu6seNgkYkNlp
r4gZ4wOGD4pvd9q0oGAs+mLc+U+mtbRuomJvtcR1WO6uyRgq9GPEfWJWtxgbjF8lf5k0tRQVz/xE
KHu9E/VLNxfTRp/kip03odHbXPRmevFy5yUxaRdOSbtDULCk+umrrJ9qyJGfXmlG+/6rncT7xPRh
FdvId4bYeMzyRPgO3LiVF4uvyM0MWFV16Xdl/Rsx0agtw9uCnCA8TzNRlVzqRFc2I5tscsHjUbsG
s7qw0fedNx+yWPgF42UqrWJ2PiGPTb7GJnFMmHj5EVkptL+KC4EyS0oo4hZ87e8pxpCqSL4LUMJq
COXJEkydPIrAke2qoQ/qcyY+lJSLr1N9adTUfziRgzEz1ZFZHqjFPN7HwTk65aUG5GnTk6fD/AR8
4sHqzOZsosInlIGpdVguIb8Wh09orhySpbsvOy4nyi61sqaqJP8zrlelMjEejMZBi71dZ/1O3MQ+
6T8LzqcbvdOcg1Mh3BS5Ga1jJAgsAmi5UhKxw8hR5wgozmwYv+MxWHKMumeArLQPhHzvSAf8L/bO
Y7lxbOvSr9LRc9w4OPCDntBTNBIlpdJMEEpT8O7A4+n/D1D1VWbWvVXR846KYJFKUiJB4Ji91/pW
lNn6g661+gPVObyWAYVhg7Ywrb2J0AwWDdTX1RaCORKYzvokiB2n+SFEwJYbW/fG7K3PmR712Dxu
g3eNmlx+ZJ7gc8f2sIowCo4gxKipuHiBsRIiciz6rUn2VgqYOcEisS7BPG30umW3hPl3he5swlxu
vDTdFwAoaECESvfj0N44izJMzxHmR/+caorFqTMXa2k01eVD1E1YNVTTrSr2d6tERR9JK9ehl3xQ
Q3bfUCfe5b2/y5lmtiHtvHVgw+0d4wtfQfWEMuph9Mdq7YGnXWXp42i7lw53QOO46domQTmxyN9p
EuB8dsWSWNq0o0YUsU05A2ywrhDNgL4UwsTGUd/wztOdHtcsw++sGgyvjWOPLAnt1g2kVgWlR7M7
TDZDYeyshsx7006jtSzmnQFcX3BYHgusbNiS7AN5MMWsSpeHpZC3Lv3pMmFNPwgzhdGoV5zYgnFv
tA6jk034XImajiWOIA44wDwEh7iKiq8dE/7dNAOBNLKb25jyrinzjwnjIrVt/x41CqZVEY4Hqga1
wjATElazWJETm3qGjSstzolGK9C+eM29gLm3MQjXWY2VRWvNz3Yor75mYVftE2k4ME06xmUOt6Eo
N0k26uvJ0Woy8uwQAXHsXD0WUO5E6leCnmozuuDyxpBLcPTMC5G9x8LxrE3Q2YwElnapq+yHjwNv
x056EJ9VONGdmzDBq0cLCtlJOao5ahjjVNGxvs8me83Yto2MdEKb5ZqHFGHMHDIaY7IrrE7fWPm0
7oASXcOmQ8RIHY0plQ1cjiyP0w50EqdlBlKNFhC7sYaVy0TfDPTWI2Y59l0AeWT9+s5ZT2ei2zTT
e+qZ4xOaLFZGYrnndFu0E7PmL4cuQKQp+WGx/mOamUCBMUuVY5IYRupU1Wj3R61sYAip8Iq+zd4h
4AanpISCYQxzKJ0tREpwviwNtQ4BYTAzigSwomSmFtGUhV+UVuHRAmm0uCNQRoGkqSjODeGLGT05
uj7RkfcfjZmLtLgtclBJqV/Lg+UOhGXPHKVFbMlMcA+TgeRUN7mzZ+oS9e7hjivsQumZ4kqD+XJG
+XcjOV8h2CaL2qVDls/e9ymAr2oS9+4UBq1p5j0tbwegBDVJHm6S+KlXBJjQwzE3mTMSQLSovxca
a9Q1jxS7q90CKtQkjjfR+YKYvhlWb1DTQ4wwYbfVrPbW+uW4t1gEzOwqog6LtZh5VnXGt2rP1CZb
B35tznyqIJewO0FhgQJCxyuibyV2ob7n4rDxTa3TMILGPLO0PO97h9tuN3ZIxnUbzyV8KKhT62nm
cNUAudo3NNcsKi1m3a3m5K/YFCURbzPMq8O5Ms18L7Dnn2clBm0a5xn7kovqEDXnWlcB5mGrOJB9
nm3rSfuiU4GgvZLfGt23yDmELMZle0GHHtMWlV/ymT5Gv4ibmUgWgSYrcfFheGUNQ4aXvvJnglkB
ysyWj4koQVLDAnBn4NlyU4E/44Ib9tNMROtBo9kg0iJQaXaTnHq8x3YbDHfxjPC0sOI5aE4CfrRF
8Hiv3PDD5LySwtyh6kAtnHrm3rBiQsxN65jo8o9A66DikUO+TjxfX5t4nTdolkFxl+BhKiROLDPB
L41+0mCqB9BjWsi2IT+9GFI39hWDnOcQ6hRTd7/zCQK6w8SxkeS9grnUgVHsyllLCxvvayrlLGHM
wX2NnBJNYA9rICavbHE/uoMOMClzLkyAGDFFO94VM+vKLSAkVU31iHSaXKrMefTYDljsSLK+2cPo
JxIzp6o5jumJynOF3ImrT2Nr81QPxcsUwpruC+0T5kTJ3tdHb5y+Lsphh9XHm9Z5pIi6N2PvxsaB
xdP4aiWzOaCZkn1htvea5wV3k9jlbXBFrZ0jyoRYFrMWDoI5C9vPhzWNZhNEPsQLvjdkpzthcSW0
TNG0t/SNBs58VVqEDygjfVquKt2nGtLLsN6WIjxppv9g8Lu3y2m5qJ6Xm0kVdPb9+2DABtFoN6fC
Z0JFHHhOWcGzcscXEkHBvg/UJx1z9vrDpBlngJcGWQwqr9j3dabftT66u1GcGbYRJs/vVhWoV6r5
TBG+iE/mGIQbEVMbH+x+nh3Gz0vahVaRmQdH6dCUuAlWSyRH71f31sR2pSr8T7mhXaA7RQeDMQne
zWOKP2GnL+Fcaajx+brgh5f3zHMqZo2BwBnVaLbrSMIwY6kdmmo+u2PzLclhCf5owsA8ECK4FjbN
HwIxKJgF/r6aTJSXRnb0WE9RmBvWwm8nWKTNxjss/kTVDt8pkDPvW9BVZ8jQcgEGBkOCJns6mRrF
6mjml3XzICeTpxbcGpiItE6urW6163ocEIZFwWNHZuXa69IA+ccO8AOq4xK6OTpItFdOwh71JzvU
w1sM7f/K2+yhIJCq/j//W5cgrH9KpzU9YcyobN2gKqfje/kNcR14fcvGfFAo1OMfk2X6m9giNCO3
aSaNIMFWRBEQAugCB0N4Iimh0DUbgbZRxtv//XvhRX95M6ahu2AuDYetiLTmN/tTVG4adqNtibo4
CIF82oHrsEvHDMlRIi6yrJ7YkUBJUNNKQ31FKQiOhN4YxCgACEa3XAQvRfGUcGmdnYgo2lkJTan5
sQyT5GpTKcs7QI3mGFJ9GvxtH7r5xpGhdm+ynIydhLJ4FBl3TZo1G4wF9dk3HUSUDZ1OPWrUunFj
cm5zFk490UURJOHHpoHZ6U1X2KbRH3Tuv4pOuAddliG6XKRGTDktFzz9WJHl/rrRWvPDaMGTGoM1
mmBx08qI0b3vrGOa0DWwCtb2JmxtOKVMmwF8qlUfw4I2U+0zHn7Il0fQlem6r7SrHGgWZuFAVG4p
oo+Tx9LSTvMt0hEcKmFwjG23O7Zmc/RFaZOlUH6Sqs/OGOiLU2SwsRl96Eylcu8oQ2ArUJ1+zV3O
81JFDJPWUBNOP8+Yk2vci7m/mAMR8mIteKGIkgb0zNl1GzvXiq+gLajC1HQlkNwa+zT1EbQVsXsU
VjHR1U69vWQo3VL4afaIH3SoPOJTak3Zo2a5j2aVTpeCYvSmKU25raKy45yO6z3yrLkWrb4mfh6c
BtS+eCQAEegy1c5UDr8zVejksfM2k5giYg9K+2T6xj5y+uGMWb4hirEZLigFtXVmWveir4qvAJCC
lXtjlshfERoQORuGB7qW1quH6HHjyvIl8geCcelSomozOe/95ByaExM9pcUik/JZavic0in+jO3k
4JSpu0XV1qAQNKePmVcoSAvpH0Yp5V5knEz4UUb004l68Zzmi57qPbVPSmH9mIqLaavsaPrZQzs/
iu2up9gx3805oS6GbNIdrBqx8t0qhY6BVo2KIN1+MRBwQXqhHDbLK5fXMBRQMSJZ8e2JwtEcuBHj
ePBtqhLIz5I7sylZ4uNlAygsWZJa0N7JKjWOIXiwx3pQ6mDqyNyGmpKP+2LG6AdyGtGh65jrInAg
WY3pUzEW1aXwbLGBOiq4KqmlTqykUIHgeOeazJ/q/oR2KHsQmUNKik2We+yOZw/b9Cq1EY+FjX20
9UrtpKZ+VFoomdlrAhcLqhikxkDlLZT5yHoTVbV/n1ac+i2BL+AnpLkLCh87FAf2vplDkb0+cS9C
5bB6GxMkMcXCR/TnsAZcLz76Zk3D28e11+XgRsq4vE+sP6qg6z+4KGkseNnbOqFKhzLTOkUxYEkf
40viNjrTIQpfx46pBY7OV5cYpYMrO/PsB+0T1OvyMnRQ8m192EUlvI2mVNgWWyKRpkKlkDYYyHwT
CItFIUdDU4GVaNr6g72i1UHqZ25cY1v0d0ZRkAldtKfYUEuNCZp0l9UrON1kZA99f3Iglm9oTqsd
glGM7fb0lRKvWiP2IyN7LA5u6kYbwjzMzd8PzktM+a8ThWPZRK27DPUCW+xvE0WidAlgiWwoFAVr
lr4K4Fse3wmwTGerlz4blOSH4jzGMQN8GtI81IlpIDTWEtFZdtq9XrFRymGxvdBr+YNq4j+8RTk7
Yf/yFj3bhHADvF/+Ppe5yqbIhwbqMOixsa0DjBq9SwMPrZc8ibTmjM+y+IfPUE5QUQV6WrI6hdf0
0MX9Rhe3NKf0HlI+XHeT2+w7NTgXG7FaVLjWGl2STqGbfhU1QyAjLOgpdRbyH2ZBHevwb5/ChYNG
8IRrCug5Fqn1P0+CpYaUXoxDgWwsry5mYD1gwFvB3nE3lm7llzq7K4sOpgmGLFCM+2jITTqaCPIY
fXr07eUHUxGf7g2vtJNQzRUVCUB9hifs708J0/gP79SUwvUkIR3eX443NkTNL3yFEj4G1CRJ7trU
pbAP0u03eVDhkKn7b0OgblXjqk+N/Q36ZnN2bMjwDdmhrutnsDPzfDP4HaTYzPuYV84pI7/u7CLi
3qqEqd5SFczCSMrV4GdsWPLSuutMPGQWDdAVIabGvuuV3HhZtpfsKT769vCjm+4JHxhuZRmggU6J
wo48G7csUn/RUN5JHIQRVPYjqkkHBaLlbVn1/w35/2jId02iWv67If/jax1GeUAN+pdcGGt52Z+W
fF23/8WC1LJtixxxbPbOv3NhdGn+a3bCc4XP8TN/uvFN719CSGysuittnVvGpj/d+Kb1L8u0sGEb
OuYdVrj6/4sbX5+vvfcRxnQtrkrdIx8AFSMms98HwalAtqvVrX1L0DsDME/GY90ERxymPUzbDDS6
QXqIK6n6ebDR7L445QJa4AJ5rku32nnKI+GqFRctTf746Ug+vL2Nn9fy8tfrcXl3nqd7jhAw+zlA
vy2fA2swUyds0B7hGa6mAvcVOO8VkhfrGKX6rTD9R0svbDicMUkTmCXWVGFwRga1uXYyNyJ7DkmN
P6lVyJLuTIg4vawRKZYBdPm+9SNQMABVJ5v2cOF//Ye3P88gvx1czzPwM7hYa2y+/18HPoVluVeF
bt4mD+2/mor4Wk2IHBKnpOQ3mZihgVM9gHpqjf4zvevmodHliYZmCFLOZJIJ0juGmvzqINp1NaBg
zN0fPMRrUaHBm8+oQEayUseuqx+lI+sTvWWaorC7jFI4Z4pFt3/4TPMh//UzOfiJdcZIRnRD//0z
SSMKci9OjRsner5XkF3QF9KAFX1wbCWlUSfULewSvb4rKYEcfAbrO0sPx/Ng+jRz3eqDi2fw5GTG
zosr/Wq6zzKKUDrHifnIsgSZdU5Elhc0279/60u40V/eOteOyRXFVWX8djYRr+K3lKHlTS+xudta
/Dhips+qGRoX+Wsn6MJTjniainxy6dp0+FJSR6YlZ1kaAvFI97aFAsI1BNOwM9oio5XXR3uAAOuK
j3BCHHjROjrDo1MTP6Jy+IyasW2KXpxCE2MBuqZxHUeJN9NW0h3nBiU2M6QVBs+bU5LOTpNJj73C
RHhYjwQXZH2013q8WY5xbwUFzCmzCA5guMMbOzTi2RqM0ZqnH6sxuAJ88S7LDc1Tp7MzPNdhy6pT
XEbAi0eaec1OZ/ll+gLhdlCMX7zCbvBtRx87rWgvsWamW4aKYV9jeAKNps8tuwZBw3yvT7oHnO7J
FjVk/WjgFLqKyj8WMMDdivmq7+1VbycgLk2Fhi+BzKzjkRrhyVFAZJnXa+X3kfD2YxbVnwBb9Ktp
cM1bqJcHK8MP9Pfft/xPp+rCGAGFogvyln69/Nwed+PghPKmyfbcOdQfU5fcDR/8VtKSoe068tob
4DOKsf4QshMFIuyiKQgIk5ukr19CQlRaT6MdrKZz2uq3XtsECQE7xkzYmJR3IWvF+/gPb3t+W7+f
prbHwOy4DMn8/9e3bWvAkgZL6bfJwvsk7PARTdY9IUAZ6nOEDRWQBb74gM2M4+YXE1NepCVPtfcq
PCGxDUR/LOt5vAXGsc481uchtt0qnzYjbdJ/Wt39h6NMicNw6bt6DAu/j9Gd5+Vg8Af9lrGVexAj
3d4xAXCZnsO2IBPCzatNnAOfyDGmT3ly1oP4Q8Qm5Pj3x834dbE8TxaOAamNhTyrTaJcf1vP+6PT
MDXxLbV591Ql+ODVxzSMcfNGBmA2rX3Jus9JkeMdmJJLIAcPAbeU98uhHEnriEbsuwAmzM00tuuA
PKVYHssKkbaqgYdGsXbmy+lRn+SHbsicI8lI1LdMggEqisq+7gE7JHtFOZU4axoeIS1OP8XEqfxD
jUv+h1PEMITJkkJ3LOMvI5k0tQK2li9u9RCBB+/jU+8Kyc7XcDZpbD2OdfKHXbg3bQ7bgleTfolt
46KPKBRkZEzIAZt2P+KgOoaOPMkGSdxq0qgferm2qTSQM3//3dh/ncgdErnmOYP/HOphv57T7E0F
EQEdWrm6cTcyi7o9gzTByu23cmyce7ZodEdSukKtk1hbLPTFCQCeeawNSXCi9aBjpd+axfCNaCr3
jDok2YAg/2IKHXbnbCgEnZocQxkj/aMOKe0OaaH50W4C9yBCg7iTIiQOi79wmB1qIZuuTQYOdqcE
rOROd7IzUbDZWZRc3EFxov5AH0G62KU7b+vGSj9g0SVbAoshzY1rRR2KWcG9RzbVYA2QDxhKLfTh
pEdFpX7TWufOiNvgDt/gE4hI40M2aBT3ZGHSHQWvsWRq2oYGHUgRpMWHkgoj6t8fd3MeK34bSxzJ
JSHwABgeA8qvxx3xpN+6o6ffPLygEyTd7nGE3QlHmHqITfbBo+ZRsYlYX5zHccKQ149svUZv22kZ
pj5B7mxbmzRR9T1i5WvbGs3aMqlexIJuSIwuM3CL8VQGH9qZpMw2kE7FogZqI2JFWRvmo/kU5La3
6+L4PtFy+9lFsZziWJyQB1zcohR0AP3+gp11N/XJgcZU+kTijbH2GnIdwjaHGoyBo4+dcptZ0H6p
oLT/cIbqv1Zql9HDMagGmIJigGmJ346UNsi2s31TvyEH/gj7OIKHEX5KZgNSXekmzCaN8IdeVWs/
yjJsl80qpAOAGWQoT9Qva3qQWGoMam1//x0um/yfv0NbWIxpbByIhkS88vs7ywg5jQVKk1tfGrih
+gQ3gUVh3ks++BXGE+VoZ6QiOdWqCKEn9VLALcjv3Nk7u5y+pZF0tO4VWStSMy7KRSUStZ04j753
mWjBr9E/p3tTltrOhA+wS2p82k0bjtvcOAStKR5742NvMy+intNXU2ljWXKaVy1PUSrOWN8JNmlq
VdvCRMY0pOV+rLB3hRWOILNGHFjPJ79BN1gQlYLKt2SLHNKMibxwpzuUFnMTwkEYoGsyMAfB4jA2
NL7Ga5K8xsnYnnF5lSlDM2uPgrW6fEkyXd/BtFEwJ0o8oUGv1qS7BOs6QLYAJAr5aASeHzNV+k/j
r2f+WtMwXbZLggvKYFSTELp+Z5hNUPjpIo3BTUv64gpbpkOPlTprC6Qi1rCzZVXfqbc2O2ca3WMT
R3eekYfPzaSpI9lc6Tqk6jao5GqNoJQR9E74jkqEpiy9YWfQcgQANCK2DDAixnT9alLMHFoXZOj2
4lrUuOCaJHkQ+uemqfRHMBIfoGCIS1s8kM5zLzqNonfaiH0Yq29Ra++z1YDpyrWs8LHvpP2UNaC/
yRXGTSU7hEOUeaNhhwqZzVERkc878pE6k2CMIg7QpQbUROcWVxvT3BxSgGkzuTpklTRj1fHqrGNX
leQB02yxYXfvhZqZpXTVSa1y+rNhJ8P57Z5sb0Nm3jn+YGyDyPfPelRvBc6ve6vqt+CBaehrCulr
ipoSbhM2e3RpyHp15Ony0Zt6/zbOIcLn3O7n8Iv4o9476hDTrBsUjuIpoVGnppEzDbz/PpwrS5UT
3Qeh66GgLru9E2OL59caNN/jekO1lc0Yrm6CPgbyrQqUWwOLXtQIn0al68eWZtR6qgXMn0HedRV2
fa/UIaDV2xrWCtnW/XDzCRpY63EbX4FzEI/he/bWGDLkxwCTchXyOS3zigXtrFm8m3SdtYG6RwtR
IaGCC9cZGPsGckZXEMzwResu6tzuRwxW5CT6+pp1KYAG10cA0o4g87X2ZvacPXy96Z7C0Xc9xtCq
wpFIpr5CkSu6KyI746Fr4i+1Mb2CBIOmkcAAGPNxxZyhIyu0H0zlf1KEbD4gVdqZRRZtqNRBEwM0
TQW8OFSoYXZWUX83aT4fBwfvlepc8YziH2WYmE58bfAFXGir3qgfDMsI1nMnMNJQzcekkq9Ekpan
dLQfSi6VA16Z5lJu2P/4ey8Pz27R/nD1wqWWUMfQ9saJCdyod8h66iuB4fU1VWgKslYdXd3NTtIb
t5QzKsQbzLdkqNCDrPuMjOr60kbUFoVJqczBdL8pQbR3OR/Ljprx3k0lAA43LLGXzLJ3izAvp8+g
OI8II+kLcjpMRwffzbVP/yhSLjBCf7yDLqpZuXPxWXIVQT1cRgMhR0sC8CYCEE7MAStwBmRFlJph
nxq7a/e9mrUJiVL34RTU92aK8nsy6N3HoUhPeADoalsmil/UyYMrhheTV1GOhRlfgkz7SGBs6BO5
QreUEOnJFA94xcTDOI39Q3y0csIDooaDtFBC2gyaQOYBOIa7F1zLzodQZFpnQlFeW5+0AMuZDlEz
2PeIlbGaFvUcy6NZ68Cd6Dc7RrmVyvs2UpXHn/pl8F1t38U1RilYIXO/uhZbEFbTnQErjwSi5ofT
xMPVm2+ckiihyqUoxN7OOfmhn+zJUPiOVCx4mJoehZL0Hwo0BiSrmM9FXl9QRwUXAjtRC3uqO+ih
egHXIJ/sQJ5CbZyukdg71B6QtuNm1DhtvxIP+330NWdfTBlc3MYjz7AkqXxipNR1NZxK60NYshdK
EJnRFiPKzpuch2UtE8TRfT1o0dV31DUI/fAQlJkPxcchJDY1WN91GAsZCOxtWHfFHZ0/SP6+89AW
w5cKuh9ZQeGTmaC7sOy5gzh9skLk0VnleIQoVcDvO6d47s178DSEDVY68AgM6m0ZH2ppwZAkCGHn
JCS321m2bmybl3W0qMNO+xE2unFsFcoFRA6r2qOfquuSaNwJnafrI8qILIRZLS0agkH+fZfdO4/3
g4Sax262uutm1CTbImLn5ocS4cayzyXXJwbh4CbTblECWTi9xXYRG709FiHy8qiezVIE5FV4WN9u
gEtieKtJJNI4rO2cH/J+Q6iRiErr+AbaHRhlt+htvy/EXdNgXUR7EZeI5Yx30XzjBNN455fItm3Z
HSokuot+AwRPt5cyO8aBRlLt2L2+/RisV2jLZF82eXun5puF+9lGmaRiYkFsnwnBGc19hy39IRqG
EV/cnN+23LxpLgRhV00afrOznvjnlMwlHGjjVuKl2ZEo/wHt5wdlt2rvdjT34Dul29glPjodEYMb
YUgie6dHJyfnYpkg55FhPz6hNZmDH7KUpdBd3g4WfHIErotuYrn57eHUxzkIxMpakSI8Zx5iru7q
/AUTZs7iwC/ulpvJ6cq3e8tDNWrmAaU19tsQtst8w1wMHu/f94IebA/uRP4lHoqd0uferYPZfNCf
YkzdR0jGwdpJHW3fM9gjoyLoEOTyprWTaV/YxbMOlRMBLLGfXTI+CJImNxpkDIWNc+voP2iwXzDr
EVEiLLh7TocX1bX7VVNNFVEJlb8ZTFtsG/IANikRA24fF9fUe24aBYuB5vJWk+lr75Gt10cEbZjI
Y9uO1AGfzGmYp9oqLMmCCBGQ1CPoKsx7+aonfwvacpjdIZH7Q/O0V+KIN5FGjzYI2eEmTXpUMX3m
JjgMdWIilUQRzhLn7CZjfpw9tG7F3J8ioTsQJQDqYde7eQtlvZ7DQQNkZrSaJPT1ea8+eze0J9si
6jH0ESuooASOqTvdejRIODXdQz6zLNOs90g5mJPWkvmG6evoBaQGLj+KtYqY8vl5y73lZ+/PfXvt
f/3n999ghRQHm04LiXD79W9mNUPq6v3PlJWI9t44nH763cnyHFl16V7P59A+pGZv73h5HZkoxRa+
6g9VA/dBBMynKBiekCdjW/Fxbx3e/sr7u3//e28fJigla36M8cGobSxFnA3S9F0cc4XQTERYr7FB
covmO/6BvTbMeEEkixvpoTOHGUg7frmZJCrLNhbG2oobBvxR38kRkEZOcjYmNnSerpWwvbQccRI2
6MXE69hxmJJiWCm/hXFkHyMRWnfEb1p3CZh0GFmWN4drhE/IGbmSl39eblr2QQgAvYReXomsJTci
4iLmVzMLWmCE45OCcrZfnrf8aLlZHmZWDq6DeNN6/iXLz63U/fNemSL76kQMOWn+RcsLWMkTFMdu
eZ2Vo3uwfJJaXK05ZgkRapZi8iTwqZbrdNKIM54AoX0Kev8JNIULhWwWyQdWMxFDy90806DY1ItY
bPnBctPbAmR8HLDMLeCxrtqKrBJ/5qYuN0tU0/vDcNbXIjni1H3/ofvvZ7//bHnd8uzffs1AGMbW
q13GmF4Au20dSRGBSFGuA5Ms83nN/hw0fbST9ABYAEHiuXu/AdpFRNr749HCZPBfHy7/0NRR/tNT
gjF0x/Xfv4TlACkVOvLPsKXW8fbsLCu8P+9OxsC7eP/bhC42iGazo2W2jPLSP/hu9H/f/PvT3v+o
FnEc3x8u93573tINe//ZTx98+ZffXkISENGexsUzygcAoBQc3w7S0FLgBN47HyYk73XzJOa7PgHo
2WE5MmXS5dlhEg4aX8c6LN/Z+ze6PPQagstXGWELHPrl/vLj96cu95YvOoKcPVFkmV/QdTp2tRw1
/d5AhdgJybq/n7xyC2trU7ERb+dhTo29BXF3PgOGScb1pyV+0lsGH1uxO9JnuOxQ1ysrR1KezBDp
HBnv242qXZmu3h/7VgBCrg4tvME24v3JYocx/+p5eArnnAVL6gF1Cf+UaiSdW5qCgYaxfzmqy/dC
Spvcyap4Rv3SkcfJCkbOX/DUkE3VbJcD+NvhX37201dULqfp21F/v+snJadNRNiB2wbfHC2ii0V0
yWks8HJPrYtnp3LyWzv4p4FklE06WcNjkSSosEp2XAIPt4aRO4pLZ48NtEUQSg/TTPpk6yCW2ZaY
dJGVtzlGJDabsZzUhRbEZahk9dF60GzfOLv5zdet4Jh4xLZDEASkCvawDfWv04yDrQrxbEEEOMrm
2iZCnbzMvFWukgcKLV+jXVRb49V0knRrMgQz59Elqiu1LWQFI6oNnyFoOSwRzOe4r2LcTe7XgsFq
1aZIn6IeN78WMdcPkfelUrl+LdreQbhm+EcxaifkcJTGbPHFC10E+zKeDo2rf4auOG1HwA2tzDSE
VQ2ipAknYZvDYxL+gCWFDb1mjq/RNHzJIZ2iTKICJQSbJzpMkrWBZ+9UnbDDx/tLpmExHD19+IYK
D9x1pnmkStfBg6i3IaaD3FS3OBhfLJtA1zF3vud+Nu5wanjQMXAtO8J7rPIgegQLVu3LLv7QZWaz
pTmMNXgE/GmMBWrxrLdeZUfBzNCnYF8H0bHnYrgPCqpVEcyeXRUVFy8WH60Ry5me+xAMsgGVt1DX
nJi0daTyb1ou8ktXDgSuzGFyVfvAgFSdzIng4zRKrzEyuGNqJzdErNlz2wUGyyLz6yBH8aLSA8JW
OK+a45BZTUiZK8d9a+NDb6YOsZcbwKRMmArjyiNEj5oB38e3yTGu+IaRd2F4zxH47egO/QEKgi6z
AL0r6lxfWxWe67uMPhC+ejd/caFzasbzUCv3NQ1w+AWylQe9CEi/RJfWDO05sRkULL2uHmQ9tiur
1nFG6t65KlAfNdrAOtufIH50INLb6uDow/gYhepAuORKc/AmIDKlhGIQSl5lbnIKZvurk8Zs9Jjo
NNe5TuYchQ2Bge4QLGoif9vm1rQxsVed6Z7TrnyBy6cfTbiGVeengKCpIQoLSKHyAe65Hd6Uode+
tIc0MW/jkHjnNMxadKkhOcL6Vw27LME8tBPGOsD5M+GB9O3KOgIw2nsPHUpB6WoMF+XVo4i99UHB
fc+8ILrGnv5C/4YVLDv0nY6ukau7uA4VJxaM7bWRqfykK+Bk5YwqeJ1oOb803lcJN2WMcv+mR+YX
ozKHB1wqFsns44UWXna1nJhBzBPdURUDTM2iflGDsp5klVxSqeJzLYZvoEggE7WhfYHN1W/anj6S
B7Vporn+7GrpthcxScYzUZKEnhfSJ8sj+9Mjogixj4zhvGiJnKg7lvRNIIQqUqUmb7vgsEcO8Er5
pnZIx+lDXKbqORnIJZTDQ2LsAjuoby5OWVXYd1pkpZSK6YrqULL3LQRSeAAkyWNf3NO0IewOVTcM
gAA9PEkj+yKlf1DlY3DCzbiGOwK2iXlVJY21weVgnprJ+zh0MHDQLeJCki1MpYka4SimdGP4pnFi
HTWs80zGB70yACA40JPzFmNTjHOSd85uX0M/1XzSit5ZSaCbF8wnP9BHfwpLZ8dT8p0hfc5u0Zan
amjbR6QHT1JJ6gk83BDNaNBt0YBgOV+9dEIdXLrXNoTKMjraZzGo8grkLUIpLtelYUd3STpl0Irc
b1IUWL/r5yYY3V1QOofCmoC/l58KTV1tSw174dNr9YbPokl0kFHJuI095UPXAoZu/BDxsSdf51X/
RMbpdNFCbavUsQQi8ByNXyLHMI5FZ37pZWsf8HI8NpAVLDjDB8ye6DoJLUyzcNOxl32u6VCv6DSo
YzY+ulEltt1g2xjq8ump76gwAoRe54aN1phda2rH2gddigNZPzKN5XNouDPLTZ2tCrI3nQdnnWka
pgIXvMcYiGMRqh3C/o+TCTIfEERztToCOooCXrLnPJEQoFDrNRT6w2EzgM3da5DSUU47wT6mHrWy
B6TpUT+zd7SL1W7Mpi2fZO1S0jKgZLd9tnEjvT1n09eiH9XNpVzXyv6JpZy97ekeDNDxPhl1cjGM
9EymUfjkEXq/x3Nb3REcVYL+78MPmuF3NwdkRkSg+macbCyT47dIoq3WahuzeIWzpEk4aalG5myj
YQ46zjCuVYfAOSiT8jY2zGluSmZCOzf6uCBmPN+ta0iNXn7iG4E6GUP+A0t4erDNFrZLYQPWyM+u
aWmHqWYNJUnO3NQ+F0xZxIBM+Dtm3JX/w96ZLMeNrGn2Vcpqj2uYh0VtYkTMweAkaQMjJQpwjI7R
ATx9HzBvt1Wt2nrfG1nem6m0FBkE3P//+85BXzZCFXQUPxcwKxgNZ+nr1IHZJP+6nvwivXVRj+F6
Lth4BA2/jOVthPZ7bESOQgugWeuap77lxQAKlSJhN/1xne46IW5YxZP40PTGO8Tl8tgumEVPJSK6
hkMlR68m2OUdLOF+IvTQdyGqqOLuud3+aOmVcxh9bcmu1x2vXlt7zrGT+bb9twS79iad9JhB2iMo
kotHS6QXnEi816t0vidB9mElU3VphxIwHnvqYwchlSWgW9u7lAf9nrULV3nbA9VSgn0F8LzpmIqa
7mGoXPXKaIWPr9bhgHesdWWBUvZddzkrqQ+G8/o+T7nC+5SiLvSJCA/N5ioYs/HaqKcYLLJlzQfF
V2E3GfOPxG3o5Oh0KDONMgQzf6rhNiPTiK8M1WbvtQPVs9Y1p6EOANEVysk7VYSIjR6Y20SZLUiN
idEcLeadjLBi6ygYZ06qP2w7fx2WSpIJiDmI6g5hNVpwkYwvmYMFNYvtbKdUfBubRaDr8h+Rapa3
Fn4eKmvy94yFGa4QiNbdD5Z3xlUHo8sX0kK28dPCZEbDJv6KGzZzFXumpxEfSlB3ydkL7iMtUBpg
ZNJjPsqD8AdaITz+OcLwqZhmbGRWegy4K6vOa2+zgXnCjcc3IMEZE+RZvERuf4nJwK9rZ5r38xTQ
w7dDKw3+iHokXD3w49oRINpitwbB0zU4N61t2treu27/5VSXh4GpvE3pYBscezCPo03v1NT/WJpg
kBy477y95DabvI1hk6uSECKSuZg/khg6Vo/dkc8HZd4RLs4JwQrKeLPW9oFnJCsNmMehhe4tLf1N
r8tPD1liILArRMKA0GHPGmO2qD/PcRKcJRB4w/U415Me2Yq8F0AkuGmAisINXzNGzrwnrV1OXlEe
olbJ9ogCnua6bGhGMS7RZ8GWzUAcSEtU7oCEbGhH9YyF3WSVFIoARIr7MCL4+zOI818+1cSVk7v1
WRnDRqkxPundlOA4UHoIyS+ArWTd/bLw706p9pHHBCNX4sRKMGSUzVzFnn/WAVWfmodByzpmY/SM
4SoLMADZtugILvWRkplZU+7vwlprOS27WX5gWcXvHlnY5Rz2sbTRzwrMM6EE5sU2/an0VXqgajud
8Hnn6QSRAv8ux2A6Zqb+cyxyVMEGLxSPpSo4N2wOnOnxv1qh9MY/tWPcxmknlcuzuvCiU43UhhTo
zTQYthh1echmL0NC3m5E4Xh3eEM/pZGdRC+1vW6YLVoUD4wW27d9q/jP4ViVkonohkNiFI900oZD
gE12M2r+Xw481klrQGkC55/B26mDy7vtBkXz0NSKU8WwNJb88cNtWcDYWi9eHT27FXZ7HMeIYxPs
w51o6mybIeLzK8vhh97uCLq71zJBmu1nvxw5eV/A1j/s6qew9PHhpkgYe+tnRbT05gXyHZ6BcexM
u9iasp04b6qILaCD9c7oT1UGPC4BfQULxSjg1HAD5sVC3HIormSxjsny7yycLl+ba7cOjJchlzRr
ooJN2+xDrnFYfen+I+P5m08wm/KKPH4K4ovbSl3sdTmYe8NG1kna9i+z8UeSlHyxKjCoHvQDV7pT
OMfGzwrTM8ej9oh/cU/Lb77qgrRBM96H7AxK+2dtK+NuJoFcGXUtN05VzbeR78RKWk209TXm+Fa/
qmiQ7aOpu0+d3x8wRR0r+9mlhHoxus5Zj7FRXQDJPuUUWLPKFZcgyqe1JDW1yw2awgG9fc/Hmf0d
z4xFbmKcTdBsa4RkE7NlybEQEkbgZGDgAOYuh/FMG6+fA/wz9sPx6jteUiT4i3Tdu6qp/W1QTgZ9
7p4HX4UAaaliYwFb81WYWAHjH7CgqHx/xonJbrK4gG4n1F9iiPvEqPm9mc22n2XNajRZV4uRM6Vu
n+o+/yKlP2+I4VCSZnV8dEmPulFhPGiYvyW+hhfaq65YujRJUNNnCHknEA1cpuZ9//1LRtj1UhfT
u8q8PuTkVwCQc8LCr7mfQcugYEkSKfe7dWJPBdR056UFPttlP9rGJioZAOeLXBmBvQFBqBR3kO+1
U2UuKvbIuqRR/fbv0UCuWYc4004V/ydtLP65YTcRN50dGZxL7iOrlIvzJuNlE2aB/4eNP3BYtz/V
bfZUZ5lxilPX3kXphC0adUCkgwmw4XCuoxravzFqD1tNX9yv2xCu8Kc5AvdPtTIJVVLBUNW4uDvO
DxZ8/sHPMOMKX/9TzUAXvbnUdpQY21PfJyADA8j0cMPZiMFpYqsSbXSzI6VrU/QsbeZCFTN4uwH/
YSuQGzlwcNwik3mgZ5wx2wc3YlUTOHSPMlplQ+xqkfSu6aoquOy8Cwp+uNaMbfJTSdlnOxXz3V1Y
okvQBidIeyxhoaxAhRBG2pakr7btAO/TG6x3p/oDhXLrTZUCqAl6m3P4O5+Z9tRaj46pxlOWBVec
D5LHpE5VN9HH+2TCjugQzvIxhVoUL4THQDsxX6D6kpagOHHdxIUVujpsJq6EyW6WAUeECLyayeT1
aKYUIIe85TxPrGtHYWWRUYn3lpnixWmoQzpx1y0DLmRNiRfskwnsHDlMtddouK0lqd8T/7IJR8ja
m+opdFuXtFtD2UhbBiR51/5BdxxdRhnfzRhFxeIuGzuDiHKpGyfeu90qlfCcBbdFnWDgsbQNjqQ0
zMOAoODW8nJyck6/ZetbX4u8qvddZqVrZCbFVrPScVMB+9Q682FP6Vel2LFCH0DXHjn9OSiyIHRY
lK3Lzvirtbp18RafRt/UN6VUu3GFOM58StcjZKiwdFmfI09rb0mUA/ErwqytkrNk5cVyBb0S+6Hx
CNFC3ZM5PbrMZ7QENl/rvkqpXVwLKKftgcHs0QcT7pguXRrYq65Y0EpxftPqBqL3ciGJ0XZdi7l/
n/tk5wGH+KMGD5pAgKXC7s1XbAYMO13xMjR02+zBu9atWf8KimHX2Plv0wxi7uMmpmxNhOA/9L0J
MhuXYF889S4nkg59XKTJaFsFc8vJXMIiycs78UsLswU/DTn9Vw5j7SrtXPwWzB7WpHXSDVnK5cqg
4Gux8mxNAnTeALigJhRVmVsvcqOwkbjuLJ5pJL7LmU/kxG19OZSkC8AultwRWF+yaZdNWCeEL2dB
2JHa3YsFXpDdbGexMIjM7ZjSxegAEi2kIjPyN7bZ4+Khe80GgwpD29mC/Z0Oto6aUd3wNc7kjyHL
tGPvmOnDsFiGQOeD/L3+riT4PpcXoCrYfiUmqyGOPwETDKwZHzGPi2uilX+LhRxocSX3M8r/LZww
bIoELtu+5Lk/5zpOLgGzNU213ZCLY5zCIfdKlZ79ic4S1HZkj5D1E2Pe++2rlpbBNvOFdmAFb5Fm
mj2EEWYHo4CdfVvY3jHrJo5pWW/uukoYLJzsHT/RmB2a747apou0m0ltPRtQ3sWp3p/0zKfvSrop
v8fdmBzk8phVk03HEHPyvhrqZwjRPiHwi8UKPyTnXbDwtXf/zNf09pEGnKgbGUy3aea6APsgBeUb
vU+yAadl+vHKzmV7s9Sdt5E4I4H58T2CyT1lgzozjTD7aVW5wQ6XQFC17vhxm+2RJeKgb9o46/e0
QUXjQHUSyr6XYP2dAvVOHqltm+ok9XPlrHHwPDttqa3ryiE2UU+cDqrgaQBDeMgk8LrYGiOmpBKJ
uf5k1eK1KGNzg0sggKIH45suGYejgSkKnH/gfZH+qzMQnPtxphO77QpsJiOfnQQppNnrRzHZO8iA
Yi8JccN2LuedlkR1aHoV4z+8IivLkvnDNPJXfxCPYMSlEcdi3NoDBxCYd8VODyq8S4VzHVuvh9q9
LnXMM9F0dKT11ROxOBuFs6HACF4gID0B64mPW+CC5y20cRXDbyGZ4uMJFNCZ697I1nR1OGAMZBxb
6Vzg/BanNItuqtR3/uKAUfJizol/tgrmSEVK+8RJ5z+Z1kAz1KHVdM0MglYIKEt99fUdho9G/7ME
Nv6+YlaFFMTxo73OH3KL1ai9uQq4oPkK/0H9na1qDd6H07RlD+FgfHLgErduNpn7NWN+sfzqPriC
YWOVW7u0Ip6a8dMMClRB0+ibS6X8swPi8cHcllqucL0Np6nXLkWewbqZ9IBw/DOBo5+2lM2pjulI
9B5+vyaPzFXa5iBC6pbEgz+y+mjcsxu564nG9ZUN+ykaep3NdsBuP4iTl4mVBFFd8iElsOi0dp1N
5Fp92OrGec6lfYmIRY80VezpecoTiYGhiXeMlah/LqPHNMblpHV3MxuZ0mtTRgA0/VFzGT6nrvY2
4Hrb+2Q+T3Emb61YwosBljmLpWepjPiogof0Uu/0/Uuu2XzmWuAVXkTPOLO/Eu6oBIdJz60UQr8p
vXJKrs4lreT3THjkTpMtQgHqDeCfXqQdPOf8IJziNti6bbD8VGcM48acEVeWdDeScO0N4vw+iPSc
Z/xWB2zHoNfaekH+tw4GHUXazIuslRcrK/QTS5buMM04FZMqwWdK5t/ItHOd9znmqDR7aj5NwG6l
qLJX3s7GuVzK3k29tzUzfdZJ1m8LY2JlY9jTJcDOpM1Zux/b3CfE0SAUXGYLRvPgiqKFupIwjQUJ
w4T9h+43ItT/jImWnOqBp31mac9lx/8ye2cDOCi4TEV20CrhEblv6iMFuF+i7uHGo6PaVT40Q+Uz
5cUlulIcaj27HEM6DsywEhNmOmxuBjYinNKi4hFkRCEJkYXhAoh0Knx/PWAA2XAZcTcoeJ711hr3
ykh2XWJ5j9Kb9hbwIqvyjWtRZr/Q0JOgGWT7KDM8KUpVxE779CSB6hzSkkGhIaruRKF9X42mfkvK
6o0vASy/mSP4ZBl3K+GPX7KhXBNuL/Cnpu4akg9KME7EezK6AHmYsCSUkYPaNc9Trn1qanARlSJa
81C87KR462JkLkkELaAr3YHBqsBBhmgtzofunPsYDqKxL65N9hlU5Ub4ZvGR8jSFJogSRvnxRWad
2pamle4Q4vA0ckW1cUZKHJoyrB/OwHA4696xYESwY7UXS3by2sY8tzzbAI5Czz0Zg/mpoVR/j8a/
JUv57ZBwu2DkM91RaKS3ES4oXPofjS7bY0VljGgeEKhBzOAHoxJvYinhCTrcH0wkCLAwLpSOnIsb
ZL+LuM4PFXK2G8v+Z9rywH2CoLmOCt43WgGGQc+8cwIQY4V3aoEqtQlmb1qa4RA8mHtnz5r2F3Bs
tWdnOKxBLBgPJbMz9XOyk4DS1wh++LSBbTq7mXVL7aq6BYZXXPP29Z//YQ58LohkrzVBYM+1S++k
WQRWtVLZW2HbfJG5nL0IU/EhMeLhbHVOtxp6sAoKYVn4XbgwFScos+VGyaqo2vs68UbwHOd6YGVl
xlp1VlP63ismebqh3ysWVi34yW0+1nh7pNEwiTLD75sifwRSv6mGJ6Hj+wur+uQ7HQFb1wOxMfdr
T4cJmQiGd2M63p2YG2ccPTWJMd74L+CEDj03VybYyagat2R+9xXfrDVnGmNDOnTpvNcfcwG/auyJ
cNSxAaO0yX7Gy/PE86JyXYMFiltgEvowjSE5Rm3DMdILQThuuVT/U6Rnb6DBasK0Wi9rRwAORgj2
oQ1sdF3oGm8kFfuQSEy6kj0vB4Zd/iLiC1Zll3EsbauTDtwM/0jBSr0lk4XTEbLkqXbAXbeS2Nww
0Dfjz0QmsYMj3TOQi0fjbai4ltXqNwPMLMRlnOwiVfhrQzbeyhaLrtXsrLNUxknqc3rjniy5Cghn
DZGLXUQpQQwXMQPXzjFeGOgPTLqZsYaOp6YXO7XTJxSrDJSB5+ne9Kxah39CFz65MtyQcjmeCWMb
zeaZ4QJFoxS34FRN/iZqgJBIKjQTaqsXEGfkpNNLYZvUayzGvMqXX66V2QeNc/G1VHLNIG6TacL9
ZdFR9IBXeb3V8WDq/ZOxPDwLT+9Dne/bgjdtkCtz+DOyTZOKJjQrj/ldcRpI89GiTRwy0kt9UjAi
ZIl1rOI6vQ/MM9buyKi37VJMWcQt2Gm6V+lDUpy5cJ0b16RU/2uM3e6NbxZUW1+xr1iQWFZPusBF
42Hoib1LbPN1sKpP26zVNfL3ZoEqI3e4AMko4PzhFg/Qtuw5m33p9PKn6WlbuATPhYnsUOvd7j5X
UFDqdF05Sb7+3sxlOT/q0lB+2BlwRG1TxLxwTONq2unJm156mwD6gtXkAZlPtyoZCWi56ucCPTqn
QbQxKyvUuCmdc/tTI467j3sc0YBLeG32iJED2L5T7ianrtJ5chhZ9FYk3dZPaI+UeC9XyAWBgDWC
aUhMgjmfUcC0kyX3ZcEItlMn0ILq/hITVjo5NvTa9I2jU70hzJzyQm70be/OoR9ZrEoWxx+iq1ei
0uMpsEd1mtgUja1jQeDJ6ktDYGUf+POnZ8XlSTet4vT9V5Ujy5PKjLe4buQusqr5GNv88v1X44zC
b9QmZkl5ewGguHVBs+87h5xAY0TT2jSJjfkiJjndVw9FfYhN8jdfNyGWmAb6qvLKheEyGy9TEyPN
9aixN7Fvr8YyGS8N6/vvelnJevV5Tn8TxLrVduT+bLmvJIHxU0IAf1iwzE+eqim/K9w1rgYeNVtK
BYJhYFvNFwxQ6slKfxFLdJ47G+EcdHgCZj32lQWkBjW6MsH4dH8rUfxIOPnvWT8w1SW9zkt59nac
bY+szDh/FeIo4vGHrRc85kB2bALf4hJZpB/f+YgxnhhPY12+zDYiDpLSpMtVySDT9/HvJijCghRu
NXaLLWOoj57/kJSs3oo0xV+jc0C1OPwYN7q75FW602DbbwXee+J5wQYO5u9UzMXeiLQNJHzj6MzO
xY78atN2tHcDCC+pmLgY+kAnWRedYF+eZY/1UklqvHbFqdvqeuoaQXVkZ/wa03s/ckxyNx1bbqan
vB06b179E5FtzKuQk7UTS1K51HzJOhDgat7DCpb06Lbku/1dWzA9EcrS8Jkn7JLlS5/79RatGw9U
oK5rUgFinZb4FjLA3Kt2ZGDeBAZjRdVF1NIzRF5FP7Daq5wnIdycfKpzSC9kIKNXq8Um6PC0Xwcu
iRQAw8xGy+mDaHgd6s4x1jT3wiiLY7+pbUWrm69+7n0VNbko3pv7gs1L0cPKg5sKUzplpjs7+Pvg
6IUEqwCuEUEoEwbP9YC1TddDrfik6FLtB1TPCQPZFc2SNmxbd9u6ap/1qfdbhW3VbNWs+kdlNjc/
Uc2mcbQcJiLzT8ASLh6SAWZYFhictE3jVg/dJbWpLRfVj4KR2oo6kcfzBaCLKb0Oxj23PI/QxBQg
PgyDvKP34nrjboSdSKKvyC9j2f8eU4O5ZJQdrMl7rQ1WJLWXaavRTmmLQ2vddtJhoMq6kpM00DQ/
MC5cUJ4anJ9H6TQ/Y0vH0NcW984xd5ZQ8aX1jTvEbRzWeh6hHSqmYxJTqNdLnX0Y+yfuf0vmUV01
29MPzdw+vvsEnW28ENGsDh0a0qttp88peNNwLt03IEg5V2tvoqWi/XEUb4oiyeqtNgUBdRtFTY+t
09rNEfuVXfcRN3V3EsO0BEidf4rP/5+I8n8jorgAcv5bhXHz0X38x1fZ0Z+5fhRf//Wf719t9x9v
oolFKT7+BxTln9/5byiK5/3LMx3L8APdd78JJP8HiuKb/3Idyzao3dmuyT9ArfV/k1H0f7kW50WP
1K5rgdWgjv5vMorl/csIfGiETDt02wzc4P+FjMJDDSrLfyvPOhCXXNArtkN1mfUlPMH/WZ6NJ1uR
44qTg9KcdOeb1Vcx1O3aVLRJvK45KcIJ23yBmNV9/9H1fsGA85xxlLky1KfXc1A9tPoyRmEA0KHE
/75x7EJbtWoRn3k82KNbvyDXOXFEGMlBNGe1jNh/E9ZXcXQRLgOVGYQvs2eL/S0QZ23dm022JbL9
rj6oQkjGs7W36Xkh91JhXJUhy0xOTtRQdrrL7LyzNnNdHxofiLy94OSHBSxvQpj3FtQ8RFBW17Q2
DSj0w4KjVzCU2QHyWkjqW7Eg6w3erTkM+2RRCC1Q+yABb1/CudcqgPdkHdytYT7DcxUbK+sH9ggD
dxFrvo8ubYJiQgxS06xZTmT0QCdQz1y7gu1ogZkmoVPsbWzWkBc0fZuLrGdPPD5nPZh+oDQNON7V
VNbAontU5LnNiZcuF295HrsL7l8CduzB/7uTvDRqBEEiOL67NfdYLG7pim1/zbqnBpTdUwcQfbpL
EglZFrheQqTpxRr8RwEzuq3y6oDUGdCC02L5hckXFtJ8kYu6QMdhYOAymLr2zU3UkwPkYsB1UOM8
cFGPlA0AWvE+m2Il6KfVunZSMri5HBOGPnjVPflh87oe4CeuMnjT5FIoXHT+Yfm7Vk5iosPDEONj
UIuYwVkUDd0ia9AN+9oth1Mwni3j5oo4CthMsUgetITBI9YHtegfMEIf48rJT77OCHrQf4iqzc7z
ZHIfG42K7A2gnJpNt0DXxWAAr2PAWm2fDrPcWD45ncggHpLaAIKHhBBxy6at4gO+6sBzrPXac069
yOsfVLPp5Jw6Vsx84GLywdz+NtKYFSCUYo0xL8ZmCAjFH38zzX8BqSZ3ht3g6Imzi9kkKXsr6yHx
bLB3eDLz4FZlyMdq9cuOc2/bGIygZNLcmlxfjQKVEgtZfHkcMhzBHrVfoi4aNi/RGBwB8TKeubDA
zRMJxR5jT3F/5itZH9tFFmJjDUH9MG2oMUKhtNg/9XG0Lfr+HfEfoiMKrtt+8Y/gITEXIYkO5Hcl
m+gcNdDLTaQlHvaSBJQaYoy90SKFrmyLzAamk3xRnhgCaXRrE+mbOXZ1gOVr6V07u6gRJ2LC7jr1
mrzQr2ZQ9PALEzaYXSJYkfOftANAxKrgj+PX1yiadsEiZTHstiByh6iFXhBUtkXegrZ2EZbco0Xr
EiyCl2FRvXQ4X1hs8mPzI00ftYORo1dyM3im2MLvuXpNWu9EjKp+esdN+MWCHmXQ4Fxrdzz0RkPg
FnMMU55pN2dGxfRjuE9Tkm967tDrwce+wx1vk6o+JPKBBCGKn5ou2QU4btrhFn0rb4KEf0N+9cqK
vWwGFNGUJtVKm1zSQDB6E1dWsQ645a4SoYd6+8G43Vkb7cfIMGfj6d6GNc+HTlB2Cw6YRh8sRC/q
9x4CWlYLbYzcohxYrzW/yZ8A9ixse58386E2yUbkCkeRbkVQFYPoNSmAJuXPRYJJoaMDxBkEpQOX
0WNbArtpquRLUqMwAmXdhMKUlFseKPhoOI6JevMCqzgm9hsw3pocGzhr5S8ODx+H1Ai1HafROOAC
8oMG4RP5YDZ93EOV7M6F73y56V+BFYmyJ+ulCVGSgzEJoPVKFexMJpcbtuboL0hp261qf8fCUldi
v4iXcrydLLDJLwJ/D2iHQ6wla+Ynm4BZVsIOyKJgDRiVJ1NdzfuRQyZRbTt+cmFpMHfutKlYS0He
PGlEsY+Qorldg1COGtXKBkmSedxy8UmNi1iKofa6SezXYlFOMbrDMJ4yKWWBE2EfBcGA6VrriAMY
ACkBZe8SGGC65fVsyuPXGomLz1JwUPtRQlNiq7NoQtNd1ETmUxHo5F/ITNWMNI4tnIyN4WydpUuj
sbIb8GrFiimRk41yywkbGCDuJTrjz03OaioP4nQ/Z8EvFyZ2WPzlzPoj9W22Spi82kXpZYTjIvii
83XL2TbkLkmpkcdLJ3v6tGxTm46MI5uGfKXHzd5yJV64RSImsInVi1YsZ+CSOqR3c/HGuwCqQ4aC
zFtkZANWsqHhtUZ6424twjIQXiQkS5qHDP3GRWrmLrf+Gc9ZvwjPsNxWZ4EDrQ1JXULfxYyG7n64
erjS6JvpJ8CIz6JFo1YtQjWt1/klR7KmpW6YYF1zsK8ZXf88e/UrjZ0XwNEoE7L3pCoxNfvqHbwc
Ajdkb1jBJiwBNfFb1wLdja9UWcEBvOxMYRAursWNRAMJRKTHB031RPRKKn9NDqu5Bop9YjWzFsfB
SSh/DqC/onaytOkp6uvmiKTlTw/NYiXG2t/xo/aLrdOj7yaNrBaf/6BG9C75YHLmUCEg8G5N4u6Y
AFSueuakBXpnhQ+ryuSmLwM0eYqLiC2/CFKjCcSkVy9KPbdmdGQIjEPwuXfCARbG1uRI5r88Dm3y
sxitl6b3sx231EfMAUTkkEr7IOi3CRKHoK8AeOH4I+VyxtvAFY3XkWi0aYO0jhGBO1y84YcwRRhB
mNoUNddgDILOiEqQngGjROSCtbdoBhfhICnIhC9L8josMsIJK2GCnZD2Cy94KpiLttBdBIZmXbwY
mffu9CMitXHtHkF7RaEljWRbM5gP3aDrd3PMN5R8JsNG8eFos2JOHP8GYE6/0M/2lmmd3Fpx8fP5
iukaJWjLDF4HSoqe8N2zCQ50oVkYEHoDXmOO+VYs6kYXh2PaMWXNYeF6i97RWUSPmjY8iql7y/th
3lQ1qOOKbKPHAmyKg+4cj9ReKZe+1gFqkjnlydUqLbtUKeEpz5vlpRrtdkUMGAOlvqgoLZyUDjHR
zciC5DhPFNhE8iQMOgaZdD7kIJqt0cxPQpPc5mHE4rxEpssTsf7lNtoLhDBG/gmiO5uiGtN6DUmk
l1xa3H/E2eanXDjkYa3UgZdg/C0KpoRU37myzj6XQJPHkvLSg2yTbe4veYXoHfxWsGvMdOfxfT5w
WsnPPqB7p+RZJ1TU7IrF/dm1BLn8GB8oV+RpV0+svZrmEkeg1mbvM82kWuF1kVipV3lmsjYaB1Lo
RF80U/+EGvLLNitMpGQbWUKJk1EEDDFnSVvlVuo8okuFWkmbykdU1zf8qRVA3vSRzhRxkicEBMWW
CAJHysWKWi5+VGPGlCpRpnpMbKrWhroA11PvGxaMukXHRX9UrBmugNrXXsIRfTGxskVKVo65PNxT
u95DzIo2xNh1ZazHqnlikHX2EbtGi+G1GkbaD4v1FZh8urIXE2zg4IQdx0ELeSL123kxxhZ2/c6R
l7MdEZq1NbAqLGV7J5DIZtDAOQuN/SAXC23WdT5U8bS/AAoYiG9iq02I7PuLv1bye5gasJZEbTt6
xsCxHNut+Pbedhhwh8WFa1vWKlvsuN3iyY0WY26usVbFoOsSg/7lLE5dsCJW/9bo7U5Lce7S77wO
MRZeZtH4eBczL7PtwzTg6h0D9sJYuSKKJ1TpF6OvXNy+7YTlt9O87JYu5l/OSfWvWo7OqrQk2vLF
EGwtrmB3sQYP6INtNMKzV14mj1ZzxVDjRyTT34PPaTTNxlubDF+91Vrr1HaB8hfOXeeycXZQFjeo
i0c0CSsrcpmTLH+Lz18FgPnAYPKztYaT7vMZJeKqYfg2P5P8rFEgpcJRiV2i6vfJmb6oeTzY9aOG
RXWx6kfz3F5szdmXdXkpDYLbVdvik03ZVrYsDjw9+SQ4MK84ifwCj3fwyQmO851J+LHt5Qe3qCcg
2G+KVpyuQXczQUfm9a9Ow+nA5oOZ1hw8iiHeOxFOAzJdiQ73e2aTtp4frgwezhh/EAHhK9xsG4eM
ER2HTRN/RFp/CGANO8ycYq43nr3QmXKiKEa/CQAk0C486rl3EAXbUpMVHmPiDVmm0I2Sz8B4Hed5
O3N7G8BeSlrshhu82t4oVu2WONdLNAW/OX3+9AaeIbAI1xqjc+MS2Iz5MRmlvFp8PeduUMKP4PHn
RfeZZGGZwDDXWExogAP99m4HMXK83Huw/d/kyYzDG4Az2kH4MWOKpYX7ZowAhH9VmhdP0u42g2sd
DVj1G+I0xcrUxpvjklhSzT2dzR8l5N+UIoMzUFiMeEJr0TYneq+TYq+cNmH9BD+E58LIV5OPo1sz
RTOfKt14s+ompHSOkT1zPgE9RFV1geJBj67OXgKbDKBsblRM7iai5Nb9iedpq2XVeVFveK0Gn97e
zlKK849GIL0zLP0lKfF6pTyVjUNUmS4Pb5uguf2rruQLo/kLFXxqf1tT0zgULlJworCBw3mvdj6x
/CHCwtydJSMbSJsBX+3uSKMR9ErWErtSVo+8CjgIUMuvOdq5KZRRs99SA/8dOONTHiEEj9Dy6aZ3
d5jjIml7EcJc1wVDg+VbU4py7QTFrmjCIOHyzvZKM+vntGIqbCgcKiN0DMjJa6kVx7Eyj11ghfQ/
KHib7/7MoiXl2a54Iy1fc9SGL01l75dQQyQvg5IfHn2m0oS6NbjuqnK8DRH2OzURemHgU9thiy8e
gTouTdt55VjxxvQi5xjF7ZkQyz1zhx3kD6Slg+08PySS3VNJ4nc7dhnQzCK7ZzBBDhbEs4qJywUn
g34WTkvNYUbSPPDQkBis1Mw9Cjz+yufblOsuYtxglbqt5KKs1WvLH/a8+4HNW91FxPpt7JkA8OJK
Ca8QJ1bas6hMUjWsr7SI5E+HW5EbIOFZ2hlk56NTGY/nOfN47pKtaqr6C0EzJ7mJuC0/Q/Po5be2
9t5Jsw1hxS0icVFYjn27LFwRmszafKUxscIqFpo9ZFldTz4ajnViUKsor4qtbrCriuWeyRXHuNi6
Okna77wrwq+m5liQJiaX+eTC2fGTeCVb+UPbcIxLFW8Ll3z3mk8PNlLCxSNXNPIYIpxl9UlU0T8U
thzQhRlqbRRqlwTtXcZ1su606t1109PI7HkVtfpno7Fq1MWt9qOYMkVZraPOebFj/8Kr7z5YqbZy
dZhP/4u981hyHNuy7L/UHGnQoqyqzZoEqF3QdfgE5iqgtcbX97rweMnIfK+qrOc1CBgIkB4UEPee
s/fak/RgwlbvtOFJbSjBFA3VKrl0NlKk3lgGlrOumF/xewttEj26lnA/v+h2HJcbtZaFEcah75gn
V1iF7esoUI6Jr4akDYRejU/nICWgsrH3rgvQFV7KcYfPsduGpfoKgoVBdPmh9/QPxtp04yLFLyhb
pItp8rpIirfCB2k2tHTNrFPiCARqELUPeZTsfSf2wrBujykVT9eQw0NAAO8Q2quoJ/3OagQHISEX
Vyvpw/nOFjEV83aF/OcY/xGkDjLNATHg+pdXCqVOL0vAZg294o2C0mgw5SjG+zjs6bJk/jrLCV2w
1XjVMrAZUvCqujTtDTwOazQLR2LFHK/t/Bd6fCu0gAQKJ8TvOA0mmVpTdko9XCOvi5iPUpyM5qJk
RvEz6zlBO6tiJmn0L4QjMV8Y7lOsQ2uUCd0qKrAwNg6zkiG1tKNTz+YGbNwZe2Du8mwEVcIsg3Ng
O2ptslNVn9ndbOy4p1qr1Ea00tMHv2EoDryEm+1ggfRIDGM3jeahDlNYSmRq6LoPu66hvIH8pr8b
u89CG7BH0R3hzj1QrdKuqk639wqgatfRG0zNHeOCbDy1JYVKtHqopepbayy2CqXY1TD2o1dJm0Sp
PgyfUmBsxp/zaFpYLQg8YST6YfnGV2Yp+WZIgZN0thUf+1K+r51mJ4PBcknOum3l4KxFEr3gnqPa
sdCGY94umeUwFhy7tQLSdZUE8W2Z6h9Rg0DUjvsTfqirWfE3iVqLU1TL3NoSPeGSfiZi8H2uPvhz
7s3oVn28aGvUoNepLGQ4cXtOC+2hkwqKA5OEX1rVXDrkh7an146MBmGMTHIQ9GDkq5jjgWKZEeM2
WUu2RtbLa2tb++1T0QTUYwPTK5048/QE3YiqNVgtqYyiIDx0mKkBVn1KdLlMEW5txgEUJaOftxRU
d2Q27LC4ZCspIl/MqkcS0/F5lfQNGZABtscr7WEbttdh78DO3VfkFQLepnf4UUukn8AwGMSU6eyk
k3qwxCKgC3cI49TYkJt2qyFy3kWxgjgnZmxRmNZhCJtfa3RwZ3T1KGMdX5IOnCjMCJnruIZN7XNZ
ZGFKgruumgd1qjgAl42tE9Er1jjVG66Zhy6Iuo1GwWofa2p1CDrlmoIMkaYVLKEyl0NC1WDMmFFZ
HIiWgWYWBGhv0AYXhykfWdXI5QbqUTPZiJWdPkXTlnJydSjnfjdkGWqZPC8PmiD1LGtDy6DGnvZp
yQ2Mlvy+K86ZUkX0JYlH9QeHqcjyv4c4Qw8lOCMzL5zUpSZvI+Pk/13ezLJGSbzgZ//LNkahtLsB
s0C2gUpHb3I1OBYK0Xq21+gWiQuXJTTipvprEeZMW+msPGuCAzIKvES4oDKWVWsBYVSCwWEL6EXU
cv8hOO5URQTWIr41jvQu4y1nXnlowdbh3up9hGGdvlZyvsRl0XHWeIMqv102qYZ9YJRLdrvaUVK7
7KAJ/OtVy7Z4yhSkcVzaLzuGggaGVjGYK0oubwK7w1SyOFwWTq3hb18eRzAfqlpFu+ZwFtgCnZap
pFhbnXQA0Nq6wDQT186qe/Jks6uCBL65l7ibDhSwq8w/ZugGAMdGpHX2s6d0BKQjctXcGksP7Wmb
zivAa9ArtH7XsIQhNziSxIUnwR0VROcs58YPTU6+S/2aJjdjpJh7Ka6VWeV+OkQnC2MPAegUeQFc
oWrqza9Zldpdmfd75gTGqZuibd3amVdSlZLGezXAo5kxuqUKiVofXjr9Z+AFOAZgg2WPU9zgqJhA
HXBQHmNdEw7YnjxWKhDJFD8oflqepDKhQG+FHtfowxSM4iaAC8JQB9Ur/O5WT1G2yHPoKQWh1GWe
b2ZAStxvtHhH05e7qkV8G/nWay5zxXruOzyZnTyuM3Jgc3kiCtDvf1RS9iiPiNZi6kGgODD6npkn
auvQKK196ndMl3BlcpHU6AdtoeWyKBjEqcE7c9/0tpSUiNT01KFpg3hQH9w6Lz8rtbhp5OtAV3eV
xlRFm7apRd0zM54ShfzTpNa+Msm8r5lU4+47optJaWQXlD51X6TxYSNWHzHtTYggVlli7/Hx1jRP
4FIF/fjQTNYhTh56FXV+oA03fqcTkIcDyYmxYE34iIsnivHM90nyYCqZP07gijXsXOu+61/DzLkV
/21pQ/jAOEeuDq72MCJVtyCdnQo+jbjpxUfEiuQd66Oc3dPKf9bR27F7WKWh/JJ3XFmLuf4cau2l
5RMaMYURAd+Dktv8CCdq2IV6X7enoosIwwoUtENT8yw+3Vqn3HCVmOZMkkv7ZvXBrSMxOC/AMlHa
Bd4DMK+/jgObmRt52LLxUPqMf2ZOj7QUvNhSfqzacdurQArDqPtshpbhFfNcKuDcK8FgC9FH0z6o
MTljhpyRQZXaexVJc6Si1Q5p1JiVAClG2VeCb5aOCZGjQCbjCLhrSIi2z6yCeC4CUDRleihV58MM
jPnYlNSgFGQ4axC3LYYBEGPOUDHua8HVSmFNxWFrdJTp8Ssb2CjsHpNEZJJqzxCasK2VTC8jLYg4
zmpSJPOZj5DT2RNfHY0i7a3CiN9r0ut1VjBLxVLqrKzOeJHMwQ1a817p4i1dSv1KpQUX9y1p2So1
b1+h4OsjYDKROYrfoyaQblOHNR7/ooGlbT/3tfzGtVJz80L70RcEm+k+n7mqexH9/JHU6CUx7AZq
jc92SJHJ+PWDqScUECaTgY12E+QlXtSBsCjqNdBmYgNEOjVv0yqIumzj9ylH5Kc258hsfloJhdB5
hmWUFaShG9AtCPtGB0cjQuZXdLUxWGGKfJ1Ruq0Kxwax55xmp7rzO+1zyHrsE7CLGVCTuNsCj9MF
BJJdUWTBPU2aT7VBOGXrT2bESepHPadj8VRbyo2DIGyDMQTwGgrvtHpikoXjgN49ulwd8sBQx3vH
h72bMKXMMuOBjrrOQUrx14Gm6M4wuS2rIo0c6WzU9AydCfSpfsjdXLlG5nNXjfhJ7PpoWMUzZu1r
nWhnlzICWNLnpq/2qj7ctEqwiVrhdVBtnWDlDlUhmYqEvD/EoVFtbLMWw1Sad7akb4MA+0QrVVw4
YzF2Z7blqNupMSmM4JtZ2Tuq2S9SqGH9sbmZHxP033VtvlYMwRoj17iXJmQc23eVY77bFp0bDptc
677UYj6X1a2lFt6kUwbETUfFjx2xkdAIrvwXccDjDvW6yPEkYHyaLh3GBolt2Ol40yxXmuI3ImR3
jkmWCoAwtzOpxYH2vZ18KjEMFlSXZPBHIgjwkibSXZakp7J/lwK/Xtl9i9ZI3k9VrBPrHmgrcHfX
PhwxrenIPieNEpF8ugJP6fqatEvM6Zo61dm0zFstbc8Ex63y3HQxMNws/+/UpiiaE2TWJrlstVXc
hY1crFRUCQqBXytdjjg6QTquGCAxIkomUjnTRwulNF3XoEFNgOfQabeFTSj3SE1lNRoU2QyVKNDu
rrE4lxCW4get8ysn9+9MFJ3aNNTbTH8jQwG9sWF8EHF5O0x0bevqMQZI1NTh0QA6rjn9IQq5Ko7O
rU01SUNpx6mL254u7FtDoKs0Wa+tbf+003e5AHxH7+wB5DjOGli+uaXgc6XrXss7Lq4DRWEqrKO8
m4f6lTKuEKnGTCPbbc6FVsqrtzgg5LYcbmrHIMFVB2yE0gx3Kd4exiCnUA4OBNY8GLL+XAJyMDM+
AGPLfTRZqYvc+HUKUDMg3xTEyFVJG2YlUT5lTO7RfT3EBpCLjHZnR8m4S8vHuB/Bd97JRvshB4xx
VPzXQwO0AsZp321TAjhkbgZKSMtGn/Yl8nF+F+qSNgjidYVFI63hd8SEH67KWN3WmCOhywBXjyJv
kvWXapZF98o/FkA5c9QJnUUsaGDQS5FxHVXlj7jrn5ukldcEmdxoIbHDMKvPQ5t/wuag9a53L3Za
eU3bvFeT/ppV+VOeMizAsF2Z/Q8oUzDEchDIaZlvmD9a3ABIXEyH5C3EV+nQncCqR6Mhr98Nfk/f
xtUQ0tAfC8Uj+D7Z2dN9EEvtOS7kUzm6qlwRjV2O2k0qOI3caXKXedu8NjiVCs2NLH7RshtB4QwR
RwKpWvQpcbuppYswSabh1dKXVJK3tkIR4HOjoC2mbcy2uiLyDB4QXwxyghgG5kD/Vg1+NGiz5ak6
5i0jH93mTomE5Ejl9daQ5BDXxT4e9behT8gQnR7sSXmjaAZCcui3koOmQcvyD3F++8iQ8eKZa0ps
5TpTgfqNuvkAd37fhz1XH5Mu3KBNJ8Oi02bXZrYyVWviUtrtAqs1bpouYQKqSh9FxV8xpKdcGA6a
Cl8xDGQAOPoz0oCdnpu1SGuZ9iEl42W4b7Wfqkl9qg1gJTmSIm7NN3nvM1CpuGSCVVOS9kPCvUWJ
WXlvcEzNwMtmB/kkubnkAZIgXhsOsg5ljzNr3kkHYK2PCfChTVAkcDztW6IRo2NHp0TLRNtspiNT
0CAt/AcnMl/kkL5A4MNIRnjcyv3RbOzEUyqyiboQ/2Refk1VziVDnc857EWCTSFzZsmxYDpEVYFW
SGtXJDDHqJpIXW6ieZVYhmshUaSQFHtwxHc5jgGdDv8aaJWJi9xWCXXUhm0hGc9AXwZAZwSfxORK
r63ouVLnm45B5Na3VegLanJmCIRGYbJeEN7sapJcoFGGNYAyEA+FRo+7E4RpBJNpdz1RXO27auSS
gWaccgU+fq4r/Lj6JpfCu6oKKo8gYp+Egg2MfCTbzYs6x4o3jNrsSgiTGkc4QcBtKBqYfronBxAQ
7YHuDTbg+ZNm0LFsmFUUjXGt+L211ezxkUMBQx8ALmMYcDQWQFbix0GGMYl8J1hHOTcy8n+8eBwK
F3kY/j0Qb4ya+eRcovY52iF/ou7TNCmnCucKnpKEQZ4lIZgyHcg0cV7tymA/Q2hdBUwI5Qpxf4+e
mvGiPlAnMG+dCWFIgQsnpW61pecsb3slucPc914GCSZkY+8k1zWT7HOnzMcxDLQ9LbNWBtoStBkj
G25YOC+wE8Ka3uvljPpdNlZzGaOVoppXdhnjyFBewct+bCkLDSrWOYzdFZR6tNT1U9sUmasZL075
YUJMcKUm8leyGt1l0XyXa5TpanqWQL6GOz8520VwnKmJWBJlMQjfR7NLhw3QzZ/1TOCJILhwWcYI
hj1/bxjdT9XJEMH7E+HV8qMuvULC+ZL1eT3kan7UcpQzWh+dAI/MnhOoBsN3zYuG/Fqd0ydhl/dz
p6SDgZ5gblywcvlGMkNz05XBbmja614ZZVefVIqDbbvxQyXyqEfbKzXBeTdrMtfEKXdDjXsIvxpj
m3jfQHenKIqNK/Vh/jlbcwRFW+TW1h6fKM9QI0SLvsEh8p6rtGWy0r8fRutFUcG/dNVjl2N1RwtT
b6XMvEbeSy16+lRqKrIpZA6/pmsTpGa0zjq/4jKxn0u52yZ2N2BWCgzw99xIpLS5BTUAHQVnlgu8
etOCgakcavWBHb9hLlypXfYykBJLQPYrxuBN3tb05Uu/YkA1XNEQJ3aKzoFcBeaZ3qyl5V9m3ttr
8s0h/3b4HAamn8Gc7ZqZDJgI5Fw2wxkG46fszFm9If2AgRalTkPbhE207Qdw4OWovIM0RvSd4qUM
4h33vmBbKI+do2dr2sSIT9IMEJgUYgjObmOScBmd9WcnV+9767OJM5yoYMMZrb+XbfdixqQa19lV
asSMbfg3I1laOVaabn1/PmlyxzRXhWmZq/qBdvcuiUyvdWZq6Y1MXImCBZCoXCZi9eiZRfYYRaik
M42QYL3WXEeeR7cN136X/6xyOAhOFxCmGpnv+jRioM/AjveRchfqcrsfh5xL82S+dO92oYa7pKKb
RImxs+DGGMIlHrdMufISODxT2mR4tI3qKlTNaGvb5qqdYcwY1WPk42p0svneVKXkEHH+MuBLY69V
yVHthH28TjvVQyWzVduWzlq+U7R2WNPfup8DbKhGcGPUVNYVP3ozbTXa92p/00gG3XkR0JuOWbwO
o5GAaYTVTt5bZB4TSWDKJwhIA2RGjtyGxNuuqGEjjlB3lXRHMweH/TQQRiLt1LLvzknAO1PjHoVe
Tw83wLUkj5+L+vh/hdr/o1DbUZE0/zfRlRNRDnnwV4n28pp/5FbK+h/cCIUGGsSQZYnIreGraf/z
3yRFUdhl4UHRHHLErN+yK40/ZEXTsZUQk6yDfbootHX5D8eB7iTLtoZM2ya7/f/8x8f478FXcfud
eNP87fHv6ZB/TVc0ZFs2kL6SJ4sYkP9HE4k+v2WrQwWjiOpgzNKql5D7vFCVSJt8hKl5C3zit2/m
13/++3+m/TVJ6Z//t7+JwSv8DeU4CBvY1fRzJDb5qUCbAlL+jE0dEYTxXEC5vNK2+CZpar+UXvSF
8HtPghEzD2Y+6/A0PCmn0bX2iFqLNZOCWSIc0CuO//1bVUz5r+k0vFkSQ/ndVE3THYMf729hRpPS
KEhYdOXKIrFkBQavofzKAskj5VddsppDHxBUU8L+JYrqATbquJfA71MyEZz/Vhnqw7IWIyJaBbSd
3RAFvVvplMjULkowMbMALInkT5fRXeTjQQqG8QA/FR98TBNq2Zb73G4VlNluFTuOm0QNSCOk2JQX
M+YYgim8LOwFIZxDOvV0BbWCJjjAkVxQdF8sQ8vj/k/Sfin3FICqYZOgMTpgEp7XhVJGa62WqsNl
8R2aYMXmJpiL6yUXYVkAglO2pcGVXBiQlkWtRDT2ZqyGDM1Hx1VGwmzkVC4PHUnofC9dSfzmaAWr
SPyXGCfVXV6VYHNA+OtgRmnuLctlgyz6ALPeR3BNlQkETO1zhes3hV7+Ivn/jem/PGzqU9Eq6t5o
mAVjnySosAktJsRiQTh6hQJQIjdFjrg9SXJ9WOIWviMYLo8Larm4bP1ngtV3kAlUMWBrD1TH2gNV
gys5av3NsqmdJRyCtqqZHgzsH7ZcNfR1kp92H1eeKR4tm5bF5aFSxS/GwG1SEkX55eMa4kuI22CE
JiI++fKr0CY5gY+JUAvRLrgkF/i9SC5YNsp2Um6yOb6/fEI1kXBGLY+tdhACTq37LEM8gH7V4CAf
Sw7Sy4dd1hQ9TXecDsyuSYBgfNZ8x0DAD+q3hNcDl6mCjWMZT8u+NII825TaqlcbnV8NI/Qoujhh
nvJfO2obbOyuePp+SKcxP0xbVRwJhkjXWNaWo0OlGLIbyGdati+b+MVp3Dgc84GT8BVVomlDxHs3
r5WwlehI9ODwAslCDEEkhG60iSuFFVU5DQfDYRgsVoMc0zFMrIAU1Gg8RKSbHAadTiVW8531Z8LH
EvixHLv93J0zw283vx2vJJFw1C5vqimI1mn8+mp5N8Xylv5cGKLRdUn+8EWXOipo2PYTB41vc6nI
CjFXEQ+Xxfjn2r96CuI3mK8NGQF6we8lTzS2Agh0KcVzIp1Mh4asw6G77J3F2t8e5j6zYzSXCMni
HsVwypRJo2vHhE/8QZMCKebl7uXy55c1wUffdWn//aw6JExhGKd4Xev8ZkPDaT6JxbK2bKO2wOU7
B2cLSCZEMiyeOCtdsDIqJ/W+d//2zFb+kiBt7GNxzVpiIJY1HHJl/bKsToiuKFiK/cuiso03tF8A
XgKJoe1lx/Lq6rLx8teW50h2psB7smN3+eaTP79+E/4bp51614UVU1zuszOFIq5TgSEuUTRind2A
LHBYPpoVcEwvn3dZqFqfoK6RcaWID66byChX4SSuet/7Q9XGFaw9F9MoKgHaiURNj8QMLljLc5dn
LY8Lhfbp5eGytmz7/nO/vSaXumxLrCa0ZJVZrSxtxlicZP/qz1y2gRawgarW7SciS6wpDhZ/cZja
oFQFjfhteRSLTbI4XtF+gXMUDweF821Zuyz+vi0TnVz8ZwTr8m0I8i3fgHhdPoc/J/Hh/+Vrl5dd
9hTL6y6Pl7W//1d/fUtBp4eyw9cwqf26ltWfBVczD7lWfdBCxbPGMt2BEH/R/chAnE6Pc1kwieQa
wrTZSiV1LGnSMBMAegd6q4DZP0f0G+R2atB/1B0XCha2Id9pMZPv73700pQWC5le1Hdn+rIDytpX
EwHfXCImZAC267yJx/USM5EPZIN6LVBiet9d7Xbi4F4WSwbA5eFv28Rdr0ZexvVKhBDEli8TL8eX
nA9E53QTtv7GmBHaVdlGdYjhTbtik9TtK19Hv5cUphBmmG4pN48YYw40m3qu6f29fqOD1//+33vR
o7aWM6jSC2CTCa5peyTkJDL4emoccpNRWbtcNITVFgc32Rs1HfKGjvuyunTclwVmFgNNVTC7Ntyp
cZj8Xdl/LF+QoUk5bt68ZK6nXqfixr98S6a43yVWgwltjrdB0xheNhg/u1irhENqxbT3rWrCYDNY
lPiTZto5udtRqzoQOQTDGH2VGGGNMD0PjtVlMlIz/448BiEoZJs4HIgKS3f1GPOGG2l29oN6GhRu
IUjBGtJqkrOpOE8tY91pCpjiDceiVhLU8xlqTDyLlVAEKKjLvxczrFPHMJNd30472uc2OIR8Farz
A13vfkPj/dAP2JMUBjiFgq+L9hKg8Nw6x3pdrqG50wgXcoFlsYRROCLt47KNRmnPxDsH3ySCR5bF
9xGwrEZmwiA4GbDHo0RltiFdW6GlrmX0yS5GlNOAHGJtqYR5kNWzBxMZ3LSjoawMZEu0zxm3mp11
Y87puKV+RCFYyZSfzSgD9RRDtWWhLHdpJ/r1kEk/GbOmvc0L/ZOywW2eYpFLIHuS18NaFWcjVXWs
XyH140PGJyAyi7bA4bfHZCoTsfS9OcH3+L3P5tLRG3W6vWxaXvj9NzCd031skM6hQC2MdSPuLZVY
pKmtzTTmWO30uAPuRv4ONhFGRPLgwHFanlomjDaWJy1r8IbQmIhtlx3L875fMo/RJ1xvkgjFn7Wq
ijxuCEJmiSrRFgt5znW+PrHKwa7QO8gzlzFbe1i2WRINW/xuJ4zSxn7ZtOwMg6EDBMDTCikJqCDz
9tKuRoNty14NYGyfd8bt6MOj5Ejhlq4Sc0AQ4ha2bAIWbtnW1l+BHdQ0pBiZL5uMTJGI8XRozoln
XHZcHg43pGSBAlRSrycua4BtSuQkxtGVtVVI3023AR0b7UgiO02v4TknPjC7QmxecHfcwil8SK+Z
dtxJnu9QCqN1c0d3LRy3reBMrsgTqUyG5+5U3zXDqY4Q8dE4cePgMPVPnfrWY1UNky2lrUT1wuRJ
j2+UeIsHMoPcGd9Y8bZVOWe2lnK0e4i4Puf3KY+vq/HUoeVEUO6gMD620t521qZxDmR6iS6hEgmZ
KFNBDWXj87k25gGK+FqfuWOv248Z1bmX/aTuV7fbDkKk9Co0B3z++9ba009by+DpqKYmz2q90uJV
4IaPZrCq3ulX6zFehgeCRUK4i1SBUUDjK0GGuSHGRNe2lrwxs30HzI5413ZV6Tc2+USPdXyLNjO9
kjfl6mQcyjd7FV+P9IdXBFysyfs7GOv4dTo1bvxz2tBtQ1ThFa5ES2RF+3h8Rca4RgjwqZxzb9gn
L7JbPlUugPkd5pXwRtv1O/rxq+jW8kwUnrdMOklx2GPKuVJ25TswmLC9BqAKhpq+ShqBYdw3xMed
UP6X3UZhhN26Bf14952I3RsyvjYzCfNr3UvO0nXwNX2GT+XP4lSdRmb+69rLXnBWmkyzH9vcNa7V
h+ZFd7/Anx/33au/510B6dpizjhzzhHOcHvQwGqRaABz2iPBpii4Zbnk52rwUDyzemnjXRTeDfRU
K7cmSK7a+RtHaAyzbTbSZbHW5j0BBlCJ5U+9OIeUbX8ExQYrs4nzesI4sMLlPHQ72vOQOEdrFVMc
GA/CJEamKKRHBYFr/VofT9YZNuI530PvvzfHg43E2Yv2ygAr5Fmbd0UAxdvjColD0nrEaeSfwp1z
Vt38KtiMr+Rb0MM/BTHOXWKzdkHk0kibQLu7xC+34w6q0ODvIToU5h3MoPwNJao8b35geI7Vc070
cnE9bOSPUvLK2UPJKXOHQMKOzujd+iQskajoAhuQhTfh6DMUHtbajeKskqdqWh+Nh15aSUdlU7rF
s/EZch+kWYtK2Tn5d6THWj9Ag03+On3FFilpYqd+1Im5e50enPKk6jv5xNjrnL4SPgdp1l7J706+
Tg/9m8xRWZ0AezD6ATHmlmsn2KeMUej9jOA6VxHoSBAhz/m27V3wVdaT+d6fs1v7pdqPVxgM6QWU
+YnTHzy1jUDuvjdXGYzyz2Bdfwl/pOKRmYB8Y1Q2abHBXco75M+nkC8Qwl9pB+0MUYp2o5PtAI9H
X/LV8CZ9pLe6V6yZpD2oL8Fn8gBTBBFeh2x61a796+S5esY/cKY6gDHI645Ak83rYodJd35J9/r1
03Rn3Es77Tb+ovBrBbQtVxTgf9LtNA/jpvAqgK+ITx7bbX9Wd/pR3icA6p5Il+zfmB0n+8YdV7on
vcjF2toQhrvq3O4hQvkNw2jNrCCG6ZSCmxIlaJRPHPR4ml+zPbRIlRaZiZt+JZ+QJW+DZ9J+k1Vw
X5DJYq4LLwNHtUIuth1WGPw2pOGdnR+JC5HWM915l7yCrfSkEt79jYb5AnPHmoumGyC1Ww+uiax2
VZw43QBhX5MjTQvomePwhDUWErFHSYJ+Q0D5dztfxyFm8Y2xHc8f/i44MfPc5Tug9duULvdtu5P3
A1eemgjL1cwVUIOJvlLd6p7vdN8eMeYmcJHWOUdqsEOrEFCilt2Y0/rWeQHOOI3ABdaVtvFNqMQU
8lfVtUVA0BoLUbOlC9ttAy9ZV9v4x3BV1I/MvWK0ufxFZ2M8kzEPqxoPKZFMbrCvTv4mO5hPOu95
CxxhNybrG6TA1hFsCmhw7ilgWl3ohpQjaXTE3td0k5ycN/02eQyugm34LkJ5rkfy+zBK/+O+aOcV
BZ/lFqlx2SDst91RPDrIulVvQ82/VmwGNq2YqfhCXIfyBJPlMGgIaszOi1SbTobN2Bqt9aASR44Z
VqMCdqADhZZVrAViQrKska/d5rvvVUAKpMql/THRG9IrxHPSZXbzX79ao3m1rhpViA5J4yw6E8gR
jDLb+oll1WJCFToEaPy5iGu5O0haivhBrC07mqZ8RdeMlq2i3+sMtY5gft6ESaLuGypX9iAp63nW
uVIuq4AyZnxgOJUtU290rwkZcA6Vj9zdRkARllaarbI8pEOsUYMgeIvHvsUuS0vdKUnALddCcSsL
qSqM+uawrLWhmBRcHmMQZ/YRykezR8cG3nciOEA0R8XCErrYZe2yTXH6YZvV3S15yy5YhmZtTvzA
TE+Y6Va5UrpTrEikVt0EpiyD4E0Zg4Ap39NybradmMosizbBlD9JymYQ+WeXRSCmgpeH6hDyLfXy
zVJlG8XscFmrl7TAy0bdbCJQGLUAFzP3M9VuTVtTJ5eKSnArSoLLGp3E5hARHQBKBzqmqdwD7vA3
tkNpqiS5AREGtwm/KyvIT0Su6xrX4+6JMKRBINo3ElDN7aWAJNsE9kyJKU7GqMvwP5F+mM1UYrS2
5qruVEzXAVGZXR+RQtNp3w/lIRJwduPs9P6DRV8NXfI4CEOE8lDWdrWhBzAe6AOMB0cZta0W2btg
Fr9wrRvP2VTaXp+OCDJjUa/TE41MQFRZrl30BAqKX+6yuGzre3naq/4JlCnu6l5kGOpdMbmTXmGx
aq4tZj0aDGfQi9ywlxKd4NRgEMOBtMCr9EYUU76Lx5diMoj6V8OwuLBKBTI4VLQHKFVw1dCsx2b1
PrWJwznSgVEoGu25B5XEzI2FTKpzLg+d19Sm4i1l1eUHXhaXh1jbIj4kE0OZMfny8ypiao8OSmFi
VKFbKqfBhgVqU96pRNH5eyFqyEZZszGgB5k5qIrQyYDEnBUqdEuFNVbj+vD9mFTqzPvfZtzCPvof
mnGKrNOE+a97cf83fWuSv9CSvl/xj06c6vzhWKptOhjzZd20aYZ9d+IUS/1D1yEiOaoB60JQj/7B
SrKUPzQgRtwfdNvQDMWgZ/WLlWSwi54eezXN0sHu6f8/nTjNEg2l747d/vM//028H9A32EFNDC46
3b2/dcdsq5+yrJP1r7lpf9bjFJzC2YiumQUjiKuVGdQRvhiljT+rHOU4MHDtDNYj3iuW1W8L+mOw
N8ZzECK677qMUZZhFPd13TfnLsJ3aqfl/bIIOoCjXZoZ2zCYyvugKvWrDk0SDKeYOVRPt6pJZKEv
4xXUhyam2WNDRx89OedCCZqsx4wDZbRJC0Fl/bWwyDq4ssMWiPgUYYhuqE65l93L2vKcZa1HQ3Py
m+8/smzOVR+lbNZt9AA9VRNWyktqKddA2LsvBTTipHTdjwnjjNsjj6SUlKQkLGnAG402utcxG6DW
BLdDCgOQHrmorwi/qa701i93SIseL5uW7cvisq2yMZVWhnNYtgPXbE5Dd4bpajLcxhN9pFM1Hpsk
IDNYrHGkke1TZ/+03UaVshqKkgDs5dnL4vtxMSbsW/5QZA/7OmVGQ+Q324zvVxE2syf1DfxS3fS0
PJsGqCgQIx3q/5JQcJT6zhATa/iuyRSY/7yKPDk76qWU7tHBWIlX5+hIzDyD2CjW5qFAX2s3TXwU
e5cdbcWsKDdaeyPHCD7qpK5+RLOvun7fU24jxuGlTNZB5pQ/HL8MwKZwZ3a68TocMyBbk1X+UJTI
Wee1zvAl7vQnhYGkNZTVj1E1852lwctenjZE8rlAcXpHP3H47eVVgFVU0oJwW6IrJy4JD8PBtqvb
74d+lOjXxF0jT/TNfmvmOHJWun1jmqrPCVL2HBGVRGfVsW8spXBuDLFwTOUYdgoJJ39u78LcP1hq
cF42LYtunp0bPcVvHGXDr78ROvhLimDMNk0eD6dOLHoKZmSa9KknjRxff9uxPOWyrYkyNPphU3gL
1LvRdILXmup5edTNOqq0ZfXvj0MpZVcHYBADBuXYvNM19/LMvM6YtBi9+gsWvuwB5EVfj5lBD1/u
blnIabutLcmCSt21yHCV9kjAwLnKnPizV5prsr4yJq7M+NLSCR6nBndOVFgqXPBwRimlZEc/Hsqj
BU1zaxROdwxkHOOPIV7I2sP2LV0jbkbfVE2M3Pspuv1eULk85QD8f9skdkp2ZawJNQVW9udzI4YD
t5/qOIa/Xiv2YOL0PfSgOhEnRbYiBYVYUcV56PlAd8sCiqyEzjvUvcu2CIGRg2TmKuvG9q7+f4Sd
WXPburKFfxGrOILkqzVZkyV5ip0XVhLncp5n/vr7EcqOsn322acqhQIaTUixJBLoXr2WmSBn5SjX
i7ww8rckBDnU5Lp5cNspO8SkU+ZBGE0UOP3RDcbaPIwu+yC/YvMjZ/rZM9KVoLszA29YjQZFI7BO
BA/O6HMoLs0juN/8SBI8eGhmu+Vr2D2HDHw2xubm6tdO3q/5tEb8K9UIkwXNRmlM9bGukvERPPvc
vza9XhASH+1FWcaE4OYJFKNeq9gjvT2bBqCGh8aO324XNQGE9J8W9a4L5MigQNhs8DEG2dmBHX9S
9fboTYyuprit1xH0wpRCYqPuMAO1qHP4/8v3ZrfGrF6T8qG0mt80+1K4jkjTe8c+0l1iCVb6A85T
RUmm72oD5S3pq/hIYRIO1q+nwv92mA9EgAv+BwKF7N2nh6yruoaugbbShGUaZOX/DnjJaxSEm3qC
ZIqcwX3DH/YwGJV20AFUizX8pWJTps2Lomtqe0dZNngFyno3xfw3b4mgjlSXnUhCqY9aB72mOmbm
HdJa2qO0BT5hKBt63B1oUOuopRGl3dUcMYii7+ifBgsyKJti8r/FyBQ9J105XIoR8YN5JJt+Frdt
018DuAzUYArPTdArz1Zjce6Cv+cgPYvU7zkfoH8ph8i/ESzPqcuJnOyUJJay4wRMECpRAYkm5Rme
wuhDU8O3OG61FzSrUOoJYxstMOeA2qtYFH2knsPIpNo1MaCwqjvtaMLdshKemr1oWQG4sh7izZiE
MNm2eryDoZlSp64zH5WWBrASVTswTWzHIZqHXYLgjH+QI+nmEIRfJgUvPda2+Xh1g0CNaAN0/OkZ
9ViTQqJoVpMJ7RfEM06UZnTfPR/RXr5d03kqq2nfuj7Sg+mQf/ceehs2Ai2tCTcmBdufJhYPf2wi
/wG2hJLN5y+NbbuaZYMotYQBK+unL40d6UNK3tz/6G1ItRNIcR87X5suBvGOSOd4V3bQWUxNeRbO
mK5Hr26o0hnSZ7VIm4OdkQ/v/WjYG2XCN2CihoD7ibJnL+reeSlqFmAsvP1tQvakTfrJ4Sfb7dpP
E//kfLOxwwScPFBHCP5xVYSmdSxMqqe1Wcsj7szunBJJWASmYr6NdvvkGr35fxXMO0Vt+D/aINWA
afnQ5/RBTFibevxdX6lEweU4YIswMyJhvXalVTRWvdGDEKj+7D5fKBt0EYk5cQI89BSS35e6Wm8L
Ly1ObkSsIY0N983Jm9Oo5d7PUMk2GnIp29QV6QLaOfUhQft21UcddUZdyrBJQUvLLlIXpwjlcVAR
+EnT6Il8ZaURj7nYTnk0WN8HRPsQvuK3Bq1ugBRXZ6y8SI0v5F3ii1o0KjZ2BRW50YtBadnFMSHZ
RHGjBBCBTfqZCqIVKcVEkJb8dW3vlIgFRePbzWQOXXq0J2Nr8Cdf6hXAJ9wjAqqx8RKTHEwHIfay
gUGoX6EFBW59FgW5TcietNVhS+Txn6bbCrKBQQ/Qffy9oOw1ul+jrlQbgI776iBc/6eZDNrD4LTW
q40AmY+g1zO63f0TuqSrNLKUx4KT9wEhdqgUyXh9F7Z57/mO/sVG2Y3giZ9sez9Q0dbsfkgH6G1+
FpZVP7lWWG7N0SQhohjKl6p1NmYBlTPVbYQwdLc/idgpDjx9pqWcIG6axRt/gvgyMw3Cpt7kHyEy
C46j0PN6aQX6tq91/4GtcfAEYP8c5oF6LE0RPGm54t5Hdhcs5KRsOqU6j5WmHuXo5lHCcv8kr/q9
hvTg9O9d12giH+yHnuqr0ivR3kTm2wF8NHejXHOIvzl/7w7nqR/n4mgD/jKrVV49hC6WHOOseyNw
lFfVAHtjOjwN5KxAoFaxHeUpiDPlsUfUw5q9OgQwrtzKf4N6/om2nDGif54nbZUHHTx3LhhPzRWc
a//+qPOCGH5Lksk/Y93tziD1UZ5AKOF7EQf7jsLK4C5+gD+uongHeYqosfUXIFvmromUQ5A4cMqg
hK1SvEcsXz7dnDgxdjW0lruwo8R+HTU9fJf2jNqLs/4a5Pivb9/QPr99yxCOpVkGWFcIueaj/5/Q
VEUD4ZXDj/EDttG9qMBB3BVh3M26U8T/5dgNg+Bcl5REgejOiUzOTk7pFEf0mFZ2M8bQ7QZGcJ7U
mQCYsOBSXoK2tLeo8skEH9NHkNan3RJWsXFpKCI6SZtsBPKsmzpUizs5Yc2zdgUxa+dMHsXi//6c
meMPnz4wg/+n6QpLc3jMOJ/+x2MC9miCxfhD6aNj6SIOM0DMA1+78VZDx7XNet9ZCvCqb5HKGb3r
QNLOIYLnEoGEySvMN4B24X2YG8hkzkOvzT8So67OhqMoF9vyn65XF5m9NpsggB2VtUs3v9Tq0Qxb
5Ii+hgORTSkDqPIXoSZvVgS8jqkbufZiqyzStVWMNfoIrQIcPeuorM5RJSVaTfScGvuotXgTJuKZ
jkXVLEFQZx8mtn1toqHuKxgJGfeRUy6nQtfuuhQojnzeI2u/CmFRezM1YPaDng9bNy+qJ+4aH9Kh
4n5GAk1xHqcJDi0vr+J1Pbj1e2KRCw6RV67rIF7HAzd1C/6rF1ByELcAWESuWfw5NEeyvxGyQqlt
+scIFtqj7MkmKDhgO47Trj9NhGhG7P794xcAwT9//JzyIeZGhcIG+D3P/4nFNvxRdYdIfBDFrMSD
RQGE34nqOKQqqlHh+AiGi8aGUQ/uxWBtzUM5kShUMOlivLr5NQnKgEK4OzHH5DV1S7oKkPIlUmLv
EleBu1fbFDkUx7uYU+9dRq2A6ATNUnQZc5sMedYjjSQikk7zFdJx8v0vPFGsvbxC2gVygawqDZlv
OnJVOZJXyFVTFE3Qc/5rlWCsoIazqHiXfiEx+dKv18YshUUwPUbiT3bnRvZk0zuBtQMPwSFOdqGn
X6qVYd23cZyt//1TAPf+Hx8DoT5Tcw2TCI5BwPDvH4MeZklcgID6gP+mWoReGZ/SKnmEizDZ2ZRr
nWQDzAPOvJBcdI5C5lrapK/sVQ0ykj05DUR6uOI2MZR9QwHj+PbJPg5V/FD0T5/MSJjGJ92PDk0+
BvvbMtKtViIq4hJDub66tF0bUIqruqUK/w/b/D5qGO7uddik7z5NQOsRH31OdDf77cUUDW2MTFP2
clLaQ+QMdoEDdCfNyo7DTkAj4/HX8eeudID2j4D95+4flyGuUpKt+rzYPG6UAjbyQnGXbTUgRaQm
zlH2SBnqZjscrah9Cgf/yfAr5JPyurxzeiBxVtCMpF/zWehunhEEXg9yOBKRWzdogdxBlhODhg76
l1rXvkxu7T8Scxse7NxW72xlUt8TJGsWWhcjB+c72XOR6HtpJ3xAWrZxCtI+ofaui0dQidUbcpti
W2jQGEqvf1hVo5Jg+e9fXF385+MDAlsdIQBL5xnC/ezvX9wozzWgYXr6QZiHT1h4w0QSXYfUoocp
3atiRGkZ5ZEewKyhp8mKGHNDDRnGP2b66H7wkvJqakbymkhkAsFBaaBf3pyHyXevPnURp4cR8rQG
ldcNSaiWujwk2rUBUMrUOxdXOOz4bHvh2pl7kaasyeodMpnwbWaOc9HnppgELKQR5PrSJv3ixiHj
JkS7kTYqW6klHoMtNfAWBGC9tZe9WyNtAnHoNbdo+C5mP1svocT65HMb/jFtxf14Tx3ybgo98/P6
//XlbkuVNY/EUSz/ydVtGnuX8DeisnJQDojrKAfZC8P6tYstZfPJPsxuN5tRsedHJ3LejBE5v13/
ya9HemxR9YgYfprI89ID9jKvWvsw5Tq8W3Lyv41yRUFQ8N4lchi0lrn34t7cE5SL9pOLMhK6g2sF
uCRRVRpniBFsTY3QuvrdriDeePGoA97cTLfL5JqBuQm9JxR31YPDe4HCt+lfG916hwOy/YlY87Ih
svJNdBE8m1ZQbjxitefBT1aVgCPXGR3YKkfqDW1IlA9BTW0zNDXIzhOakoEOgU7jnRKoydOg9/E9
VGHNfRYFyz4pvZNOTXbh2MUrXK/+qUia99TLy1fouopDW1LXLodtGNjbNK70xdU3bWEFQIRiFkgr
X/tqq9iHFAotNM/bHvKtiMJYFfqYAoHcp54KaE5oif2huu+RM9TkEDSSMArltk4JS28XOdQ0xcb8
RG+nx8K0bQjDKuVe2qyons5jCD/afIE0kd5o11lQtkvfj6ZHOeH5xsWFPuEoPboh5z9IUG/le2UP
n2BEXHyWbgLWwQ1wHCxqrmyPuNeolQQvuB/KRs7e7oy3iZhni6UTib+ZernI7YZ6e6WbTXprv5f3
7rWtfG6DTOA53rgQt8rn+nU8P9zBTJLF0bzjzXR7/Gv/sBuQfrfNwaflbtfyJ6DWW45NrQ/+x2bB
+I8jlsXhSsz/dMciszjfkv/YshlVUlduFNc/zMrfUj9aHJLC09dtGf0cKndS11ZZF4dr13e/NAVF
K9wp1R++4j3n3MVftcBQV95gufvatesjG1z4kivUgaq4DPZ2izaDXkPFPSHz8SxSfQ2ownnLtCy7
72xTwGoYuG+N2X4rvFqck9xPLr7rvxPWv/z782XOgf59e2o5muWaqNabmqqJz5FTzY0dfdDV7IeA
wQE9gUFQKY7YIoRa0OkyomJRR8+E8vlEgZ1gkYr84mscxuRs2otql+jQG0H5Z67jErQSjBLefhhL
D3ZJegW0UVSwEoiaR2Q8ETiXXdlYoPPFhIoL1dUeSQnh7Uqlq/YNjBvIQTUNQt8Dj1yiEM9OUEKv
7hbmXVtlwQISPKgcPCv0Dz7s0gciqcpe9qRtMvVo29re5ma6uUnfNu4gaJFGpZrXCsPuwR/D8oVN
mLWG8w2ur6hUXpsRHHpievVODk1D+6IornWSIxWw1TA1r+6gGue2nC7sx6L7f/+YtM9pZFu1XL6Q
bA9U9ra69jlY6QH+Hwr0rr6HilVs2kz5CmQou8jGs4aEBE105m2ifsvpX4Xhk5qfUWSX0IqyS9X6
6Sm2EJpQSggSGs8XZ8qxurALYTxpv1m94p3kWnBbZ4TEYMdWzerh9hpWyGfqcL+R60m7ElYvvia5
LacLNf0tH7/n7lvP0oACN9M68YT+mESIrobIIXzr4TFEdt2Ei6bfZIlwvum9gM7Mcv2nMZoaKu8y
bw+5I2z5VYWEt8gfbukgcyp5q4YW/5kiqsSj61rGQaaIkPFqj4lW/uNFYduoySLkAnu+QK6rOEN7
nF+loRQxARcCHdbtFSylPMO/3y/gOGse07Rsj1UIcV2sNo/SxI8CMZsA6ho51Do3R9so8QdUX0Zb
HOC0+pnFRX7ujdC9DIbz1POreqtEPa0pNEdb12vFWxm0x65zo6cBosZT1VN7UMz2Lh3ClTk6yZay
L8jC4iRcErnL9+aYQNXSo2D+uwlU8WtYNcOLF3fE2J8CvTP2xLF/NbpnGvuktUAZeX5tbqmChfEL
m3QZm9TYo1ykbWKVk3OFePMX/Udld8YXtSnHY1oijiOHilIMa3jmxFpUofGFMgyozTpooH9dA8OL
+aj5gdgEfVA+OAYU4wn/jR+1OE5qoX4NU6gYKQg9dFWbP4mRw74aZV9LeMCXVqiYO7tvxhfAD/cp
OZevBtmXlWIAD4fdLXyLgCFI/zTQbH6dhckGi8td+Fe4+D2jOuWeQG67+B+/QE1XP8eu+NXZloxa
uY7uXLNQfzwXLL+HC6Gt8u9OzYnGKBxx0uamnIDaUg0UraWtb4uKZCIVkJXDc+LmFzhFv/cS71D2
RrN3CIVAXjBoG39s3S/o4q0iWOa+RS4Y5V51/IPUCjfGbOsrenXOLMEDKRNbOwghm59NjRm5m86q
NRh4/rLJCWsS/ICT7uh5uJUV3JxVmiOTBzcI2XYD2AXpgn6PmiK06h04Ejn0/WKWdqlGdKZlV1qF
qHU0A2f/P6wFaMMkioatnGjm2av3fLVbQWYXebHYd1D5UVbtFU/mEIT39UxSRwhYffQrFGeyyQYy
FqFaF9V5cJCNh+NhLDKIFUMzW95ssufMs//VZsR9vPfE881LupIjG6FW7NxlUNQqKcjWXilKqQKz
TiB4a4VHZfF8WPHmo4woGmpCNSAqswniqvykpGj1zSNpqrss2ZGYoBxU9xCotHse+xzLjLwe38sK
3hzTR0OkLcT4HoTBXmc79ewlsUnaz4AXe3bjg4GO34nDB5QqjceuMh+lHTQMVHKjDTHa7KZzwomm
9N2KnDsATBADU0sfWTBudGMQPDdzM7Mgg+55ulqC1IDBZCh2gaisU4xw6T6A81gf2oqPgEYx+WyS
oEfBQhMV9cW+uqsiKGnlbDB1oBvUsdgqbByWY+SHD8BUql09JPmmyeL2UZ9AGHNg9b730G+Gjen9
FKL8Qk67+tLXkGOr80UlhckL4YtonUAABjNPFXNQkl0748x0bRTy8AvZNVTP2xRRNdwRwy6NpW6Z
DlkosPpmE6sbBItn7rr0XuZ2so6MowXOaSMTP2qa9VsAMDsHVM4XNhHJYpjc5OgFzvREQPMhmw/y
vpdZq7hRhqU5OdHOGib7HJiNe9AsZStHZZHD6D7bHTDjLly7D04SkpUAgB2ro4fgwHzPdaiGum/0
8F3ed63Mo3JCTshxCqfJNBb6/tP9ObSMx75FhCGlPJNnVArDqZv3FzuP8qVf6eFL4pLobeI0eDdz
8WFT1fRjyMdd56QzL3h/UWJUrduYgYB27UE2TilSBH7FSrU7y7hOKIrlPeSZ9hZOBslsOaG0rv5Q
lB2MJK5K/epEQzHtQQ6dJpkouJrHVS3q+9IGHC79ZtN1Vo75eajXS6QfX7GzXGqok1NYJflSC+Dd
myJqEmUDR6wL7OsR7qf+yYtK1DpFXG3knJ8H+bHQuhc5ar2seyqr6LsF5edCMwgBFo7lnWTjllG9
hD6IJ+1vWyti5dR77tpPa3G42e3Yns9w3U9eSTnBlcYJjHt5CtDdAj88G6WzipTHtoLaP7bzZgsQ
JHkbDfe+sVJyX4RYz20bfZfmKDQRB0jRr5HDji/6XcTN7CQyz3l2G4U6da5uHJsaSMTGlrrmJG/x
EEDXEwMDdjSfY5/Ita85XEhEFrkRZAOE/UWWAimD3/gbnOvQ9cNkdwH7BGzB6D3eL8yS5jhjgWdV
WtnEOgBuSBX/Gg/KlC18ZHiX3WxL5bQfFe0+Fnqz1wB6b+EfV1ZlpGRn24WrvIbv/APeNXtohh/k
eAfIfsL2lEe1ILOKAKARJ/brkA4X6Rnq6mvUu86LpY3jWkm8ZOcG6qe1UA+OCS0XZ7uftH2faHa5
ll1ziKnakN3BhBW7aP2tajoaAPIfrc0nU7sCzRNflC9lqjVLkfThfUea50X1KE/teYKs2bZWLwhq
84cMam0lZ92057nvWbP0PLO2U1HtITLq1edhnXJLMyGEuJNDAOHZAblJjh3zbMYHZkPNiXoS2kZm
1gU/XRd0ltfDd6h6hC4cx/4aeeg+hpqDBnJdKyvL0zx+Gwh8KE4Ae5W2ADOuJbENLB32/N7N9Wcz
a7S7xi7Gb3Wj7tsKYtVYN7dk9PxnUQfOeTLGlWmrlDZRNfjuiTo96rBbPOdq2K2s1vRn2uRsSwp2
3OcWT5gxPchGI9937clhi2Q9Fa80NxfFE8NKszJCQY0/rlH7WKnAO/eyIQ7c7M0gIvHTOIL0Tuoo
G6UyW6gheirR5iZ3U6iMsubbzSR7k1KBbA9z7V5J02YZmsb4NdVRb7TM+Lmxw3Iv7f5sj1TlpMTj
09BVxr4HsoNkSuwtgjHIHwiv5g+yp9pV/gAN7K/ZcR5Km5x1E6AwKBdNb2YNj6U+qtaDIYb6WJEA
gkysLr93lbKYCpG+jxRer2s9ha2sKPWnwvC/QdM7vAAXvQ/cpnrIx6h6kD2d6NeSQ7aAyImDCNrz
TMsZR0Qkt3yr4naM7TYhLx5rC7pfe8w2ckLaritYevhks0XbmHp9cHmMgdANT+DryFmX6PXI4Uy9
dh16BK5h1CgOfTV4O+iMx31T9CXxETs+TwXCiaau8tY5LlPOO7TnurGjZaxBxFyEkfGSwWZFhC61
7pDc+XOoVAIC+ZEgV/oNWWq+xGVqPKt6Hr53hgk/Vwai2GwSsR7Kxtyjplfv3ZlJO3HU4gJcw1hM
pSAcHAYQUNhlcupc8xUJE3VrzCNpgiwpOSV2Gy1EG1VrJN2hiJTTUmUY1h3+sFV5dNASeYT2cdo0
grpKIM3te4DqYDqJ9lkLO/tQqEm+0NOye2+o2kesIxyOoS6mp0Y3j27qtO96lqcIhOmAR+bLZ0Y4
pcuiS6lEG5m4J0Dh7GTeXjZ2kLnXoZzIZVr/5mMmXrDMLIgIldZ80s1o3SVdA00kCegUuNXCM4Pm
S2T08A0HCso88ywfJXVzZW8f5KxK5UpmpM6zCQHmOSvB9UWjesxVLwKKlXtnkpTRMRdkc+eRNMkm
y95RbzBOJkDB86S4xTZOXGgiMyh+9TTfUldQv+qpZcKOXdl7OUz04Vsz9taDHGWefq+qZYS0Fq6O
svLtoX1SUzjqorJcGoUQh3rsxWHOWKHjOnflWDZhD1FtWdXJ6uYoJz4NWzs3wIbBKPF7vdsin2z/
tGZTkhGkOiNgH5JYp1b3w3ujCpu7kMBKjFQQbM2hicCCGn8ZRSs+Gng2DdMIZ06R+lSGifJeu1a1
mAzDf+znb2vXq+N+TBBX83JU8DQkeu69gajvACE+1YIkpyvuIl99KzpVvlI8S3sYhL/smZacLPZJ
j3r3rUGo7VwOhN2KYqi+NxY1btHgv1oe+plmxhkMyazxtSL+IB0UAdlmqJnDKaRA6SCmtuD34dff
M0jZBrBpXyFVN1dV5OQ7LUj6RzHA6SsvdaLow0fV9Wnwa2Nrtkis1XzH36e8W0gHo1JQUGmmgtSc
aT8UxlydN7+rPjHvg5z6RBJ90Z0SgQWXgHDZSPx3Smh9L3u3iU9+n4bSuQwDSgXFQFH0DDC/LfBp
vdtr6GzoQeZNEMYKNV5bEJ/c1+XYvDsVArht/LUWBhDYhI8p0pz4K0EeyN/tkVioMYFoKMuVdIOl
5eASRHn2BPKZmaFQMtuM1X7o7WofqnG9vw272QYDQcsGZ+7K8dXx9yU3W5EPcFjGlbf8J+egqcL7
ygoBlVG0HMYIoIIP1J7bOvoRFKiPIZKtPVejYy3iHsaNRkEnRAl5ZEFy2qQ29I9gjvnzWEtLhN4f
ISdnCPdlKIJrkMlxibxFdfjlGkG6XXAdR4q/r2dnFRrJJT/pYKcgPEK+qw04O0KkKXuzTTGj8v9M
FGaABLgH5Lc5lsyNHN6a3Af43mg/b5ZPXhQFWoupoTh3Pi4WVV4/QqqdPo9giYDzNe1ODqHLMNlc
omTt9ln2LConA3elvMOp4dyVBvqOYZ5oR0iC1aWSu9l7ggRmEHviYxzsV0P4/WvmC2tlVrW+j5Bd
ObZhqUJJNAKKLFJlp9spCG0PER2p+ylMhItkM5gmCjmcWjZCS/yztM26bCe1XcvBGJmefWePVb8m
aLdDKWaRNZCGG74a/9QozQvc5P+6MPiJiBG5HiXmVBBM0zEgNbWrpj7dTA58HUATg8XEA/p7MiR4
cBF7pDPa2hDx1ma0dDNrPLWouWyNwUSnuII30oU/RJma77CwScRzWDqQUqVl+CBmVJ9GWc6YT/nF
RKL0Tjcz/TtEYaegib0XrQnNjaWa7F9jrXoxHe+xzkTxdbCtl0lN80d4QrNH1YZrmONtspFDOaFU
9T1MI2iizh6KnZLLJi3WGF84LYMC0IoPLa6/VKlHsYtdN2vD9QeYK+LpxNGQUu9wyH6Y+d6Z4vID
HXZStq4WI1OmlFveer1xSR8/B7BW30kXODQ3RqP175RyCNS/bQ8qfN05wMcEr3A3Ne8WojbydQmI
80Vlj/pYWJVY1XDWPQxi+tVApA9LkN9RTvGX3XWGiGBSBMK/5Ni0uDnffMaedEE+atSYx9Yl9NRo
Ew1l8MpWD4qEIUjvr0OndhZJwH9CDictQjDES6adHFqxge5Prbp7gmnBq9WQ7S+1uDrKWXjc3ghI
2w/cSsNXjsEPxWC35+tCpJ391I8f5YWaIe48qHwuLfoV1+d2CuisjxWNgkce2tLW9hE5xEocbyZp
ByTXl0STG+FvOfBFzaNZtcEGuOY3ZCWAj5ZjUqKhNv0AODzdt2qdnvKSH0qZG+VrO0JsjLqA+zGS
ctXhpGTvZtQPLZHkr2GGxrQ6le2j580HQSQ5DsLrs71L8GJTaFlzIaquImkWR0huUbkvvBFkSwnW
unCt6FE2bptsVXBBD9dRWBOnFcoWrpj46uCgcbUxItTMbCjr/FbfKVY8HGXj6Q3KG7I7um8dhIZT
7XuvuWcH+76mqMyMJ/c11Ed3rWc2GmPz0O09m4JWzd3K2cpIPorMdB7kpRaSGa1KuIzAR/FooCAm
nYRT6IfCiFEkn5eAuBpG1DTzV2rjrzyTrckEedOhz0dXW0M6Xa4oLdWgjKAwlFNhWB/UKKcqTU7l
bq7dSX9DfgRUwGpLP0nhVmIjdNJah1JrI73IUW75zenvdlXvR4u9H76IoPfS1wj0+uoGZvWPNaRd
moZw7A+Eql5yaHfkYYgslr7qWjLKtp6GX4YJvQt5eFIHHS7cvNq6s/3v/tLeVXn+XPkcOYTh7duu
BUU+9/QUeLmOeg76iATLh1GB+GKmv7p+b+edJ5SXxmHqy700ObbjnuVXtvJ2DRm+bVmUSkV6pf/y
X7d3ckJvrJ/wbgfsi/62n7xtBdu414g9SzKfN4ImPVwZagdxQOSu7HkYhP2J+CgbIRh4jn5Nqkfa
jRjqChXd2kOoiuy5Y59fcd7wdeNFCdKQIjeT6pJUVd5jHZoXr7MuhmvED6GLjIi0C4eNHEfzgoCW
2630vBMIubjejq8ege7fdRu1ZieLJB6be38u7WC/oZw9ZCrlSNZ+FJFaradeR4Z99khtS19NSO+s
tLJbAc3Qz9VQWU9RYhdLy63KDX9e64mguQpNjgGZQqGYT9Ll9wUD4EaOytANmK6aPg+QD026HV70
eRRX3BPzNHqOFIQK69reoX9H2C5rBu8htVOPMqP0PFiwaZH1h4opafadL+7YPzTHcQanyUafz2Wx
Zb95PcLW0oTKeHIK5kYQ1FqAf4xJ0JDCUyYk2ybFH13EWFptZ8A/fx3K+KEZF8ewEPpOjqpJ54bq
QDpAnnDDJsh7kg0Axy/GIErKClzvaYoh82PzbqN5wrBFtPRgFspXM27sauEj3MLuajxL3zxEDiWa
WuW6mhHOcWc7sqglLZUnQ+/0p+kHGlOiWigjUm7CDLvd0PTW2q1csTUjGP4pVlBRFtJcq3nzg8Jf
2pn4ECGKsHqUcrwOY8TkO1M8qFpUX6rMrC5a0F5NWdZxHp89mqGxH+SkdJtNjqftqO0o7jkBAiij
HNg52CKH9Qr1vye1UqEjGf0JqNkMe5DTV89Sm6blYKAT98eV0sny4TrpW3gzCas9VrVxSU1zfJtU
jvqEj7q1HFIv8DXh5nWGwv/qpTXE1JwG2HnIQXFu2NPwZZw6YLS/bZmfBVsypCVljI2p3KkJ6r4w
NKGpyba0r8O9N4hgL4eymXI/I62U5HCvFDN/z+yoJUoQrGU3BpEiFrIrr2zW5DeL+wYpmPsk6OpH
BCupvzXt7gOgEB29+w6VJmCAyqhPyF/1O1/j8QSXLUC7TvlKaqL70CN958XaJU0gdUj9tPU3bWeR
Qg/J9jtZFRyJ1bGh6trpbPRqv9KrzHjpqGBIE0s9W5lqvAyM4nkk53oqbuScOnvOc0UVa9e5/7xO
zmkzIvj3daabgK0O0HGp46JeGENGRm1EdgvMNeIIll885Qb6yfkM7hFIhpjEBCPRrNo0NL/3oITu
xjbVz8pU5fs+LvOVBoIddt8PrZiM760/f+Swz5LLDeMHQJf6Qk5oBiooGiemqudHU9WBsQuthi9o
afMonNdOov4E72n4GmiETfRey++1JlYOQHpiNr2mtYtQXN7VSferhyTTvaf0wT3aqzMMZna5zcre
7bLALFTqybzoge06zPeGePNtfdwUMXoHg5t4bwOUmkFmpt94TMEIiAbwTnB7fubPdBbc+O78ABaY
Mpq6Z+jxgWrFrbp2UWt5VtCGJnJeZws526k19YiEI4zM9hpiYFDdtAaCCJTXPlMnTyAYlo39baXa
Br2dzwvjf0d5WrWvvLg9pK5rLPwOmplCDmubD39uOkcYyNbN3avj3IuV6FXjmwQJ2V9+sldO/gXs
GaX2RfXKbb/+v2qOOVDZ8MGWt7vrQjd5LoTtAydti0M9hOreDKESK5ThIa7s4dLZ6XgZEjgfLIAC
0iQbayiREKzbkxwRwR4u11l5QVCxQ+igabqtUbncvpNy2N3WCE1n3LtB9SpNKbeSB63oAQnNpcDA
te09JDf2vpmb2zBV/C+hir6kLyuK5QQod7VZm3P1sBzLpo49+CCjciEX+LzqH+Mo9B9L3XQoSLfS
ew1E2VKzFfXV1IFhiEbrIGdptNdOQ3OmdQcLuk0t2Y5zcN3XQSoFWZivkyxIXwLbhZOoFdoyEFny
goCGvkVYuF6MvZq8dFYcHASSFHfXYUCVku7mL3JUKmBZ3RL6kMmNIVOJIIuUvVujhA4pEjmOyGU5
V88aDtZ91DSwTv0/Z+ex5LiupOEnYgQdaLZyJa9S+eoNoy2993z6+Qj1aZ3bYxazYRAJgJKqJBLI
/E3RasiotS+YqaF14zf9a1hH9b4aHNw652ZkieSAcYVYlGo6vOYBUgyeacIHnXvtQXGO3YAqVGKJ
/rUPHXFCUuJ7Nrcy0h3nKBrfZF9TYg7lhsWjnBj7nvE4+sFB9iVmKK6lrWxkX14U9pPnozQwX8XN
eOI12U/ZNZhB/KpxN8KHecTGaotPqPkix2Vju4gqMqLyte3eXFFmx16xrdFoaK3s1cOXORaUKsHO
569T0LyruVufZZ8TAYrVoyE+yk5+5ukydasIiRZmKnaYr0xW1Ogb0cw78gTZMKgbM9Ko+xfOIfOK
8IQF3r8P47jq1F47yvDUViiGWeb0e0SkwZ9CwmGFh6her+QYNZodRqZmmraJXl1/N+VE2S9nR22k
YvphomRToM9QWL26ZzlAzolHNpAekRhHo3WGpUIxfdV4hsu/ag72ZeWBwpSDnBBcsTqRXOz16XQ/
TIOvnvTITBB81Xfa3JKdMh6P5L/hgbvVA5rAiM3P3ZkGi31xH0T+PERrpp0XNMqvrgDdRskX3GqP
QVc+WMlRHgIfmHR3YyvJo9M26a0rLbMnfK9mPY4/Y+SpokTp0eaPndvjcIltxJr00J9lLaP6LSx5
ug+u8MnH0Kz08mmK1ehRtswW5zejG59ZvbDVyI+xjyNNX5X5ytMpkIeTYsx3LPMa4O23wQPTX0Xo
i2P57oHUMrocPVmT79wytam0+yp1s1tbq9xLkDrTMTV18yqv4xQ8wDPjcZqvh7lxcxajBwCbl5Ah
6EfTfoybXzJ0i08JmiUBwt/yTchY5yCa5nR+uw46Ld9obm+yauIeGU9+ffEn2KKmZ5yaecNVzQcZ
R3J/EWiqcZJDzbLvBV5Hv2P3YXLWn7Eynjojgng63/u2CMcv3mzYouXqxxDazXZo3WYTwe2Tcd+z
pg+nmpqtUMt245po1LFQCY5miYAfZqvmQ4u1+NNop/1ToG0DpzGvMsIKBZH7vsS7b3K9ZBllqkpN
SdQ7xbe7JxMQ36PG/v/WCyAIKk6IiJScHKTxzw5g7cpqx/itHRDiy1L9arRJDLHQgsbBjUJLQ+c1
+CqDdei0zxX66HJCNpCuyK3mIPss1vsXVxnfZZ9Puvak6+hPtk2oPzmdePNxztS9vHuJMJt5LqwN
ruHIRnO5VwXT4BNeLzyekxrzUfS0t3JohxTrA2IlWDvPvenkucc/19HHWl4nilmv9iHU4VrTL8a8
Myrn3VKRGc9a1Bsn2fLVhlxQM/RrJWez5IaYv87jZWc+j1dr8fd48rf9WnZ6xlSd7dFERS4AtJR4
0WLCdg15VoHfTV+YTzykzCfkCgR6fm6+a6pAPGWa7l/GItzKTjks0AZzVfuk4++zRP+cQ926yjl6
YbQPUzyK5X3SoFVPjqdHJznHU3IH2Vhe2Jxf868Xlk0/io5xFb5aVqddKlHVKzUOvDfkUn7hxTv9
DIyXXMFZa1HAPNYcffpsQr8FrWIAPuIxsykrnD/j3Jvlt9kE5SAkrxi6NcvedsSbV6RbP+uQfxjS
53o+VH4PA0MBIZPlSfqMK0l91kNxlC05wi5rG9V4s9nJWW6XRsdqdL/Zpi3w2rAxYgWV3ILUsvsd
bGDMi+IgPnfY0O1Su7uAiBjQjZbH0HP9k6Z+yhG3EETE+CzbaPStQcapB20Oybg1sTnJonLAOKnt
LrmBSGqUxOXnVBvVqlTR8MPJ3Hvvqxcn1YvPqVe9bd817VqEcUkOMoEiEk81t1BFXZZuUTzl88H0
GgQ4p6DAdYmmoWkkfNkGtY7/BC0tf/JIwoLuwA1U9slRBUIP0BTKk+g742LMB5EJhPJEE21krNZi
44KYhHFBgPnKxkXf30Ol0ZrnULvqNeuChZxeABXnB58u+UVDMPkxWbE4yoPiuKS65CnS1Zzmpo9w
Ibuj5X1QPbS/h1PvFaxA/2kGfrsbqMzuTC/6zn3j54BYD3nPaTpqXhDyC867Zwi/NuV81fuaWWj/
6obyS3TuBuV2VNQsy1ikTSqexyB215NiW8fIqLV9iJ7SDKv2r0guIKLug9MSK2Oo7c8gSZ2NFonh
QZubCsU7VJLEu2N49i7qNPRfY4rseYAkRTJ5xlYkivHu+tkrhDvxqA9Z9DJRXZXhOg6igxJkw1I2
fWOW/e1S8/+chDYh1rxTBXqL5HShBd+sQOiromkMfg0jIoEYP9AoPthXfproYz92phDYzHlHGUbm
u9uOVVXjLpqUH1lsodc79BYF5iF8oxJzmz3oOmlEO20fEyfdDxRjPknFoOABTmiTFKP/aYzBo9eD
yVO4jV5I4yPNN8dRu8GfatDn5KYffJYTRnGi+AgyzWKhMUWoZQ8eWxc0U8FbHlWPBErHjvHUaXq4
VObqdtWTAho7IzqBnI1feLwcZJm7CoPZ+qURD7I4Dttr2VPleWtAvR/GAidbOcyACwMLrMouJkoe
13HEG3a+bJnjmIkEElCmudmuHQzMPusEPSrbQtxVVta7yfukst2T+6xr7qgTNnlziX0qlBBvrMbc
1eM30akIo2rG+BzFgbEtqE3mD4HuBNsMBtBxEtQR4rZxH9QmMKE1NF1zbjooDAiyH0iuahrfPBnL
w1PjY+M+t4Q5e7wURbxTrFE5VEWOjlafui8huo4X4SZH2YoNc3qZNU/mLqfr20Oe46hMggJuDYS1
Y15Rpw8xPX7yNFPl25UHH6njfi86ofzwvHpJsSIMFg0LHaevxu/ojCAFG/biDe2YcAYYlUBzh27d
h0P1PCnDiJRWieTE3Ozg6T66uN2PmtaQ3jZAa2JcwS7H8LxzoTvdsw+0ihv5Uzj0NPq0XMUGIgey
TwmK4RSYJZRFOoM6ZkSs/YjdMT7GUAo2vC5FrdholkXH/mIqU/NStKp2A4HpQ/kLv/AU/QCKajYL
3JUEh2ndgHeTlb9rVV1sDVOAeRsM67PKSbnW9Vd+xcM6CSBXc2v9pXvBCJMdfU20HPBYqw18dyOU
cRVtsPfyAH0DQKY8ZSCn+WjZ+3I+/N3/r6H3+UbTdr/ny6CcfuuuGvIFZaZfnZa80VDE3VdbBRZi
41e0iM9OibYEQO3gErpK8BVfaeRmO9N9qUr4zyBh1EuqUo3HqztGga2qD0qEerGhWsm+wsfliuRU
9xC4ASvmofGuMta3mYILPBK2XYZmKgwGvocJ+juYE5QPLZDnj7GyvjooLD1WUBies9R4QIO5ZLeK
+0w8WSCRue9Z63YgSQSKoT16et07p7EAxuAG/UqMFCBn89OnBpDEVg30fAvuRnkKen5DBeumVyNG
+Foz6pTamle9TwWi27ol4pOYmwpCyqWTh69I/gAx7ewnGW6ywd3FRRqsPNYK7zzjPUD5Bi5w8yTH
Fb8gqbr4F9MpQ7KJBeTBhP/+Ogz9tHX72Fmbfat9khE7tZ0nnvVM8092UL/Eg2MvcrWLZpADL65r
0abNBxfdU5pg7Kotqrox1EyaEBOUveJRCUfgKnw1wsI/awF5fUV8ZnnwropRvNR1pm/AiuXrmj/A
i+HNSFq7CpYdFngvDsWJs1lEr0lfo0Lc9MNGqYxjKxCdwRy+e84QqAHgG8WHcQaJoibl76ZEjWfr
+O5ZjosaTDJYAF5lqx911BFSIJdO6V4BCRd7cHbWYwAUgO9tPXzXWkTVuyz94plRsGZtz/JGd9Rz
Wwh9KUcUqMopefS9IWu1rB3q8R4epEe7snX8XZFtqnHb7ZXpbJXh0avq7MOOtAC0WIzIv+Hh5Gg6
y57H0GtrW925LwJqCPwhPrpEeGtWovqDUY3VIvDJjyD65S8wy7F+5F2wTkq+5qGOMIVtGso5Atm5
HwoeM/z+xYvuI/JslEVxNZMg2qaGopzcXvt9UJPySaDJsbvHG5CXiTk0uzHrdRgIw/CpTPmlBeP8
y0vjVWWpyfcsJKNnVYCd4CDGm65ln6gOan+wJl5Y1VPrqSl0D41rz/9mF8j162L8ZfjefiQb86XW
saVXR989ChH5CyWuWgyw++otNLJojzTPuJTNKrCsBzArVOnmXj1GnyJIPbEBn1a9UbjNV7ZmO9tx
7rV0EkaWWZLcmXtZDMHibfhPKCQn3iZdQ/+siK/ySkULByGv+xdgOuPLiCi1nKMberb1ity6YG38
FUBX+wufBVNt6p8Ug9PFEGvFqwWdZl2PZnZKNZL7Ikizh5E871UFLrkcA5F/jZ1qC0ev+ZWWYteT
aPkS4Um+zMJqusZ6CMVZSZt9VgTjyVTxpJy8Vn815lKtA3Xzp9UuWf81v7gF/EitWH1rksQGTODm
fONgiCdQUR8GdAwehQsCWI/sjaj5OwLj7/ZK9gJoVAt3pd1UB9Rq8ISfRjuiRGLG1UEeZNe9aekh
oCoH3bJ/zckSWBVa6SpbHh/5uZoPNZiTlVb13QrlyfxMfgkIm+zWsBn+V0/Ino4VO2NkL6yWV5ed
RDPscodn8e0gcp/VUd9syh7PdxlDUBpgRlbrnwhmebtWNqsoclAhBLA6z1UFHkvkHjuKL1p4oCI+
2zTMp6OvzadTVj/kXne+9ZSdFx66ziuDjTz91/jAuYwkWK6uWW9CsiPvk2pkJ2qKQMrmZtj49dYw
uDngCuy/q62Onajwp63s5UldLqa87U+yl6I6yl2K+izGsnyeLzk0mvImLxm2U7OQTXnJnurXSjZ9
lje3S8omWgkPwsQ4h9+guq8bslU+dCxEytRwcY/Js972pr3oK/wNZPt+kPPuTXl2j7Fg2dZuc6LC
Y0Ktf22KFHq00TmPrW87jw5crsTKp+M9bg4DJrcJmAk5gv2t85jMqMSGTCwVqn+m6hV/Gt3q+oUc
h160QVGW+3P80Aetc6rmM82Jfp/JGFul371/jfufegElOLfr5Yl/8lBzRazc3jcDfEKUiGDIOi4a
1Ut5apoTqw55ehsgx1LMw/jc6XBomKfKQyXny9N/TZI2cYUmmtUY2ClEAaXahh1A3TSp/Mcp9X04
GxrLygqYTpm5FB//dIyx7Z8hky/lsHvcjdGY5X4xS2/HgbOQ3Y2pn0AV94f7OCXSw30djh+DEPau
8Vx1Y9fqsNdjd9h3wsyQSpvbk5OMs02jZ67v/WaR0S+HyuBt/K2tm74OLhAQKKpPi0i9ZE42ffXz
2ck8yRq8u8L+WdeaDxn38KEXWHLVOkR1lnmJ7vvXtNYUzB9RUOPL3qyq2lJYdgRGvaX0iNGKPyA6
O+GcfgBleRstp7C4dC9x8SIb1P6Y1QsFKw8f9c35mvJgJGCLgfByV1Fxheucek6ezixZbNIykyRP
7PLLyhT8kmKoqf746hlpcy2wCbomBV4xRTF+oCCAOuGmDAr1tXmtUKF/rb3O4ByDo+5VYp1/n1sG
wpOpP12gaTs4WuT6pjcKnf0VsklAln5WRmsf9TAZXsIKhGagsnsKI294Yanrb/FUh4sx9yp1npzq
yf0mO5PS0FgiHcAlJDjwTtVGM/yLMXYgGs3SPclD2lLkXghvxF1CwZDn1r73yzO7bLeqmej7to2x
iW6U0FsVGdlVNyq6g+jIVSw8T2kPsm3PQXn2V8xJdMSvyEyyEDMQ1NBN8D6OER6bzvYv7ez3JA/C
Ri54iKZy81cHhAFUn0pHXdw7yO/5l9TMohPfl+VfcXk5L8ifR5QrdrI1WDp+P9h8SEKPZPtMWp/v
hJnD1fqH9iPjgk0aVLQ7kYgxO4Nx99DtzIE9dL+cjMlr/hkrQ39dXQ/8g2aV9dYcphj/6BDpCuG1
mIXhnQoToR0p0/V5jhFWPJ/SlmcZSqkLIwmPelBw97E944yglXk29clHUQfD5k4pztboIUSshZm2
ipQoA3Q/95qsH/oOS6qJLwpYZT5dNYbvo87XKDO7dC2bmSfyFVIm5Q7ccPRuaNFPfYY2yc5YPPEr
sV8Z4z1SYHwsNSV8B8vo7q0OOUM5yB/KittVqYNu4Pr8rJMleMj6IAcPgXeqKEdfHcuinsZ3Qobr
VFTI0lrh7U3puJIoypcb9KHIPsvYih8lpIE1Sn0lAoMnebwjHcCg/xXJtc8o7uJHwML1DS/xv1/n
9jq1+Lhfox8gi0FX3rfZCKaARHNwqFRvtHDuVYCGzQeYjc0qmxLuE1nRQldU2uiYQlg9yrNGBqfJ
YnOuo/V/GyT7w1pvfo+/jZIT4pSKOsJfQHP/uojsvk2K7CA+tvucHdEhdtv6oWvdFxK8yiEwB1Gd
5GnYZz4MK4IjP0huGpAaQPvZHRg7iI58D0KPbEjkKYeQ7Mgiz86D+6NxvGg1pxELfMsoOspK5P9c
lJRdAALKgxypGMEGK0qsF9wBuRAIqqU+o0kr9uc3UbJb+093rfZKf/7THEJ0qhdSqUxDDaheJfGw
7EsRHwYtavyHu65ZY4y3F4gEVZbzn+btCuj5DIjHpD2kzqm/ap+WEMZVHipLb0+RGQC3D7h7dUGt
7EK7wuQma41rVifmNS59GCOKhx/fn5jLPXhVxzaF1/lSsiO3K28x6lQY7zFVtT7ceMJMfb6SjHNf
XdXgx6ERMdPQ8uhRsavb68lQ5ZgZ5dn2Sc7BsXVPFknfheyxIO8Xw9FouF91ntuxQi2xhkCwo+WF
+4ijWgmKXfOA0fNXShENe3+eWMhB8tTzKTxqkVOv76uxal7Z3Zt/Lc7uHfcF2/89pI6xeALQ1W6G
jo3PBL7Bb/3q4gFnRm14Plj9oz+KYd/ymBcA04iVuf1GBtbcyZYdV9UlM7TyYrvljwF3y909JEeM
Oj6fLYq+21EgRRx3hXJCZTVceEE3vicTdMqh9ZonPEOsdVIo3sltOm1ranWy1xFwPtbO5D8YeVM9
KqboV1Eapq/TVLJp7oTzlrRDd1BaFXwUBRIHmCYHPx3SI7YnWha6R93z6UQq+HenHKHrY3TE9m6h
sjFWExE95nNhMQoj++xYGKXNLXlQuAvsE6P50eHWGC3tJuwfCresYSx41qq2EnNf+5DN/TBQHsxx
cjDTqti0ZvqhEWAKKWk/uuHZFiJGDJFDzNP42iDdmzp2c5GtW9x39+wFlSMFiGnm2tVfPCsUmFwz
Xk2S5OogvrygdC22pu2rPi5FWJdNdRU83K+upgiB9hmF83ssrxNlPRlJupKXkRdsy3Z8oKzOJ5rf
lJgPQxY3uyII8sXtLbiqwdrA0l7Mehr9pYUyxSlouof7e24tI3vMSZ/+56fDvxcBmRTQ/Py25XB0
2G+f7h768wnv7yAyHUoikW9tby+Zsd0AqMLy4f6akW2jmZlRgbu/ahcq3hoq3O9PKC9YhdnvT3j7
a4WBg9Tv/Olu19aFz3qHTydHy+vLT1gjI3Z/k/38CdPm9v+7/Vl6LA6rePj96eRs1RZ7xXdARc1/
CDk7T7MvkV6J/f3yNmXHxVAp0QoYXvkM7mjmu6rFqbBa54lS2XOt2+4n5BsU5zIPgKXm4UKmZcvC
UtJzjufq2p2wEmjs/MKNSTxnOhm5YMIHtAxjqp6JqR8VzfgqO+WhBIxhCHe8ja86SPMNCdCNrIf2
UdAenSL+cR/vauQPeeaz4HTUVWsorPXKWaY9HYZVHTnaU+Dn+hMCUUdnaJRTNLfG0u7xDeVPKzvl
MMtDsp7VdoAqJEO8JkCOwkHyeL6GPOhNMazTzi7+FfPieuNadn25vcoY1eT8PX0hX0bOaswQVxCr
SPeyOWhjfQbcfGvJWUODnFFplYhz/nm/AYZX4aQ5jzIUIfiwRUEiX97fL5rhv3I1qQ9yRNJEwcnW
69s7lSG03cmDDnFAtY8PJGPGZ+x37e1PAti/eFCjFBi/8WVwT4aXZeda0SCwjn54kWciwSYINFGx
lU1bJCi5lzoIhNBsotVfo91YHXYVbMf7BeQIeeAVvGz8/Qr3sBUXEWT8f17h3pGU7e9XySGhoB/P
ekjt0EhWgxSzTIXUNouOjS4UvNIaP96xnEfMenKHA1Vnh3J7VZ5x9/bWgxo0VwN0wYp6jvWiBA4W
o0Y2fIi6DzAuN8ZvUd6cKqfzfrkTtZosGFgTdlSVWZr5i8TRWZ+owXfb1H42mG19BKnroJfVZq86
vJ5VitroFeoSW1PDUM+8Xe3BCjr7YCuds3Mzp9oNCt9cI7elDQsrL837zo9rPALVKlrcleajxpK/
Mbp0J3sGw50ZRxm15IXepePxFrUNdzHwIFiDqMj4FzT8l7NlWDfk+xUt2bQay5Nlmc3lbIwn49p8
KtEfegjrYhfiHkXO1PUvqgseBHyxghxjlyxjPW1OU22pT5Fav8q448fGKpqqZs/dXYNTaayywlY+
wbNqG1f3LArJTB8wsdNbJGh7M9jx08A7fQ6zQzz05aC+RFcxBQ40MCtpkEJ14VluWCaShKTimxz6
wUwOdV00cJTn00lHtcIR2r7XsMRDjWMVOl2xnsYsfXUtymftgDmCY1vJa4EF1d7KwXfIZtdCuYpy
9ZdsTUrjoJDunuRMNF/EEyrpS5SCeRbPByfbgixpXmSjj4sHlNubq5ybRtOr6YfqWbb4JOjyekF0
lEOTHhBgS6p+R/pAeUnZf+74KRTqwizqkFw9B2PQwqVqZ8Z6CsPfsSmFz4XCdQ1QWJD2kwOjQf+n
ex5otVOx98YcvPGfeCHmREOnxtxIp7cYtxVg1WXy3imjjvw/T37ZNApynkZk+nsfkNY7a4A3VZTR
I3T16a0VKzlIy9zkYuA4LVuOHsFnsjRWAvOUxBGU8xUPlMB8/VHj5tjbk3OSvRP1b3BI/usIuuoq
jOZcNUmKi6MTHqYmrEjHMynvpnxjgbHYyEmiUBVQviGbBxxWDqj3ext/ZkzKQyR9edwQH55k5mHK
oAGWkOwoUjCTX1XPEWmtMW71axsbFdrDYbzO+QtvZGc/Ot6FOuOtJUNV2/vLDNO7HcJ61bNLSfug
NYKK11BQgEQW9FVp/YhtAlciEexijLdVQDD/0kT9DWUHYD/hTBM37eIxNkvxYHnTzJkbEAFUeGS7
rVXPzGoXv3C3+Frb0Ke0uYyutZhFAV36bnllsYjTXH0tAotSi6nrJLJNd9ujELVzlWnGkxThGmXV
/LVO2Jrxpey/k19b3a5UZvGu6Dvza2zCVLAghj+3DVmvJgnTk6HmVO7iAetJ1fYugW3kK0eL0/fQ
Un6kti1+JsP1dh1Mr64KViufregbwFedcnVRfVh504RL05C8TthavYT4Qbx0NU5QsZ09yVBUYxMM
awNk9dxZtmm5yUmnr2Uv98b42JmzMencW6Au/NIc7teiHjdnteLmKPttN03Xrc2XTPnM3LZ7Gbt0
VSJn/N6ipAf8IjQWsmkUwt5YQYsvOfvVd3ZiWDnFA/SJebCRehsKH92z5qXVE9SqW3iw0uCQ5TM6
eh6V5PzmoI8MD6PaikOv4DRnYi9+mvUpVmod4JZpTcNJxuQBKMJwSubDFDXWCksnhswzeoRsR7Cr
9Mi2riJYeu+WMdmLHBzoqcw6qHUSLdt+8s615dunJrfxizUm5yspuL0/eNNbMWHgkHt1+QAnM/zw
zQlvicT5qkBoXmX6hNdOp0WPGeUbaL26/TWLxncN8wmfysYi8DI8PMM+fLwf7MY71Sx0DpAZS2cR
O268mxQLf9p5XBLavwf7IRrEppqdYgtW08IiVbcoRVPz+5dtdhebMuXPE4psfKwRNNtPPVAeyQ7o
xuR7NaGsJJkDDS0gPQFqTrAKRjf8rlpteJbsgLmvmUf+P+bJq5hi2DlaFV7UCaqAUlOI90TsPgWi
d5+cGviIY11lZFRJ+iCT06xkn4xZTrMZ3Ga6yFYi4nhb9yiXBZjAZUvLqx8RrR1O0Xyx3NOdzYSL
VKgL6ynAYwXR+5SNidFYT3o+OdfEBuZCn4zUlsDhGz77KslrVBujOFobEEBOGqhsp6qiZRTF1ZuW
Z7/PZAyaVfs8DsUSDEX4xe1/GVZefdiFle1sCG5rGfb88ODarUmxl7sV1jFIGaR9+CWa1O9Q9rtr
ELf5eTRGeyHH15mBVERu92fXUNOrp5s/ZVy4hcc6oLSQreF35jrlUca5tzZoZ6btLhKp/xGZFOfn
t6P0SvKQIMH2IJu8O/Hn3fW9M6zz+V2gMHMoW/v3u+tYSi173dvUSKlEZZ//LG3tQkY2/5iiXKys
eFBPXuOWhzJH7LHvw/h16oAokKfJf8IGX8bNYF5aQ09XrWl4SF36mIDMZ/dD2irjg9VhY2u1/47L
saZqvvmmE7x2nQnxxtI/vKFEhyyLg1OptdDjVS9f66lnvw96cvFCR/sRGfkTqLj03fD5WH2VK4fI
mPoT6hQwR82g/gQrv/NZe//QvOIL1lzmq1op2cYpSL4bYaOee38KZ9FM70us+Gs5FOUjHJ3con7J
YX9vOrP19ypU9gvqUcNS10Z+xKPZIcU9eqDaJtPeGZG7ZYMRS7Gg9ymrmkU/jckXUYTfirT2vpFJ
OOcIdPws9WmtctsPFm53QvQkjxathfwNjJEF1I+NmaeYSQfqI2Zq7TejC39OXSC2iuXiqo3zyLMH
eC8vnpGLyJ+7qmQDOnraRsa6yawuEMe2Wd7ntxHIFfpLNzFJY+AwN+bhU5BF7qUIBSjm+Qwmfr1q
kzxcNw5yIusAxTH+A+6h0ilK83hl3yjK+OnW23jwkiKnCdexjXgR5e6W6/wz5Rbjr3qbIq8faLm2
joaw2SQO3t6RkigXz+n1QzIClIv9vPraRW/gj+1vSdV6S6S3tRP/MOtkIju8rOaOdvyewkP+Gll9
tPYr9gHWCESlUHvk1eLI/jaZBYyMNvgo+rjbhE6k7pRCqE9OFGAZNY8YOuvFgIP5Gmamv0Uf1AG8
Z1Wvbao9ywFIEqULRP2AnNV19aAroc6fgHoRUEzgdfWHDSZ7qyRpsakwgrHbOHhD/17fJabbr51B
FV+ssV2Fdja+e9Vgbh0d3xAZr9RvzRAmny12bg8t8KMHzQ2tL0maii+GQ0ZhSFT7oWz75HNMvsm+
GI7zhm21scWyZXofjXol45pgoxrVqU7OawjeSChv5UuQ37FXoRI+GFaiLCsRYHXGXuIgz4q5eY/J
DjOo/tuQ3nRN+BStufpr7gDSfo+qO46WSPzJQxWBUy7DwvhXLEv7/MKbwIvbN/Ai+jMYj2qUASPD
QXVa/PgrrjdQbgO/Of0V9/w8O7Ug/rvYGpc1rOVl3/fvmairazkzFx00fA5/QrDe6yvmNLcQVbaK
JBKsWIVtbWCO2qrAUe/q58JYN+aA4EnnupvCMIuTy05vCyt2OKgN/0/K4t7Ot9zikOZBt61R+TwJ
D0WdJi6oYCi4+MVoIT8GUY0mgFf5z6nWoRAbsRiNdPUMDCC/VJahbiyt8xZZJjw21re/hTpu0Uhg
Z2pZ2UXG5JmXuGIPM+gsW4Yb+UgZpUF5qilIhUmfXW6xqEqxEEzVZBWMo/oMGdzfN1MFgNUzx5K9
XrAEAN1fZa9IGlyuQ+xBZdOInf5YjPm3vErV59qs2jNii8fE95S3Ro9CKroi3sqmaWr9Iisi79Yb
9tOD6cbeE9VT/6XR25Uc5UysXyqTdbwKWxHgF1ozo5ioE/ZedAwqs3kLzWoZjwZyzDaZwsns2rVs
tk38A278+OikXXzN2HuKJgEk6prGurDKBt1LJqW4VeVUTLZqjr+rbYn6qXLIAptJeGpVDBHjRoSn
joe/7JMHv2+qdasH1dqytCkBCN0+msJSH3wQJLsM4+2LPGhmGa/U0sLQzsizWyxsphS2kh/gAmoB
Z5wHy5g8g8FZbdWWAuc95imBt0LtRVuAPCym2T2a2siswZO6bbqPIDU9JLQfmYecXde23KDcV1c3
vF9hsueB4fyMSu+X3g7qW1opE7CkOrhggu5s0UcP0Vq0zHOvwd8tjKJ806IipL5Rdj/B8grDcH8Z
VfQSvWSVavKEGq3boUltFOq69FrGOZam/xnv5s6/YuQ28B9pF4kIfpXCr/WzC54ZSoY6rU2ABad8
MjSwkdFPLIlGVF3G8SDP7gdbaOmDFrewqLF3c+dDwDoE1uN8GhnVS6dTIb4bvcm4rsDTl7Hb4D/j
ZO998FBp5TpRTW+rwEZ7wGx1BG1khe+6pihoB6piF9V++B7E6dfQcusLD+7w3Zyr4En95nv2QGo4
fZZTprLW95QM+6UclLCDBfkF24MsLM+UkcfG1MMsEoNtvFqRicV1PNaXRNOTraaWKfgFwzqWUZJs
gmrQnmxIYsseOslnP9lP/8XaeS3JjSvd+okYQW9uy9uuaq+eG4Ysvfd8+v8jShJ7OkZ79o5zbhBE
IgGWWlUkkLlyLYLsE5Cf7RdJq4VLJXvgsg3xda1cUu5YP+gVb5CkUOSTAjHtIbUlbzcW8njJ/RTR
cIRMX7qOU3L+iWdOctKNnBRAWHULAlxytALeGp+8qUzKaSiFXIi+aIDkhSAcmhGNxujXiFhDuAuf
2xzRVyUYW7v2baj05N6fqK+VvstOfVpchCmcTCAQjHPY1VthEk2nq82FWMFCzJnt4kqdOLFvNjxu
rr/Xhxpse1tQTojTJVF1sf00Owl/eQykjWuMFUAszdkaBLaOYxEWhzrrHELwjX+2K03bgImLrihZ
2SsOLsNjNhg1CWOtmN65OVJFmreyG+rO9EhXjjC2QGKQTGwhSllHG2EMlRQpeHFpezA0u0TThqM8
qEDQFM7TmddUj20XgwTXXYLViZxs5aaDGLHP9f2QlMU+nSKTIYyMm9Ep42suiVC26j3pcpYsTbkq
PqEj7MMTSmixhZiUas6UrfKwdadD1AJg4brtCqjG3MzaWvawMCbAR1tIwYEDOHpvU9fyG3dBvYR0
CuOkffnt1ligC+2eipnM1366uZXpIlqGm8Nqwi5WMyc3cC3v3diFmOAExvgU1XW5lWKb5H40qI+B
aZb3Pk9ws/aNYumqFAW0MBIcSidWHy0zVXeZZ1DJPznbSL08ppT2TK56nmRLBazbTrgqch0fGgm4
tujqVo3gpVOou84iJQRtkPyY+DBrGo4RveQep55mVM1PdchmmP9+5XM0QiXh18o3KW3Zc8UQbROr
WNiEucKFV245ZiC6Cp5mXUVJcS9Jlb6sGkrNy7CFo6lJCB2SBPhMEfk58xviFqG988rM/kF+7tnt
w+ItT4x8aUmF/qCBktvU8KiezTDS9s2QaDtE09o7sSJUPymkXC6s2W3vfy4zdqe8u6bY8W3FIgG9
M62ot06+HCaSQh1Y1F6ccf7pFPTBRkasOPgJoe3R2PkUKYaZ3qfozQzJOoF/CJZuScuT+6DOs+ei
KZ6zTlPvBrdNn/mUGeBGg4jMNDhKGVR3tlYexKjVVCH8nUa7E6NkPQrYnVwTfU7mEoY1NhWx7r5q
7sDQFODftfjNDuSTMWmQmBbHE891PqW6OdGNBs2dE1YAM1vF5XheUxAWFe2i0qz6+7hxPSn/XsZx
D0AESiw5794o7XBOrlT+bOqmGtZxFmuLDwMfumZZcdqiOFLYxyCDO8RBQjAZdefk14ShIV/n0Boa
nPCLoP/GjgxC5r77AfPhC4Li/icngSeYuqLuEsa9sauoy6HWxc4vCQnhFTTb5tbUB2fJ640/+9Q0
FBgcTcWGR67XkBcXxgxVVISlh4jMtOHy/hqDRaB7+qmrKvfJ9brph6LWCDPSTVqnXJeNgeTF5IxK
gLkdNR26janrNw48zogh35aycqe586XmWUwdORU/QHi0tCZXs266JVufYBNznqAu0hujVR5z8Mw0
qddem4THT7Xi3ND7CyDJPcoPAaQDxiqPhu67nCuPKVnGz25rVgvVMp0X9LyGJZq7yaPcyMEa4umj
k1jwBPoDnK3hmO17kDgwnyhStqzL9sBWwwbPzqhi6fFWMux4lUVu+phMzUBmgUzDvbDIrndyrHEv
M3T2fdM5q0pmjOh2Uz4tm26yAiLUySsxXg5EhLMWvuKqcc8hcflloff2IvXlp8ii+sqEkmE7kH7a
mG5aLgWzkCAOCqcC2DrLJ+l4YK3yWKGIGKsvls4/z47Ui+jJhNBBXj+hqVpdFTiHD2WWlisvtYy3
oc2+WYmR3OdOJd1BD03S2+j4HaHzMEUj78kmV18Sv/lm8Dd74+XSoH0JLCDUmmAJY/MVtfnuLqOI
aR3YNkhix0IyU+mqfelRbu3CNzmgnYPcjjye+LX8pYw8INEBQf+tbr2N6YCwhO8t+ObwH6OVkrKL
lFDaEQD8MpQQmyc6BOQFfOg/a1lgiEzV3HrVB93dInWSbs0ib+59Mz/H7qAiyqVx9C+Tr3INswtB
Z/9qhcV9J/nhvu8D8wiJN4yQU2PEFy//nBV+7S28jnrRLGh/dOpG1uRtHxTOJz9zu3WtyeXR5gBx
8fiIy7Bhk6XB4LBBdVu/lGPjLTtikVQLFSFM0Y4fLeomsij7lC+a0oyflUliFfKUdOFaec43athk
sv3qw7X7xbYDmFU6Cs54oYRbs4QZxZWN7tUxgWuVut9+9YxhW3oFibtGe2pT3aFKT7r3zHRX65At
DBakI0OkLusakeku8e1tBCf5Meurfmfa0sEds3StDM5xjKt2IRP0IBDT9Js20MxN5jaffCutUXi3
g0WVDsEXeJmutlFY33N+PFA5owELDfrGker6APXrwaG++Q6HScycCoW7dACXHgED6T0/vBcNBGXK
UYpgpZ9MkSRBK5bYxprcjnLurEE5y13+qbfza2GmROOz8ony8fgCsbP8nEkKBF6KdaeGeXUejPLa
hUB58iQMj4HzPZSb9CRDOuGE/bD3LBhQgPdn+km6cxsqFX0zeetAZWzBpkPNNHWlwbxMka0HU227
u8asKVyXALXpUhisSrnxj6rTnJW6seGsnxCHEzDRd7hii/Atyn0wUgP0BcIuGoqxwNMLF9F3/Oov
Nv0pLNrDc4+20KWIw+dayao7Aq38ksaODF9XtS+ynYYLiiySbRm032wyIffIBGvnvrcobdT9YMlu
IztxdS8GIY3v7tFFsA75GH0hrI9HpxjD3gmifHHrB6rVL4ZKjQHVpe067+3ipdDCZo0oZL4VXVMz
ef04Cvyy3kj9m5MPy66mDJQom5Yeb5cWp9ajq1Ppt5xAFcfI0x9IBUtLv0OE0HcOaTVciyE0LnYC
qrWr17qjfeNcVyzksP7S6UZ7HeuEtFMGzWcZvI0lv8NQUpdDE1Y/Ov2xsy1YfiLfORWkmRawULWr
PqJ4pgmRIg+kxt0hFEfAiZ/zNYHJ85pOV6Shr4kaFxRxYhKDbUahVNfxrBRdWdWTO0kpv0SgejJ0
v57KSG55B0ELJbpW4I3nwSZYxnvuCcxn95A02ZIyCPMpz+RkEQATIHHev9dWG6duHGm8dX3z8z9J
qwkPMeDwethrA3f/reBmwZQ9BPGPws3tQ1/A/Wg36NtQdZPsAp0KK+ozqUwu4SbjyD1stFwrLqNd
WhRbyg0xHO/q1EW2y9iqH1ObvJzPz3/HO4TkXAaVAoSH4wVS5mztBoH80IyRtYz1Tn7K4/uyZAM6
yfXet20Y7lodRfjQc+rLEEzJFycu31Q3PcsFv/Qo7lFbB85ElEtbmpaWXLXG0HeNO8o7sNIomWdq
vFYMq9grJqsB7p5eGV1BZpp9KVXLa1Uuze92njwqAzJBVSbLyNZI684I8x+c8u58noVvXssn7Pwo
g6IpaHblUN/Z/JS2kWp3296wh6ts2d4KDmj1VSZBqZpJ+CM1z2SygI7zY76afW29WT48p0WrVA8k
mJpNEdcZWJcSbDRhLPZc1TWr9GaZVlb0pcj6pZ+V8XfZLxFBSIP42QQauGmhPjmOowZLiwGW13c6
hZz+cFZr3X6yHUfhkb0hylV8DnyD8k5bLg6u3lngCbvvihfxoLQtoPhGZQKEb8IjVMThmsjNcJc4
Zr5oDeNLqOTeE6WIw06BOHUL6anzzBkdqsjU+wqNBQDCNBkehkTvKPsp5U2Zts0rvKgH4RGY9UjV
GvE5tauybdNXO9ny4j2cEOZeIf9w4v8yIvVXmxeoJ5xVAJH/uukJug9qMJxSwr6LPnDcJ0PXCQeV
/WHCnnQaDMFFD1qwr+NzAFCPipqyXpcGMtUef8uVif7lnpeL9NKEo7+wW5v09zRaNTaKM4b+JMsw
jZJ4YFNU8yItgVRoetvtm4bo9Wgr6ZsTW987kKbXwgn1a6b53xBrTymAdhY5OOoldXwwLDiyuUdE
atj2bZQ+eOoUuc6a6qsJeVYSNMp3TjnfCzmwnguon9aKEr3ZQ5mvyHs612RqwCzDpEruaOeakirB
+VEpq7EEs+S7pXMVjo5jAs0PSWLPtlzqTaK/PFimVYRbTFzpat/Wvi0Wm4jrNJe+7Qg2S56/trM8
PUtehQDBGEP81GrxCdTFXxaAyXOgGevMrx6hoA6W6qiexso56glxXMuxlXOOqPtyHHxlZdR1v3Pi
St2jQzJc8qkJdulAyAWUQbDLPSdY6WajvpoDfPpl3/+gGG70O07s0Fo9l8TbF1XtZOsOgiQel7E3
HsggLH1dMhCKyrWdPABiiwtTIVbjWTs3ktIlX3l+r0r8yXdUaGBsRGA0OR9OI8Wqy0QjHR2aWr/q
jIgIvTxYlNQ1TbuI6uYRsqBkJ2xzQ1XYL5fKVrt1Z3Xagt3IWSdV8GpXHWEYSw9eJjbKVZsY2jVy
fGfjU5ztJsaWjNR4osAo3XkGijedWsD4E9TnrtSSRxgV2Fejsgf2Su/3wqYkQF9glwUOKtlXjgLW
d0UlDDVOcmT2g6exS0Zt4rMsScPB17PxAB6bv45LBiOgqP/UgD1iIxh9kirSDh1FuOsWAuZdUvT2
vYy8p2ypLYcelOapeyVWGnDG8YNmGXtJcAIznO6DkYCFDcxjVVijutJ8x4XcpXvwiIY7hkkKfwwl
81yDUHSpV7uXMi+7Zy89VTsjGzGa7Jo80LvPJkIAyJH7bPLiunxG5YsgeqQ/8f0xwegsYXhPr3Yz
6Qo3zxbFyFcin8mtKchLrwoYwtbD5CUGwqJy7+r8q+ggdCqvSZhGK8sqxysMU85CU+qeLIs2Xm82
2TC3amzr4F9xEQOcFvSLAURysuRdGC1lAwH3WmrKU+9Yxalp4p9XMVQL64zg/kR6DUhZ+NwueRLx
vYrldhPzJjyXBuq+kmzk20RxXKoqafgaOPumtojfp+PZKE1eAEl4XxdSxM+fxyI7WAtFWBi6ETah
hKQ0rHthq+2MQGMFbWloqxyTKpckHVFdUH/bUU7TVVYMdw10QFcZZoOl5vrevc+n3hKai8kWdrDm
e+PVBkx04kdXdcoKXkGd17SrH51cTbZ1qL+1fhud/fYbQfDyLm6GfOPYLmwxAQpElQvppriCUxma
HHE5N7V11xf9QOgU+ZHelE2EJiz4qqX4zYUV5S8DeYuFoUv1C897ZVmHrvdY2CVKbWHpXkyZL0UQ
QdoTREezQZtXbQxeLVNXNB2kHlRBOlmfLcSQ2hO3TruV1MXqVaseAkHOJJsx8jz8gW/cTTLhuD1V
YaQvRopKOPWqU6gPATdBsCSawlfYFvhms1E8WbsROJV1gxhpr8IvNFE4Cb8OXSv4os1TlMEjkIde
vGosRT/UAfX6DmCuJ8U3qweO0wu5T7InmB/XwCSl+2mj7jaV8qrFTnEqk8C9dY08SZbh0IUbCFzQ
WEnbXlojXiptY2C6D5WefaV0AoxY2nUHfmvBoiNTdW9kEXg5Jx63huMCuCqlFx9tq4duSJZ6U1ZP
3jCUT1liX3PIhO9yTyqfHK0zlu0wNDxh6dq24m5JUYQrt3bvjCzvzm0+uHcpYuvwc4avXhKW+0D2
cwo3vOjVjIhNEocMdmI0oo4ajDypMjHqSghXpZH0KNu6/MD7YyfMvdWmp9jPQDZx0AQgOfqQN5DB
NLQqXlEPYT4bcQSBtwp3OBVV5nNSEfsGaCav7KlrDLKyzTNe71JkGc8JVUpAQpV4LeaqTuttYfhu
1re5Dchh3vYaDL84s8OrNtnoevCksVTU9gGk7dR/ia6KSOUaZn55I5zTDky6Du3obVT2opTQjZ9v
b3P73l1B+CNvhbNGMcWq9G33NhqbVbOyKLPfCWc56AA9tVMaVtx39KWlXtfRFtzozrCc9tJ6g7VJ
gjE/2dExI0JHjd2yVeTuaaqkeUrK/oX8nHPOYBbYwfAAu77Wd5emjveUtDtHS5NgYxG2WvlcjFRm
3Uyt1kV3OkgFV87VAOrSVD+SHTnYnd1dhH9aBvGK83OAfDnqJlbascULyBPLYYxAHbmLROm/prnR
fs5zX0UmXDMu1KWHuwDeqJp02LUxoudGRirMdFL1QEy9XYZO772WhI43GjwHGzGqVMh+wPaHusg0
mulA+qqsvXqBrb00n6si8Xaqn0Fa3hG2CxOzXFVSUW5BLvPesr1xODjIVBjr0LB+XcbTpa4khbp8
5/DuUk+UfBNN1V6e8eAOnfdi8s+jaHlYSdAAvWh82+7dGCGiqScZnX4JveFB9MIxze4K0HmiB8bK
OGko9CyCiV59LCF5svsevvNpVQQ6tc3ErrUKTUm7DK78s9GlvSVRcjib2fDnh9gFTDk5zfZYh3PR
HwJz+WEg80J5UbjJsJ2dhQvxCM46Jlzzv2/nthwYjVJRnhEm2FDfPbzZo+muxtrpToOSymdZJdzV
qAAHQ87I/gDZRDApCommmGSFxFWsGRMPBsKwo4WikLApv6/ibEoyt8jTfhgQzmIU1l5EP6aVxTQ0
fz14FCCyWI+AqG+rVsSWgT2RlGoWIJlX0TCmh6wKfjbUBqYHIt/pQVzNA7PfPPDB779wmZcHbgbh
vVh/nie6s898p//C5cNS89w/fso/3m3+BLPLh+UrT/r18f94p3mZ2eXDMrPL//b3+OMy//lOYpr4
eyjtgL6jHzwI0/wx5u4fb/FHl3ngw5/8f19q/md8WOqfPukHl3+62wfb/8dP+sel/vMntT2/ZHeo
ZYj2DmztgulnKJr/0H83FFU+s1JyhLdZt36jR9n7/m3Cu2n/eAdhFEvdVvk3//mu86eWO1Ro1vPI
+5X+bb1/uz+HGY7enR6yO5/veFv149/hvfX/9b63O77/l4i718N4NYqu3cz/2vlTfbDN3Y8f9I9T
xMC7jz4vIUbi6b/8g00M/Be2/8Llf1/Kdkqoc0vt8yAZwbGR2okhEbDZMf7diJFoGIqDql2FWVjE
VSUmzL6mW4ZHMVySQNo7MbJsWuc9ZFqjL73KoLaqNqT7LIghUKv7J07BENlOvTinkrAF3zKNizlj
oJsHsu8/xLiwu/BEbcYSRixhE03Vw5Zh6oDAasj2T9BFXyD1iC+FLcX7znYQfO6o87XN6NbAUBmf
8xQG0slLiyKU5MRoYEnA2Tz5dLOJYTXSv7cAqIicNVDLiKVyv6fOOVfl9c3RhVVyVRmBDU+yQX1J
NiKxw8keHCZiqhs/QsvVhu/GoH6+Ky46QQPy9iHVPVN3CKziUihxcVGURtt6egF0XcxutWrYuQXI
hnezrd4BmJw2b5ALsqKYWJk5skRGfT+vJZb2O60iqOkdb+sFSdGcwjSGlvfXLYVb2nf9WWVjcXPT
R45olrpz5LKniBm9IG9St7+J1UOPTIn6O+H6Rqb+ahy6rcH/2xFQrnfyq0nL3jWYJIxi+jxcgBNx
JEc/JF0DqsLOC4pOU5g+MmufF5Z/6zhK4ICGmew5cFwIrghe3WYI4zxNssZoSdKjXr+bc/OshnLd
xUl6/DhxVAZ/34TS/Ye1RNfIzDORbmOvVAZa9TFCa6PceXdBk3h34gqwl4dua+ltXSCz5LUZnQeE
X+eM0XmksnRynWfeFtLaB9uOYuKmgX4QzUjo7IAysn4QVwimDftEShZiMPntJrqurnspBSfMyCiO
RmxWWrSODLwMtTEf4rGmUO9aSVLuhLVFTG4NplZbioHb6OQurrpRJuSteifhO3uQcTI3Ug6lB3iN
n77zaKT4j4gMqQRs/zaojZm+01X782w3wROq8GmlGVkeV96KkflmDhqGoOo6KEymT/37c926KaV6
lBraa/EhDMtT+YuUCQxbtnsQjZFlKNbf2tnaRSbWjJoQooWTbwKyBeHrAeW7Me6kdwvoRU7AIO5i
6bbgbdK7BcserlcJhoaVCjP6UZ+aMMybo+iKq7n5YKNOD9pYDmLLeeB/WmCedruH2jubDGq7lINP
2Z8SjogoIKvJ1Zf99BoaKaerEEEJMUC8LUKDGpHaDI50eGntA6UAY7oQfbCnP42W4T8htCBvhB30
mHOYZ8y+pRC2FMuIubPPh27u9VRjOPV+lKM3qUnJZOQGTG56GD0GANT2tkXQQOYb9lq02k54UMDl
cOZ2/Ks1wdjTjOq63IxLIFUWFP4TnKSd4CTNAKgnH3OT1ON0KYz1NCKuZh8xpeo3Vo980+wqzP/U
DQREZV4plsc7t62H+9ExrnqddE8FB+5Drqvleijj9LOnG6SUAFgROhsgeZtSUHLkfioMgKtRAf1a
WNfuQqqHvQAbCxSyaOrKdpeG4STr2SZgyylVdesE/NZSDNzgya7jhlvN5qv/DvTs1W20h3nxy82x
oYq7CmDMReDKPTiF4xw4uerpQlyKBi52AwhBhab9zVpSpt0XqrHRZk/ITl1kOCcf8kbIxE6NmG4X
dQDAkrBAblY9jKEphOry6NXI5gTVXZnD+yyuRJMPCdW2qQ6qw61+DkS/r2IPkANMzvpWOMuahhx0
5MOJWlvVpU/jl9B1LMiHYyCnUjygG/LLFpLKuogBf7r6kz3p05f49xpR+0TYMj/VTh6d4f6Pzk1p
rSqH0CekXj9NYnAsuhE8SaXke0hoT/JoD91C+FQdCGrynijDp05EfeC0VtLWVbAVl3FjfLcDNdu+
s4lbhT9yeMFP4loiZNr3WgLRne4ckqnpTQVGyrkvrtAJRpfErHYf7VLrHP7J1hu+e5AQfULTffK5
rSqsoi/miKYdKD1ZipGiGOQdWeXWMJWrrvv5S0282ZcBspuxrz8T9ajNJn/xvFRGQb0D1y9nLwoS
8hejMx/FjDC343OZs2nMdaK1ZsODRqfk+uinvnsUV0mX/zV4trkRvW4o3KNXAUnm5f7LJfx9Nds6
YKao4bioT0yj88BtslhHrPjhdjXVOqu0TiZO/L/Nm51/zg1kVCisYCP7QbYtRt27l+QSFvrCiT8R
vXszel35gbi2Y+ikfm0vfIytqH5z2oiUTtj6D35o88w0Qulo1mZ8/LBOA+nX0e9K+G74Ep8UubL2
nZQTf4J2YFEjnnMKkJcYzg2sgJs2BHoJFsEsX8NIctYxbF0Li0A5CdMkWsM71pyaqSFZ976ZbcJF
kZV1VNrSfraLCXNXuAlbmmvmbowctNr+tqSRj+/vMM/XQtIRdZJcXcOgECpG3MGClXwrurGcJ3dO
Et8BsI3yZZOiZuH5qG35Wg3PV48Cl6IF/QJSrY7E+d+aDL1e9F4NuL0XYijsFHisxWXuJajAFoTV
3hndIjPXWheCcnOqZhMokTKVHPiPoml0CCTQur8XPa+AAGf26Ca3Do/AGn95sGsC/6gg760UabUi
7eidS0GSVNQx23Y369fCCHWmfx4EIVI8OQnjn33mObNPNdEuiYEw1LydDFYPBqFce4YrJHKV/Lmt
UKL71fk1UkiFtEmpjqIYZnruaV62DqFyWIrH4PxUzAaYcf1pYLbdnqPTgD64BNKnx6po5qXmgXna
vNTsnCHYRLw2SXmu1+Mjtf79wibjfhgj9GLUxPLItVJSFFtuUywruEr8Rn3op0GIMexlo4DMFr69
ZBrHoJr0bjOtLUirBEe7VIOLGA1y/kfSBBpz0bXIzN/pXn9EOEh+LId1S31MBZIOyMIkd25n2spt
TH+fInRxSixYuDgT5dFKXEIsPlQLOwPZSRlquamHtK8WhSb/dL2Nz1PFVRdMHAwDZxXRJcpONVMP
CC+SsgebauM7t9aUp4Gk51KLLH0Pakp58kvLhu3ec1GczqEKk/VuaU7ZVwPJ172hFV+LUbY5rk42
MI0eILCm3I9THlY0uqfo+6Cuv4peM+VshW9A6c4/+k5rztPFlVhXyaRyD0tXfOyjrqB+nf2Uwt/h
opcAZoStVajWrB3X2Y5FJt3l1Omuh7pFba738mVfJcphFE1cAXDKJjnBhTC8G5rGM7g+Dl7S/rwS
Lu+8tSj4lGZyuQO9Ux5UGWLJ32qDQnJQdLMgO5IW8Y/CVAtVwiohdWbK6UTB/0ufUDiXJpVzUq8C
PUay8N2MXsmPhml5x9sCYmReZUyhu179/hhDW5EoH714aQT5d1Kp+SMZqOJRkuK/yPW3J33qKbLR
74BMImU1eeSFWjxmQbOC+ny8Cn+lGBEi7imREoOSYVb3ak3ofpouJrlurAA4Quv7dgM7Ts5JalDb
r+X5siNUsjAjJzsKZ1AE414dqBQS90chQt4PNmlJiKutVnttqlI7WxLwWNG1PEiVx5qqHNEtHKta
yHpknVNPkl9/zmlbRTtLCTzjbuFor/McNrHhVVVR+/PhtAys+EsCBueSTQ0pTOXiq4mx7if10tkm
BhI9QychQuVHdEUjXHw9eOxBJx5mk7iiZrQ3Cc7M65A7tA9uCuXv79vdPFVqzd3eAes6fQTR9JYO
g3rqbztXqo8GZ88ctgG1Pqp9uTM7b9jZSl1DT4spVk2NqhXRF5fCepsjppsVSUSguEW19kfwz02d
/cOETKbmMwqkndJwhBBN3HouqKupX8mSejNS7vJzeHb8YBunGY3ZOD8ni2Fdi9WtAi7/49JG7NgJ
2p5/Wzan9GWnDfA3wgsSryIUZz4pjdPxptUR6TS97JNiP0OKbL1AbVaeqxDJQKuP00+pO+Rr26O8
nCM2RM+lvLAyWVk5EzIfKej0aEzITXElbCNAdGDF04host9XogtNGsOOEUPL000v3qzby+yZT/BS
N1fFT9qrqhjuqutQvJltplx45yp3t8LUUXQJy+xE6aoNdr8XRtGEEENsTQAdE891c50b8zGs3ewK
OtPiqGhQxJlVpQPgnhsWoSmfEwM0GyWmqxB6zV1OtvqlqfgLVaGB5PCkxEz9L9XVblMf9anb1SBY
qRB2T2LUtP3P3eAMd2IqCNhLUqrFVYzZer5tdDN+EGOBVC9A4MRPiqM4zx3ywzC8OKb0FMCUdwWw
WR0zF0Tq1EugNrhdNU6MCIHSVnsx0BteeXVKu9nBpMV+ZHKeBxpf2suK3iB4gZvwBcfmbRoPYMrs
K1ZHRK6IfP82+zbml8AxJE1ZS57nbpzOh4cg9rKLaGQDaaixRkBXdBE0/jlQ5RXUNLLsbWbndBpF
cqJb+VEO9dzvVaJeyS6erzrrrskRCPo9IGYYHVG7ULIgY9KljQnT9p77mPtUQTVmIqeUJ6k9ZLnQ
Cha0lnN/Hka4EMJL0R/quthVOsXLfjRuM/L/sDx57dXVVL5v05UWnUM0AC/klH9aQjfrpqgP/0HC
YRpo87qkggEwKdHitSvF1OmHDjyBENDuO6e2rsPUUJWLCnBJdCxWAuvqJ4Z1NRTX2tZ9ZC1mm65I
yokKp6MwianCFxqbRZ2qPhhFVhODiucFt9vMtvk2TkvFcQs3zdHxrXZPYTbF6XE+vppsuVeJ3hCP
nLo2bFSU7ev3fStVj5FubT1ZHcGatN4xBmG6DERXt6J13HjVTowGRf85dKdUPeic54Jvr/CCWwXi
ew6EiFawdFEp6QZajmArumNYgKJUfOcsukoJ4lNKX1PNb+54U8W3SeizwDwMU8NaeOWaIS3KEjy/
6KYWhJ0qgtt6wdfWzDOUFqAD2le5lW556GqPJBt4kkMk8C0wod+GEP8LHIH90kLq+/LBV4cnAC0W
fNMYlXe2jyuKd51VLY/asZ0acSWaACmqo1X4bgEHOiMScKtFq0U1hJt0o7J60Jw6fO2i2gmf8rSp
X3O5+a40wca2iuI+72T1ibJ04JFlxU4x8LWnHrTHyjM6dytGA53zPqolGgAMnAeUv4+RC0wqmpxL
YohXSsAPYlDMD4uvsc1pSFj8PHzzSgmG68lbyiH2HyGWlw1DXsX81B5EQ/GVbPgPndHmDxRzjsSS
ZMguRzeKl3bMcTXVdYhRf/vXbbbVfMO4Uy31u5sgSNZ3SnzpMp6UbCdhxweNeGmmRgz0aWruvT55
rs3il2makKZ2fi7NcHnzb0zvEPrjuREUpRP5vLiam/ofbENi/JvfPC0M+f5nUt2v9NiLwEq7MO4M
OhXDU82pWvkqjEE04qrNyZMsRP/DMFjQYOcH7knYbyuIKR/8Zts7nxyujg2/h++KXKhsMrjxuzvN
U8TVx0+T6sSGerZ1iz86ihXntYWf5kvGuuCpAlM3GgHLzoZVmm9tlG+MiVta9KE2CQAPA2icbV2v
oWH0rj9NbIRRzJmb0rbCQ5530j3AQeOxrdKvUmZ0J9Ej5KpuOJsZq5bvzSPCIbsgyvpT2tgKKjlU
agxmqKJvmqoXYRNNmxqQXNpqthbdXBrB7hbtuCdmy/e/Kf0X0NABFWpKg1Zglm50Z2jOUVQ51KkE
3kGamF9ZlMA1ACF/LD0w6J5/EVeGytsmUxrYkf8+gMoY0WPXeBV2c0xCaCgmFyX+UXUkksQaSWb7
kEP0Ko85yURBltrQ28LCtxxIGLhfY4RJjkkdZ0erD+8D3Ui24W+TsBdm6eeLj5c9Fe1Y+UPfZovx
d06/VxO2Py+Zu86v1evc2wJystdK56TnKg5aiBaoNMipMVkEZut/T4F5UkT0g/+ZTxrcWK+jktUr
V7HjS5bBJAi5n7obzEK5mOzRVmbb5EtK9x2SD/V48nXg2ZvSp5TIqqx+9c4oLkWjeQDU21pzgWuB
2QbbrY6neXiA4r5ZNC5/JnSTP88DAfSwKLGheSkn2QNvWx7H0JH+H2nnseW2Dq3pJ+JaJJinylIp
VHaVJ1xVDsw58+nvR8jHss893T1oD7CIjSBZJZHAxh9kDaaEcVfn07usyaIvjPlL01drUY/5o4yp
IUIw1eTw4ybkYZrNUW24lm3GHEL+RGwnRW+Xt1iaNs5i7ACr3yYa4k9Pw7v8Oit0sAM0uWgh55Cx
zEVb1kuGaCNjLI7CZSnCZofOyCUvRiw+sFl67FxrOKGbeYrmGjT58nFEhX+DaNq0klVZkMP/AVA+
IjtJt6Q23YvHibccJEMNbOstygbdskIYGp7wMIIk87BmHApxSUDHG8UUnpu5JuMisIw71g4HWXPU
yQClKMZya2O5tZDBa1Gr4uIJrML0FqU5GQt6VT8bY7So0ypaW65SnsPC5HQWad5dYmv6mf+3A+DZ
1l46iwMUtTOC72OhLVPEUCBzd8YhM8L8IyghrjqoUiF2pCjreCrto4FCycGtVWNrkxS57+BDrpBg
Ub+YefjJCVf10462OGr4G+4z1daGPXffusJa5qVPzGpbd5GzNj+2jXuQrZYSo3ifjHzF8Rq1dipY
yH2Cxc1KF5V1hDb/A0mFAAKFhqX3HLoVt5iFRvsuV1v45vSQcWUYiw4t63+Gwd38/5nuv15VxuZ3
yL5LrH2Q8tV8fNnMRTufvMoCstEqAvB7vIVkD1+M2qYVKn/Qua+MyfGyChH0Eby7uZe127ywZDK0
QLY5dKlDC6x8tllOn8sugSxqf0XK3r3UnLCNdVbucqGG56xvYP+auvVANgjnKddDXAkf0gW2GObX
wWyf+phvsDLUS7PnjJNd/t1VX/UPqVV5ObqpWFelAVVmVlYVukkhr+ZCdplmddZ2zlqHU/pzEsV4
4Y6GzPUQdJ+QVQ4ltMovPuJGW/jl3a4MvQgbG/XT5Du2yxwb+Z3czl8HCEhb15nGtazWQ9OtMWrK
trLqTX20Uk092suqK2bxK4wu7kZula8+SlbQjZDeKlVVOeH/DK45Q36tVB3xMmjZr2o151tl1Y1d
Dymy7lerrKb3hbEeffVHN00uyq+WiutQYoD1bbIYdHTPDsbScCzhP7NKlU49yZos0iCdhSzEj6jX
s3Q92HthkegnbaBDh1H169W8WIcYU/YcAkE0kw0GVg7XVn5qBhSluXdSmWJdiB7t2d/NbmnqxUrO
eJ0WZu1izDxl3WAVs+ySLj+YcYpPIHaxqwn8+adqIsIg3K/K1JvrSQvCQ1s52ZMe65+YeKbbwvfB
6bR+fpKF4w3NsXcusjLWZdmubo264mtLs8JiaWjLfoeg4auXlZAJ3UosXGEr52Y2DOE0wL9kCWpL
pqb/ES/KzDcWvYP4ZNi05A3oJkehQNvtpw6nS44vovdWoFFpmc5H0/s86OICnfgOXkbbNx2aEbn7
gUzQh1Z01ZOhj/GBpZK2RuK5/4hZHie6+2GQqeOktlDBwgrt0ZicH3Ic+wAe39BOHgYYj5xHtAbP
3dC8SpKpw5OhWdpXGKV4dwIR2cutoyxStkKBXfCYmneTsghLaJ9qU2IQntkOSsPFZJ8K11rJTagT
zXZtmb/UvEa91HGkXvLae69CX9vLmixkYxR7ix5u3OkW14Uwjm2hTyVWlWrtvlqTPp0sLxwXnYqp
4ITI3NoVg7OV1VQxX3B1XuLGiifGLFtjaFHApyaCo7yKpyCtF/LS9524XtyaVKdh01JpIMMZ8kfH
X5fY/i2MxnJRc5yGYzQXPlmYbFXp/ZudW+1WNuC+5WF9EuZfLCODcVhUQc3fugc9JC+DWXYnmk0t
5gfO8VrMSj7X+rVTy5GbhtcXglgzZlqiomv03DS2n4GNxyi61AqpYvxcJ7FrZu+eGrg8T/VI3zWp
EC9q5/1qRfouOow9znCsE5wFXDr/c7LjbRUZxk8U9vd11JLkQ6SB7aO3t2o7v5eJ/ESU00L1s+BO
Vn0tCNalijSZE9sv9TDhjxRPXy3PKTZJM5B8dO3qbY7npRi/QplFlpWvMMc7yxKE1CFXh/DNcGLE
jN36uR1RgUzD7ocMO2kfbAt9WJjpzmKPdkC5G6Xm+cr4uzoqQz/bF9J8vbx2D4BbGSUPztuYf81z
7a1hL5AtbnP6rv1gw4PYVpndHxU/7zG8x8rK7LVLi5e5gZkvMdkaq0N/lEVeZc/K4NvbuI4s7yRj
SIOAoRFFtZAjAJmEpKfnWctsinca5z8F5q94fcNJKpJ+E/8mc/EHtKeFbDXD6D2v1XY3NZqA1TCP
CIOGk6DCCmHp/e4oWWBI+lgAzD7YxsYx0pYdC5qCRUjVcIixVarY2hTomaF2LTR15fvNz6Igla8k
JT6B8F5gVvxj9s7/Fdv3tv/VIA3gr7FZIeNfDU5mQ369TSN7S5f4q3H83/P/1zS32NU+/veIzERZ
hd8u7yac300420PL3rf3agbi0TcyfaEpdbkix5Df4zCW3dvzFfgCCEzWRUZkMQW4yFW9Zf/R1U2a
kf3Q7jrk9wxDOabcxrx2LUfKqQ1H7c4juSwZMtIuwPHCNEgjh0G0mSLTdxcaz9VT4fRrTVbluLRI
co4zVWOj+tDGofl17TEEEXp7Z/LV4fva3PCnbntrcJu2u6tJOl7fhqHOJmDKCiNn+yEl7dS6JEqF
WToPSe0aJ3AvB9mmzqG8txHq0EdWR3NVNjRF268rzXVXImIdvmQH5y1q2mc3aPvahz/qxUK85yhn
4a7QPuBmc2sH+9fsUXU52U68c8LWPDdmnvB8TTkC1WoViA7KBudoMsyzvHL8St/7TfN07SeH+H3y
PfOyaZfyTyfxzQibn8SuqfVwYc2zyn63qWZc6GgX+eH6khpaGSGsrFU/nzb2XetDwSuKnazidY4R
sAkVSVadFKmPqn3CMMC5w1/Cvhb/qsoGGevcKNwUYxChPAj2T4/6ZIG/TfWAx1z1EEaceRmFgPHV
jxUfMwU8kz9jsjNPwWaV9Kh1yKrsJ8c2EWsPgwTzdey/5qvroNkWNVxsDdfzOyPvfhVua9/1LBqg
wKO0BJnqn4bZsrzECAE5TjOq82qDdjmaE8gMllrpr+QMf1zKaWVv2eKhIMIPDWukScU8CvNNLDGL
FE/4JnKPUKZJsvUmbulFn6qrax0WqnO89hpdHwULK/j8o8WUg/J5PKrnbL/hCbIMT1ivGJWn3E2w
CllfUZhxoWDDzKkfgj5CO8RDER5DeK6oz+uHKE02PjnOXWRDq5qK0jxwZmvtfKN/VPQeljWqyAt9
6poNG6jxa0wWAf7p+CZ8NBH4hjSbKumu8cyqpmu8T8Ufcdl/Ak5y7W8krXLCVRFJlgH5pL4sz9Xs
rpvEbI+bYgwP0+y929tYC2gY6G3q2WxXZ+Oy4xcVrGSrjzTr0bNiHlDz2DIbrXtVCXft3BePA+fg
+N4rEqbTQ211+qKuUO1BCw4bB1P/0LUWewy/C5EzN6C4ilosksiNz11YJE84Ll1K1MTfgVllG8uv
FQTW3OLdhclM/qiA7IdHOwf+uCamJyia1QnpagyESkyAeqe6hnwrQKCIk/zqpFUKubQUeLbsLPvI
BlmVRWHDY/d8HHn8YNZ8uXWUV8os6Zz3327Ty7Cc5Bbrg/Bra78nQz5tKr32tU05WZAWFbZrK4xI
yyX30Zpl1NxkRnF5HFqdu3jqRsmGBFK6+F+jwFJFB93VV9dJ5HzXTkbcfdEUvdpFehSeb4WVg6Lu
x+UtgjxSeEbHEq+EKTSfSUn6exm7dZFXdeFMS0/TlNWtQRsdhpE19bdml8I7nF/sGpSXeQWyA/Wm
lZ4Yf74L3SYV1xbth1PF/cH3xu7gqvavQsZkVTbcqn90iUolWfxR/z2NMnnG0sNWaylbb4P/j3PZ
8wsrTRHs8GzeI+0xbcPBDhbVLKHVoOyPFIBTrArF1e+ywEV6S0ptxYhGnWLOd5ajGZLs9apRxeWS
MWrOH2WcxJ3sgvxAiLISBky+X5i7IbFtVo+V8t732h7mHGrcajBw+DVrl8/xcip/6DFKHWEUiHPR
GIc6aDe90h2i2sw/g9SpeUrqyksYGeVqqJX+3lLNcGujrXHnYD2xbJOxwNpOIH7fNB9pbUcveqHY
9zlE4gy5txeP85jn3D/IJlkg/QCkWa3xDaQ364qHujYWeO5+K/EKfo51wfNTV5ayZmJm9GwP/Mic
uF2NrLVXtr6wlDB+8oO2e4qHNFo5qddsk9TqntQ8j07cAV9loywG3/vqsFo8yhpyHPa2NuBuRipp
oSWTOfNkrh38mmyqk3ZLIvg0tg0HflPOGmYW8elQyAZzMldRPlnbjdiWCWpAYaj0PIT/ceKRxjha
UiPsbIIvvTWUdfGBzYuNxDJZACUNOGUa4nuJtAJleCmbNL6XIKy5rZ5rss2PokutJupibFh12GZT
cFwYqwuw+sWjnRv5I2tpyBLZlG1lVTboOTzhKLLPMlSbXXUUjf187T8P8pXZLtVn05OMXZQse6P5
jFy/vZNdOMlwLs1kLW8DNLVZqtwkj7VmLGKbRXBchJ2JVHDi7d1UuUSVr7BZAvh5xrKsO6d9zfm/
mkBa8ZDy3Oo2nAU8iqqt52k6H6JXL0sz4IhsfpgmIkbbOML2Z67JQjbmc49bt/97bOxw4RtqyL2x
ss4tB3VC9tQOciPrMUqdu2EIygseJeUSl9b02/+7R8ocw99ztFqJJ4me+7syTpqnelTePN7jMZ9r
VdYGu6kftKWiGPWTng/NU5y8CSOJH2XExGMEJ0Oz38i2cHTtszGgk+TXzUMSCWDNpXFmb4ozd9p1
nz2P7MBUorfGdvVN7erhPo9V69xyM7B6x7ureMxV0HW5HCZXWTsFAEhc3x3kMCfMlqZGvIxIL12r
orPES9t59h/VW6vs/F9jM3J/OzRv00k0R1m4KsoHPHRzpBz/ickrtUXxglSwxylINgM8xxRbXRVl
ydU12M5o0qi1d6mlT4epQB1birK3OCDxTLKfO21SdmPXAtXPRPiulvoS0c/gE+AkcLDQeRF2hEVi
AQYn7hB21cOz2SviHKMgA7mJn8kx9Yv1tdGKGntv+eqXAEoDRz3ea15zi3Ctqd12GNiscnfSn8vA
qO84/ugWsioQB78P6xiTnkppl7r+RRNF+yTbKgQWYqUMzrKmFWOxdM5TyK38Hg0c526MlXgJAAB7
kdEaT1056UvsloJPW7c3rJTML11ToCoiUMiyRiV4LWZDsLmDHBnPxiTVgKKTHMnSOvycSnOTjbb5
pe/7YtvF68BH+nsCMVx9D0t8DsdGU16trv+szCq+yJoqXuu2UV+A1LUPHK6dkiTH+bv1OMkUib+U
VZH16RYosLUGp/eWwo/fl5WVTaDslWlXgLoWCakhdS7MYEBz6vfVkKKUwWag38gGWWhFYl372Qh+
3CEatryNT2oOUbA/amsUILxgY2e4aA1Oy864GuOz26qCO2aiPaLU3C/jonb40Cd/UduVgRyXPiwL
x8/vrLYsnetl6hX5neaYpKDtAkVG5Vuro85Nwi3HamgABj7ylMr1HluctumfhDd7hqdG9C3xvCWp
x/ZnGnX3BmJU79PID8bQy+K+ceNi1/UWOUItFWc9KtVVoHFgj2b3hxw0OvsCFaIfttmni0DNqpes
w2i9sr1uUfk4gHM+2KEoym+uHo1q18RW+0xOYvYaA9suW6s88DnkMb7JRjv33Sc+GNkkC+zOX/Hv
dk+yplu1s9SdHsTZPDXSxf85l2wslcn5e64QwxND19yTMQ+Wc0Xi2U9SYyXTbp3ZJrgbhc2vfN0f
9W5QnGXaojhUz2vrRqD9MaEHs0MrwnxOtMjelF0Wr5t5rd1FFdK3Cnfgbq6qgz6dyVpz7ktN0Qrx
NMQPcqCczDaLPQ4ePc882jEIKmFrpe6dnEvVh/9+Jf+l8EMePbrvXQtfNCbQ0SAON21XtwvZ4nbl
r2ZZvfZR01rbg/PY3wZHBTsLH/2ghTbq3EYrMG53wsLbDBgrZ4EJ99c55M2y52qgjSG2TFxee6ch
4FpFiw4TEnmqo72bagDMuGm9Te/n41d9Qnvqn3BborQrw6r9n+G/estJsjmn91dvGQ6i6Lubo208
qE63Y+dkbmPU6J+N0f/WWdX4DZGQRwUBoldDRCbkKlOFuVmx/WmnaSF7ILO46TsXNqcXFADa2y96
pA1LnRP4E6tJlFdVpclPst6CG+9nXSi3/8bSGtuu3PiZ+cUZXxnnvRcVbkclWW2bfOq2QmfnYNet
cuw6V6ynvK+fETbv0ZWrh295pc83HuMniaEtqsOLNnOn5w5gC/okKhiv+VMzK+Ae/xHHQ+3UGIX6
7Dtowfam+at/iFHUrf8tPvfv5v6eTX85v/xA/+5/e12fef7VX76fv/v/x/zy/Vfz+7fHfD1wgPKs
u+aPQG/7by0q0FOc4A/jLGDShQj+m9mOlIH4hn/69yEy7AMitx0LTtPcoR4UbTzHG7+i14YUW6V8
sQWax+Ucx7x4/Ioiz9L4Hc8g2l3jc//JMbod2ZNmkWK4clcbcVUtklSx7spetzHw6MRKtshCNtyq
8qqqdYb8qzmP2kMbDMPuFh+13iRTFqhP2Dqjy5TG4r3o6heHU9Wf6O2mio3eWDv1uwGPmuWADMsm
KdwKaT8K/LSqo6zKK1koPcflvtHUKKHwSFKgaBVTc5JFXLjNKZwLWfXMwVwi8dKsbrHKaMljy7qv
TNFGN/xpIcfJIbJhLFCVhdNZIe9vq+/dpGP1VvkvuWOGx663tWt8jJA4GRILO00VRxL2Bsa565F/
iZP0UNotLuoJaK6tm+HujXa7ciTRC2/Ohoo86bP+XTY9DSHbGzdnu2WPT7iDTE8O3gVQSjvMF+cY
tJsRY1cWHKEFzc8S95DbxqdmcJHABZaB8rFblUt/cGAUJOIsW61w5lmBEltrejA9tQhxzbthFpPN
Uld19y0Kxi8auoQ/k/jeRsnQX1gW+Ihp5gkiq79uE9YtIgd20KntVwHDrd/iPBeckYCat5h6j5Uv
SlzDTrUDkAEawm5qWRxkbSA1cpFX5aXuyuF6rfCMXZki4TMbAALB4Yc1lPpQz0uYiacqK4Z8W3Uj
S2YE9ZYcTg4nE9pWhhYUSj969+nV+XIoRgO920JZ+2oaHmKtnx5rM0JyFmG53aCa7tppgnrjDDjG
aoo/vDbxLPjYZMFeRO3wOjqRtmADmOHDQOtUxjxRMMAz0nDApaTkifG7wATyV5X9UXRQ3BI9erSA
ztCgupfabpesRTg1iTRuG7GPJ85chWeP6F2XraJB57+k27O6Zg6WmBT82ipq8VYos4d4HbsXDtyq
OwN0Cd5QSgdfMgg2TN4sygZ2ROY44kEWLO4vuqohZeijXXaNIztgKMV9DXL7IU8gpoRiQnb7nyFG
WPbkDYO3W2hCpHOn6iS0b9NwToqxDU/G69AaYcplMrXZSvMwQq4A45ziSehfkOIvfbX5kpvCPzuI
eS5kWI0FDhqG9aahasl5v7PBgh3cVExCcaWIGa6sZvsqrlxl1UYVe6Q8MzZTp6UXJ/aza5FidYIx
NBLYFlCUcw6ycqvq+LCZdTteUr+zYN9o9lckmjeF4ec/8r55yytteDVstV8rIqqPOLz1x7zJy1Uv
2ua5K1NvxRF5uKu1cHolvwCMxq8gX/Ta+Bo47VcFrAk0QWqqb7K+SfsnI2uMZxXsFH/e6TXDmec+
mNxH2amcvzJwHrSFHaK0LLJ2q6hDvCkN9PvgvgwveuceFZ67H5aDDqY+AM4JQ1wnoWSiSzf0zUc5
QqHL7cR5GFAWu+s1cAAjSO2PkuSb7trFF5T3k51v++G2bszmfT4ykh1w6UUDd8y6Q9UJ8STC8rUl
77r1yQXsqln4tXE17XlGHG3iyg4PmP5CgkTMaonZl/gclJ+lUMbvAEq5+8EXfwxcO9zpRajvnNpT
HxofbW+Ex6bv4IcQ0FK+Vb6TgLupxb1vY1tddzaWs0AdsryO7txZQVoW3jipR7A/6WacoRW32PXK
QWTaafhCXVvMuWOg8RHbukHQ/j0Pn42FESr2amWRDQd/skkt/vtS1mUhDGM4qNBI/ncntVFUjp39
fjiYUcksABgDMEJIJaiAzPRQ685+FZoPRTV095H7ERk6tupJGmRHf/QeZZvtNuZDUHTqrsrApPZQ
CqJlbAbGusstjTOsue6jMrvk1pwj+0Z310DjsXC2aYnK31gIbTdVHElDZrdZB2uc+NQT+G8MLLv2
vq5DYP9qf5Y1BG/b+8JyyDBnsVjLmCxmPQW8CrQzRiZMJWONJ95STWkO1x7mm0j9AxmKCS3RDu5W
DtYC75gZ/1gK+4HT++iSqC4mM4HzkOql/ZClZnPAUztcyKpvD+KCmyIpvM6ZPmqtPwwCpIvixtOu
UQxjw6JDfQeAiPypsq8H5YHMU/cw2GV8cEzhLnzP/2kU8bzkmz2szSerZG3ScG62GFBQfhFxlKxq
r6x5/QQjAFCCJ7tmwWLbUNbVtHLu2kCtObHNu4s32xUgETs+tS0owdFQ0jffx7bZthGqsyzUBeB5
PxReHX/i4ucvutTA2KNHUi12aoEZRAQ0w+7SZ+Ri8cJqI/uhJfG3Hgfgh9DGtU1T1rAxAB7srEzo
dx2L3r3f8TE66nyPUK1mZ0x9fIL+za3IGuILVos8FtkFPIyzmUnpF9MT9mYq6REM2QbbMdFeGbQ3
/BNiGIf8qG2EbJvALr8b6rgvslmE3zNhDLcTFgdpMC6sTrNfJgt73LCt2FT7FQxpEa/c2q/eQCDh
DKHniA/rdvVWJAv2Qv7bqFr5ESmRZCl7JTacbz1xsB2ZByH5snKSDFlUUXdns/YqftNWhRVqqbw6
gQsp0iU7kYvuyfSVpToeA/PcJUWIZ82QHQQWSt/0Ivtuqmb0rmrAF8PIwVdWszh3TZIJoKyF1EXq
V2dp1yMQ7bctpyz0hdrX3cWZaWSSSSsZt2AxO+Twu0dnpuPKUB/7qLMknTi4TlI8TXAXD5hMd4uy
irvdACZugz2SeombMES/QjvLGkhZgClzgXJhs43RJ+YJ6RvRutR7sVCK1HpEjkUsxsHyvnZtecEF
wvEXPGqtWdCWVz2FWQxzpMzCTabnPCl7PVYARyV4uorIhpjR2CfSVPq08iFcsU5sj9dq2Xli05gI
MjkcS/NniKKNE2uqelDjGp8tZEYXifDKkyzS+fCm4pMfrsE426FeYxxlo5oaqI+QI1uXJmYeiQMq
pDH86Jzo6cZSkL4fwYHxM86N+6hz9fsg78ozBENUXf8J1fNVg8KkN4z23S0+xIqxtOqu2Ghh7KMT
jWHn7jodd0SwO6N5nUpOjOVoe6yr/qdWT2jrD0H+Iz3XvdP8UGKzXRhOOT451eTyPzX6Aztbd9U3
+ScrAAsXDY6QOzULOAmDYiert4ZrlcOr2K2z07/ig9Gqqwhd7ZXsdivynBSGkd3LiOGkhbMaRq1d
CsPN1oN3UIXfPcoicPhoPdGpe1lFqVxD8RclnqHuHhW+hY/IXGZb33Fwl59HyRhqmrDXtcg9yH59
A/ElnrzNdcDcLRdBtqknb1zJUX1ldI9Vpb5iSZofZWhw8Jrt6ugsB4Hdy3EbCXYFJxRnrScRN2o4
V+pVTzIWWX7unuJd8VN/Y1i6fyCtrD1qE/Kussdg159kt9SnWnWqfWXW/cZr8ApW82hf54WpY/Ii
vHPZwPdvXfOIKgkSrngJrExjFqnCmnCFDGy1J2/pvFk8XMLCNl6DUIuOPRi0ZeFZzpse1NwK1Spi
l52br6aH/UnqBMsmBzGvaU68r1NdO4JPC7dRFPWXvGmKNWqj6iPZemtp1HX0Wpahhr5Mii69NX5V
MIT4VnfRvoh1nWebM25Db/LglVC0ATdnNxsFuxuy8ZaHsH4yvntm4iybyZ3uyrizX8LEWgfFRBz9
la02oZtqZvrwngmy0h2yrh6ZCFzIdY5A5uFjDiwsKIbi0hZT9eAF/YccXjjCWqUmsuyC0+s4TE8k
m/W96wI1b4uhO+u2na0D3HafzVIzobBm4Udt4R4ttzxVvw+73vqJyMGLacX5e5jn5VKtNfGYDaO/
kTP2bD2uM9rotp6VtMd8arDy53IYTKD9WvhhBt1JxIJNFDNmoCq+a5x4jd9m7xldBM67Fer8PXpL
P+ppYDwFPTCMPrHfex0oi4L6wN5ARfpJ9RN2kQgUTIWaYeiVXVF0fma0d9w52qVE0YFqbZdj9uk5
ZYgBlecsK60SO9+l2ncJYkl9j2sy+Row1I2xDRUswmXrELNDC4BkL2WrXkJqt6EW4u1n3imucFZo
FvufSbDm4a99lq3WYNqVqkczrJPLqBjZTFUbnmeEWZGLfVVb4wt7/eLgiyhYS2DZ3/Fwjksg2t/x
gvXCf8Vlf2UoKk4kU3OnJpG/SV0twIJej16CTle2bYz+ge1F8UsvlOJgCcwvZWuuJQr7jpEn0tzq
ugI39SE5Tdp8iNPUnxLuYShdcuh7ZApu6A8Z47yT4/jf6A9lMJKDjEmAiGyoTc4FasChto7QsYtD
28mZdI6RlUi8lw539lpYWJ4U7w2O16/VLKBPEhCFs7lr8sOMN20OqlFmCoyxNc7ySsxXCPpfBmVK
DjJ0i+eZ1Wz736NkAwfiv4Z6jfnHKBFM36upNnZC06JLm8b2KofuszILVNZlTBY+1IadKFxcrSDx
XOqqa1ngwv2D52Usuynu+B/+HoI72NYtW+fu2k/O5XmQJpuZuPJHUFE9a2VP4B1asw6VVWfk1a5C
6HaRuHWA4eb8CjGvIOeW81xHz69gFJ29Sj2NvJPeug/WpMG004bqu6v/KPJo+DSLTF/yMaQXjpbN
Q4BB2EZgt3sJtNjEI62210rqsrPUuuzVUjvYOaVod8NczcwK6eXYqQ6yFTGHDihT0B9HNcxezTb9
6ka9dYbTnb0aEVt5flWHJuBroya8aj2pxTsYPuSNAiM6R4qbPsEcusi46eQ5CA1IwxOOSu92X6xG
18pesX037oo+/DXcS5EYC1FRP+tW8p/DfUAt79aUX4cjwm7c+bYrlnaqg8bQQ28Zu2R7Yn1kL+C0
0Ze6fXMRNXppqlq59xMO0lMn+tLqgXMgxdPgaVPEXwZ2rRvVrkFL8TdZuIpVb8Xo4TCnV8F5aHBn
H9CH3tUjFkmKP3arJijM1ym0fhYJ7hRl8gA1mSX2TMKAr7GIrPzs6MZwlE670o93DvF9x47D/Mei
93eoKvEs7NPIA8JatfsqKR8j1KnVLZyA5o8q3jHtHquox7JV83MQVzAMPTdd6YaBAuJcpGn7NUEu
ZT92JcaBYxOlFw3F8WVk2+1GVmU/dW5IR8EhYqVn1wmqoVq5egIKr9PH58EjixDp9RsOhCUn5KO5
Ao00JxQQ3EaTOzkNPNRezSZZxGbcvBm6pR68wVGWcpTvi3aZmthEy1b1bUTe741ES3hME5zU4Hg3
rN6jdDXWXnGoQ9VakdYMNl3CExyNgc6Cx8gOzDaulzlC3TWA3CP4IbIkHaf/cVCne32WyVmx9nYW
TV/xfEejbEn2MXpxmhhkFl6pP9IapJ5nfY+AIZA2tqcnPcOGdhgM/84w4bMhFRGuFRvOvVnl+BVN
pJs5TUcf0fzsuQtzNOgjbYltwnbwCnsPd9s616FbrtwxEW+VMC/yhYww2MVwIbGG40FaqBNQg9yL
LvLKqsvvihLYHAT+FS+rxsXAHnfxlNTnblDYcHaq2R07q+6P8qrNol9Xdm8qd2oIVJwOt/C/uuKO
3l9b227WVbEKEpMxx2ZxG6Q7Fyur67FZzx/oVIroTTYWM1wkDxdj4iTP8vDLVowPlkrZSTbhH5Ct
BP4WW9nIEiS5zlWGrnJIB46Tg1j495jYmSuMmoA2hbDZZcybr8i7rxVVcFyMS+E1Xnqi3nWc3i5k
j9uAJERayrWHEpTmP5OEKW/FCRH5mV9GxuWouHOMlRtjRy4b/pidFzQuYaQWD2wl2pc6c07h2IEE
mWuOlr4oauieZc2u8+9eOmtyjGn3YuPojtdkMR3NuVqAZ16UhtMDnWCkimjNUvhud2jrqXuJu2Bc
pvjk7eVYMt5YS0bGtJNjB5Ub9tgHxvb6HjQURrwO1wQ51uGQa9PqarKRrX3smUAfZ3+9EgvOKrWw
UOz64tWzot2kCvurZSjWKgH8AHkoKJ7hD95f46hyrGL280d1yJpHxxAfMi7nCccadU63me6tDO51
10zO16E1NO62TXUJwtg9W8K0SENoaAg26bCqB2wlSyfo72Fh9vfKTM+veExOqgvk7HfcFGaw4uDS
ZIVGD9ngmxpmFRkKLHPIL1TFRdh1vGSYldzJWGrE0YI7prkq900E+FtjFb8uXTHuYw42n/t8emiq
Hp+ghlzgaNfds2VDRsQh4NjPtWsoQM2kQnNW1iL4aniZJ/2drI7e/3B2XkuOG9uafpUT+3oQA29O
zJkLehZZJMtX9Q2iW92CBxLePP18SPYWW6UdUsToAkoHsIsgEplr/SbO10Eajhs/AYPotq29ySVz
Rw39diHmIubxG7PqwnkJQ1s7s3s0cL1i1cQhIJwZh6tNyTbzprtcOMpHw5RqZazI2VrvEBnl1wUi
8qPJvB0masULL4n6gELs7LBLOxpBv4243qjak9XnRbgaL2FZaoeIZfbBgCfjtkTIdSbthdUP1WOu
5N4uHONhO8Tp+Jzpw2+E/u3fYpt5BL2Et0KY6cYFeXFHMD26IIGLnIyd2L+5+aOtDu23Rsfi1/Ht
9ORpgALqGtSr4mTmAW2EeuGz7mGaoyoPftKbhzkwA9x/bvyl6MlWoy2zDflhNB/n/sbSkqU3bzVZ
3i8xJPCPxK9Nd9U7arSKFMVZtVnjnHDwbtnzxDwtoSh3nWE44GvoCKwawGhnDZAUmax3spGMlnvt
tsIQsolnd4sBpa5Vq6F3ohr29Ih3rrWdjaWw8BqbjNl4+IG5S4VNQzw9Bh4bTkRWTrImTyB7qK6G
eauqKqLNWNi2yzKtq4sc4vMO20+FZi8M1IAfrfkQ6IhvBHni7WXV6IL0FKo7GM8XKPeE9atXC/WF
YAFx/lHln/wRBkmCXVJUPKlwV9ZqhsWAQJVl7/hTuGe3FJxSL8IPidjLUxiUyoIHv/nSlenPK+rk
QP59xRrdrK035eoaq1B9Z2oJmhZV5b8jxPyjso3qEsIkwO7Re5XNo6ESXskmb+vOo4RjbC090p7Z
bU+YvusW95r2Dn3c1QCW+w5nqvo9z1by/1F67AfbYMsLnc4pBFzsdPi1irulsiAJZS+zccJoqTer
Y6xAON2Mc7GbrYDkodZKB+8QxggEUJqFbLyNMVDu3VoiU5dRTthROgNr+rjLGxJVMc/kwgKj+TI6
qU4eaIIHHBTBuq8a97Wx519Q8YaxmHcK+uj3aw3Q5q5mtbcKzbZ4G8usYWr1833gK9HK9f1uo5Tg
rnUPp66s403l992Wn2zxniN60s6BWxMKzCoRCfafCNE+WIGTLLA2m762IEl5g2Xpg54kKenTALbi
H1KNsiQFF6+qjNceNtqscv3NbVwX99kysjNjmePN17d5fxnnQ1q6xNED8aPN0ACRNdluBBEs0nJk
LYr+8nWYl1blWVjvctStuRlZ4Fh6ke1uHaUggBU7ABjl1eTn1WqngXc18uSr6IO1ydRwSusBn6t2
jB5zsDxL3QaFOlYAGPqwKL9oWvOK6WX0IzfIhuots66nbfNWE2wBzeBOd2tMpRTrhzGGxrtXjiER
nGx41vtkWOWiNC8dEjAbvY7r+1aHUaL35kzo7LvVDS/fhUO7dIUHRY+EGRmWPqzvZXcNHxRnmP5H
zQZxWxIORoqnSLCJKx6m1sZHRwPGlSuC2HuiY/6G0SR3O2ruWvB47zDz5PCYOMs+6epwWdV9sWOW
Qnaxjs1VOE+48tA0sQiv9cSq8mph1DDJ//Vf//v//p/fhv8OfhQXQilBkf9X3maXIsqb+n/+Zbv/
+i9xbd5//59/mY7GapP8sGeonu5YmqnS/9vXxwjQ4f/8S/tfLivj3sfR9luqsboZcuYnebBcpBV1
pd4HRTXcK5Zh9iut0IZ7rYhPtZc3+9tY2a4K/YUfKrF71+e+WKUK8WxwnvFESXckkNOVrLaapR8q
zHf4yukFmeCfDT8+ylpf+84ztHfwRtdeg5Ulkpdn2VHoA9SqskDXzEWoy+zSddsY4j1wI3fvTmmz
klW0BvNl5WbxcTCFeG9XIKqz98QgGZROWrqUg9Sk61YeodC9mUcvuZufpmaoLprpi50XFN1CMwro
47IxL13oaqF/lDVCqtWl0pRxnddesnLLrLoUTvf17++L/N4/3xcXmU/XNTXddRz9z/dlFKihEJpt
vjUo54CpKx7EWHUPvVK8SFN4IwdTlE+WvZEW83GnvspR7CZSNtPsCAIt/yFmzow8WJ3W4umT/ACa
Vz1wy2mPk/buj1HWHCn5o0kNbBNVXrVdiiAeXlN0KyafdIGsgQ2GjBK9hk3aPuaTC5mXMYHi16fY
MomKXP7hyzA+/0gNQ1c109NUw9Tg4Zl//jKGys+aoHesr4Pvr41ZDVubD+yfWhZvlCwkinwQBv9u
LN0hXFUkOX5pk6NbcvyHpFBMOOPz2bIuS+GAOLA6ZYQQJwOBqKbdEMNIWQjYyakK0/R66IY8RvVc
NkCOVVXkFBgl60HlgQ0PuoM8R7Zfh5AIfkGVJEAXodbURWHlsBIM7Er//nuync/fE3s1V9c9w9V0
zTXU+WH/5WHWAYdOHVvqb1NVNxvNbLONyRp6T7g3fYn74uyasfo1dzMSUa0VEfcP43PopcpCdgjX
fEGD2H+Clh3fdZk3rpOhxI6wap4wacXac0rDx66J0/21Gs4pFplnUQlcb1slxqAnTFu4qn/0yFzM
iO590mPpdsvMyJKuGM797Vx51u2ivwzmfPm5csSt3R+A/SKxyLwA5OUg8jE4ODDyi2s9NLD75Nva
yl57HnIbh5BgeD3Dk2fcutM4y+1lb+jBP8y2uj5Pp39+rD3D0QxLd+Ygg2vYf75DtarV6L5Dgu+U
qNz0merhsoROkutBPCUcw/4dC7lT7FfdUTQeYgZd0bw7tR4djLTLHyIrzh+0FJfUtPfMvWy7HjoY
MkEoMG6dx8k2RIAzYjxdu5XVdrTzh17oLsHmtNmM8sN9X5D8LspuDXXGRy4EOndiGnmzGCoF/Woj
oVjCPCCU7NbLxNHE0UsFfKFfig3CzLt48i++WsMKiHO+8T61dsxh9nEaymQ79EZ0LuJUXwOv7R9i
Zo4VhpXJc9ARyiOa4b8qooeKN0zKRxqG3xQVkL6iu0d0uadnOGuPlak1uwkAGeHgNrnoxIQvsgSn
6DsXQMHyj6aiQQwybrJX05sG93qCKAMYrBn42dv5TQf90idcGSnMWsUsjDfZRZl8JfwEgdtBjCpQ
S2dpWj1+yLoFPXouJc6EpL0s1lPkXRtlFUC+edf8biXkyIMlmPZkDpuma68JgXrLQ5DsTHdU9iSB
E5S+ldpYam6IVQJiA0esAvxjqjTdgbg8QgHUZLsdVOw1fikC/l6jWj/d3cYUHovblazbuv0tNoN6
6xfNPlJF+BKqrVhZ5CiOxWS6J488+tKYkwJtNhtvptY7r+JiQ5bV3GNcTh7Zb8nrVvZ4pTNIBsPg
B1gZulBeZ8LD2HnEo2tgWbITkHJ87it0ESx/EkuzysbFqMbYhM2DjcYjHZ1HXxzDaY6T16snUKU/
D3mOUQ8xAWfLfn7SF3WXqadYA76IvP1GjrO1H+rYhGenSdz7McfCfvDt8IvXw45JRottWVdbF2dA
784rjOhL1RUQtHw3BUdkKk+k405m5/svxK66hRffkUsbT4pfqcG6w2OT9C9wO68UZ0OBX4F0Lxbj
2VQeZFsO5hVNUE2ciei89AKNjYqderBmK0wADAzsbkTMOVgLi8WtkoMfkefJU2TJC2MIRyl/ze1a
k4twfsrDsk7DlC82BoO3Nic/XDlsK9Zao7PCQV3/BBukOFh+ZZ9rR7fPYwzq8O/fHHI58ad5ybAd
w3Mt2/U03XTlMvGXN4dVxrgbK7b4qphxvnSICm2LUuAtCpDpo7NQsEPX7rVw3fZAPBn9grndjVFK
VIU1ndNJ8S+BZX7vhT3iU8v+heVEfWfpg/oWl2Ih20PfiHZEQ8VGVrUci1AQHM9E7YyjGQ7V9bKl
JliQN2p2mqww26S61mO8kEYb3Q1c5pTEeeuRN0pmUOyn9ixYmqItvgRj4q57jIH2KbqLb5FaXAHG
MVql13bczNu3lHiyBPp+Gp/TLgHDXqTE6Dgcosotnua85ErkkbmRVWVsijOs1F1CvEsgvKzD8A67
Yh+3hXjCIJsMS1P/GEdFW//93XL/8p7nHeKQCLO4X5ZOGuPPb5GqrA2XLGb4tQtbnKC14m2ya/8h
zkrn1BdVv2istv8Y2hD8QODZsJVd7QWNnA2W2P2H1Q3p1m31aGuZWbOuQ5AuBviSgzYfXDJrB1mV
JdkWWjq5Gse5i/Ukv/AeR9JFZcFV4oV8QSwQu9iBh6YvVXH0tbE/CswyXprROodVPJ0RJSpePN36
Qb6juZe1cA5SNiKsD7KatVG/rDyn31fzmWXAVi2YDGcreyNw42sjq+pN4OnZXThDzsBAtsdu5hPZ
s3Z8u2zqvj6C2gNqKVtk321U2evIiLvsFvIapak27r8zmdlzfi/TbfJjxDYfmZ/FLolrgimpSggj
URlqJN08tG6CneNDzqy90bl3kHKbFpZZOPdFZZ6qwhr35dwhe2W71tjOP9x4eWN/fUx1YpSWpjqG
arJZ0z4v8HqkqLveC4wvox5Uq8IWIGotpb8eEn7wqJF4r0UV2xu2FPG9Xbr2QzYhvOsgsChr5MHT
s9WZwEHZAs+mUt268M1okdfgasYeKTN5QCsqP7kOc1rQmAqLLDzHXVSnCLUMp46l3v7vf9Tm50W+
bhkqP2dDhQlrGIb2aWmUmFbpGlqsfXE0/62G1HzfMMv8chh61PngO2osUCZnkSEufQ9qpF+Zue9d
ykwvNgnbe4yU0CC18sK/K93IvlOB0Oy6dJru/W6oNgJr5gv0s37RG2NzEJFGLN4U9Q7QNSihdFq7
fubvTfB7d7Ik1Li7lvI/Sv+p99Z2G0diLfmHqfovD79uebbuaqZrWN68ef+0GWJhMrFnH6svcZb9
yPMz4Xn/fohj+xTNWB6Jz7H0LFmheGStbm2ylLSuftQw2LqeUKJRs5DFeJpBxEY5buQF5GDZgZLN
HP3wDyNJ6/En1LtDYaAMxxCtFbe/v8K/ZVEd6lmqaUzXPTFQcAcQRnUAPXDD9PrsSB2Tuc2JWu3+
OgTU17VqzEMCNFcWaM2OyMDW+aWqs2fdtcw7aTaEE3F+CVSr2VmI6ELAoioPcmyRJdexGXh/d2GV
YbsLlGHTx3oN3ddttUU7lPcg5d0voZpiT+8CxiNC4rCJtd7NJvC+2L3TLGEuoC6i9e6lShFj1ecO
xIYIBxdhfgZZE5zF5CO6OXfkI2uXxh8xA7fC4r4d1Dk8REc8iTcTQOTfPyaOfA7+NAfY7IY9gK2O
4wJCND5HBpCsTDW0bL/YA8jxso4IfuEusI6V3nktTb9fWXVt78K5qvRguFWjye9lL69u3HuJCo/C
sp5zlk6yebTBTvFy+4YaqPPaauA/3MJUl7LT07Fh8XlUOMy9bvEQ9v0z7kTlySot594KIn3Zoqz8
DZg7jCpjfJ9qAeoP15R9HgXiuVKqNzmgU/J6Ybdj84DcY3IIgyldp/6gfG2ihRxQ6Lm3El44HnyR
e/jE+7z650vjp/fM+tZ+ZhVj7AZDwY1MEi/dzCbsF/TcX2SOtqoW1w/jfID+87Otys3qQR6QSvm1
TQ6+navEXX0dd2vTY5SSWFP86Vqfr186oILYJulkz58cRz2FcEI+UgN7oaQc8n1RK857H6MbXzsf
XQOHLu3UCrUm3/5wSuzAoSyyMO3AlWAwgsgZ7dAroSbUuX3p8gHN6xRqqOeV+06Q+EMoJOUxMQLs
oqH7x9DnqrE/sPDow1evaJ5cHeyLXtSvHgSB+8ls3CfgbMa69xB3i3AjfhqDqsPmDt+jGOmKJQsX
EOZDe5ZjhwkHr7RSfFirjA00kmFVMaUL2Xs9FM3S9OLpIWVDdLQGzdjqfwilSL2TT/InN5EVjLSn
LVbMl1uTPOHT+Z+qny7XwuhblZZuL+S5Umbldr0My7E7VWBpVDjNuusL42IJrSHBwccac2mY22Sv
Kjz9Wvr7cQWa4RtPJcfmzxh3W8LdZTEo/Bejtc1rB7Fp7ehJhLzsdefRsiSGAHAK4xJyRJMBCWJi
LQaKWo0f5KHwG8QM/Chbzmiaa1tjmdPeyWe48DyunQ9q08JvSfTz7dTYaZWTPrXLPh71NepGL6br
jQ+OOtVLre/qrazKw5Br7aLv3GzfNWJ6kG1aBjxYgfQka7JdjN6+cMV4f2tqrRj9/Da+5IbVXKz8
h6+RKq5THI0ItY7v2Hr9IN8YXDxFMx8HLTw1ozO8W6VtgKZBvQmHlF9H9QkzDdTK05gJcPkwBpfx
aGTlMg1OPtJmj56qDE91ELOLJmW4DbppeNLL0TjO/EPX6/KS+CQeUOBcQAoytisUFzIKLyctedJ5
R6DLPz6wDRRP6pC1a1vr9bWsjl4SPeRjuZS164ix1JZmoCtbGMuEzgL2yAh7OdXG8E3jEOkdq78+
32ET6ews0+7rveyQh7QH9rnxLGPWsuqrhRwtexpHvQ9TUT5qHuLZZWP194njaie/BZAEiLT8liJA
liHr+FZkWb7N0VPcWWohXrD+epADvkR64NyFTq1EqNHB6/Aa835w3YGYyjicocBmJ8gAi+sIjZXM
QUnM422EHBaIHBc1uwGZbKoui+XKZXccYk0+WMP8naXVQQsQkQ8zqqnd+Ps87401ag0lypoEKpzB
z74ZCOiUiT18x6gIYDGWmo/dFCCPkzX2zo/VkbnXda5DUp45z3Z+s0kqS3bFJc+zcc/7OEOx4q2F
6YVJ34AAYF38PHhz9dYmMpPbOBMtNyDcvEVILvcdq76lVA7IKgfdPRUgZlwWzjlUeS1LxYBpTB+d
rNSPoudbnkSP4jOqjV8md6YsacpwylRCVSZmIrrJJhXk91I0WvkF3hDoo9Ar4NK07QfUXDvNyy8T
IP+tX09iK6upficGH3jYMJa7aTTrjTwZSchlAc/trVcU5J38ZFzL9rCOdk2sWS9iUru7tDetlbyM
VjknNSUM5uc90gEtupOpZZuwBf3hw8TGeFE60qBoGh8wcv8i27UA7Db4bmlsMLwnwyGch+uNou48
DPvWcpRQrbNZ26R8QUDfG7ZQUOzsh4/RapAAKBcJfmvLPnGtF1ttncXQ1NN7E9QJbk/R+NWKA3jr
lf7diPMdaZIAEKbyewE3MiZQcS7ZsYcL0tybvsiqH0mQPShDZzxMQZTDmLaGSw5sfglhwt8kiT5r
+yqtvxv1pmCtN4T12o/TRYV+4tmzlNxfGBoMwYqvdJPkASr58Yceqh47rLJS7v1eU+4HBx2wRC8P
sunWLktq7/f8USw4P3WYoaGsJz5sWw02Dl1TcnbTCNkeU/FfxtxIQTR7ysUrRPDADsddGFA4yMTS
Zgd9frL08IEU5TFWjf5gDJp5VpvAOuMXksyybGvZJA8ZQBtsWob2jlQkkdmWJYOnauFLnwC4BfqS
gCJpoxeUOpxz0pXMV3TafjI8BcaPooyiF6Hq1codMzyPvKG5H+aD0GPkHfJqp/p5c6+6Doe5JDvl
sNI0xNKCxLeWbZ/GlemA7aX9DGlHO1a6Oh16Lysx0Knj52kgDR4AvvgR4ZvRmP6PzgqjhY/0FPnW
YFoHIMauJ0HgKzdxqi0soNIHR0c4VoOR1iFYaXQ7xWwu1yqq8uZxrFGHWThrE77dS5NjYFAJHpPY
yqqXEqLgGmOwcOsGdvmSG8hZMqs7uMVQ1UsTI1G3QPRyrkaO4+xCtKSXsuq2XXnHAjO+VlFU9A7w
EsEfzYOzyVbvdRF8T/VnP5nUr0DBf4uBaH4MdekvgspyntNKr1eFa4cPsP+KTdwP6v2glAPB61G9
S0duUmoLJFbw81naqt5eYNgmO5X/9rY2NidIedYqqEaNTXb3XdPC/nceDaVK099jVnaLBGuE1zIa
w3UlgAj/7uZ6tkrslCdAjW3v2Jf6DptFHgBh2q95mRt3wh/Hy1wrG8E3FYT5CyjgdKFoxoSIqZq9
OIEJJDpQqjvZ62k5movo2gOJp1fvhh6VO2/ayCpZ43jbE9BbT2OevaBHZS6yVkmOXlGHZ13Xfmcy
7N6iMCt2Ap7N2kaY8i0oPI2wn1BRZaHX68KjHjbFY5Mzg1gBwjZzs1Oa1QE2s5xQu7cGvdu1GGp1
K3v5saByn1Yp+Cwu2ferCpjSq4mM3tnpzV8+F1JgtpbnGO2w0bFntNWufsRxrACaXGLZldjRKUBq
ceVWWf2GXPobzCR+n3G/JOPtfXMnH6DWfJIF92Q7hBZW4fNJoQtSy8DW+G0K0+tJttsv3Uq434I+
Q6DCievHYP6kTA9//SRAcPVbXgVvthIoP7Ky++WTYPXuJsVeMJdaoETnZLxM0ctDlTWbf9jkzbGO
Qibrr1l50kO6qdoEzgAg/TXO0+a+CBUVPoUThwbCn21y0Ktcf830+GMK4vqM8J/+GhoJCNa6eh5K
lj796K/kILjY2BoDtb6eEjbjXWyCKpLVGTC5RYXO4MZxCXdQ+hXaJMZOXhGJSFAWIiH5NPeOUXxO
sKC5aOzK74j+RKei8PNdmOKzwGoN4Q9rio6BlxaLMGZLWUQD7NJswBkrtZ/liGB4Q/Ote5L9IbYj
fHZzkrVI41WUjWp6N3rhq1t7NoIpBrtx1d76laHMQEL3CLcUetBcrZU83iVJHIM3ouql5YC8pufs
ZNVsbJihotEPoTs+MRG/6q6dPzpJlz8mbDlAYhKh7wTPwjKIeXijPDvIXhAj7f3f30HN+Es4iwyf
56kWsRoblpD1KZwVO8wmZe327PCGcUuAcDLISk5MjH6GOFaDmXZ831qqebCrnB8VfytEO58Eqj1a
Fz//pqtu/CiqInksMbHeu4nVkB6LIZZ7aImqCBNvazVS1mMhune148XcZkZzDmoXtRUx7VNF796n
rp92kwWMM0Qc7r00UN6YCIGdbBOHHPDh19OhhzR7t+bR6eeriRaGrOfa5X2PPcnrCDxbnl6LqbgT
ZIcx4GJYOcMpcjOrjhno0zf352d6Xp0cXC83l3JUYCHopzE7HuQ10EQiWTeuFDcelgORwIuOwtxF
YL4QML2dbk2eBSbGGBBtk23y4GPFszFR172eipyzdjRL+03FRPcY4K+4K4wMvbe5dGv7T6W/H+fE
3s/reX+UPl0liTxrC3SaHKL6UHeKv43DKFqyQZvmXdr0oGVhurHarljd2gKtnVZdqxlreZrs6Ey9
XJqZ021vbY7lIpg26uXG6qfv4MCRx6w1iycvUPeWQRhrsnqUquvIfUT/vVjaedh+6J31DH4sBISj
rGmAwKS65ckou/rL3/++/5LINgz2CAAybFjohG1l/y8Jo9xmkxPpTfiBUE2U3NnOrjbyZwhezQ/b
bbfWWGtf1MC1lqHuGOcSTf19FU72FrJ/cSxQv18UAAcXIKz4kc8HBVn/lZ2ABJVVvW5Of/9PNj5n
TQzHsxyD4KZtuKZrWp8CZ7amBlFIVurLNA6r2JtqoA8czFTg+ew4zY5tcrLoVf9nmzo4WHzjZ7fQ
M7P7cPL6ALUPuLkGxYo0AuSpLOs/AvD6i8zK1PsezbAnZczOdqb2H6LiBulYyuyycAVtWgS5fj82
FaHNwcRfu0h5ydueq2GbSI8syYMcSAa+x7cqKv4BgmC4nyYm/nDXsRFRth0TPA0IlT8nj2DRgzDI
Z/sBmwnTSsviSH4mmI28KTrzIdOD4ugLOOcEsPef2mVVjriNlW2pVaDVmpp4/c0X+TTuVr2dW3gQ
d2A1xWjCmv2jgbj5IbS8D4gDxEBqc8SgwQmsjWvW9M5DYIIuB5jzF9kEWmvYM5NOaNPSKS/Sq9g4
1W5k7pCjGx5VUfaIaVysuOCSSsdvM6haVFvmE+RFFL8MF8ACgoO8CAyz8ZRgHSc7rbpN1r7oTZko
OaTECFlykp5P5oMsNbVZLJBZbtefOvIMrfaFHGjzqCx1DSHZqhUOcnrJtAyNqHt2Uns88YU8tlmH
utd8KIcPGFPJ07XfJjTKIrk+yj7AGXqeN8cixfPGLhu0XINQw7PBUI+pVv4syTZ5SObeT4Nlm+yt
G9PZWwHqNP0UiIPqtQQfxvTB0oQgLv7vg+ycXATvN4U5ioOs37rVGEljkgYDSVoPv11lUjbG/ObV
5oMKLiPW2uzkzu9h4CHJ/dTk5/76GgYkv8GstSX/PvfObj5IcOZkEkELyIt0ZaY+WO1G9slRUTZV
e1RXRxYq87v8P32q1o37yDd/fmqcDerSHSygCNk0oaCLQWOK5N5HDZIFVprwzhA33bOs9vqofOg9
UXwDAYZjN+j5Ocubr/gLGydU5c2TLNm+yQ4Qlwy7FCbbxAlwieyI2edjI1GXa1m9HeQZFbqutyaV
5MOi1RJkUppeuQfgghibnrubULWVe9l2O4R2EC4DEaV3RI+TAxpeOADOJXmoFX8sFrJI1irdoI16
jtswPcZBjgKWK/K1y21YVbGo1hkyG6hKoAdNkGuA+Nb+HpQF+hl9lz/VDXHrftTV9bVat+2Dh22Q
bph+sbTyitBLKTr86Bgcen17yuPpSPAnvQ/I4SF7arkLvzGNt2HQ7XVr1dNWVgvMARfmNCbnMqyD
14oVi+al5ls6jR2E5T+dZXeXDJIMy80mJi6g1994mu9GQGtvvl1U26Jn+1MUoUDRMnqUA1B6GxdO
6NuXIfK6gyUKJIQHT3wDDTpfwBWKu8oBBB0QFtIv7WhOC9kBBOqBSEnz0vmBQF0GQdkkB70eufqd
HGCVaFIrBF06Fz9VsUwy3+yee49Nq49GGzvnajOTcL4OK4QTAQ8lENhYMhs7P9LNV7MGcjR3x24C
mttmv5L1lb12Q2u4m8HF8L6QnlNC5VBKxblBXeUO4lmSmBGIZB/WIoOX6zWHoQh+Ejb0oftOPkE8
4IE2nqqyJD0FBPOjNqe1FjXKGb2F8XH0iCsJMKS7JNeHRx2VxYfWPMo+2VJpjgB1E9pLWSV28WCa
pn2Hp2K4ryPD2CSqVryPeb2R34U9tN0ybKb6lKUlKbzRsq5fL0LMqzwv8g/N4KHGlUfdD+FQPlkY
Pskzcy1BAk1YcBJqADiKGXhrbxjDL3A1rjdC9xHZ6100Og28Os5qWuZLu0IYQemQvMxNtE3rEp4c
5NbSuxZGWcBJ6Fr4o2tU/3/G/PUjuE5et9W8LLh9hBLo1j+8lvW/vpVxpjJUwJumY9je57eyZQWN
l9nt8GKak3tO0vaMfUf5obX4Y3ZotGxlNUe2w650AmYVmcFl3xKCHPuVXwRKl/D1OGKZI4gHSVCJ
gcT/u6SYjscqY4y3snTtLe1/SE0iU/Lnbeu8siItaTsY5AIhMj7vedg71KUAQ/1sVj3Cm6juqpWh
7RwTMU5ZurV5/6FNjvOKM66hi1HJyEqhGZPuI4LTd91UEnlMPf+u08V+zKfY2GqD72zGljfPtY47
zQY9YzRRhvSja5t0ZdSVc1d6CIpa9VPsKCmrMjvfR2GUMT1TjcfuO+6L2gUqkwHpL/ouRxEByNaG
i5OZrFb+swOk5U0AF9x0tVvZp3TIS7TmIvGmt6w/6rDB/3GuRqJYBYZfPQfZZD7w/LHmmwE6o4Pz
UuHhuBmy03MTP92GKDmde7K8R8cfNrI2Jq13lqWqdVVUxvDTSxzkpxeyUbGzDxS0/P1tsDyfKNVG
nU+9jpXnpi1vY9nYDbiOR4EBS9bQ/G0QqSVrlV68EQJ2QAKI9E7+JbHnPZK5NAneRt1L1+REePmL
bPwKlnDKBxS3csf6EFn0NYyn7Ldoij/MqjBZ9g8+P1AXZCPmkM/zgIj3xEtklUx1vQfYel4uXYty
DaWPCXdWG9t6aRr8I24Lq0prhb+8LaVQKMVzAXbcdmrNbONGU7lnPe4+kyZ+MIzI+CosP0ExMTBO
hhGKU1DWvITmjjacToIH68VT82DvRFW3KXsmnDr+TfaTeg7XU4olvdmoszeD368Nlv+nNGVd0Wue
+Kp78Rssrw5ZP926I5GrrGQ73/oyxh74fdZS3fatU28d4SnvIeI1ckCKf9Ra743qDn31+DmPCNDM
F1QDs1q64+Tewx42zrXoSMnMHa1PwhclK+VB92v/MGVZubIzy7vEPQwXdElf66qokS8TwYvF3kAE
2vjWOY44jpWJftKYj2/QPKJNExk5iHx6I4GwqoL100n2VnCeHDN/Q2VpOFXYJrAlYVQSTdN2DBTE
kNpoemviNlmq2N8c5EmOF6xbpNuelbpXLk6Ok6z8YHgve8cLu5U8CdPFdNX4rr1H0qy+r2K0WaZx
AthRz7umKDZeblV8on5WS+FXB0JLv1Zlb1QRcpDnNrO7UlQGhHQzco+eSeLfCv27KOisn0Vefd3s
T136dxo0bmX9lz55huJbayOxVTAh+yT3feu9HOoKyQ4E5wBgErJPSNB0ur1Pi1mazhcqvlJOfBCj
bz0lk/t4bU89m6gbCFm3GfwHVtM/ZHvNkmSZ1QgCQFpKL1kjmkU4Q03+H2Nnths5km3ZX7nId1bT
OBPoug8kfXbXLMXwQoQUCtI4z9PX96JnVlWGshDZQMIhlxSS0p00O3bO3msrM3EteewYt9ZSjzfo
P8mDSMDqDj3CGuC8G7vo7OPvH5JXYx+vz0OGMTtiN2HksMkCwzEuxQzGsq2J6vn9c3VtXaS6KMc/
iWvWz0XifkaqHbJYUL6ichsS+dqM0YOdhPJ9GOsdScVl7FX5a05AeOJV/S0nYzP2yjSBaBEt7+0c
3lqNM76SvvN9aUrxRVuMCSoYgLuJtrcHJR7MbmjbIAUzThAY2Fz2ITWEpzk4NLnWD6/fdP2o1Tuy
ohwn96+fUxosM54S8zPy689ggiB38Dt/XL/8n3/njESPxfFSboYwnzwXzDle0zTaKFZt3HDGVXGz
CnEo3KS/oNsCE2fG7aMSUys7SzN8hRR3G0aoFT0liIph+N3dJFdT09XZdHUxRVEuTvGC8mf1P3Uz
0RSWnpfe0Ew2AjQeaPZhf6jIrHOjhEIEM6vGj7+DoDYco7j9LNZ8tuuDuzqJ+yi/EBCvnK6fun6r
FQOFDOGcBv/5XjsmeVCY8T5LGjPQtDm61fJuIb3Kmkmmy4xLl6jDRnPL4olcLA3vrR696hMSmJYa
2hvSKkjB+ryVU7oS+ITx7Ergh9ef1ETij59UrgGtuqVoO0tpzAutrdKU8cVZn2SUoZd8XDLAbmMt
t62trLkIfMXOjAQfIvmcPkpIuiZJt+eD/DytHyWizs9R1XT7kgTC3z+K//25D18to3bcqFj5UQeo
R5feKK6S9cPYUtWjYvJwfXp9MHWnsDa/fxNkQ1MjaINvdVJL+KWo5N0AejNz9OwTkh/t6Bh9G2gW
Vmd4GZDBYroD2NXyOyfTyWFdvwAPrQpGt3eOdRS7L03W+5llTGSkIP0vxmHeXp+i+zqQJGc+ke2T
MC7GAJZB3+7Jc+WlpvouZRt+JbRd+nm5AsoUvdkWmSzOYHnRMoPd3dVLNNwLd5n9OMa9rmYMH/S1
wxStvaZulMbBKZpP//nU9SOnHo1ArmmGKoE/Is2dM4nkDod+fHOQ5kxfW59eP3d9WCoqFw/PIRGR
DnA+iEH3DQ0wXzAPA6RbgVK4Pl/W51MboWK6PmcX/9fzKG8+GWoB86tQP6voh/NGLX5wQATaWZic
lxAaxKlhPaAVtraxU8mTZefRpXfWgZPSNc99WUC/gOz73r9mWVr+KDQ0pE2jOc8Kyx7Cgay7RGOj
HUs7T3dZ3dcPnDpBfOR19joQuHn9V2KobqOZ1QrhXuiztO5+3fnTzJ9tN0wJDdfWVNrCrmnqKpfT
zz0vepTx4KhV+GaWK/5g0aNTTq8Pb8cPrY3a1zxdNp/NHsx1QsC6n8rLrBGNJ1psxYop5G2vTQeS
kIj8q0Odiqy8kUnTHno30O1K7vKqjB/i4iFLu9tSj4yjqpj6kW4BgS5llfly6FHAGJgNODUZQanO
UL+mTGXp4MfhoIXxue0/CUMxgm6G30bfrtthq6CdrDdYRbqYWAtxtFbxja3iCgIo/VkTwLUK/XPy
jnJWv1vKZ8LoXJQ+EIw15pskRznFWRWh2OVN/6y4C0FFEQNMvPbmnmlq7mOsVE528kjTA6q3Nra3
5kwSVzhgs5FQpE+KajNyh5DqFeS0bnOUqcEYkk/lxJkfmqLcYuFSt2OY6dvFfOsNrTgMtFo2Nv1x
3wRkuqUDPvl2U1F7m/0hXGS2x4uLVmZBN5SapQeiF0MnGWqK5E9uS2Y8qQnDOa+9SZXL4wg0OlFI
b5xj9nzsvTBFtNTeoGNSNgjvqu2sO5qXxiOj+7SrAxUgG8kPsGSUUfuWliD7BquoN0UUFp6i1HmQ
R1r1kKAGRFKgXYBYa5cOj1MqZE8iQ+xDuJmOCI7dEwmGgM9bDFLMDOPHFNOkn00aLUdy3RAh1s0B
Dl8AD5NhftIdFjj2wBoqz5roGCRL/5artX5GPvMaxfrOjqmZrLpMCi8c5vpINzzqovyc68bLlFj6
MepUO0hN8L1ULZGfCLcjO9JqmbE8carLz5j583PNIj3HQF97HBlNElaPsVE9mWaXH03JqDo0TrSv
b8FiWZ9Zew+xQ7g7ueNOXFxK3Uo+NUq2E/Y4EmolW79kHHlvIKYbGsPLYhv1QxUTAEeCHk7ZxBuG
obv01nFBBrFZaZ5bQn0vfeYsl7hEoKLYTMWxZp2rkJRZFUfW1p4M81jVyUuZh+MlnGnKpjAzHNGE
+37W7h3Oox5LsnMAWwoUWpseRdL0N9cHzYacONUFEXxxg+iqVvWTPrdI5XT7XDGNvR1RogSzFYPv
t4mhRWzrj+Hideolqh3zBfuh58TxqaaLfVRyZTrM7vAlxz9+MbQJbbTO26gjcPU1nWBhTvSIG9FP
BkMDICFcHG03UckGuWb7UtHf1LHeaFJje5mn6aIW+V2HJ490evS1mOTBY8x6F6RFTxB6Hm9oWLi7
LLLLAIhyYE3RN0vTh79Z1sTPx21WNVOYtondk64BETAflcCQyArbbdziO7Ij7VM5o6ciO8YeFAw5
na1w6MK0DENqU4UJ1vrBrH6Qm2HvYnY0clJS4tPT9JgyZe/lMOMa5t7+m5X350E2f6Jt0A1Ariw0
JhG28cGpIlQta/K6St4nkqFAepM5OKrlfZ2JkszaedxrNikqFX0gv+LsuM1E6+kjSqsrRrhaoHIk
M1BxPdvqwmq3DFw4tsguvy/Vwt2oS6xtl3WtLdJR+q6V6RsjN8kAKuNP3az+3Sv+c5fm+oojvBYm
8ntMIX+xb9LLdMsUZ9v3HKDZEeaidUKxE5AjnxDKlMHDIqwl9Ar8rh7t2pDk84xIc83BeWg6/q9f
XFf81G65/jXksoPIdV3BsPmjd39C5K8NLCjfXU4hcE/6hgDv8n1w4tW0NHfBYripZyWQWpzJ+aEr
6VvfddO5H93lUBrOrlZtziy0DffUhtMxVGIEZ520tyKu4cov0CT7If6MBky9aZf4Jm1tgbhjkJe8
17JdTxKHubm2P4iq/KSUMvS0KnmSff3ILuZuomrMSTTLzF2j6p9kRtBjYkBtM6wUatw6YEh6t+fl
AkLU15a6EdFwyPNW82NTHfw5Eg1ZXTY2ovVpY1nZph3tU4T1i9yH3Msn0iABdf5wOxnvTNl90YoF
tGJVPpSO4R61SBxHqTzCBkteUu5aTzjua14CC9TnXj2hyzH2RcQGUipZsjNDrTlxpzSrrrnvf5iz
cct6gAuuyTbzCD+2CdP+rKldh6bWJbRBrU5d3XeXLCeO2YrK3odXnHqp6kj6ROKO8ASF+Y0kqbSd
lx+/fv/FX6oarkRGeCZ3vqHZtvOhqikhpdq1GRXfC1ud7obGrYjXCo3RZ67z2MYax6KKrrq2Xp1V
Xcb3JmvBr/8G7S/X4Dr7RaPChagzUv04BxaK3U7YWZfvoszeSHXrzqg3MuhyeYRKFVLMdTitpc0F
oceOE1h0iGcxbWhpI38eS2crTe2VYIL+MhGWCxpmVk4ZTIFkLtRgHAftvIzEgv76zxYfWpXXhYmY
AcN1NOGus9AP8gyRcpxE12R/lw0Xn5qa39x+1AKCB4GEhFF9KGwLiczSvZjxhub9AXi6/rV0pgNb
N2ZVcggpQqrxRhkqj+6re2ztOfMSh2wCwgx8wXtGKeyIJ1kLdTPH5R4+lBp0bXQSDuyJkAhDq80D
8lOswxQtbUDn1NmNDr2+scvgrOTkhRLOtGK+s0+hMhVbe4TGHDOrPtXIRzd1GEJiieRwtq2ZeQ5j
ZKy4RJL2ZdJ6dTK/FgazzRhHpJ8qc7+Zo8nelqYTcw4th6BNhho35Oxuo17fxqXZ3Otjl+Odz+zN
RG7XNjSMhIrEpVo1o5Hu3tLhd9ProDGizg8rClc3+YYxMG7rV8UwzAsruxkoCvG9wiE4tMam7tmJ
nOmFhU9Y5dzDaMgfPXUfrqVr7TzNBxC81b5qO9TEdF12VAziCENXAg1+U3VifQGE6M1ArlbZxQdr
nbUZHLdJv5QkTMbGoR2jaTOCMGMLMItHFyr73h36dxOUYk5Ro4m9wBB3V7VUqrcIkDjfqehmj+F8
drUq3cf1KLx5MORCt6TwzTrzZ6LP73RbIVa2hmU5qm5ceEwulHtZfC4MBAwkUYj8RN4mtWEhgmj8
AWw8f2xLw9obQ7v4HS1o1RR3AO7XmCPchOXStX+zDXwwBP1+KRtgH2za7y7YvQ+GsF4NXe5LO/xu
NTKmmhoKL7UVd5uiQNoKVfYMnYfhxrLM4caIBPmeSXQqM6ztFA/byRgehzVwEOfiU86b8us77a8L
BBWAa7oIDoSl2X8BzOjauCzpNKbvo+xvkQ2LR+Eid29QGPsh63Yw901210FDQycx+EKbcaQJR/id
SQmj6KR6t60ov05Oj4I2tXVEkMnwaI9Pbum8ztFcPUXM/P9OLOJ+3FupVXSNSYyuO67BnffzidES
ss1bIgvelQjwzQJScSzt5y5L2LjAl26tSZu8WAnLA54dxkPIYh+hDd/ZmXsshGUeroepQdUvSjuh
1ysO2khaVtlz3hHkU3gR6kq7G9uLLqpDQuNwJ5xoBXFgrIGY5h6bcVE9PWx3RAO9zSjFvuipg3Cl
ay5JHjY7esPpUz40tM1Yfbp++vTrd+6Dgu16XTkGhzdHNTW0ru4HvcyS9xABpjR5d3Kt3bipFbGf
hNi+W+del1V6siZhbfBKvc8KQVH9dFTm1jzlU7PBvQSAeIwv+qQ2ZzOPK/jW4rNNcP2d7igHEgsH
pTNeMPuSBolZI0C9KL26zQafpgpMjySqb5Yi/NqrPYtayKEKn+tziK/n1PSwyH/9/8r185f3G/0P
W6jmcJFawvpwEzVjbrZOVBTvmWmqAUra8QY3sEvQ9hDZB0nRc5vLNEAnU1zcJXo0uvhHWC+an6qa
uc0MN7pcH0qX1i7kHiAGJspK7FZJ36f3LFXhoXLaL0QwT2eFdq/T5RupNDcEKk8AGGiP4m68Mfjb
7gyAQ5Jra+8aEZn2mWLcTYz7btLii7QPRGpkpFmS4wAPp3B1z6wc7K6q/lxb/SZkRq+nhjgRSo6W
vxtUSLukhPXoZgrs8ZXNXkLfax9GSez3hIZ4bVSsww+OWMuDmRfebFgKoSY5CBAMOrfgDIpzt1KP
otytibAHCI6Whj/M7JUXZc7qgBHFLfrF8kabnrpukXuOnBF9egtTd15UpAwPmY8QXPMX/ZkCBYln
O773Vn9y64YsH1ZrYOAeQ8X0NqOo8xYErZuExBMvXzn8ltkQVVwXN1SQ7smxSnliiFV6XWqYexGH
03F25h+T7DWmDoU4hmuia6gV73Ffg3Cgj+kRGjCdK1I6wppcyg6238RSuDUpU7DI0fBQgdasrVDD
XDtww2B7RM+cpqEBKpZkL5bRkGm5JvBqDj03NEN4Y8Spjef2Ygw/GNB3txnVgwce4wDrbdwZYZO+
IPQ/hg094nJ+dTIlOnPoqbdTBNW7QVrnJTPUIXrj6slcH3BIeyS0VucorF5h77w3+MD3ojRvADsb
D0bfT3sbmuoIl/ZWk0gqJzN/K/rmYlhQ6TsnuhvJ2boDluq3In8gOaL8YUfshdYNvX37UyEWy5sZ
PZwKVbuZTKE9ziLezU6V3o2ceGCezd2eZYn+9hiPRAjFOGnR6+0tSesfPCmbcZW7m4St/ITifb5E
Pa2qxXHbu4j8s7+pL+2/1Li2JUzd5PxouwK94Yd1eCCZkqvO6N8t4mP8NJ4pe3J8WY7bs4ZSMtw6
Ts0F2W41stwrL4kAeVgiCmKCGXeWXN7ySZq7LAU4n5iAx7/S9bA9MFnuIU3WDhV1PPvfmYRIzCCg
8FjiogveDC+1ipH0l9DyNB2bdDTOTiCiGXx/Ps5ntf2aZsVeR/T5ACKgJECw6C/Qq8xtUoofVxoM
rpEd2SX6wZyYAYEvS7/k7ZAFWMfYRfqYgzm/a8ylucUTo+0wD+ANjWR5GoFqpWveZ9E2/WOfaMJf
hqecyRfctSnZqAVooHgp3icHpZE1Dd0uChkopeslHDbyZkiG+SIt865bqub3U/3/+Yka114pcm8l
WDHEYN2Hp//7VOb893/Xf/Pv7/n5X/zvRb4xkSx/dL/8rt17efMtf28/ftNPP5nf/sdfF3zrvv30
ZFN0spvv+/dmfnhv+6z7F/1u/c7/3y/+z/v1pzzN1fs/f/v2PZdFINuukW/db398adXlC91aJQ3/
5uutv+GPL6//C//8bf9t/Cblf/kn79/a7p+/KcI0/sFhA8SdzsZq/vY/UAKvn7fUf2iGRZmBOtW0
VZ3dqSibLv7nb5r2D05X9FBMlYUdMTmFSktmKV8Szj9cGtrsWTATgMTRH/jX//sf5L/f37T/TgIU
+rrF/cl04DoIGgyQyGz2UOcMh7/vz/QwpL7ZkpiR9qhWibLP5qzfK+gMvaQQYN5T5VNGzrRXjcVJ
dL3x7CAL8DS3mY9pXrk7ontfoKEIMN8F4wGpikBlZHiE4xJ0aQ0JWu1LmiKi2Q1uG/pThxGo6rrD
2Os5zWWTCstRirOetk8S567aSYQjnXKc6WId1TAbA4UBUOcqFRZIsn96Qd+CdbvdRGO750xpfXVc
bM+IJdATuOwnDsl7e7mO9nG+oboswmLjUpffLVNTeKpVdkEZk/iVOv19HQ2Jv7Bvb3v4XF7XJs6l
66PN0lrPdREHmts+1uW0N6yw2ixKZ9KFMDdTH+1RoiwwA+3WK2wPtivBtGwYW66lxleJX8CsgEcx
tAeVkdJoEKA3vrVNhbq7MujsVj3TA0I2R8V67cz5k4Nb/YaYwnvNaKrbocOumDFKGes0v8e7lyHT
t4lNTlzDg3JlPoxVEhi13X1qnfBHXSHUs1I3306M+zwVbfNGMsOocxGkq2ROc/t5A4SMDJuEJu6A
es80yAmYwgGpSx1g2zDoSU8/SsbZt2OvfFaketcSr/OQmzTp+rSNHgvZbDvbmvy4NqrLwJyRtg8D
dNpEP2BHjycZq29J51o3jZ3FQYjCJIhomuzrZUHealOFdDEahdKu72hDyr85EFlrYfrhQrYsx+bm
UFX009da70/adHQ3RgKM0HosaiK+1LDfm3pvblZl74YAo/Bgiqrb8HvjPEu+quYaqMC016FO+H2U
PrhlFSioAAJrLHdjOoh7m5N40C4DIiEcGm70JMoKYMbsREe7Gu5lqg47aHpMtCbYogIC/NiLm0yk
1YHGJhQ2OvPTTLjYWNuAcBdOAbUtA52QyvPgcvgEAa0qbXtDMsounil/mPVI3+qyN7tKv9kD5qSW
GTlDk5ch682HuBKbYRm/ankRBaTfRgSkWUDE9PI2EfNDazh08HpkwnY0ak9NVtboiFVIARBiHv+0
yP2xlPwZIqqpP7d56aIYMFtYhByHhDbD/HhaqlCDRaFaFY82OPAgntEzUBpsxiHWL3rEqTw0PxVR
HN1mZwbVwymZlbupGr52KoKaVFZTgKk7QofQvJk95irwOmytAmfJvBZ1qXaRQpKD6miET6wP0SrJ
ZDNeNm01imMyjcgQw95XemRcBBYeyK1xjnJ6jQojPWbV8KlNFWefZBKRF4wuVdox/I/8BciBR/NA
PmtVKU68SsVZ0XTwSPitM/Jt9aie7kwnfImMSduRfiCPFmgQ1JLj4NtyEd5iVxCv2nOWVcUu7xdl
Z4ASqxZovyzxm9qdiIZ0qi9SbZ07azSOiOfyvbro3wurPzMcRSDH4jaT57DLB1GTnpnguYnGM9zo
AF+BvemYtgY6/iFGr9UWlBihRAmiLMwU7mmm69GP5E7JuESDTB4NmCZBKjEiNXWRnphpIemduYu1
8ZBL2xcE3iHmHJjIJO5n2+zfSkxcaayH58p4zttSItocDmnXqn7WckyP9HQXM+DsHCKhSdwgqX5M
aL73kbrP3X6XGEXQdgUZr2rbBEmm3AwYnmEiL+apssQzIai3vUEWt4ryKID4pTFXl+PWZSq1l7JF
3xXbOVfzfFKXRvM1iNRBVdX7OkuNmx5K+Eq3UGKHnWTgll5obp9qyem40sqjbVWBM0b9wSCrIXSZ
t5OZM21rW3GOBeJyLxJVz2HEMB8d+H7V0M/HeY4uw2DmO270752Val6jDYrXa66EB5C+FXFLDgNu
0SMtu6xjqsR1BWEE/JG2pOeaCUMMqf/Us5ho1VJcoGsU21mIbUj6wrZu8RlP870e58Zd2EsI5KG5
ow5dNv1sYiEHCIrhgwfADrRm+/rIkaReod7VniCJwnPN7mJk2KSW0fmqazLaQskEhVdZe26CdE/3
mzwHs90R3mR4xahhYVV1l7lwlB71llgJLSKEZVnzKBd6YVEaneNxhYI41V1ntW99E49/o/+khfnT
wstY3UH5SUdaF1BYGErpP1cQhG6FzP9s5SHJGnBgYFA8raA6dxlLB1gFD4sLiiWtneM8jYxN7N71
QVbEii0P3CxY21J3Pk1yMTmvcXvlxfASNW3lC7b3wxBN34k5NR9lfoR1gDuf0BKscBneTwd43U5p
KnOTV1V3VLA75jE+w9qpPk+ukQb1MvWH0eRKxvQm/bGbtTOqQrmxmIdh6rbtDUgtRvEahgnZJ5wo
2m6TawJuvl68W6Hew6vpHY+2eueVVTicFg2TMGLc2Y+Kc43WeQvhf/KMOOTnTzLZmKpGL9knt+h1
yvVoj+w+PzUt47Zyyvb08o5qZhNqQSLwZlQG6XMQms9AsmGNd4q2mbmxztBKXL9T6Y4kKFrZezJj
18G4D/oJkAN8zoTAYMU81bP6MuTx16GSrzhY3Z02RBjQLZQOAuQ5c3+k+MRCtTZo+s5atqSYOhub
nr7vymI8NvQrk4oT1MINfLJoKXrRoA9bGXYjusTOuIyFXnnODC8SMix1mZlGJxnx9nZTQqtjyhIW
gHTHgQXTlySCxq3SS4dcJmjKrPDLaEzPTpR+L2nA7Or5QSpuvOV8S2yhrrQPWqL256y2nvTCpz2d
nwUY0RVCeO4XO7q7Puynof+bKYq1XpT/qRbWi1ZfCcuqY1nA1UAt/3zRjrVolWhpwoc2nNzAHSL3
FFqVS1oZQGzV0F6qJt/TVp8eBvMtWVyAKCZBxMhEGPPX39RQ3ylFlm4UNaMKhvETSK3UtsR7TGem
lR3y/gcaY8lx6ixlRwTMvWISgeYUBLk5LtS5KrcLX7qq3BlgtWTd5hvT0QYfm6bru04zADgjOrkm
8dYDGrpsFzmBtYyQJ+XWGO74M14tOQpCD5CxTO2y6UjQGKb7IrSdM5jMFncgiAcaboTAhVlDEc2b
ZhGF5zKiXOxF7AHjdD6VoHU2xw1JSd0dppk8KMPM3tkEG9ayV7a/rhqM9Tzx4YU31rMNfWFVt8G/
/fzCF8CQGxFH9kNmLQB5EjHd1BWr52ejByVbTO6yUw00Y6R0b8euI+soPpWt7M+VKfCWGkrykJc3
iKOUTd1l8xYfohX0afWihqp5GmryMIn8c29WVD77iu6VjjBvikZlMh5nIKSN9IByPqPnUeHOKlt7
X2pQxEsT4iPJROmTgKGRpc4X6N/lcRni2C+0sCBF0vEAgbaPXRS2pIyQCkaVfFCMNjz++jWi9f1f
XiQ66PQNaIBoxscXacwb2WBVMx+oEdkxE6A/UtyTVNUfm3hQd/zOz5aWpL41gJ5Q+2XiuJIMPpwF
45AT1UBqIbjptO07at9p9MmKoqw16iio7KreECMhiBARJ0CRy0V1i56ec96wbhfWAcnXcCS482LX
yaeyV4192Z7jfDirdlVu2yoWh5GMLfgL/bazcnfntvbrHCMuYlVcnmxyPJpJdw+VTvgf9mIyC/NA
VM7sNWqybKFqEdLjkOAinGS+yQwWuVSuwSsSpiyx5F7plsax7grnDE5EQkAae7T/8+g56U2Cm/Mz
R24ww/LTNcxB9gZ2gBTQLvGMQT/HxpMqkBfo6YKauaWHQyHBQnKMmJn5CeOlW3REA0gZdDDatDUU
lWzFVii+WyVkNNXmZ2vkthw562ymsTCZ5yE4Mco22o85ocFJYYlTeUB3RgSDayl7haLpThgjCU1u
0wRKl+WXsZl9cFwyaEvrXPZZ/yAXdat0IYicrrZuFqImgkSq8dk15edeb1k22olgvvRVm6bum5Nq
vuzWLGAzdPY5NSGSZfsO1fR3AmVn8uC8jglhUOSG6Ym+MXbXHciAjbeK5c/EuN9I0sazUTi3Ta00
W6Rb5cbQgqXIWtKKx0OtKtZxJUCUEIGPWeSXGDDJ/raVI9nlBxUqwoueQvi0Zjnfgx4+NhazfDmr
n8inFs/jRDMta9qgmJSZU6dCZqyG2nUYsA11ilOcEse+66rnXMOWVteccrAObyEdkmbdsvJE+e7K
S2rp/UJe6E8MCTE+ZOO7LXo7UEu6m5Vs8OCgeXjS5TGWSnyunajcVm0mUSPz1EEwbedo+8ucULGJ
Ko5bimOvRlac49ZcM7zsBkQTqqWM3jZQYn0mvJpQDs+G2EdoaoSJF6z630wXWMw+3sWubnAcFcTi
Xhs26/ThTydSpxB539ILfjAtioMpd5OgMnv72NJRuWFTelgsln64EsatnSqPWrzSBWswAdk41buZ
brMv4AVsTE53k242Jz0x8JuGd0peoNtKiicTj4DWLfdEVsV7qc+Akkinf3ad1vClYyHpJd91V2rV
EwBJc6e27NvXdVZvmPjKbNWIhQR7EMs8kuEefkfE/aBmuvsURcW25G2+GdIQXSH6LDIQYfWyZzob
XHaVrw3OtKPCZbrtKj02JJFtobESWqxY4T4kmMOfYmthAQ87uOX2tlFm56QsjkNbu4z2fQ5kvsJR
/nt4vNnrJ2Ka15CllQBURP0XG55BkqQL3uuVVB6p8YYEYdMvqvuh6KDRKmX8rC91vU8lvzdTpuQp
Dx8t/MUbDkHQgwB8HVyjzQ69JFW4DlndVDu6h0ajXkKobkCkYEiFFvokp6HzYeqfWgu8QTxr6dki
MfgwxEYeRBCtN25vv+VM2x9ofVug8yTQeV3JvKrcM48ZTzjgQIwkGL2zGUR2NUz1qoVQHjrBTJge
wq4F7eNJ0K0bWfQYDzjQTWKhmpdKvc2yYVdQ7Hm5nYc3Wl26ngIrxI9JEtk5cZN7XacUN+2U0tcY
lRc5lIS4r4NzuDSscVbPMYOioyw181RoT6oaI+EsB4J2wn7xQ4LEN70VB1LHHrLkI6q/3iXYEplK
Dh6s4dKp627jVD3NaDcqvDhKPsVJRDA7xMkg6xkAFbTZvTJzOcO2SP4Ta77ndYA8mb6NeAwfS2uN
gEUKe5RV0d5aWeaBmEj8bqzzNyhK7LjhN+x8cxB23JGRGLNDWkqdhmJ4wrib3khHHnGMZs8ICl5p
2AikBTzravfkRstDXWf6EVaW9pQVXbqJBJnmlnzJWwUqHtKFuzAmbLZqUkKoWhWxpZo7vIVu+sAA
cCLfh+O3kf4Im/H1isVNXjRdidAxjMt2gtWll/dS+S67mJjbhjDzOCPaJLILfTcPJnMAtXSejSXL
d3QR642SZOUuBYjCTN16wR1gBdBz2nMa6VYQImTRY/bfqc1n1Di5fMpmrfK7qUgOkVk8g7Drdz1p
TcdKfRr0hpIHodwXZ8j3dXPpFsz4CxSNbVd234WeOKc511bH6QzLI5XbSMTyRqXBfT9G3cFUBmsb
GUrB8lrNL2nIZUdxFOPZ/AyJhIsHq3WQm6LwZ1ZxIg4LbFvFl2rK4dxbAJe0xDwPRsUseyoXT4EW
fVcZzWPPdGmbubWCgsQlhbXHu++GtCcHOVGTKe18jEixLDBKbQCrDn7vuPkuL3BOFtEQe6Ym4s+5
sGsfVY99l5gVPYfmO30K7YbgCpBmUmLuTONli/YfUsRgtH5H4JCMOudpX1AbPayhV0qxiLNjxM9J
2CmbKsI70TX7eoacCQI+P1nVTBnI+cnrFSPc54rTbkUDLllPxPAgqi3gt3Kjdi1hcGQ8Ll7ehHeT
SePUGIrskEcDQTKGHh6NNG94oYgUswUhz0UrNVYdYoK6enyMyiy7aM487XSkkzmybu9aNs/mty6r
mgOH90fAa6k/zy5WTAUkj5RB5s67qk/eMtKCt3gD1LNWq94CliAY7TD2y5LcFmsOz8pYLzfjkEae
W63OXsOgmFWFs1+EDonCRprefrHFou3VfJ4OrqBISLsEF6+0RzS0AOtoFhNJlqve4MBN0HSXF829
42b5f9yd23LURhCGX8UvEJXOhxuqAlSKQwEpQkhyKdbCVrzeJZINOE+frzWjtWZ2bVxuF0xFcJPY
9Gp6e/7p7r+7Z3jxd3z55fWayU3kmrKP638Y9XX2lVaw/Grz5mQ4TR/nXJbwsqL+++3ZUP7SNO8T
rv7+syZ3zq3xRfz46+nl+KzEdzcn5f+GWVqQUHvU0o5sEVpoum/p3fZ+vzSzOIcF3Y2rygouDloE
GztZE1N2m4x1C6F2eQydlVcR1+1kTKGqmukhNF5vNyf2xz8laRwxgp7SnjxhAlocmw9cKOkmNdy+
wn0eb1/ObSswZN7E2DWFVgkZlF1DiWCWUGYrDwz0UglNGlF7S5gBETc9hLkwhN9fCavt5eZCSFD4
4c2Sg0xzmD6HtJzUuW8InoRrQ8iaqJCB00yz8hbfRIBOlrJ2oxxi+B+y+Js52zg272TI7ftsgyyN
qrKk4Fv4JHkQuLSAuozqnKQndbBGCVC0gSmhkeTLXUzA0+PCBPJoajSg8t0s0seCJIlQErPpi3JS
UnBYQKpJOihUWsjjiNQ2pHtmAC8m0FuaQpVHJTPZ0zixlmB23vcHA+97vEbEmmynUgmgAUnTqqQz
ZmfvjhKKKKdUK2fUlvn5j0LEG5WQyn5WaiHH3ikWJJy3SvDOhSqJCuFDZU9MT3DQSC7CIJUCGqso
ZdA1lWoWGrGtpSkkSROVVK/AxVvYmLQe0H6gxFcKpnWogJ9E7XVcgw3m8bQQx+wIYcRmWAhNC1Ul
bo1OCdi7NKQxAWbCf3EGl6ZQcYrShcnNhMHBAelg/BrV6jNqsbg+i3Gd6cHVwxRERV7RMRYcDDRJ
BumgXj03EtGQaD0gzzmoKtxE0LKuLBYGZwL0U1u7VIBhgR+IAjj8DAp4JwJ+ImV/4OXsR+I8oPaQ
wDAu5FomlS3kaQTgZ8SFfMkOAHBgSus9ALFTT1jLZ5KplDSolp/WESl+6qYzztbl8mvixLrKcno9
DUIEBwSE83KZlGr5xErkA2SnH0aCOuOopPaV+yVC1QJkq3oP5BFdQ3GV5vbA95AgSYgTiobemjw4
DKCVUxpNdVaQUZlMQ3LKjpoeFOrshZicCiaQ4B9Ojzl+A0JCGr6k1UClBQkWsQAaRmxyxLOCuon4
mJJMnQXE4PIGFJY36pA5i7jVr0ya2S/0bEHipIpgcqrWFWMJbkfwJdXaY4GYmRiJKQ3WFCTycnZE
GeEaEy1S5z89wSUOUrg0NS7KvidatNg/JYyXWsBPpAmhbrgjLVQXgVpn9Y5II3o5uNwhz8137e2I
JiPbGtMmEtufh4eOJffLK9GRiIkh7LgJfNnT48WLTc0ZSnKZvLOxBaP2kM4IYT60Wqgi7oJnFoDc
uLzcCnUBIKAaEgtm+cEBQtLgymqXH0c0aJBNlLq25fKbBKRIaGqfiYXglp/RjKXOGjQRPeZ0HcfX
Nr7UAv6R5JO54bkMDwOk6UP59ecFEbGwBos9vlx/2UQpDc80l9jsYXBWkMYEdUotSO5IQKDwfIKq
jCr6XhscaQMBZrcFhID49412D+TwqzIighsPd2f+0gYAQlqL8JzEf5InuJ0ASJXGdb9/7gg2ARNg
TE1l2DOfWGqaCJyUoPoHs8w3cyrEjVovOZcM2TTLyq7S9wnyiGk9GVma4IIELu+wkcv9jUCI5hRm
bRcPeoBAwAi7CuQwzmV6wtsKCTeWKeGQqhPJESYNSaLp8VyDJEYNORm2UjqYidCDAkTeS7l+joOs
5H6nuahmDwpIJFbcEUDeIFRAZIeaDL9iL+AaUVoEGth0qQcFSVKyGYpMcq2TlZh4JCRboAtObQt5
RBItq5LcHgt7e6GMmIlBSYI0OQe2FxjIaF7q/lYAmYD7Q+WGOFlLr6AqYN9JV9fgxPQEFx1CLCfa
5WeQhnRSVsws3q3S0QIZRGY20EJlz8vwjkU6vNRRAuw59XV4BjZT4G0CmBXyRcBhsPQ6DbH6AqyE
GgK5uG7OqWNcS1vAQ8yoQSOdYpkXk74OCRAhR00Ic39AkB3BnXNkz4xv4FcZNORTwMM4pqLBPMHB
Yk4yXOki5PAr3H4Gd2CTQ56jaApzsRRb6xWQEVBuoyZW8JAox6QsmeB4erzDoY4pOsoqTsVr+ims
s1FINjW9hG/AGcO8oBuqs6k6AnzxoGytW1BWUNbGeb8/FJA4YN4lpZjU5c5bfQmIREskVvEPm1AJ
dxgxG8iqtMAA5JQ/3qlIvRUN7SXDRGxRWng1N3x1WiPIwHtQIBY6+VCwWAEVDewiXrT5uYHeoLZC
k2oziOImkxhLmSxmdoJHJpA5olGDFjhOzXmr3BUQ76CqXecLl/esj6eel74bFyPZvvkLcz/IvgDb
5yHNHNLH4PyijGszok19s/z3IydBNeUGFj+ccwXT59h/bhe4/9HOZ82rmv/ns74b2mHFEKNpcpx9
TTMG7ud1+6E9b5c9GFgf+/P6TfamzPF1GBD4huDxzJMrSXi13KH/d7txBU8tA3rBZ+1mbMf5Fa97
crSSn7Tr/uN22PTOW5uSZrVsbsQd2uPt8q1NjaheMhNkVxc9c/Yd4VP5rVb4027N/MGhW0o25f5q
yXYY4tH249ETmm7PP7hqNyWk2k/h/pGhP3a+T1uRp5XMjMnhxH1lW+ymlXzzxMebB0reaas/P25P
HQNMTF2a9oWfr7mPinuqlkZii53UorlopPVQxJTOqCVvv7hmYaowtGJf7mOTKWxQC0bA5ersylGy
qRbQimZCSD/uqdlQ8VrZr7iV00EPyJaHOF5etcPVut0cL9VhiVP9K49ju6LbuLu4cGw6NaXMavn9
ivENrdtPaVhPvWjOAi4scCw7NSyaXvY49vz99Kl3lG5IqoeQvr0cfNHCfKhFb7lK3cWQ1HBKWsmv
uw9D63lPlrnVi/7cuucWcbcwIHrBX46eteefxtPePdZtYeZDyH/RDWPnIJVtlHwI4a+6r/3KOcYQ
LqzIQwj/azuczZKm+MAQDmrRMnj56EnLULres0ST0n+YD3jKvXPe3jetaFrxb057V+MmBa8We7bG
I3GjGsJqyeiqRQ/did+yPiVJtYJ/7Tab8Wr9ufXCBFvLqhX/9nR73B09H/fONtNeqhX/m4z5PmiI
tkb/YT5g3xBtdlIr/h3a78axc1wK22ill/3VjSotxaKV+/tFezobtGCKrfLTin3fDeecbI5kk/xT
S+6JbDzz5kYwSaxpRf/Rcu5w+5m7Ne1gEbVwJt8fvT/08oYgUMvvx9WWkTyO55YxFvwhFHO15YaA
k1nDk50wEJUs3u1vfSjTtCtf2c8/zWNQDv0zN7kmv7Fad+3w6D8AAAD//w==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_xlchart.v5.7</cx:f>
      </cx:numDim>
    </cx:data>
  </cx:chartData>
  <cx:chart>
    <cx:plotArea>
      <cx:plotAreaRegion>
        <cx:plotSurface>
          <cx:spPr>
            <a:noFill/>
          </cx:spPr>
        </cx:plotSurface>
        <cx:series layoutId="regionMap" uniqueId="{12D675E4-D462-4B70-9469-D5219213ECE3}">
          <cx:spPr>
            <a:ln>
              <a:solidFill>
                <a:schemeClr val="tx1"/>
              </a:solidFill>
            </a:ln>
          </cx:spPr>
          <cx:dataId val="0"/>
          <cx:layoutPr>
            <cx:geography cultureLanguage="en-US" cultureRegion="IN" attribution="Powered by Bing">
              <cx:geoCache provider="{E9337A44-BEBE-4D9F-B70C-5C5E7DAFC167}">
                <cx:binary>1F1pc9s4tv0rqXx+dBPERk5Nv6oGSMnyGjt23J0vLMVWuBMkwP3Xvysvic2RJ55qT72S0klXLEG8
wMG999wFyD9vh3/c5pu1/jAUeWn+cTv8/jFumuofv/1mbuNNsTYHRXKrlVHfm4NbVfymvn9Pbje/
3el1n5TRb46NyG+38Vo3m+Hj//4Tvi3aqBN1u24SVV60Gz1ebkybN+bfvLfzrQ/ruyIp/cQ0Orlt
0O8f/U2+7td68/HDpmySZrwaq83vH1986uOH3+bf9S/P/ZCDaE17B2Oxd2DbLmcOpt7D6+OHXJXR
49sWpweEuYxg5D68TZ+efbYuYPxbJLqXZ313pzfGwJTu//985Av54Y3g44db1ZbNdt0iWMLfP16X
SbO5+/C5WTcb8/FDYpR8+IBU20lcf76f9W8vV/5//zn7AazD7CfPwJkv2q/e+hds/sjX39bF+ml5
3gEa54AzRhxme/b9C7+ExmUHLrExdmznB3QP2+IBmjcItBuZHwNnwPxxsp/A6GRS5XsCQw4cDzuO
i8jDwvOXwCCEDgA46jHK7oFDT5viEZhfC/QKME8D58B83UtgPqu2iT/460w174gOIQcEM0Qo57vR
se0DB9vEQ4y8xOWt8uwG5+XoGUKf/b1E6A+drUuzBpP7bv6GHIAjcW2MHv2N+1J3PAfQ8xCl1H0w
ejN/8xaJduPzc+QMmz8u9xIbqXKl13fqHbFxDwAaSm3iPKw92K3nXADZ9IAS7mIGnui5p3mLKLtB
+TlyBoo8309Q1nnyXekyeUeDhvmBQwljHnrkAXNYkHfAEHe4B0bt/jVD500yvYLPs7FzhP7YS4Qe
zLRca5Un70oK8IFnY484CD0oz5yt2WD4iO0COXgAib1E6e1y7UZqPn6G1me5l2g9xT4f1PcPYCva
4tu7ahYYPJtwzukjg54ROc4PbMQc1+WPzmrmjP5T6XYjt/tbZvj5+4nf2eabXpvsHa0hQQfU4Qhz
/sCtbeelk/K8AxfZHADdTSDeItFunH6OnGFztp8Bq1Rlubltktu2eTJFfz9o3cLDKaIY050cgkNQ
i10InZyZLr1Rmt3QvBg8Q0de7aXlu9oM78q7EeRxsEvA/+zEBdQGQyrB41vN2b6Alz+neL8UZzcw
j8NmkFz9uZeQLIBwJ3fvaMsc94B6lCIHey+NmAtRkMsxcVz8g0w8R+MNkuzG48fAGSKL/UztnG26
9XsCAtlQTBmB3MDjuv8L1WYHjFK8Be0eGHj/OS6/lmc3LE/jZqicfdlLPVlulI7elac5B4yA03Cf
jNOMp7n4gBCCOdDrneryBoF24/Jj4AyY5R97Cczqbh2/Y74AMm3Y9YBrkceQZpbLQYiAtniYQ0Lh
pZ78UpDdcDwOm4Gx2s/c2peNLlT5ntSLHNgQycCvWegJnIsxh3nMxQ++fUa93iDJbjx+DJwh8mU/
Kdcqh5SASszTXn0HNmwfINAOAjm1h5WfaYjrHSDiMkzdn9W35/7kLRLthubnyBk2q/309KvyLlm/
a77GO4CEmgdJswdkvDkFYwcQpbg28x4DGfK0LR6KOG8Q6BVknmYyB+ZsP32K6t+RERMHbBhhlBPy
w5M/T0F7+GALB0P24/uzLNrqF9K8Asn9qDke++njj9+7YONCKEKAeHH+gAhQ3heIuEACbFCUpwYC
4GbPTdiv5dmNydO4GSrHn/dSS842/Ye/lM6e1uYdXItz4GHPgb6MGRmGjg0G9Rvi0kdWNgPkLaLs
huTnyBkoZ3/tJSjHsE/b22x8P1CgVAPJSexAy8xLLXEpeBPQIELYg7uZeZO3iLIblJ8jZ6Ac7yco
J6pNzDu7evvAg5yw7c6JsYegJoNc6OR4JAEzVN4ky25Yng2d4XKyn37ldJ2Um/fTFEIPMNQ0CX3m
Np67FeYdOAi6OIAN7FSYX4qzG5bHYTNITvczgX+61mO+Lu/eDxUMBbGtAaMzMszZAbcRND15j2hA
hPncyb9FktcAeZrDHBN/L33K6dqY9W3cmk3TvGcg6RxAhR9TyiB2f64nHFrNbKDEUG/5EWG+ROaN
8rwGz4vhc4z21JQlt3ESrcunPfwOZAy6mjjhHnd3Z8LA/XNsQ7C5DTm3r1nYcvoGiV4B6MfIOTar
/dSfBIqS5n0bAhm4Gg9BW9ljdngewZAD5EGhBTo6n3bEQ4h/+hZZXoPlxzTmuOxnmH+aGLP9r6qS
p0X6+2qDoRjsQPf5j+zXzO1AegxaaB1IHz82pP2L2rxJqNcgejZ4DtJ+RplbkFSr3xMhiO4Zh15M
8lg2nndbQKGSc2gIpI/HA3Yg9CuJXofnYeQcm/3sDFxqYGofrsCy5b9SoP/iIYUzpf8bLdcc6m8M
Q3PbY4Fhpsewd6D7YNsy/+j+4P3nJOWtUu3eKS9Hz3bL2Z7SSKgMvWu6m0ArG3BE5EGR9P4FDP45
j0Q22FoCrQgMz4Lg01+LshuXHwNnkJxe7SUz2Wa/DtdFZeLkPQ9gEXzAXMqQ99QwNQMGCD6cZGAO
1CkegJuRlDeLtRuk2fAZVGeHewvV0UabzfhkZ/4+VyFQysMAAsW7PSGHWjcQGTgL+MDwvZkabRf6
1zK9DtLT2DlCR3uB0O2/Pc/34AseMHrxyf/8MCOFOgS3KdCQ59YNutugRIEdIDIP6ICSPXdAs/OF
r8uzG5/Z8BdT2I/Di9vdeboZktt3bA/BcBDLgUZdRB47dWeWDdnsANnQkwC84SUcb5NmNxbPx851
5XQvdOWF1HDo94Hf/BdOLMBpHgzdORQyE/eveSEJmhNcShCH4t79a+557rnkW+R6BanZ+BfzhmnL
vUTrPE7eUYfA6xA4DAf5i8fq60yHoFGU20Ad3FeY9a+k2Y3Mw6gZHuf7yQXOsxya3t71XDbojYsh
4HlsDLHn+SQoAoJZs+2nA6izaOctEr2Cy4+5zLE53k9d0ZtIvWcaFs5gYReuK8CPVdZ5HOrYB3Cw
FCE8czjnvxTkFUAex83huNxLOD5tytKMebd+1+OLYMJcD04vPjoRe64ucMjKxa677S95cENQOn/O
zd4q1W6EXo6e4fTpj73E6TKGWy8+rMz71v7g5A4cdXO8p0ze9gTIcw69DUSRCw1xcLHB/WvGod8q
1W6cXo6e4XS52kucrkCf4MqTzTuWzTGFOz/ghA40mPxQlucgwZ0gmECcQ17JFrxJpN0IPRs6g+dq
P0sa1806fjI1fz8/sD064mAOVu5RPWZs+v5SEA69Jg6b5ch/JcduOB5GzZC43s/U2pcEzou8q9PZ
NmJBv4K9PXJ9/5rxZu4eMA+yahCgPrw/IwRvkWg3Lj9HzrD5sp/O5mZUcAdV9H6KAi2+YLrgPMIr
N4DA4V0gaYgQoNcPNu7p2Q9V2TcItBuZHwNnwNz8tZfe5WYNmegyat6VQEMhB9gx5e4rd+fcE2g4
i/VUD5ypzdtkegWeZ/OZI7SnqrMxzYef9uB5VvHFBP/TLCfYLuIARmDg7l8zT+PacB0I5pBXe7Rt
M6J281axXsHp5fAXM/n9482X/VSmxNyq0iTvGYxCQQDKoRTD/W1PduwFVfOgJwjoNhyQ++Ginsc9
N28R6RWIfg6dw/P/xKRfL2n/uJzQXzfr4P5Ww2dX7/37d+9nD3ctzoY+ho87Od3DCq/ufv8IPT/E
fqZ62y95HPnY/vO84/XZiM3aNL9/tBiDZAODi3mAbsPJOrot+PSgG/AWhEpwEhVODyGgGHCAaJtu
KLfZzt8/Qh2WUDjHCgbWhtPdjg3KCT0b92/hAxtKfdSGVku4lgROXPy4TPKTykfIlPxYjce/fyjb
4pNKysbAdIBVVg8f28pK4fw4h521vRMIUuzs/rKz6nZ9CS5j++n/aXhqW81gTYftKKioKpEi4TS+
3QrnFh3pr+2VtYr8KRV01Ufi2ULtejhMcPZwF8FB6W07HMwGvDm8/+zhqqSqBr2YDvEwCDuRU3Oc
92eFWrBmaSdiqKXLNqj/u4+FZsnnj21JSDudwGP1n20t4+K8tZZBm8vREaE5ptWCFb94JATF/3ai
WxSeTTRjng7dDp7YYNlOF4iLxARRKMbEb1KwlT8u69yxqgRuypg/DpJXcBqHQ0MUB0/tzNbV5FaV
Rl2tD6OmD49ixpec4POh8WKBS7eGBqEsDrByjWBe1PgjztJTr+gzEXNaCOVkp7wopyC1QncBO9eT
5Vhg2deVkpMuqA9FtFZgY7eLids3Ie+QUCmyF2NhRJuSu672xADAC9zz8rCMMuxrXDTLrIQVzuow
iNP+PLRqxy/S/pQwlIpkMqlPB1P6rHYXHbx8Y6/iRtkropzLNlJETvYghmGMAj3RQWBWnIVNEh+F
Svsl0TeZZzJhJcM1dqtOWiP/PPA8/HzaJs4gnCo57PvJDkJuR36kIoFigw4Z3EszDrDz8Doep1yo
crymNpN92TaS5PTIsI5LhM0p75V0KD0q43bVO80tVt6ZE06Z8Eq8oUV7mlT1V+x01/1Y+caYU4v2
N6PTc8kbWNkpRVwaFvoZ0rLtLSKYGSI50S7I2Tc47FBJNuJBTB2phdv214NJK1lV+qsd1QCMo2SZ
WItxtGJZKF4LNriDj9Vhnd2i0tlgC8b1GJBwssSHi1xhylFWSdctJCqnC4XUsurzMdBtHwawbIdW
Pf5ZWkdMZUXQNBPz20qiIkeiTNAgKpUEhKivPFIyTbKAt+Mmm4brmGGfRoNM9HA99kks87BadiUb
RManDcbFdVTdlYVZt6bO/dF1a+GlxpKtJccsLQLeV1/DoRQWZwundMkCs+6aVsXG7lWQNE3ub7+n
wMO1PdLzUX1itVf4mSFImEkmFXV9t1HCZfFlRMFcVXrwp9KCjygVEMecTElYSl7kvd9aVS0KNmQi
x7jzCwOr5laO3zP7u3FgjqvBVZkoFNlYEJIvUZNIUtiZyKxPodMjwdPku8lgBoUJiYit5iSDsr8s
8NQIJ9d/ppgMIlXmzlNuLqyYD0GbZUdFBp+2Jryx86QSeQR7zpmY9FgqEFKVrF0QpCYslFM5FdLu
oiC1U+c09/hhzepMxjXIzE154SF9SSbYJjlCJyr1ItlZXh5gW+Uit+JVk9tB6SCy6GvYP3XW9CLO
S6FG209Cm4k4qzVsGRjQ1ct7oD0XjE4drl3P/QTfFUnVgI0PYTF6Ry8ri9jw9MZHcX8aVc7FyJOH
7Vs6XiPCWt2ilHX+4OYX0ZimoovMJBriXmY6zOWQw+xCC1VCTZkRmE6F4CxbbffNMJZXWdGfjQ6N
JM6br6hmkTRWFyhVUQld05awPD2KzrHhAbySJW03uVW2Yoztw64tFqC+x3C/Xbpq7akXFWZBl+lP
STmgpWnNqVs111apqUhbWL77nWdnmQ92txQsqr46DqhhntTFMk3DINFhFNCtxiluw4ZZ2nW88Do7
FsMIOlsTJz3sqBKtUwVZFHXCbSbQziyiQlv2pkDNZ6dPzzIHyYmApqLtH5jiQpoWbDzReuGx/rrj
sMaG6q88KbXPvfZCjywSqTcu3TKqBajzKLsvYaedoKU9F0VTVDKqByLBfkoU5ZMftsVqu51cZXX+
6IAxi5rE51VyneMvunbIwnarTNCCXVBlLVIGChlnVIxq/NJUVS9CG1Q8DqfFVILJvzdHmS1HgzI5
Fs1pS9tMtHnciiKESXm1sBk8JI3IpjFgqLoREMldMP5D75dOeOlWsBQpgEomZ6PzHmyx5x1OmF3G
eFwyEKwZ4Ielpy4Sklzorl+2ury2nEwvdDImwkv0/fhhahaUqxvP6a/rbrzWXmF8Kzy3GWxnOxm4
jNLhui2iRcSTz+1UB2BUM1H2ZOMokLPttzZGF191Qq/rMuiiigtP441Kx2uHwm4EW7ayB3zRk/wC
2cVF4dXfvYn7HXVE5Gz1mACi0wDLZaxsQTrVCtstRknrIpIhH5fEKo7CyZy2NixFMQA6bXpiYljW
YWvcBwtsEHcVLGscCZqllYh6VosE/I/U43Cqcwu8phdp4Whnk3ALbGeaXOXNedcu66n5MmaHQwf2
0/JgapGbGjFY48p4+ut2ScYaXIxDulREoE1Flo8y66b7CSIrp6Ju46P7DU+r5mtt0qPS49XSmwID
z5QjAj+aKLrkpvkLPHIkCycOdAqAe+EYBrYpLjgxp+Dav8Y4+lNnMRIJJ0vGp+xkBDfechMgLwmX
3hDnfuPgoNX5twmxSqZbq0ZDW4keZZZAeqpFPjVaJH0ShH0vVd9nF26vx0NVGSObKkxlz81FOpad
VJ5GgavZEsX0RFclqFCsR4n64kKXoBTO0H8iKj5rQ3Nal9QSvQajt/V8cZOf4rS5IJZqA6riz+Cj
jwHC0E87daQzJ5Juf10NvFgQ6kwiS1Upm8H73kTlstDgAeLCrnxU2sK4MIUGavV+TKvAmlwqLdDY
IzcpC8ma8drjsUxZYgdgZa1lVRWO7yZx5CdjuBjNse6vpqgIbJ6dN46O/JzVk+8O7p+65hhsh4dF
TIVT8y4oUJcLPupENpHJA5vCV4FTvTN0CqqCfEpTB4EDHE4y+K2aMhdj2BxWTufc9LHlu7RY5h3Q
mjBtj/u0aY9TVsMupYuuLJyTyWK5IK2ViSQhtezpX4zDVq5VD48anK896o+MymQZV0YqPbWrjtWB
6iPvfNLDRTzFFthYsh7CphNZHpWy600o87wshYthUnHpwnLmrFikXnbVTaoWDptCmeX5N0tlLXjk
CXxFFykRt5YNRls7fk2qVKoCi2GKyJFxQKKub1ZpXWLpWT2TEb9oWfiNjHkms8b6ajUOcB1rhNUY
u8OESxXVRg5F7wowfJdW566017h+6lDhmoqK0hoWPAUCB1Op/EL3o7DbyT20iD5xpvoc96w8NlP2
JbLA+HSDYwV4SoOKyIF29iGc+ywWDFV+VSa1HOB0DtCycBA1KhKBJpocdm5/O/GqPEqxFm5HUdBR
V45Nd+U2LRGuY/ngHRRsItsV8PtoxODTNemtYDJ3YO36Y9YNJxGeUNAMbS7cvr1KUatkQsO1qsEB
PQiR1LHsRnpIxnPHmk68IfmKCi/xa7uPJMF5D/oRAzdQykiceI5USbRILfvGisJGJk11yPBgH05V
k0vPrkoxlLFw0kYvFQShIovJ1YiTSxzzwudNFx1ph5S+bhAKsBeWPlJAf6oO6+UwuGckx8AD8ZEG
35vWoVolaVwFlK8Gxb+FLqF+bhXOstI+moa7joNShTGqTpM0X4EBBlLQhM3CbZJExFFlHzaOuizz
DFhSbW4NqGagqrukgA0Rd/EtcbJSjBMfRZrbleDh5HvAeP10bMJgqPyMDneT3aFgKPMOiJYCuz1l
oC1gcmvLS4DggfD3OwoMRcLdBPQlPE0US31vWIRcdzIB6xGNJ6ivmHDaspRQQSsPYSXwNpJAIkZj
LtMoTE4GK/yU07soB7ANU2lAy/KUZlMekBZ2mhmmYFA0CUY3rAOcJN+ypsuDoUggAkkLQTxmBR6d
OgHBLTAbNwtFWDZYTDXTCx4Z8PTIYN9y7OsEW6KNnCzIIfqSXl7zZdbTdVF0PpCt1eTq7lORjGAG
aCFpFC5DcOGL1DBgV33zfdDgiPsh+wZRUSeRU2JR1QS4cKGXFm49iB8i8OjjJGEbp36DqxJCH7oo
becLdZxaNih3fR25iUTqjCeZJXGMYK3CqZNVnF1WdlOKtAuvMtXGSw/VrdAt0BbH1GrRpWCPGkd6
cQZWsehSX1F8QpLsW1z2Jfi2VcudQra508mBkDOm6F0LAavkde4tNXWawIVwSxN+V0TO95JM2ZGm
QG0rlSaidgBXRoy3HFi9YtRk0thpKu2svclZd8krbgRSHNYljFeRq2EXOGFzoePR7zjqg5inZ1bU
fqd6CANaGQhsx/Qa23m8sJy+XwFHPaNlvnByZmTiYrVATlcfG6AWDVpYdt1AsJmlAXBKJsLKIJma
FoINDFuatbkPkcKCjYlZRjxcYD10Mjfun02GqK+J9Tmp+KVTdQyiicIsczwx0fNoQeIKWDMyotYG
SOxYmWWYHnodTU4xDT+Hp3lJ6aXJlJZxmMV+2R2lKZHEVlSGWQdj0wliDk59OjXlCv72jU9N7COL
LXqvI0HkNbUfjylYm26JyY3n9s16yL3PDI/NCpiVEvnAQgGrxvzU42DCe3oCRLhYdgPotdd75/0U
QUQOKYO47UfJjC5lBs0Zi8Z2rqhDzi13+EZ0PvocOYBvdJb2Xr8qNbDtnPXLohq+wQXiHhhF0DNk
bBX0YQmxu2tiH1YXtnvTBypNmc9J5K2avoCIjmgjGjZAFGeak6HZqluq+0PWMn8qOlc44+Rto03Y
nl6WyiHSi55Ta9n1252WE9tH1F7i2gng2Ys+hohRI89AUJx4coIYw04sfNQO3WqygOvHtTsuAKpY
RT5kIA5L16YSercXnYF8Q5kFVqfA1qRcNqU9HXpudqz66rTJ81F4bFw6IXC+pMr8mEzat+NFNQy2
z0r8V4mqQKMuO+qK/Bu34q99GmTwL8fY0xEBViMqWq8VsSAuGNBRhshRbYcnrVMEkzssra7mkCMp
Luyp3mTjuCLggqWny0rEqT2C/Yf9C/nCQ2bKv+wxiuHSU7QaVXWhEmtdRQUXwLONKOwa3AmRZYfA
pwHNEYZ5l03cGf8cKTbCjtV3dp8VoqxyyBWUqFzypF5MGa991Q6eVOqypRDJho2KpaOybymOjLBL
0suRVJOEx3wuCWQOs2k8DMOgc13isxajk5C7x7q0lx39Yg28XE6MxosQFWeOCymwZIT9GTZ5UJQJ
DaxawlUP04JU7aYw1WVXxJ95GX4p0yiVLK8hZI9LJqIcjCq3jrFNLb+IiV4lVN1UDXX8vGRqEbqB
A/koUfc0Fh7PpM7c6biasMwjkABW92TQ+MIk5BQznUttq3SZVmjR5nhYEQLS5Mw9JJSceBOdDlWU
nlohZFJSgA1YLf5UWTlIGY2WIEMh9GiRJYEIxedZsSjy+touIX8yxKkIh3RaZKYjflQVn5ghYJkh
mxSMFYR3TVd6fgvEXrAejGBYWQGru08NHjRkh8CItzb7woAkLVBpyUK3WnLSsmO4XGeVfLJstzsc
42YQRdp+ZzGr/XTJSwUJugqWyzERcCTeun4+uZHAebqE4KiTdo3CozwcGtGGfl5k5SFTikvIPl9X
Y+IttvFdRmsdjPWNAxkMydJYxiWYtzR1l6E9epLEMIO6Oms5qGM85vFJngL9GYl1pGznMu/Nn7xs
bJ+MUyq7YjzLuPbAoLQOkBW2HHk2LWJK/BahUvbGjP6YgAmLw0RmJTE+jjPBsqE7HZphgKgtrkUG
KcHDsRj7xYjUcGhhLT0Mf1N5hW/alJ+0dd8vJkuXS0ImdayyIWDp5AlsV9aqo+klj6xipRx6gWuM
j0sgQeHW1Gc2P7JDtbCG1IDOpcBYeYikGSHzi6OokLUV0UNsD8YfJ/wtNvqqN9W5w2Pu41B70hvH
4xz1euFwTkCdvdO+mPSq7fNV5zjnea3o8TA5PonqflkV4F2L0Za6iyHhVB+DwYHAfuurWevlsocw
LY0havI8cNjUxEB1Q+5BOs2O/X6qb9RULIuWANeMwbIPE4TwSLeddJgLTI6Hnzys/KI3WBY2KFLl
5Cc6h0zmMI3nQ9/fhKmaBByfdWU+xkeVZwFZ5liv6v7eLqbX3VZ4D0GmmBnIumoVLfuwa2TnFHmg
CaRaa3oTqgkHzhBKzfRdVVh/5RnsM5MN+dGUgVfIqRf02wV0qF4hA7QCKXdReamMspH4vZd4y5Kn
WnZge1Ec0oUpvS8uNZagBNa0zIwJqJstClf76UCO8lEfM1pcxBZkDY0HHrMfFDCWzE8h0wYrUy56
xkF9skGgMSshoDRYENtiMk7Hxdi1xifb/dW0OFnCRUijQEWdBz3snNyyDIRvtywkkK6jzhcvgvxt
XgYmSmI/0xGERn8xjfqTyIeIe1gOWq9UgeyjpofkYzmloCso/14y1sksTtsFpUDLw7ZpAoNgz8Pm
Ho4h43tH2xqSgjlIpi1ymmPrvEv1gg3DSVmiQk6Dk30ilfWtzPwkyrjv2NXa03Yn+kjnh+CK0FH0
lVnfnanyljwHAxyZsRGxir0lTaNC4A6KClxACOQs83GMT5EuDpWBPQdTAZbV9hcJLk8sAgGENyEq
ay+7Kwew76NXp8vyWk1DUPAqlB21tah5rWQ9AGPLQlcMLR0kRp0nDS9OqBdDeo7C/nMtdkZ5jUXq
lNYVLzvXT3BPZWPHcTCFBDyjLkqhGWSCPLU1QFEPWVoi7r/Zbtwr445NMNSwvE522/eDn3ljcZGM
68l46RKyKKfMKi0g5R5Yk/xbYnmF9MpeWGZComipJxy+TQJOkBtXfX3eO24FlJg1sujVdd8QS0Qa
ygEhAi+B2i23dthCI3beW5CAbuxV7ilZdMWVdUfD8HiaGi6LfOJyjOlFPSaLpsL9FrQF7eJFXVWr
ltTrmq5GnUWQI4WQ3NDwGwuTRZi6Z0CuFh7RweTRFmgB8kTE3Bs84GOWG9HxcRJlg04sBmns2iwK
A/rewyxc+MdbMu3EkBEEcwq50VaYQOnuznMgpZyg/IxlsaRZBMQ9NWOgLgd2gtloQYp/sIKGFkAR
Ofi8RoeLipmTqAqVdFt0ZVU2WHgT+d02yIgt5Ns0vojKeEW1QpAZiBVwaXwTZqkgdb12nRGKNq11
AQx1XTmpGNvxJo3cE6gTXBgExq63jqqE52Jy9HrIxkr2lTpkCUxND2oNicGbZMBXk0Wu+ixfJE1/
akHNUWTYy0VUpZUPO35t2PSZWOVfRMMPMksfe6a1/ZFawLW8KmBWdZlXcS4NOMtsolYwDqiBPNaf
Td2kokq8kwL2glBY3WLLRjBvsGcawx/jlwKhr/XowrIQJ4CqJkSJGYGEpwJL3haTrOtc0lJzee93
dAIxcM5lDvGVHRLwInVqII7pCxEN8WnnhQGCsDaH+pBf5DySlFwqRrzPOGxElEAQaIF1KcPaFoNx
s6WugHNTKLOwVDPZNU7i69UIKim9MOyWtq1d0bsFl1Wa9heqqw85H746aehDoH1u/o+v89iNHea2
9Lv0nIBymFJZqhxtTwhHSVSmsp7+rjrdaHTfC/yDY/g4lFUSucNa35agL3kc99hzWmM5oZE0oZ+H
NaugNSnGvuibbb/25nPTjTfJmHJXqVA6ZVkze1p9yIZ5Qo4WKp04OncpHVF0tiVSKtJMZoyc/mvy
yhQqgjahpJO4n5H8SxTrcuh1hP2c5LBCUo5jQO+3rV3vDqbZUmY3V3lSrbNeQNFb04W7tbG2kaK0
nW+wwT7PVSBVv/Nkf9WWeiIKtrlud+/LhGgxCHQ71o2IBX+PC05Le4WVnPYcOou2QZkuLWfOsepV
vkJTfjW2gxrqTFRUxrYqVVmlZnW28NhEd+QIkEvWxFZhoNsfUZaYsnmb5PQiuhEC6jRn7trG/wqW
roNEJM9Tmejk3NdcuKQzTwuvm90Mx+FsSNGkSo9qlnO/F5IR60v+5GOXxkQue79YVZ80UpY08Oqo
JIy73s1aWGonyAJ5IJjBkgq1iwaLqetaJRRVcZnMqTsY1hg1QymCrU95oMkBtzayLxr1lq3LT086
eEMQ/RMUeyLR1cwhS2W7NYEFw9DNj8uGbNI3SLopLoTCDEQqnDPLbGwIgOIm9HtF8jRSNT0NybMT
7ioPkAqEFbMW+lX3qlP/5cKU4AW4cgEBgGywGIdUR8q2xuKgEgjAFURVr9T3nWoxl+i15ZLWvOma
2mM/Zxkuou3nrIc3usBGlHDx/gV6EAs17Wd2HvSW0y7Lv/4tXcIdtPhSqUu06F4VaAbZbyZ/payh
EFLtnVRZJ0muB7cqpkO+pX5X9QPsQDZSo50+tMU8WJMEQeG1z9Gv/KkC113hXyKXoSt37d+YZp7F
8LJ2n3GHt43qsjUL/q2GqbRv9usYm1e51RWbO1iQLrrmVRFBR+x407hN3cATWyGEDrZjtLB7AW6E
S97gJVtks4y3vcvVzR9ly3ByWVdihduf9gybNGea15bWGvICFQA3q4xK8vgKRLx2mQa9o5zYedSu
KoTF2Gw2CHSlh/AzeHk5bhD/0apJlmdvyMpbP8L6FjNadvLHp3mN5TUf3breXMM0sQfVakN9goNU
0G8o20zCgdTU7tA+ofdC5SgRz1qkv1xuZc/ObDOezFgejJ+tz+xY7VOJggpQ3cwclsO/z8Z+kl0s
VBmG/pL7NstLd7TqxilRCuQSUsSQTnOo4WkDdEZ17LSqVbtkbe/6UBSRXITmclYI9iwfKp2mWd/S
elmbeLUQrVP5qeQsgV9ZxvJEsJMzyBQgb+VjK6kp7sc6pQ60BjfjKboe5MdQkOWEQVwTgkWVHwep
/C01ZJnFECMkBcs1mFK+dVwNhGQHaqm9N0W2nDd9RSuZnzIoM3668Z9aMmGTKhZcG1l1tZF96BMx
YferltNWH+ucjpCyS1SN5r7O3G0bbUqMgR9sWyppt00VCqXuWRcMahSaKRJLuH2Km8n8bcWRY0+O
PNEFers2td28QNOKpL1rdCgLSqcO3ti1eWA2xvcMA15XSuzZNm8c3Ur9eublu9l0p/mV0Db9qLZC
QsLjKc1UPnmwwWoq5+vfOEwJH9QMK3A+TegjqJ7373XdBZD+f1ib78lQy26pSpDeMj2nlQ1fI083
dIcpe6YDIR/m5Jvq4KIDujXdNNLF7H9t+PIu6SF1Qu9tB1NQGPQN1fiEAhnWqqvx3PAHU/9QcmWL
paLZcFBo92tI53Le7do6g4lUTX3UtcWhajslqJVuREHS+40KA0tm0yeZ6/q2jJBi7aIMoGvd67Vt
ojlXHAUVq7OohepINvzPXJVi1nc5Ls90MIuVh7qargGqm5cKvkw7rdUyb5y9utXYXUF71k6aTgnL
brImmIvEZ6EMXLWI4R8esHaAOx4zQ0qhrXE7Tmtrv8qgiNpK/iyHEQpeWcrBjNXolli8PivSzWvM
SQQVgfmp1cVOLdY/BYaIO07rFivQlgKtqN/qDGanrSwQh+Dy+9niT8yYE6Wzoz5tWGDoA6ojRQkW
TrD4tq2HT9SUcGwn2LtklECb5ByL5sVOyB4emAehdK3nayutjWvoSKEobGxHwOuzzK27mJqXjZ0R
jI19mhUInca2oAm3jLAmauEPfDoW2izH7VZZDhRXr94YxBT0Q2mnW75cmsfWTGW0HXbWx/8+NMji
sSrXmeKBNPi/nyoSFpjca4MEfVgz/K7uD//7V+Ef4lv/frYbxKa+/XuFXLpxptASsAI6i7yOB23K
qcB1hB6Pl+XVkPsqZ3cpbfVoq/e3OrfEsZzVFCZbqgbobCqHTYoNAmWzzzZ2gKO28kqXrLVD2fYL
UqfOwtOjnQnyeTG2RtC+t9lhNbFYauWrHszf4rymRI7yoaz8dmXHtp+TIrO3E95DHkvtiHWte6aV
j7SVJvsoKW3r2FbqramSn+sc7nE5ZgUAmF9dRxyr8MwvgG0F/H38vauMhL5Z5MpmqhalvSOzFtX6
0Pi8bd+LrBigJMzvvJKdamHTXjKyKZgtrQIdkGeoa9R9KrTBX0tcQzXf7ks7jz58/dpRx7xIqmoJ
7BxnpGorNC+VPu27htcgWpawbdDrKSiZKl77ua0mImcFKuviUlWN8EnR3BcFYAZnVbyB+0JsXnAF
q/E5NGxnFO11LQhsWmU4GaIY6GzMYE56kUCTqsGbTZM3lJMeE4UgxMiFFqng/hxdWl4dVoOAMDiF
2fxBWkSRrpdPu6ncKjf9WWctLm8s0hFKaUcbmSdS9drpGvA8W13yS602h2k2TZpBOfTktLdjuPhR
J8FdnpXGH4SN1mdOXV5VsNyBVlnGiixsAwWb89nycd+o/jBuqKDSfjioklIF22aLl4xmBz1sNagP
+ngHpcPReK9+littBAEwP2aSHc6lM6AjjRuy/q61VTwBVFCrluMpS5eo7sF+5Bnc5q5eF2fVoeXV
0zB5hq2MflFjsYPWol1ZdcnYZ7C+2iL1DGYodCTY/0Xb/myZavptZl3adoYy0cLF7VZY0/yFIU2Z
zhNt0f2yEka8KkaFx7jNfwqfnbGpSvR4qWNuzR9X9Yc+r99j1gEryrUdno6VwHtzIQxBjJTV7qUs
PYHlZV461jcsYv2grTJDBV2KcMg27WqcLJKP5zGX0HanECwlmbuqtNVu3zDDNeTZjOrKgIFdVV4J
dysW4FGxVSZzz2xtDnSzhGiGhjwUQ2UlHHJRlPXEjqeJ2VGn9lk863gbWP5VlNqGmjRS06MHsZWd
MbItWApF3XPWWn6hTvqhYXDYebbvO40dwEMpnlC4dDJlVnt1p9bhBrcHhIuw3KHp04sMHdLFQ8Gm
CxTY0Z2JTi7qbLkTQTlvpdVyHTRY64IM+a3TiOYQ0Um30e5WJ9XM6g5kRzid2aAAzgyYnDDKI5mh
odKwwxyjZuIxo41xKl6Ihy0EVriet4+UoTZdpLF+DB1MpHYxygcmGAsoBfCFJdGWDuRL/uhfL6qs
IntACwU0Jxfpg63wlwYUqfelBkRQctu6IzBBkO9b8w68qnHkSRMnVthevjYKFG7gUZYAkfjvvzzb
lIPOGslb8rexNAzazvDWmU1gLXbklHFdj3Kjnw8s1abDMOTzYa5bdTdm8DFfXx+6efBau5rgU5n6
vpeHRHAzlEfDegyFdR9mcJH19lUuc+6OxcteIHLhVVb6zrdBd8pMwD5Oe9M1Fk3GWeKL38y58Pqx
grY+4UKQpZFdsG7f8CtXPxdCh0xtaF7XwBsVkrzuFdQlEEYK1SuG6pOs2w7zu82JG3wOtvYwz2oT
lF1hnjYcMeHGrk55bPOuvFQ6wjEc4Araq414NtXgonD8rBBmUswKQyKCI6i1ICW0Wn8BO2RwmkxA
ACeeyDMDXIA57XVtgnsyMysGtKO6tRgvQ8qTQTRb0PUz3Bq9OIk8D0cx83h5MV9sQ5CfJvjJi1ru
WGPNzrDFrDMND8I+KjuUU0gCw0ctNVsIk633qlX8WIxDcCsOyitqp2VLqFGNwh3rCv2R0OGNvvpa
uCTODBwUwR1BpJ76XSeQGoysg+tnBFsKEAsgWAtAQIHKk6m2B4rSoGrTo2AvJwmrytp2qm4Ye45i
E02T7VvqOiayNmu0hgR8NBu+g/OV9EJsVGNW47dWrkQICEuI5afjwI5kWjpArJs/TznEc3NN8bs9
UBBzQ5VWZno4GgZ6+qV2pRV1SLZN6Bw4jEWN33tD7k7puihUhSiGsL0FatOtMVohJc0f2zZtlxQy
ws7swLbUqsT2fTZnjioyZ8RNkGIgcU7dqBq8/xKhJBVOMXamuy7QBPAmt6jMhu1kbrICpW6P5wMU
h94y/HUetV2ZT6jzTNOKtcnI6ZhnFS2lNZhS8urLlCNcQYCqqvokvP1dS3HPADJjZa1Ho4VZvuiy
uicbIm7WTxPtEbXCMtUhWjbQakfBdxLrIQrw1aSLPR8BWiwmwrEtGVWM3M+81chqR1qnZ7PAH1kl
e3XysRbwd7Q50RhaD8U8DtrYuH0Gw2ZslSom2SQh6o+7BXhZZK3TTLnVdDtUZod0Y5M/Yr3BWi8c
VcqaG9o6GbSRkYjFXuJh0QS0+6kPWm30YMeOPjqTMtZNIrx5BYnXpO9EsoG9QzIO1rE7rUuF1CBk
LUQOfVMUtEGZar3En1CY4mArRHK0vuR+3VllwAq182wGuGow0ni0KiTPVpx7FR3whILArcYZGmqd
qe62LPBimbRDZbNiMU470xz8eSlFsvTG8V/jiDNJRWWQIOu20CyrFHIBCIJJD8CkGmdiCMXpRr30
Rrwfv1TMvW4Cxy3ryfAKCX10Jykgw0l62Cql3fUb2guirpVXGRpkHWZDJQSM58wVuPGJ84easjIu
tjoyJMVIbGPYrVwfQo3zk96sUEnK1HDUThsjM5/RCw1pKSdpM8rJNsEfbF/J/9/X/n2YXt9lmw0s
TRcrxOqq193KMNVQGH2Y4gZRCTA2iziG4L7GuipSl1VK8tc3/n2m1LD5a1t/KeIDc629JXztPA2B
rjhb6oJUMOJ8o6BErfP0NgN3v6VuF+WufKrfrI/p297JsAuzp0x8AuHXQ1mlPdAuaOcOC0Hz5rO1
7tmnyukwn/susMESEvqSVVan1/zMpvJ7OvltwEMpLIPaM77xhWNzNfCrwOhl9BsNrR7KOe8P27vJ
KTYGIDv9VNtUQL6+m7vc3/ZE8kn4EA0ofYjcdDtW3LFvsAilLzNSDlx11GvxZZi+1rhbS6VgcbvC
rX/aWwGhrdub7XHKXOOcPrQq7Luvqd0jIPSwGJFHYGXWidx7a0lVxR1Tv+R03IOMrlIK2RrLzLaC
vEXHUPp8x8oAKIxy6b4aiY5hVe4t80bIN9464DxfvReDA7QHGtP800UASwZYkZ9DSZeDBkxLOG3c
Bl1xq66ourU6WmVPAq6I2HHGDMkY1Q/+IB9ACSAlYezBa4JR99SH9lUqiSJRdXG27HfYq3c75liq
4ViBPQ5TmIl0Srod+Layo/xj+qwmqp4z1zrhza2O9r0E87Nd4uktu40P2ReqA9R2T6BJb3S9IqsB
IQrQccoecJHpoJm0dUQJCoPWd6lxQZOQGyd04XSZvGlw2XDYjv3s8p1dw8+B4QO5kpa6M3Onj7fr
HGL8pfFh9hDuwd1KzIzi2qxxvase8lG/1bOjGedRCUsQvnstVko6jfECH+Iqnc2bsroKFg6JJKzr
zn0bY8wGbNCGuUN2VWLtIRyjkbzxqFxeKyBFx7GG6ROG3eTXv2LfvZPzEpcg9IMq2jwtuQOc9LJ9
hTeDqTQHQA3U5O8eJe+ncKH9HeSfBXI/1d0OYw5HgRz3gXGIJwJwpUZN68l5MGsBSIwBSfVgRxng
694xo7WikhrxuyU5IzrZJTYhMmOruuOt8+sD+nCwBKtDpDh7lC+u2sUV6WGxCLffKZTH6XW5k4Af
9CCPzLuoT3oeGanLUvcpn5UTi1CbFh2tn8NAi1+RVA7CYA+xBNqqn2rIO7R/793mTSQMMuBz9DWX
XHLKa3BsdAizzAdNkh2WzzIWe/PUBp9L5vQ7NWg9ULmda7nLs/jAQMjVPINxad402kCLTj2t8PPU
yyxn+ON/5UABT/QdBYR4kNTTEMoJRJ/5A6FM/YLP9wLqQYAHUL9LYHkHFScGpGZYX+0vvXC6j+ZO
HFgmbaDdhsSagTuE8lf/IRUejFbbI/sukkYHFKjtLI711kXWVc6c+dugjSuC8VhdXxM9QHE3KoXF
tZxDcoNWxAdcUshB0k3zle/+jX8y2FSeGejnzaTi2ZaudUWfuP3JJR3KsNpJV/VsnzMeQQZj0QYB
+YAzhGadx4VF+y+iuUOAcqP2YBMZcRY3R+Nt9s0PthNJGtRh+9f7GXP4V/dymqhdJSbcE7w4bTU6
SpQ1IXy6ZDQv5bmE1uVPhJZ36PZvkuoUR665OoomTNqEFQIQhmdAA/2l0l4DrzsiJVLzBxznumIA
5jADrVGdARHohpmFDrkGi0YBDkZbG2ieq6P2rChTI5x52j6yT2Ji1sjpv9GxLt6wUtCJMGNLmnl9
KJ8y0McBL1wjGXe5wMXGYqpl55WaXuwDtY7tWRqgEroMKStPyByYugMAGnid4fUxu2uto62OJC4A
IpftRK4KfMcLv4PnJpCCaVkFvebJ+zXE4J0Wwo0dHETd7/Rg7VvuTq7kDTtyXU72bjsSmKioGPb2
LtX37He2HL4jPrpEzGGoN2REGbXbm34zT+Z7ekVKeDcj9Yfs+hD7j6Oph2BQYR7NyULxEDFgoByk
qCMdbQ/DDE72bvylCTDxFOYrVd5lCP0zhSMxwSMN5YOd0jyAkWvHfQpOwQEALKmubXvWVVSu+JNS
j8T8Q8IlvciRfOzGT76rngxLGzU4eOWZDg66NmAyjYv/NMOxRChbWdghHkpzoEV956ZRtfr8zx4e
ZKOWq89Imdp+wbG8xkbcVHexszTQte74XkV9G8JSAlNhYp1HZA8LFpT16qqAZWCAhNs5qwNJobWX
usPsZJ4JNPusrlTxh4e9l6WgTTAEqZu0C5adEdjYJvKRvBXeEKJ0V075b7rnjWv9SFNkIKaeVpmC
XRhdswrACaMI0r7rcEjgcVZ4i919Gug6O0rtLAkw38xrDvW7/YYaXd51hJqmAxuQfELnB47LfvRD
MVPlVGhUsA08Cx2+bAmcHgDjvWAICy45G9d0OhtLvCWl2we9k2IAKOj2KZ2+6qdyW98q2ChfkH6y
2ErqQ6V5/Xv2aFev/8aWk1M6JOoXueDs+nLMMhcnzJyPOBFb5+S9m9+KLLTtM5/pKEcKbLQBsiau
EvY0VZ9SHhuWt0R6sZPpFMrBBkjjbQgHkLsWbTNq/LCSFovbO4aUMMk199PfIIUM2pcCLSioHz2A
QWe6k/cNZ3ryZjRjRyvJVfhNXr1eyqSsExba6P1pt8tC7Uuzz+MRYGKzrM7q998sUolj5/544XpI
Zr+/E0xgVHRgGKChFU5eggHF1VNy2M/hfNTHnZEFmMZQduZfg7WdU12n5h6evH4eke7JdUW9kTv6
Q5xnYPJfNZhLj2DS40T8FEgNyFoTZDLVGg8bsw7awAqrIRTbESusP1VtJNduJjkwrIA/jEk5uBZG
kepYueDnTUJrTBtM3npZpsQs/BdbWVDEKvhIRuartW/pMXr23DijUuDN3dD2w+D21g2NJBn3KNja
X3EZ7OvAQ4Yy9INXkXxGgAL+pOR3iIL1pT/mxxozlfHceel1fBZdUMB40RGjMDjkmpGFwqX9lkwn
Q9J/6MdFxZyKj64YZIARps2hK2KIcyjnQCHlh/TT+lD2CBLlLz9PHya0u3Dy1I9m10VZPCbDu3Zp
y2CFIwym9Ko2GR0xNqU62RZmldt6nRnaH0MVWCCKqqRRnbU+1qaLEcDMsdgx3a7NT/vRZpjcoGj9
cgul+W+qexj3qP8w21Vpv5gtW98wu4gxrNKgoOQADr6A75YOvnkUCpViyKS3OsjHpL/C7WRPQui2
3/6anXFt3rjlsNC6pSi/4vqBGVRHHZwFs3n7VndbXCyMjhhOh82Kq4TFdu5kR4BAcco76rih/kwz
2kAa3S/Q9Z44TgyHYngA6SsuwHUX1LrAcWPtU5/O5FRdMSmzaBTlONxrDlT0C7Dn9ovE1mEwIklR
SlCLJdIT3Mq1R9cRE5Xq8NoPVtgDmIauuDn6Wd+Do+eP1WeoUb+w8Ek8lTHqVgz8uBDM64+8c8Xv
uOtdGVsG6QlUHYD8R41QHbMQdYtbnYtEFa7uN3HpW1G+t3YtZsEsVMGOuc+OqBzSD+yZMpmauMUI
jBYMEm2vxha33H/N2xYg2D1h3xhGY7Da9Fg/mBVdEujq0Cm0kGGCr/UL7AjFaa+wf9MPGQELFRV3
MVhSJ4UVlA8mu1vz804+2uVDas5T6XZvUJ1TEjEfFVQeAFEASI3ybBG3ResC6zK2HktR1g81bDcH
Z87+wcVAVi1QxqOhiRRK9tVtuVs5nT5s0xWxllGo7D+rTvUbBlrgTsqau50ELD+/e0ohLiO7MCBF
M/JdkqHwU3wIwZYSZnds0AbkuK/F1TkNANlaiJ9xGZW75nOyaJqUt/TQooWyUSuNAHZ+IQRctC/4
M2hEUbBaHsZk7B2I5ZQWgMXj/FRfcNjySfqQzuoNYgb+LKaj0CO8Y9ZnApEMnD1pXFxckpQf0O7Q
KJS/PUsAkLxc9lv6g2hckRhE1XCwnhjY/eJ/IuSw9KLW077ZzsKwJkPPhxqZNnv7gllG6Hrtbo6r
3tHd3st+Kg4PC/1QOFBQMm8i5h5yFNbL+AapAPl6fIP0MXSOwGCLq7jpUbuQ98qXvqXVb1PaY6ue
CsRDgJ845cMnh770Lf6QtebOHTan6d05yiZX9dg3S/pnKhIOmDdSdsQ14wpjbpnbTXS0Isnv3m0D
kQg7FCf7Dwg90akdYw7EBCvhssXXA/sszsMdMOfTWt0G848AP7FXQYT66y77RFXN/xD95NI1crf8
WiHwpfR3akFZ+iibwGcjyw/P8Zypu/JHf8PqvOSfLKhCm7lL7tqJeZAxX/gDbwHQhb09MgiYnqkC
hafaB9lJYYdBec9eae4i+hsJrBM322NZLb3Hoz7OMAJ/kq+vYPOCxNDDmZF8al9NrAWHIYCelx7W
u/z21smw5V3IPjBtMXOOxNh9lGDZncXXDlg4uEjZWUmyX4y/Wpeyofkfv03fSALkKvv1e31bq6BB
njizYInMK2IUNoX5A9dtp+7WmGNQ+L3ArRtKZ7vixZb3IXXHLdIKCvF25U4WoSJmvyDH0a6DveW/
GloMVEYayEma7TFeJV0Q5VO6YNxizzEDc2sOzSdwdHv30jcJXB+PXdJrhv1E2bP8xRqe3lBCrzF4
TOmcHxGOFIQcjJxR2F39s3/q7/0T4TG7SAkGCU6dPz/Ru2r7eif7ZhIVZ8kz3wR2WwegtPERPBEs
9XfU1vfpYw7hxjzbOwA14q7gSOMJpbS/vqFhZzntdy04yc7tfQmWH8y+hx1jNX2Jc0cgyzgFoLDa
nW/W27oktjsd2Pe8PHnvkyrQpaDR0FtSUP2heSgg/WPbYMIHTdyMMUYqvb820HLo5qT9Y76uhJvm
V6gARl/qwjTADzaBnqyH9ogoCObQjlccrAjERY+XAGdA2qleD0PwjhnjjBbQg+rHomMWKMqRKGFu
HV7lM2YJv2qUZZm3eNJPZwVF7yGAPwkC+QtcoG1o7tvP/g3jFAoaT/lM7rnupPowYSuNWmACgp7t
ksUE1kz877NiMSZMoLa2228Sd02BLQ14HwNNH2nBcPHUYt4gNORynmBWNpOKJP/39QIQVlUMHZaK
XSS9PFkeF8jjmHlibs4xMKVu5Rsp1d43Bx3v2+iJEkt6jU9Tq4gxcQjHj2O6JEftBUoZhOg8ngqJ
d0FZ43iydsKo84rNML8+cGA3zghnAzPemwoMrt9p8oJyaWn+z4fFEvtRa42gMLIyXuYaFqWGgrIU
ZRfbv/Zv09vTziajNVLgXBBhwSd4VUvQqfz7YGz30iRpAHMBIiYA49YbRI7yIbOegCxFmLUozME9
YgQRwrOG2VOQHJBo1+1H0vmNFKcUisXcphagARmjz+Iwa8qPUkg9rTmaOcM6M7zfOO9g/3XV6DYd
ei5G0H/bmO7u0vVXbdmeDUxBCZuOGB5744bSY6tImD/GhRg1JQSvXFEyb0iPy9nsxyLYMGoBZQbG
GWsfWv9cNdCrr89za+lAi/Q/hPObXbZXsfSXgWwFYqTmNEv5ORstJNT1ubZEDQZNCqGs+/Jqnoo1
DVuiHFQ0nvbELrWsXU2G5shUdFoYKzoWoYZKyc4M5o43D9ajHTfdL1LQQGzZ7vOmHHE5UMA0GoNO
1P5YZMqoOY2ukJZvS9FJbLMME31ZyFSx6+ulj0ZMWSHOlGUkTJSu5hLO0podBMHQCYYx1oB1YzBJ
ae7k2svF7M29VdpLMtUoMu0JYmBXQQ4imxbYtvK9QjT2LMVkNAec4aYyw/zocxv1P20G+EgYdl0x
lr5eolwYpTHGAPuBdxm6Ydly/td/vMeKjFsA/f83dMEtUCVTN2zt36NBzf92QxdjKZV6IpYIZw33
h2hs3KZgQr5QWB711UCrqguExuNWVZCMxXr/z3/+f97f5fXXbRnP0sGTrwztv93fxVz0ZdAbU4RS
Mf+xRXOlPoV0wKFikBegxIQBtUvCrPR//rsybjv0P962jPtX2niEBSAJ5XVg/899bKTeaBdlkQWc
lopRgUkxYQS5OZ9WA7PwmwSavhJ7jOHtDfu/SDuv5caxLdv+yol6x7nw5kbXeaAFRcpQPvWCUKZU
8H7Dfv0dYGVXpiiG2B03IpNBKxLAtmvNORZ6TtLJ7GxzbaM7HRUqvqLcKNMxfgAXcQUUlWqHOsUm
+UVHV0CJDXlAHlq5ngwWISolsBDSe5DbqCKvg2u/ID85AWFovj3Zs/bB8Mpx7rASbv3hTHMApfbp
t6jgojXN1g1wa0e/xQg9RZXykFx5mWGoipjgJ6xAMhSvAV40T7L1M1dCO9UAVSweFhYT2TxUEv79
SsRk7MaikCrXzAj3WV36QL1OdJKstJpRIN7k9FuKeCkKD2BMtq5xopY9S3vkALhMkgst8SIkxtFM
xko7i1XW+rrBh7x4he0Wx1VVPdpoQIoBZapIubxFQwq8hBzBhghx2DK0xf7ri3rqmqqaZmGRtSfq
1VG7Hny9YFbya9dOmQhN8DAzs+zOdJ5DIz1uOUBYKfRLsV/ZstSPjbjH6TwIR63ctjLuYdPs29Ta
dhbBb0GPKQjBWl22H4sWHIPDnc7e9JFxif+jx76e7M2AFpXUxU2383R7x7VfF7b+7oiJWVK8JGV1
OQ4ANAqzXMu1dyM3wV95lVarr0+W+omeRQ/QVJNiMtQtpnLh1ER+64yOofeKr2psBxyWpr6VQysw
0TiRahlSrulYhambWtqmh/YkT2Fle5VVyaOvdAgcYwgjZv/uO+q7HVcP9cRc0HxoBWPn33ipXZ3p
IyfHDk0ncTcxx1TYgx9/rlY7Zm6F/Fxa1rxRoNpguJqPE3ZKSduHmJT65Ol/6Y1tpBG79BHAEZOZ
JbYszv2WU71Hc6hYoaOoRxh61AR8hCWKZA+VGxtkT6wyHhYTbWQIiAmVarn2DfqTaEmx+6QxuiB9
+/raney+GkV0dRnOm0lD/HgyHPwmf7fBHkHRolJUgsxtiEh0eLCbKJqpWj6rp56HLysGCDJdnFa9
i2ziShNOpscmh429f/cmIMqI2H8uIuVdWDEBV/+ySArYPQm7bEdg7x/u28D7Didii42SgGnUXkyU
JTFhqL4+sJMTIyU0TYvZWNWh7H88sBgNKg1Irtw63xoNIXZTwxWIam3Vg5oREVriUXE2CYHzCPLL
199+al6khU3EMxngnnY0Duu9pzd6ypwwTJweidBEN5JNbbtorfjWQ2RkBEg6ceaYT41aOgxhW4fv
A8nuCCcX903WDklXuWPPtURw82La+cvXR3buO46OLDSEik+UBovI73I0q7Vup2cG35Ntks6gTBVQ
dZLcx23SiWC1qIJOUSorrSMFMDCKOD0NzMizfX/ABOnh0iibS/wye0xNJOPRDyfJLvHKbVi1l62M
P5QyJItuSMhSWUQMgiF4CQt/JWoUwK1GS26k4SEomJuHCRjlW7dF6H2fgGO2h0rj6xOnTF3542gP
OJNKHNTikB0k+0dzim4UjSYBC3J9xOkzwTQ+05N0qSKCmkcp3cyqkwfc3aQcwN34UknWpGDpWzjZ
4uufQlmJz7/EmojsqqEq1vGgU5qWbA+FVrpl9pfkk2wPVOLXllDI4w77vhLeVgNYEWiU8fhqqfR5
dYJq0kZYZ5m2qsGD/dglHV8RYxUnpTuOwcJS6ZM1J3ueFy1+NAbdyju3Hppa/NE55/hsw8I4T1Wa
49WxU4fhOAw27jDdhh+BMpul7HNRRY9fH9nJ79FVWeECM5rr05H/NgOa7OE0p7Jy1yZ2M3rqWuow
M5TembWmPU1Nn47nt+85GtQkLTE9hCO5C5JCSI6+QPPNLt+cST2yACXXySveJmG+yeuoZ9wuvunR
xiqjew6fWEPbtCvJmTRXWrrU0GMpWiCvIlZCszFI+cXZYPMa5IMOBVupA7hpfGJGutNjvy/kbA0/
VFr2hoyiF7pP49iIKjz/zk/xgake2/xI2xhl7a/GdpWnQbrrdDJ0Smvlc8fXEcDnYhnk4w985tKm
Y0OJZ7JDHkkuv2h+tLaMvCAOfDbE+MUAirx21oLtKak2vxfo1exvioVSAuxjgbmpE4t8gwxJucfH
eGH7wbcuNWWEq9B1jF7f+0XwlwwTbxF7ZLCpG0sMc1SsVWUYz/JKjcYbNs3l2iPCmjskwFtqtcyj
GPGA3QeP4Tje+yHlXb/qA8qJiYkF5VTFitEAdvXxailJRkljm5a7UQoQQA26uzbJ9lqn3tmV851o
RDuTh3iPnefJSaOb2gl0IE0dVv9dHhoXQ6bfYV5/NpRyqQTFwyglL4qpJczUoprliboeh4DATmku
Qtl/rFoz4+J6zRxT4rr35Leqxl9txXtsbWSp9OAxb0mdSgBBNed70nV3hnCuRtHcqTEh19Zb6VFG
QiR1rqoyWOrYCIXOB6IknGt9swg6vJzRPlX1HV6SvSraOyxzfvUWDdlG05S3wVfWnmRdwYOJZ1ql
vjaZsi56Uo8hp93zyGKFYUKoaVlWI+IKPAvz6Xeqehcvaqu5C0zl7fC51tzVeb1HfbuoWwgVKnI+
kTgXvea5BmnBppJf66h1vZ4xTdGfNTXb4LO4SMLscgzUG9/Qr/0YNkRQPUhjfonbBeZOEDwEXfyt
CopxJwKYPJ4v3YqsvtQb680xTKL5dvWUY0e8iVsH71Z2gzUuv2UPSpvyMFydaSEnJgrVgZZK8IlC
WVj3Pw4mXgq1VK0G1NFgyHK/Gi4E5NK56RCHTCtjFabOW4iAHUlGhZxF5rLHdU8S1NM698xvmabz
owFHUy3g9roDy8M53qIQZWnbrkhzFxwI8vSLWJLCyaiWLm30co2ptBcI7+W5VHSvvSV+KLl8V1co
a4LA1pd5W5BNtCV/04n+zCSmfN51aOzQZNNUFRsq5vHYXvlDKwWNmbk+lgHiXYWNVJbEC+Jyf+v1
1TcvHaETWmri1hacrUDqNk0je2cmtQmOfHyK4Nsyn9m2wf/jvaIYYrvzhga8rP0AESBd4/9LpeWB
G4KpY9ZH/bDNEsSJWr6pJpqGmDzneusgK04iHI3mDyPdJtgJCMv3N/D+xsvck5A/YSxR9XiuOihn
vUosRlO60dqEYwmFCnEOtpaejyuvMWdYNpL//eZEY3+kgWQwiG2o6tE6rI5FkcR4qiC0NldCdUi9
V68wqGZtUt2XXXafNAPSH20EFpO/ft3yPq+g9Wk2VaiyRIDJMI7WmXFb4G5SIuwoNukm/EqLfhju
idatQrPcdWp6O0qIh77+0hNtilU7uGvLYmGkyebRERd1njd+2yRuHiP5REtYxPXraDZAP6Jrw0Mn
neGR61/TyNqjon77+usPS8CPvU2XNQ5bVXTFNI3jhZkfJkWmJ2XijobQyS22tA5TRXonzwmtXkeJ
uW8xB5DeNshJS6AtOqITZavPetl+qhrtvpletsP4eqjx8he9TcQkfx2GW625BON3EeVY9K3q3NX6
PEzww9l0sGg3DH7+0cquNIhbm03KD8d0H2i4gUf7LcKED4LyzO7gVMPQCPqZnCZWQsbRVwVIhT1b
OLEbx3ANLBwevrVOjebSQueNZYwdpXCevr4wnxfMHB7EdA3I+TTYHC+79AKwpmTHKIH4807xmg/K
PUiGhVwoD4dTHnvpUletM+3x87JSl9mSa/K0WOeLjzqBURPEEJ4Vu1LTXAxJ6+p6fB2a8u7rw1NO
nVMq0cLetiELqsdhXJZdfRjyt10/M/Zmyx4+p6MRcGOqzL+VkraLdXUVycbKhi2g14yylYbTqhk2
IaJAIFUGHLjRepK8cy3rxHKJc0DtVYW5UJ7Ksn2cDXtJ7bMowvZb4QMaw+BOM3rGAG8nQrFt2m+K
FyHyiWBEKeeamjHNtMf9cRr6LANIGDPN0XczgQgHylHsOgZwCR2jHxEQWAuylTOu591GwHSbYdAE
1wCJJNN8ZmkbVXHqXweY4Gdd641z4IOXB+CtrWAEtOnUmoL3uE9jiDXMBH44o9sTMFPUaoEzDlFI
0WQrr85uEx0TeT8RZA7QMVHoGOhxk+ATSyZH2/2BZSCV9tLogBcd3g4Qz4GdBPQJEzmhVnBwXfci
auOiakEyjLk8meL9VWBr5Rz2MUiO8DtxPZRvPXA/KW9dQFzOXFXKVwDPq2LaBpxpcFMn/XRiKbNH
j1KoeXTc4MYIhmugM9ANnfTiRejlAmNpDhdphRqtBIjiGc1FnkEiwTT1hjtnqRX1zdc/4mTnouQA
6QtHnaqTfGxYqV6yePDzxMXTiaSKw5Zj5d62xJlN24l4Iy3YMdn3MqibxPo+fhFuNy0ryixxO42k
E9pEuwHZwThdl+0FS6h7mAfowbk2QjP2QaPuKq/ddfZ47od8XqlMEXpFsVWb4Cdn/+MPGSMZGzFo
Vlep4V403Cz6al37r3E6PBuTlbOuk+9VaVxNRvjU/v6/P+GcBZ0JnYo88nFEjm5gtnHAaDbE3tt0
viv0ZWnlnRms1c+bZIJgjIzkGQjfq8e9tq/jTBlzRgwzJsXgwPmfJUWCOsvax4MC5YExK9KEG7am
M+sErRzy/KxFY6JWUMRjDA/sHNzRYck7pe9C3XlKYeaoHsUGeuSBtYLA6fwwfGq0oQyFrpB2OBGW
sc3KBuHXxig7mwupExdSUbxyKueZqu4G+eyof/I8qRqsO7AX9qfMTcJJskyiX+7QX0tKAxI5Ll4b
wqYgIW2UNUn4vUm+64BfOglcVceK1CwvwgwBzNcNw5p6wPFwwIUiyasrGsVJjuY5p1EBPPll7GIy
xqUD6N8G/ACBsoRaGaL9wiSVi/omYDXBkmDv2PVatr9Ztn6foq3J33sf60qYtm7NciliggQ1HVDK
gZvWUVC298al4XiXg1Dv7Z5gRkFjkLXiVRfxo6OJu7TIX51e3hWA6mc1ykm9+lbZxrL0JdS1rJcI
VROCdO5HpbzVoDUVTjiBh9/DnGR7YKfaMlfNHR7j21YDAVNY1TZoNPAW8ooM/8KzLICn5lMWss2l
2csoTnsZrKW6C2gOs9gIYe28HO5bZro8nOWiJKIS5N8j+dysqp+89hYRVsY/vH3HS/vKq6eQQsrM
VlYXGbAlO24vOpKci6lDVF2HPigYXENpKjYw303OdOQo91GVvUZ+9aMJ6s0o6/dSyCpTdAzYZVXe
weK4GfWqY1nqzOMq+BF9VxyQI02AKMEcbnB4uTkssnjiTFmJiTJaMt9aGpddGPW81dA9TmOxZvGS
DAEfvFSBW6fFSZD7t6Imn2VJZ6aBUwsMRdbZRmLwdqZt3MdRMbGaPgoBiLiSUGZKn936vXchR0vF
Lx/yaniVC7Q6XrJ38uHMHkc9MQVRPo4R2ZiStdrxel9V6NU69m139JQ3cG3PwP4fLSVYlk52FxUv
jaK5mju8m5OxzEC4EzzLubXLPe3VbsVdVgLUswuyfsUUqVrXPQIK1ctWxHuwVDniLqgSKix9Fb86
NboS01JM1vusxz5tu1toq33l57nbRSjarGxTNsR30u6uirPNWMQXcmettACHFirNIePHoSOZdXJz
lwjUEVaAdSa4TqzxR9Trz6ktv42w4CL7QUmH17iWz+ypTl5eilk6Uy6GPd3x7KtLThRWdp272Omu
SrOrEA09+qLYynK491lsZUm/HCJ/PdjG2bpCJxbWfPcUeVYVw2Gs/ti2GPI6UeslbYviKXOV1qz0
+o5eszbyhSFFdzjrL4JRfisS+Y049Qpi2zrrvCtDbe6w5s9iYSNjBj6tydnl11fy1GaXH8d2RmMN
xs7taNRNvUoHOM+VHEX+DG5sNYzGc2QwXPqBNWN/upMzYku+YVyZvnOh9/7jmV9wYl/FlaEgvG2y
wbKPl4GFpYcizYgulUN7N12fznRcvwZiLp51p72T5fgxT81dH9tXIX4ydB55pD1H9fgmLH8vZfpz
BmRf0nHNWsqZ3nliOlY0VDWOpjMnfcrOt/Ats5E4NErohn11/m4Y5X1S04BCv9zbTXYuGXyqsWiU
2VINRUVScjwQ0TK8XK3HzCU6sKp81PDwTGaQVxeFGdxFwcCT/ZnuPF3jo5mXfL1saBoZaJ3ybh8b
aDF2fSV7BK9wLD+N6Bh7vOGWuKS617nAt3Xqav/+XUftzZGiONL1KVDmwMeqQw+DqQKpix2OEr6W
fQ6AzUbWqGvrQC6vxiK3MOHYW3tw6LTmAsv6/UT0TXVr5ZPPq4phI+f6E6D6lEw+1UnALSXjulCa
EAyPvKml4h5LbABCXxMEa6FIbK1t0VT3B/IxEs2U9CNsvuJdzxR30FgXGi3YlWjc1IGyKTNrmeXt
9RC++aq1dOoMJZ11YePBJuSi9rkr8mEtl862qNorJwX6Ig3raqyvpK68jwH4NBJWUwygSXuZtsNG
a3Cplc1fUSTu25pf6WdXfQbBJPXGOyMhU6I6lDTKMWnPQwuETdKPs+K7vQlitme57sB88eRnStl8
i2vTrUCWSYM2zAFpO/2ilSmSo0GkWZX40Q6ES4dDWemoJHHj6RcmmiAr8stV2qOUltPXAmkWkcWa
OlhiO/pDAgs1Yx4xSyr55LRA8AJrXRtVoEh+eEEPxglKqmUd+R3CTdHBpgMU1Q0RBSKa+LZJWSRq
1Lid8PkJf2Ki7iNLhJVgXAW9FawhCyEZJ4I9owjDs1eis44cbZ1RFsiWij0YPTw6tPrRzvagzhda
wXrMkvtNnTEVGlDjYvzCLbWDnPjdwR5khfW97dlbw67e2zDf+1W2l2qBlsJD86Rjac9/1LbypCb4
FrM4f4z6DSxDygGBuyVx8GQBR/IKTN5Aip3ADQz+VuxdyhS1agAHaIGxEtJmahK9We6dwdra5oCJ
lB85jQNA0tfoW9daDPfQC3Zd2Dznlt8vsmZYfz1cnuw/imVRR5NV8ietiFnWpRhMBiS19haVyYgc
dDdDQcULVEL6YC6b0dlyiGfGwVOLFOIf7F4RU6BVOtonG8EAQ8UfcJGR/lFk5yqLU+L52ZmR6OR0
ZLDC1MjYkkZ0jr5HRxwEvN7J3G5w3KZr8ERBgk9x6xJNyZHTAd0M9k6lXoaUxSmV8yuFUyM+k6pl
co6Jwh5vHJ0iLdOiM8go4OFIShSnDfr3TjJ3PH2FUIBNnz3z/PGWwX8ZhCheQSLu5ApAsk3wsaEg
jxDVTaxSUss2t16qksEygCV7FKLpIGfOUiWjC9ae6yfZW+6L2ybwL+CKb52hBaZAtanWqHAoZETz
fQqF+BiI065ZDLl5rzVg4GKGy2aYcoSJNFcraKXBMDmd5OFVy0Y3Gym4E1hzxbGu0kBGyP+m1jHC
nBYDPnW9ZpYW3pbFvrJzNOw6pgFZjK/T1cwhg+H/6uOFHZmPbKXi1ATaMIDPivYVvCXIvaxEXjyp
Q7gwZewCxg0Njt5C8UMCNW10abNIpVZBBE6BKFSdWmKhRq1PlAGMowJCOPHCNSU/qEKAQF0kxTtG
KsCkMmzuvgXLjzCi83VKGgj9vui7cjWg+bcK4YN3cHBoK3AoyD1arXlRy5gok8qfNT0e2zZ6HOMC
+kY6icTxfIYeXzBhBb/ug6fmS1Nji+6gd6OpTn30t0R/KNdGmsVtBv2QHJP6kJrJdujkdaxQrub/
66uOt2htAW84B/noBhYkxQy+cEaMHUzivBPSmcM6uUo22VehS0GOxnbu43HJpVrkpV5xXLFLHedg
7mfLoM9X07o9UoZvik95MZzs4IbPHOapVQ9RGkJSLLXYhx0tkc0KWUGWMLz0pH0hoKcplhchrqzA
2SoF15fHX5/Y099oEMmfCpt+ijYAp0bdAsfQraIKA1h1D1XmVfGGpzyp3gVzCFSn5ddfeRg6jtdZ
kz6WWCdqZetY/DPWBVR/Kii4UZ8Ec50ihy0aR8yWDoVG5Wo2CvOuhs1ELbguubPt+zKG4lgNrBGq
bkr15XjMxV5ioqoxu+IzTQUr0nBcOwPSBkPKoU5QecRKjW2M6I1Al4cpbtyYhWVSK3Nc+14h5pZN
f+twpVFrgNj2toWju6CvbMMQvhTJ23queHdVgjFOwIRLHc3NU/Whd8qbTMqGmUckFkHzIhABNGFH
ihcq9ROIzXa4jif3eVkDTUIASJGwfM7uM5vD8f8W2VAnDOB4X5/Vk62WNquRCiI1jQb1Y6vteo9a
aYGTul1ZvCfDowNtJPbGDfi6K1VfimYR4XcczwUyTzUgeEAEMgno6p92BnUrDUGhmqkLofo9Grl8
zli/Dol4TScNRl8Ve7g/918f7KnZn8wTind5ujmsrn8beWSnihEkQz6MmUJycDVzB53WNPVXuXER
2cp1kpf30/rk6+89NeL99r3H++do1JM2N+QUY3O/thPaWGTXV52qPFV5e/X1dzknItRUITYRibEt
ZVQ4CpWLzqagB0WZXC2Lbvu+7RYhsnWfaKxaJYIyLsVfBsXcyD6N60EO8LLbMDOIGypcaM+rrZlR
u5r/luTQj0yzv458bQ+rsk89AKdagshPUt58Ey9WrQPL84xvERrJpaoiy+spu1fDGAwiwDnG+CAa
kCZjfMfYCLsX8tQqyDasabFF4zapcWtTue3pYC4x7Uim7BO2O+cqznEjlRL7DQX89YydFwHjnLW+
lN1TZqPGEkLc2VPWfmtQ407UVNOjMCRSqmVmdN/aUe8oAse2RxHGGrnXlWf6kJw74JfUNGEKFjAm
4rmvwhCOtX6vJ8HFtG4uK+3JZkXc17QNSios/aB/0v2RMljiPsqbK8o9FEsrlrZ9bCw78LOhFPwl
jdWwNAJxQY1ZcWVUAdWiML9SoffMFHOq0zhTAWoSD/TWY1FnkhQ1usuCuHrB7irXnlpwFELWn4zC
2JLwfRKUKDsz0qunGq+DJgM3hEWq+Lg9sb/0qVvIAGEm1pUK8B7ZraculHpeQsINp+pQypSCq0PH
Nb2Ikoapd9WHUeT6UXpXNaQ1C5W0b0rVDjX6K/OKZ/T2FLdqxwktEW9h8cJLaACqg81aJi0WYMWA
BvF1vzjhFNDxWKDzUBluiFUe9QtfGhI0lQnMIy9doZ/C4S4T8e4r5UpPOSrqbxWzEFOfNMBfj6WA
YnuOgzB7yImQ+xgRJUes24ZRWGR3VNVDv4XVaU3VApy48Nsp6ZE8ttrKMzXg8QXESyFRgCKRp9LQ
MnVfwzZwvz6ozxW/QT8iGlCmxZRN+GdqMb+NaI452KlQtcTt1WhZElQHpWbfi5xSFpXarxTHKxZ5
Cjo8VZX7AL4Ce/gMe69PbRCRxeswZhsAtdIO7DPj0CkhBqJtUkfTKsH6FJj1e2MsvJbBtrCDXRMm
r1JS7oMcY7ShY0QW1Dip4HjXRn8P/PE66MWlQepr1nrsPEVtPXarNMjeRcyFglKPzC19H6hWYHX8
iSaztxStQe2jS3+dOafyiREUbQRSAQRuJHaOs5py5PkmYaMUfXZFIaUYv18zMGx48gWVn9GIcHb7
MQ83XXDhdKAH8igeLx0ZdkMXvMlDqV6TQCO7nUAM0rypPmdTonpThld/pLsMyXfqQ2bLLhPX0FHh
nlBZ0SmIcWQmvcUIW2kRwVWlbiedbYA6btjhLYMVgMost9wkdnSq7WbspWztIlepkKMFxIWnzBfc
lOACgBqQvoQARdtOXFPvHZ/i7VNdagFaQ0daymWB8lTSbm0jfMqQIc20RldmXcFayZbsXez8sDqG
YDNq3nxDXngGq5msdRGyLUrzBWLpu+/5F70P+8mPjIWv5ftpPmmtB8pgvkyLQpFoT3VV3StN86aS
6yNv/tSGqkL2nz+syeI+YM3fde3GKQQJ8mALtb5d+GH316Una1cOs4GvR/GaaCGW9KqkZIpj7SmH
zPYRIiBDbAvzqxDumEzc0UF+yfLhx5m2cKopIEjTZEQrbGqPs2oDyYSkFlrq9lGegIXUZuB9b1O/
7tfs5zg/obNvdYkintP4hc8mTpUzypITixYMgjY6c2Oa0Y8DvJS7Lst0WqA5OZevS4pH0wIx3Dol
5wY5qesM5XLERzoLYS2f68UnRn9CJeR0COOyQjyOvmfk2JsuDTM3bigiWWSRq+cwzCxA9wutxF6V
Y0ba2cadQR9YpV4APLR2vSKn7nMg7LWaRVdeU6obbZhKALYOEELqcsnGpm167xJa5oKCSfehTeFQ
1hZrVjWsCavq71ns//zo/6//nt/8vU2o//NfPP6RFxRe9QNx9PA/93nKv/+aPvPPez5+4j+XVG7L
6/wv8eW71u/51Wv6Xh+/6cNf5tt//rrFq3j98GCZoasZ9s17Ndy+100iDr+C45je+T998V/vh79y
PxTvf/7xIydaMv01P8yzP36+tHn784+DDumf3NT093++OB3An388ZKF4f/vXnXgV7/Wnz72/1uLP
PyTT/DdrDYSrzpRTtydLTPc+vaJY6r91h2reJlI/h5mVppvllQj+/MNS/o0smyAUqXFlytnVeTM9
r9j/ZothKEixVIsAimr98d8H/+Ei/rqo/8qa9CYPM1H/+YemTHvqX3tCdrr8ddmZAnkEGzX2vx/n
v0Qhm4qpyngvtfzSyGTtoS8TdVEEo7NWGAUfOr2kOsNI/bLDq7JN7ZzDqwzt2t+vJoynf7966rO/
3nzqs4rzGvrQ4fy2KLeHGzuhvAWRnP9+7PRDubWmm6PnIh/P5883SvXOzETvokuqdr9uksL5/WGo
pxKV0cg3O9qTXyTpTpsisNL0sBwyGX1BYK3xFulPqiXe4kx01z7Rb2rNLjEYR6t47IYXg6E/E4rz
1PoAOpyI4q4z2Rr1ReKN3hZjv7c93DMLx9tmTIXV7Nfj2FO0i5YC1vEAC0y3vKksjEb8ysb2vu0T
xSpXTKoKmyoeE2u5lnJP/l7EYeQOkZ7tojHId8l0EyAxh9iAqvjohcPDw40ZVvkuLuChIzjhbuE6
fkcp6+kPJT0lk1ieR0sfFfOq10b7KqqrdkXRJPsqmO6BRe1nFcjPRaGs81qrHx0ZTrNI8njN+i6f
4dcDeD7deHDZrzyrBL5RUJlKCEpNwLhIIdIWJVUupmiK4ovxyi8k/Y6tSL1UW89fVX1l3IFE7i79
on4oU+BDciBDxY7jqL6AK2gxo982ciJuOQ50fmFIYeXpucPN1FdmThj5m8NDc1T9268+dPhDidG6
GkunTddD+GW50Azbzo5/vzk8hz6j/+2Fw3OtXjz8vOa2djUg9NeVDl2PhijQ8yQDVJ0JLkknWdZj
WcRtV/cUaO7EuoyFtiVB3FwUVte6tlKGV6zSTRAXY36r9rY2NwgkPMWJBe6zd9ptkZXyIld7KCQT
kvtw7wDnPtyrOyn8+7lf97BZqW6UEDpS2CTPFSsDIIPvIpgfHncZtFo/dXy3VYYG7EIAfbHuqDHZ
UwZxrKjC5CPivS3qFqqJlEZvyAqXhNzTF+EhxAx0KbzEfOftfA0LgydI8+SNbszSwmN9P1nPgAhS
TLBI1PwKq1t+JaPzpXABN6VFzKd3qmJ1eKGyB6qrH16WAkEB67L4gQrisvSSFzVKASsXTildTA+z
rG2p7GmN0oXW5C90Tw7on4dVpgP1HTcKpaYRKAitnOmxrmwjKiwDtIsx+2jdiH9oevLv16Na+Y5d
KnCJVIXLPJDMedNKVHc0pB+SSPtLGGHaVUoCzI6sZHxsky6ZyWXo49+yfaiMilEM5KTj4Yb6mIAH
p5tMX/CJ8PdnfKTPOYaSNZX1hpueqGmvq8Mab0C4z8mzsjWq0h9h57M6avono66uLMqcED3ytocb
Rj1va0zjyOFhehhMfj3mAl5TA5mIG2upnWiV9DKoqOPAdDM+++CMzVo138gR3OlU735KbafDxeNF
u3ys0ssQ9+bfb22zcQcu4ZwBFbPk0exCWl3Vsaew3TaZsI5tCRaFw1EmB/Y7NaqSzVSpFouQExao
ysz8gp0Jjw93jx8fv/W3x5/uHn+2xqg5p+CZviRrKD80pX9b4uW/TsMwesi7uZeCFfNySjIk02U+
3CjmqDOGpfEuS9hCHy6/Clx6drhrT5/opQrG8PS+Xx/75xO/njfU0ddmh0+c/44ygyxLAOBusOGo
1W1OfUK1qnaeSY0WwxTFq48kyu81/zGlVOVGp+LTyq/s4rXdCgqJvNZpXq8IF9sEF+L6UULuAvB/
1o3irvfH7IbiPsZtGjSX/mA1z4NhBO5IOHGpWKJ5JuFJ2Keqg+vUqH238i1lrlRKOnMqXKogsgeK
aMr9rs3s4S6Nyxtrer7GloaBfvQ2ZWhkIEfk+eH5xoksXAKRihAnDl4Ucd0NvfXsDZnktk2lLw9P
+62+EVERPviOLbaCKtfkpfzwRVOjxZmthz1FXn9f2ziIqRjxEJRrrHBoih/XNmOk2bUpm+Ebym2N
GANTVyTH44suj+a8G1TWDIWn3TajzVSeDy9y4lAwwhf1bqwH7TbwpaeBDrtSujxaDIkX7ypNjsnD
VT/vHZ6T7PQmzkbfPXr+8N6+MckMHd736+XILG8qreKMn/hzh+fkOloXQbO3DOCKfdN0O5k6U7u4
sqNlmo/+szCja2vq3LgwbkqELU+Ht6qB/vOt7Ug845+35viR3nJJu4moBfRkgj9aKoUSUO9Z+Ojo
JQoXF9mN3XQwpqNVF+kUZZruyWzA4VY3wc97H189fp9EKa0+zvnEx/fldq1cqFWjz+3MkXdAdX6/
cQplE2lmtTl6/td7Y1yfu8ND08h3gjiqS9gFTu6vt/z67OE5XEnXapf07uGjhxcPzx9/LHXkWylW
8fXk8cobk+GeyTOaEx6uns1hyq4Lu/vuF7jMYx9HaEQ9mTCU2OSnIbhFw6lulTCt5oinH5Soj67V
QFYf/nk0Or72EAI8Vds0ulamR9Nrh0cqM9Wvd/6PPodi/be/8uv7KNn197d//IbDo+m1j99++Byl
3q1NXFCOIlLC4NIufJ3Al0rpXGqQXx6eO9z7dRMfXvDxfZlK//N9p94c9J53Jkh3MBv+1pHZO027
Z/YnJsLtadPzsSP3QSipxGektzCS78RY2XvbiqLLOobYd+jRLAl+NBl1GVn6hJflP8/bPI9o4+fz
7Rh287xUh2kJ8aO3CD38ev/hee3/UXZey20rTde+IlQhh1NGMVOUlXyC2nJAzhlX/z0Y2qKsvf/X
9Z9MoXsasCyRg5nu1Wt51rfY/SconYtTxyPIFpt0hPv+qb1eTT55hBIavTB95viT1Lb4jIlpMYhP
m7gSgbwdIW/RdJ4onNeH22jDzIvRlxdSxqa4iEl5pa2T7oppU5xkmgwGSQtA0WDKqQ37I6d9YWWT
S3M9Eq59ksHS/3WsSUK6g7GLi7o6dWoHBwYCbd8KAw5o1+y/JmyT4RT4HWEa311jW7W2uSH3GM1q
xWSTdbNhVPvf67HolsviAZTWdJDWp7/idNgFWkYexKar78+/Yt4MmcUaZH+XkCIwUDpWUKcXp8hM
Wce0S38RRhTddUYufckDM3tAA3fio3FRiTuYZsmu8N3MXZkfOOzc66wTWOW94w0LmfeNMRbqXtNj
D2kQWd0b05U2+cSV8N1ms9yV1rc4cdUF3UVJx2DfWRQhLJ1UcI2W2ykavV+DmMgap+dQ+NsnQkZe
sqi4M5EbMVx35XQf4NtfjxHRItCJ0Jj9379j80/0yPQ7Bt/J+ZBEk2jbnbJRH9LZntEGktz72ncj
Ba8A84BC5vj3YFYBn1Rh1xCi8fbzllodVNubq0AGc0aeXVuOgaEfkUHVjxEKKqHmVwd9aPSjOg3C
H9AyAy2kgmDNnxNitkfnti7VYFk3joRc2IhY7lHO2hAF1+Sl6ANlY2RGdar6pjpp09Xkz3Ro96+x
4PSiE3Rvu1Zv1UeI4JyzZQW7ssu1R2Tq7PM0V8j2h7lqsnS9+5LxuQQLLxWbqsvDnbgKQYhdr+L3
q9vs7cpDPG8XqQDM/vffBngUv/w/vwBTQVE3DZt+0gmB9ucfx7d8Nw4Hufwe1SjF6WBKnFXpDzBy
28U5l/p2I6yrC+EopIQBcJEbtp15fLWnaDEfRsEAVh5N3dSWDlriG+16cLIPjxETIjagooPoFFQv
LqwTUJCN0quhppcsL2G+JkEyAGRFE1c792pafO3cnFpLncoPMtxOgA8l91DkcrhRgxQOfdPXDhEv
zaXSheWDlqThfKh8eHN5oo9O+/RE3fWii01Ofa1LVKrqrki+gcpcF303vAQtUjajZHVbBSaJs4iI
S7M7xiE52Fp8XKePZ6838t4Sn9mugNfU0Lx41bzP3AIzFWUSzWvTedpp1b0DgiMuev9BLxz/Qe1Q
Fw1o1kDKAt97RN0j6qH07qWYzo/G6Kcr1XWDRTWZwhfEKHrRBwZ5pDhxeu92ykkNGV0ChQ90d7gY
lbACiMfE7VmJOLimqj5TKonqJti1AjzQsfF6zsPTlaUm2TE3UmOnFN7yk19EiMnpThF6u8mY7iyn
O98fKyKEX4SpAeRR02OF69Ptfz62crK/vLPtf33YjYnbiow7nHws+Z9hEbUZyCFC9O63aEgXlN9M
KB7HghO6zDGdBrVkJ8zCcCEcL8MR3kbOhDMx/SkwtH3Yda/hIqifniEib+HikcIUj6SZA+Z8LVkF
YT0cA13LoWlw4+aY74Rn7LThGAm3lYfuyuugfIt5qauz2zxZW6h4rRgeSoRJj9fpX09RyCLNSnLx
y8xb5qVNWbOVmnKvhFmRoOLGpRgqKUZL0VsKQ+70cv8h+BY2TDM+VYwdnShBnvM44bpeuk3ACwhO
Xhoy4+wAQBYuYvbsM4vc20H4xGCQWYC0boqxO2ufy0O5McHJ/PLdAn2n/vUE4XNyw/kbLuZTew/v
ItpVJ9orzv+sUP9qevCcMTQoTUlvUYVUALkLaClLu4DCtkGHdXqz3N4lduv0R6jVpxdJkOaEinfK
kCDWEo3jr3jhE3eOwdgf22+sJNNTb8/68/nXfzQIrZ8WH4KoT6r7ZBpa6+LLenG+7hmmjQNH8JvH
s5PonId7vYGZmL/LfVTHxoMjASKs9EwHxeQYD+lohjuzgNFSzPZKbzxMNyCVVV1vIOPKDR2NsoAO
1mJvA+9Ns+A7kwElIXvuJQVkwbGS3cmT6bu/Z0Xm/TYrMu9iVp6CP92rRHL6mKHUTudL/9Md1OTs
y356HSSv/U5DjLIRLjHZ2HG7CdXyZ6JU6TmG8XDRU7/if5LQ7boKkeVsp51j2CIQOKiDcSoGudlZ
FcgNo3K9r5WF7orray8jjLieV2T0ETf+gpeL/9BSIn1Qon7peLV0Eq4+6DM2sjm1NyPkHdeAJXNq
movp+W3naMQ7p0J37JM1XeUG5MtkU+LNbaKnXHsoJCTrp7CbXzykqSdBy/cJcoWTRoTEZgOR6nHX
lgXZjYjdXAgHpiyZ3+rB6l+GNktXVCyHtZnnw4vboMjS2N0Fycm/LISfOg50i6wYbQ1wiCkWZRvt
c8Nrg0xfKRdj/wanFYd76L4RrzZpcz6wT7vPjMTN51at/9RacHi0x7YPpG2ru8hKurkwxdDmX0x0
iFFOIEAN+NwA0oAtfjJ9JTUOVJHvhdW4afvQBu5PSK6andpK+ZHc6q+s1TBIS7BLEKxPKa5rriq2
HX/lt3E0v8VpIovlNC5dYMZCirdiE5Y47JQj2oQWYt+V/Wk6g5MsaitfUfaCrT/O4OTllCKGPErO
XlvmR2EhJNkvY5Cg4PimakBYmrd4qvzavGWDutXDXluIq8TsQSMO5b6b8jTCrw+RvgV9BljDhuD9
T7/WyWyH6Lmad+Cf3L/t5IypKvZxJ0efEggYuDkmmjud/OafOzm7UKt6qMzsrRoonaeuW27qpDlC
sgL7eA8hL70rZX8QV1mUVhuzrI6c5+h/F8GTmXRgfZCNvdClYB2cDLhE7jj+tpa65GCFo7m0UlRA
ebNQ8g2C5B8r6XdRAyUJ3Yg2aONI/W4NtGuksnFUyQkeSOKnZLjsgboSO5JilG17ZgJrPacWEApr
XDcJ0sV+q0bBD5XK5iId/GQ+Tq+e22D6QbW3p+Hma1N00CCpnAGARLGR7V19yVpzg8roXaL22rMW
+tliyHVjY8SS9lybMIGqTn5p4qG7hGAEWQKjp9w6WdYY7flRIhT2fg828K9qFrb1Lqti5U5MlE5L
hQjUxfp6bKbw9AX0lgu4iOyRK07k0zn8ZgqfOHe/x17DphtMCf0Eo60Rw/GG3W0Y23zYJWCaElBA
d5rmoX9xm73als9H1ATRaYSdfhrNboH8ZXHQJku4at46O7nuD8JijfnlbzM5WA2h3M1vPhFCNeer
0gzVuiPHW76F9NVBM92bGy01OX7lg/eaaCmUg2Yw7LIhSZ8V8BrCD1dVthn8EAYMMlKvtCORizIV
56QnqXmv6PWjOfkBQlCtdHp3nUrw/2fq4I8IoxW9MuzavjMfIEwKHtFzFoknvVKEITJGum/704ww
4ikMCbRbmBesitDx/4JN1mRK2p++UqyNMP1MLEqyYX6GYPcaSq9OOmpvYJaqDTBmey8GyR7DVQGu
dXbz6X49tKhylr9iIDaS9xPv//tdIvaTKeINeUC+KuG/ZBW0pkojqgGtQ2J0GpBEngMdRAHu3WUG
FSolBeDPQs30a5ivmdHKlCt7LnxaF6HkWzjFCmraHkndCmWQvnC+FKYkL026h1bCzGlLvpt6KTl2
MAs1GfVAenhox8Rs4Cw8tbJ+EFbkj9kXz7jeKDyJCadYGFpnzwm+hXKS7hKTpHMDzedMlMCG6QDy
yYcoMpuRP+NuPsmgcn2ttX26r9HsYWd0Kj0bkvfaREn0hKyotFRUn1fK4LkHc5TbBe1MSASM3kZG
gff7n6EQ2DY7fQo1iraFULbv1nZJV4ibtf7RnoZCJp1LizVMUrF/NNEZhjJ+mhB2Z/dHDnv6RipV
dAmEz2kNQZlez2HOpDngdl8hqdY6tsEBFL4fn7Sx/jpajvwUmmzT9ITkmDDLHM09yP3SpTArNQ6W
GtRZ62twDD20GrflTpjQX75Yht+c4L1VnnxEP5CQ/tEAnoIcWjMeBqMIDrmpvIi3mHBRm9txvg2Q
q3WsPTxvF53OGLTgpsOekoxQTivkkm4ntduxTMyqBXmjT+c1yZWzDd2J9tYZXVafuhnCbRHoKAbK
CdJtNiX3odrRdFftvCSvKBhyNWZRxmqHGti7S1yJMBEhTDHItVXtXFep1lTdwVZ7Dbgj14JOgOa5
FzODJBMKy/EQdZ775AzoobbBi+wa7m5003QuTNVJ9IVloq8ozKxOoa5X3EtYhq9uZf4TKQPsA6bb
b6GQSx5rP97RVD98FX6odPotNLb/6bfIqW8DCfkfUQ7tTSdaClPUREU1VEzcyqY3XzPSFDiiekan
Dqg4P1vx8pMpemPeBufddGU0LYxCD9Zi1iP3gcrLNF0WangYg42bF8h+I+e89Ho9XWqjZh96juEz
r+uKVxIH4xydZnfXkpl8zBuXL3tQvOoRWkKhGtcr1Cjy10LVDzSENw+27jvX28cp7NPtSSOhhICf
rZK+NIJwHxQotN7gD1oGoS8UjtpW+NgJKKcK+QRhDalVz42RXaLdeNHJah6DntbVGadyDgcUG5F/
QWq3hUb5LHzQXYUn1Xp0muyPsNR4iTpOPjM/lxya/C4jyT2glE4qLRBBD1aG1vgPslO402QxYR/c
1vxb667o8fu46YIlG7Yex5QhrDQNTpV/brqsREoLMJT519xFHi9h/7WT2wCJYi1QGK/XpmsYu9bK
0aXzTX1uiKlrgJi6DqWBGGgXxDOKn8W6TdL4mojOJ9Pms7kURy43M/N1JlXxUhzIzDb7NRu2SXYP
tnkl8AsCzyCumqp5LK0m2Nz8NyhE93tSxAtMxC3MkbvHcKwumQpTZhoFj1HYL602GV9UBQF6P0gk
Ulzl8OJ0IzzY5HiPkdNdw6TRorUXkqq52PCwu5BXrqGARJ22ScJ32wl9qmjcgsXEbTv1ybw9mfcU
mgrvTxZ3qH27r7XQPjk9TVNTXTIJuntFirpnvTSKpR7GNQIlkbOXvMFfSlKYvFRaeQwqEvyNSBCn
Xu1dII+E/zyvi5NusPftVHnLW3t40eh4u6sGhEuFKcLoUu72uYK2eeYOkORQCDnfPsvekDy2eS9v
rx9mDamGOy3hjCtCxFBPH3zfzB6bLpO3N/8tVjzz+qWRjOz6vDAbJmZyv5xzSI0uZKIVuh0MZ5k7
RngRg5oEX8dEH3bCcjvFPrvRizDEPb7lAuesacO++T49p08j+S9bLOjpPm2xVMCEDlkZQEaQHfzr
1BL1UTXhS/OvtY94N3k5/xDDonroqyGZRxw+FkZlAIoWzv+aFhN1jp5Rpec7cdCsnVNjeu1FGFEJ
0lh1baR/p0Oo1DfKQXb7y/WQG0Xyj4K25H0Lqc3doBgo0/W9geiv03hgYWnp6srBvCvC5jng6AM3
qw+AZxydk6F3Co2hI80lKUIiwmdO6YJwkKjFucVaWCPyMBPWDmxTB3fjZciyClk219HvbX9cih8q
Uck8yCjpIFrI2dnNGv+eQvbczLzuQUSUIMDnWRpnG2EWND1suynRI0waeBB+iYJuHdO8sM/1flGz
Wzqa+TAcx6Imz6j4cgf/r1TPfRgazIWYqiT5q5Pb+t3geOPc8zz/LhtS8Np9r1x8q2oXI8mdixfR
g9tPV+Hky1xbPUhi225FisM7MqCUHvtnw1cpm0xDVVBfEn4OfWdhjYG8pI7t0CUeWedRal/F0lFl
3rhqc5SflLLzdk0dmhs/dUGa99VBQNZqNY02vlO6M3Na0sUgJe49cgTVQVi3CAF5E3e9P0NEBF4/
zDS+8bPbuigWO1Wp/EPtfv/kFqbVqv6BVJUwbkumWB/FnNt8vy2W4qrQD21ll+Zxelnldhjt0UWh
nwDnnRka3UFWMsAydtyT7/MDfqlG+NT4eoumcJH9UyT12Yl196dZv7XpYIKCUPJlBoLwe1UrX1PT
SV+9yERYkILHNlc5UKuSZh0GNbQOoVVbh8Cosk2qRNAWpdq4QCT+10RqP5jwPbCbl6YDeO+F87RV
vfUtNden8Spz2gOfgnsYo/Vv7xexF1494e+LaapWrJPkt9HOlGP7IPkVhEZdSWqxMaSSowhORwHB
uShqN1+lnRXcB6FhbHM4FWFIrGlQodXMW0hy5CBuCXqS1ae8D2mslux1AX5tf1v/LH4bK/Z7yfy6
9LVE+7a0tOhv23RBFH8h/kVBXeCtCegwaxWKPXD3VltLzrVlUVJDstCwFxHI0QeLuiyjQ9I01tF0
EV2KCkvdSHbGS9d2jF3OyXVXToMwb0NZ0N+gxf7m5mrMqFtrwNfHJ6WsmjUJ7yXJN/+oUo0891Sy
z7YUmhypRotmCl1yZ5kdtiu/MOW5mNanwKBHCEmWPQqZRbi2aUqfaa3mrMO4HLdKkoKOjWpl1Sgl
Hx44S+aV4VrPhWV860cj/ZGjc2k5wPhm8FVATFv2b5EElkJtIEUYSIrP7DYrHzLkhmG0Ne/jyi4e
srAJljKkiCsxqQW1dXIlZyUmhcuDl3dWk5DcCFOS425n0Hw/QxUEOZWxix/jUIsPY5GnC8iqUCAr
KhmeroRyiB9TXJkoptimTZfCKYZomr5eyaqRwfNI8eUWI0yWW3Nt6720jVwfCtFeL4OtH4QvfdY7
J7dInFM7XRVqIM3lCOFcMdFFWX/nlnSxcHqx5pEbsKzY/fCiqlTOeus5b1V35/V5NU9J8RSJHo5P
Y4r8cWOo4UUMnvTYwMFxlkg6X2oj7XfKUH69zWslkpsdSksL4VPl6h94A0I2ClY39Ot4QOCl8/J/
aiMxFzSvZfugk9E0VJAY5pOSfPuPiNyTlVWXw87N8ezikf+Eg159FFZoeB+saY6dBiXnKTJTpOXN
muYG04x+JCRxd3HWhOcGzNz1+1bEJP17MqHX7boAHqdVu3N1AHtunhyHWpGeDLual+XYfnGlqr3I
SrqJ40x60lOj3xdaTEfRFBXmnbVGvCtfitk49JGsqXLQxTkQAvFoNYvjs1I3Hw4Hbddm69INf/0E
dKEm69qLYL2JbG3fjypUKdYY85cJ4mWLvgwVXbu6iIF66bHPM4Rl3epkCOBKWVEhE5zPdDjL+6sz
Hoxs3aqUUl0v5BVmSpzN1Cg951qbAoWVulPob4Tn5r6F+oqRnMVEnCg0yvpsnCVn3eb0RtwFmawu
yZFXM9ClCIECLlMy94eVTP2NZl0/GrEDZF9pxn2fK8rOQtC2mbNJlFCfA+SjxcHWMcf2Ufasctt6
9ge/3mvhIRuzt8RLtAsvn7kca84XkWnJ0Gp0gi6/CCt0rReldd1rXkadlHrapkBLdUratF7tLCjE
xWthBppZr8PAUhfiaUjJDVtLlWgItt1q1SpoK6qqQ63YLeG10qmslJZizjq39t/47t23SuQ96hov
sFxNtJUcZAWEyVS4OE3TqiQF36HxRB82ipsHd/SkdeMPwx0opPYSj4j/iZAwItsCCuRr3CEFNrY+
4DU1af+SA9f/YzNpyXCU2JOihaF9Ju7SwHV6ipPHX4Mgoi2paM6KJlWXqFajLXyOELVT77gIX25V
Cot+3KyFKSZGqHs/3dVL0B9lTi09GEg3pnDW9s4kS9jcLsBWJPea7KlLslFAAiytrnZicBOjWNEi
/s8oSdUOOma6CqFAqHbyNIgQYeppzX3i8nbzh3vEc6Cwe/0L+EOAO7IP6CfV4j1E9w84aB0k2+ff
V1XKld8lWveqtmmySjya37RpP6FMg7jK/ZjXeiDXlzKwQuS8mQimTUVXGExQB6jWFhzgM+FsosA+
JKjT7SEY5QiUeRxGTeX06apVY/Xq69+v/v/jOrVc1YY3rkWd0gAQTK8kiTVxLBbm1Gm4E4VJYUZ6
H34wxewt+HZvnaEm/Cn4ZnpVyT8US+5c7hVrb8MTd7IhB0kmJIcYyNdrE0OEtiYB6z/Eo5OeTEub
66pcvJXRIM3AKNf39Gmod3nEIRJFgIhzAWIjYd+a3yN3NhEWfjejRpolcY9IocKSDCMp4rV9nL54
A0u+5KO8Lcy0t75ImZXepyrFONB5R9gtk5eAVtE7X2omeanJDMdxZkLIf+jCdnjS0h9hMqYvXZym
O023p082j6bTIFhktox67TQ76Ojf+GkJYFTuOU7wE4iHyUngrcRPcDV150tmt+l946TFpWrhyUWn
bGkYYbBpANYtyt4yKGnk7jkIJ4xsVARvfDleAzvTHjQZbRQzUPxVZYTlV9t6k2rLf/t0o9soz//7
838lvP34+SdFBVEjWBBDhdz7X4Qno8aqKTlm8mT27EWedARsVpUfmsPKiyG5atydZGruzm/pcfZQ
aRGW8FNZs8rZzaabhsw7MLC7rtOhdzRDzni+joa9pTYKnFsjKuKt0V+KwszPGXQ1HnyRF+FKs75d
tVJaL4QpJnTVeTBLSFCFy6I5Z1/546OwxNC7Sk5zF1mVFsjvMkScY0VnsbXOGndc9iFQSTaZ/ryU
63hvAEZ47gNQCXYyPIKk8xCDtZAeblujnuBQ41zVLXshvsTXr7z4Kgd1ttb1cuc1Mv3avJbWIYQe
J52i13XIoT+fQZAQf5jwpxBxhzXdIYLT3HxTNORAcyenP671GopTTlTs6vcrBGCZETaFXtueQ/nx
rc8dAN9ToNTLx1o2z5/yAMK8+YJhNoJi2wtPxuvocEsZ1KpXUGVzdVhpU39LB4j05IXuV521/ySs
pj7FemY/Jqqb3MuWf6LsJD2pjd/DiQnBeGk00hNNSsHaJNVadaBTLzTgpCguSOF9xR/Ej2TjQYIP
/qHwu2zm5GGxE74kd9ZZnaCoGubtTnKlZidlQwu5mopE8c0WV7cYe4oWJse+I9q/NKgpPTzI0yHO
J3mxhU39UcAoBHBCXOlwyUHC7oA0H3LiPFLJtzgDiv5ZJYUj2wNFPynwiECbgWqGNplikGvPOKU6
ZC3UyrdDaQRQRrVwv5Xwy30KCwsa5K/dcfLo6ruoKv2TGNK+jI72gC45HrKBpJ3JLD9ljTpu0rFL
dAilmbGCqfikK6RtJ9Phw7Sz6/DAigPTCcQlcdbFZ2HlZpRQvwim1Si8iCGJKXGN9FexvfjtmyQq
Z00+KSa3/iEth++V22qPkZnbwsqDUEOQZPxgUXO7WlWiqggduh/mWpqiFqReE4jjzXFr+KG8FVd1
14/XK+GjDxMN9y4GoN+ggYyoUr7VMsWl3GY1aLlfrxWdPkUkSWA7o+a9sYth2PRJE+9VG8X0Qhrc
I63Z41Ki1HnJkjxY6KlfP6ZGYc3cjrpF3wY/Qs6T34xU4ePc13QAoBektwGHDnrzZ1AbQOM3xM0+
KST7zfSrn65Z2y+pkzlQ9SvJI3wn7I1tmpH+94L6r85dG3lVaDqnRZXFlOlPaNLIdP20Kyrr0a9d
eSZevdAPFBDth/FWpK97iU7VXJbjrXj1itkkQO1UzMpK/Gv2dq+YVY0eteIsv/+v+8XjxA2+CsLY
KEt12KVFD66l9tPZp44AswFyz2G4VWfXJJYdOt1eV4Nqznm5e8yRUZp7jtk96hzaG8CukoS2sh7k
z6MdjNveQtZHmGQK5aXtaQOLJLOmZwGlL+riMNZK9mwYkD8PRbxu0I1aeigo3dH7U6yNVjUf0W6+
iIPgUI/+DAb46iHsDOOu8mS0LevQepRa7RLQKnXnGb5+p/XFVq6y9NWQgOYHbHMPupYiSw/DwNKB
GeQpqcwnkeV+D02q9Feo1br07U6httM/Z10uLeiYtA66TVvyQonpnYIHZwe3DXu6ZvDsg0oJ9qBB
O/SmJuPF5Ev5JmvFD8vvzVctT5qZAzPnM11rtESaZvvYWzRhJI4KmXGYDouiIUkhS3W7tAtfP6Wp
1K4ABvtHF1azdd/o9d7sdOtOlXpnC6dTskUBsN9YXSfv7AJa4MGkGdCBQ3zd9Ll1zENDWpr2MJ5V
YMGUALvmkkLesAiRuP1SlSpneTXtnli4tBlcfcpLYEmw9ueoKFjj+ML/pPzGBuBgjYX1w+iSld5k
/tajaHNXdPx3Wj2NT0M2wFuZF2898qYwu+nyovKUYhtVNEIqyJAKf9LX1roE27bqPUt+9T3jzo9t
/0vXnBAdQjzTGULoUbqRTqkqgAywjb7pRQPfZ9T8GAroGhuzyR8DN/ZWqHJru7pIvYONoOkylgvv
OerMp84Zmx9SFK6axtBXZhaqdwNnmnmmRc0lgeZ6pTVyu7NAs7IgevmqQaXroUJ9B31hLXkzinEF
R1y9izL4CK0ot3cU/qFCmgZhwmJcsQcxUCOefIqlwN8rLuUk5FIEXS+d6XbY79NdFHx4jAi2g7qb
W3IWb1TJgW6nk8ujKwcq8g2puvJALX4B8IgiqqTDEeu/dqM/fkt5MSPXnsr3agGrL6rY9p0ueepZ
8iHb8AqreKu8EjIU7klt+2ejytljnsC70vDR2xkandmSklpAeJEZz9xS5rUYJltWwwf4v9h9TIM2
7VKEv2zGh5vr5qcq+SCszlVpiogDSK6mZ/w/feIh4l9AR/Ql0YAJmIFtLGiB8L40bVEdEYc4q1Lo
fxEu06i3FcXkkzy5bKdMaKAM5LWYDCHFAE5GMUCYjjqQjzNR5JTDal717ZL2uqMWj/XJrKX6ofaD
nRdHpLGUNkZvx9CW7ZTVonUa/VTVqU6FpjUPauN9CGsGkJaJ86xFiCfnpOkSpwPFqxZ2ue8NsGti
EGYSDfz9jEmA1TS1s6tk3jkMtrTmkq8ULqkzvsKpUv/yjSZfdGAAxVLMssvI/8KwRp7hz+oQ7FQ2
gpjw9hh8OWFXnzBvH1pHCi1NxixM1UfqnxRjVqy1+bYb7bVJ3u2+mF7ko+Osadv8ZU1zN2uaE5H1
9Frv/4j8930ispqe+f4vvN8XRFK57sp0nLmtSznFbTrKK85erlowk7Y5wIeCRwzoqg5rKYyhIvhz
ojJjTgEiUWzbibxwynTrRwadDFOZji94Bs+YeycsMehVYKxZKMq5YiDFBwLRbuatYw9rP51oJy2b
HsDGOVlD4G4DLbwP0tA5CZe4kgLKNY03Srwxfk+Q3SpXaeINR8TXl3oyqmdv2rUOSZEvzEgqgJ2k
BvjNUN6xf0ACNlHfSvK8XwLF/jHWqv9YKi2c6KmrbBU3Mo66DoWNGnvVJs86Z0k2iu6t2rhYeZI/
RHm6hjA1ezbTLtwbDblBYfbgFVm1jHpV9mn+PIxqMJeUrZnlzVGK02RBTkoFf5+ZfM07Izt65XJU
KiCjlSRt2CzUyzahCXY9jOM/hpoh7Bi1SAYZgf3Y5OoFYt7kW9JSQukzWkKABpl3sUYl/T8iyG5m
i3pSCaeRR1mNeU1RQ02SA2fgfJnkcvLEu+w7jSJwLqmvTd1U55jOYv3OtUqPo1NukL2JjXMXQ+Ua
kilZ0nRhvMi5tPKRDvqmSPGvCH56eTs1nS0h260OVa5Xcz+J2IJPkF9S6vCYlpyV1RyQC5jTQLK7
3RUi5/qNtw+Gft9DmY8AJVWUGkJnNn0hdPhDp/70FP1Imjl6K+kLnrVAYZ/tvEjnbEqjL0MbKAuX
/8w5Dpx6lQIdPxh+Mtz1NVCWARozeFuN7C6zM/tAuhF+7hJKAP5ikDJoFJQHLzGrFXvw8aAVA70R
aqZtPFkaXqKed0DeO+TM3fLQ038wE37drcaF5veETQtXX/QfwuSoMCCiZQWThpSn1cavsAj2siRy
fvJqj551foWQKJSvHnQHS6hC/X0dFuUxViJ37tGg96bAPILm47dAlrP5WEcOyChH3VZ1GfDDqsVz
lCXHxIzMb0kc/0ilbqI1LfK/bX2NT7QCLFWQT+sovKFjhFrLZ06luo8UK0ZO+xG0jnMp9ScbUvNn
DbqMrQGtE5RxUfGaBCH0i1LdnNqu0O57VYFaA380Rst2gN6QPgyYyvtoIw4iwgwq46MpZs2s3hVB
fu+Mdoy8fdCt/LLPL3EZlfOebMerloz3gcDlOvYmN6ziZ2Xm/2hDbD9LtHjOk05JNhR/ftZ1Je8k
uaJ40+QDOivppYIx6KGc/D5g/IWna8PXdl+EbnbqZFLv4kSfRaO86sbMm4vzvsgLUODqD4GaGxtY
BfV6bWRyOisMLYSPuGVnSeM4tUo7LX8l061OWYCWbvdWmEII6ct9txe262XdHq65hqpEH36eECFm
DvkjlNME1k7ZLxO7f6x18yyQhAJ7SJd7vJ9cKNRU935uxVBM2N2C5kv5gJpVsbTk6TAky5C6OUH/
vQ7oXFU946dlF5fQtaUXCAWMeRSWynmkWZ31XyEX93574IIZE7fzm7vebhqe/rMM2suoDd6p0d3u
zgr69FTRVjDLPDN9KcugXsFSByNhWaUvvmW+Nq7eobc7Bg8ObbPCPTipDSNcBcXPdFM6cPrT1dLd
675cPwfZna65yYuTwXpLlbicC7OXhgf6b07hRAiUlu7RChFm8Lo63nWK1i6EH4bDE6C64otWD4vU
GRX4svOVXtdswdnJ7wGPfxxuPtmqu6WeQZYmQm4TwgQp2i3pWbIWaVcNi15N0IUpUmfJdkPmRRm0
6yBMir1XDBnSs+x8EpALO6gGizstbBo4QhJlJXstvRThmCyHJOwvcey489xOq8eo/j/azmu5cSRr
t0+ECHhzS9CLlK9SqW8QZeG9SQBPfxaS6qJGM93TE3+cGwTSAqJIIHPvz5TBatS0/osa4UqeJ5Px
VQ+WHHBV/myqdotzFn65s4XUGFjUlTEFqz4NY8xeSpIwAQasfRg/GcNcJL8GwBQHmTFD0O9YIeX3
oC7ZtNKNjwjepw+yjYzOpc1YSPG/22RO7t/Hebj6rAdR6Bf2gGfGNqBSZPMlAhNuLJJ+FRKikmrQ
hY6yNRF9A+rKN7J/8tTwwDI+/AVT8RAFZYyLQaPxoBjT28zLjKOKtM02T3TnyW3IYsdIs/xMkC92
kVBotFpdzXqhPLoYV+06FgNo+CGXFNasN2s9m17LOryJvaw7t2qKODiRvBWBz/AXkNO8MI1fStW9
YuypvTj9YpDg9vOd4VTTfjb06oDWoblNlSy6QSkl3mZRq90YjRaf1a5GTXOM0hdDZJ/RAeh/gnLZ
9qkZfZ1SdDsqe4ruIUbwpKmLaB82g/HgRGnEtli3vjniD5bM0A2ywhDnWNIU7LESN0t+Uix8BdkA
IujtzNSmEX0DxOLVybLvB9G9NpU3fhncado6hUmsccFldRr2k73iPU+ZqE/wmrAl7Mz4S18mwNX4
euxl0Zubc9+G4rEJuu5BlOmTvvRCjy9DQnpClGYpErwj8qlE31Gg7W/JJ/BRVJCRriCpOZ4cMs0x
sfzfYKupH9YKklN3ssopnHjfZNGOXIFxk6XYPpAL8nZm1fJkQK5+3aKn+JzaI87FzYAlYVg9JHw7
EPZXNmmaImNfJNXNZAzht27WIPajK/9JnW8vCwMl/c6D+nPQmcZL1Wnzvs+LaCOLnrdYRCn80i6t
/FmiCO3/oido/9u7z0YJFBY9CH5ca1Bt+9dluiZmKNJ2rTwLr9DANhmGj7rscKcKrByRegy20CXL
56BkWWLqufOjAhcYdvyIr30neI2HKb1lWUD3uCqeK6RoV1Vp2NfuuYoilZw6g+B6vPRdprYWNkkb
dDp+sAupu5h7IPVZdtMR8f3ZdCgd92WK2eNg+jEK3vcmXlv7kn3HfnHTvQ9hjfo2Zlp/5DCyQxbl
ctAg8AMvR3AaM7gJfXkSVFYePzshjiRLdj5C8Oo5FSR/lyeIbPtdmtL5Y9syDpSL819kZYDMfdwo
wTgx0DBQgdNhZfhR1IjwTWACJ3SeDVK767Sf0uols4IVELN0B1CsvXFVATdTnjY96chuOVxaCnPy
fFkpspZM5Dy5fpjjJqra81niXCQcRp59wMR8KAphIT2LZru5hyyFNlA/4F5APu3J0XQWne7Q32hK
7Zy61B42LdIan5AqwWlz+cDz6oQYg/VDDsqVmEFO0m9Vgz2/HNSmIT/LyDU+OVnFUj+70/Uq+tEL
sXH1ll9JjUOePQGGgd331ens+Yunda0Pl8V6xDoeWmwa2+cuMRXEllP1kKppdLaAC2zNWShHLzI/
RwFRsgyQzYkQnXcDPjTZKvksngs4cbwrxfQzAN7cmXxBwOOB9xiSTyL1rE3sNW+DCITHl0FsW+vf
gyaJFGiQ6moyPb4MSpYrLdumy5UCXRHPamCTIgEAtBtML98UADvjz3MXfsUJVjsJI02OM0LELHaJ
MrYBa9l2HMO9ucQga4xJV1Y9eZcYJPJSq2W/+anKrLVQwW8qimZ/qYZf7YJz7/pu3DbEU/aulThL
dW0k5X1opl9yB8Hn2oGr27b6CzKGwa2skgdZ9HKcVo06OX2oN1td9zG8aTbF9IjA6HSDhG2DQpEH
mXg5ux5kXRoO1T4tTjyh3IF9m/pUpAvgGA3yk7ZQUB0bPK3uFvZJH2z9k2ydetU6Nd5T2IztQc9T
4yWdvS1JOvtJxU7noYnEU7aQwEqz9fZantprZdaNjdKjB1RW+DkI4u9r+avVXEwWvMntL0XZmtvV
IdCmnVV1v6xlazYC1N8SxrGpoqgk2rkG//kYlD+MyVFOLQLzZ7nAjbRt7Kj1+bLm1V0b30hz0Ic1
wWmWMxgabgRqxGRKItDVLNXYZYZr5AqiU5VE+ZM1J+/rZ3Z9Y2HlT0t/q8+9V1M/ZRMI/7yDY5v2
0caUdxTn1YGlv7sWxqDu7dniH5BHOKt0nXvu0qj8pHThRu4zp6KvDjnxYZwt9f5pGqNqV7lGspWJ
wiDNjVWemt4p5SN7KZL7StWmz6DPni8gGLBexno2FHXL2tg55kGvnLHdY3uZdPUXq0vvsazsf2KX
fESY2noV6ZgAFPfiuzqIg4OntO0uDj3zMSsyHJTAqvzo9K2ZtuiIq9ZrUT4SDC4hEf55oigfa943
FaAXktX7PkXdOa8q5D6ZVAD7suSIHMKty9epaEkZ6bEWbmXrAE2yLqdvrrMqJvbqAf9OHypBd5vF
TnrqrTJGe611Xvu82bRZp33Py15deVo6P2QskgAC2u42i4X3Ke+GZ9mjyWM2rHH2qauyete7RXzQ
sr5+7Jfgm+yBDPyusobpXPFMW3eL3kizHIQKmUaNcm3t4qXKvt5OqETD2M96J/mUj/GtoWf1vXz5
lJQYUN3Lr/HSdi11Rviu9HtcEPBF/Pusj6c6//7+X+A2ZH40EnX/roVkWEqrhOo4Pc/esVE00R/i
HEyS55nDeigT+0YSI+RZ2AdsgEw4TmvcfhSwZEOw7QtkfyCnwMMnNnFTm6NL9lx9Tp3U29g8qnaT
2SVbOyiICi/QYgkyThaNmw7D6aKGsBYjanRj82T97Jje58JN9TtZUsNxhWnCcxoTtdHsIjjy3G7W
YeFYrzCufzgA5R4qr1Vu03kYVzkMs9vJQ/k9T8eHqBtayH/9D2SkvdeGyBrYhWF6SYwet4Mmu0+n
UNyWCSz02HXL28Zzgn2iifbQsDvN2UNupr4enkZdnU9Z3P+hzfrwNNWF7ifY/Wxtj6xCxbvuh2dj
FM5nt0+1RNnXQfcNQX7jMTfzis8jxH5U8zBj4dde6JXzYk5msIMOXOzsuuofIrs6Z0B5X7PcWMu8
ktqhSzSJMrp3kvpBKFFyGMcY6yV8uS4HXp8gFMsaubWFJ7TwqoZfQud9S4Ymrr0vURkgtGmozY3r
TB1BdZtXaR9PG8Ma622TBuZdw9PJF0Htbl0BomAFaxvVpj51Ht1AvTOAwX3VAMysyqosVoFTVWx4
pm2pui+RVQzfXDcuVzVS4Jtk7pOd3aiazxNAvHi2jb+LGQ3fQ+jwTVhju9obz0Nher+sQXlgU7zv
yM6vJwfGwpTqftdp3UrkkbtLTfxbyrEd97arHIO5LDbaBIs9a/GGAl39Mhf9uB3AxW3LoGcHjmC7
XoHfawEdfutTce+SbP1JyomYjeP5YRC5W+SCumMGLEay/ejwJy2wmGac76fsNIZR8iAPda1qN0oK
hG+pShWl8eMcy9zKKrWzcCb4B6L6MrrVfW0X1TOo3Get8bI7RJTUT6WifS5DDVOGpGrPk9XcQwQA
0p8nCVu4n4naFyc1Dh89eN2H0MkxmGriEutMYs/eZo7s/FXYRI2rXm2wO6WoTPadW7E9tPVB3PZ2
Ny6OG8WrqWDn0ah9dKN7/RmYpgv+GfaypNEgTa7BWjR+pFWEMfck3uplY0oQk3DN0kWWURv7Q3HK
Yj0E0ycyI8VdnSWfWJ20t9OY8EuahXYUoh0+qy5PaqDh+Y4gyQ/eu+IhdwfjPI7O3spw3fQR1CKg
ZwJBXxrVKRAPw+g4x2pOv5FjpIdAIeHgxeiSXcoxirirCdbkKhiLYVMRWf7MMqbfAL3ntbYUkYD3
fNXT+kOBPvM29qrJF12rIP9iG8XN5dQxe7ZJrLhcXyy1acgLytUVPxK3lYi8Y9FO9/WUWHe4M+zY
fW5Mz/hRCo0VXtJ9E6Y13M9dXvl66TbbJn6dG4C+CTudqU/aX8J8Eq4jPrX48pzqYIY7XGfQKtIe
EknCIx0Jv2CvijhfVfyc73Olr+4xtqruHVO7z3no38gq2TiUbY7MvhH6sgi4Kb9VtOZbSkq4bB3r
uUnV4SBau/Fl0YnDmchb+jVRCvsZbWHxmPelny2lqoSxGYcD3uvqqJzm5QCa7O0sS41hN0T212vV
tdu1rwejmNQGV/890rHbG1C8v+qgco9j3SYHtw88KKFjvo9NLTyLOG53UWOkuM8q09aojPpudhv8
JHOkPYQI7z3ezPsyL/Mb9Ig77OBMDPDi0j0ZKKVu9Umd78a6KzcB4I/Hfk6Rnjaxg6myh6axQB24
c/6ArnWyH8ymOSSh191NcR8T98qaV/yAz2rNLz3NwBZoRftH0vSGD1IvvzdIu+4BUqn7AftGvy51
6HZEUQ+azWzCUpZXhsAdxDG0rzYbC11t7J9ulT9prCH8lqjgvTCUDeIi1S8TUlnEs/A1HLhDEaXl
vVXE/b6ZuluXn9Iu1V2xw+Jjulcdl9iCHekvqtV+0+0caxX7DEoTgQV+zPc2uedXJzIqvx609hG5
l35bZ115csfmxkvICQah0t7DMOr9oiUTUJcjRtlN9lON2GZ5BWsS7LaKLfTC8maeDeusgyNZR57Q
vphiOhMDcUlUehqP7G2r2vXXOLLmjXDV+kiY0nksWvETbgUPSrL27Ihb+yFv++TGiEOU/PDyvM29
ZftiWd8SrQqhZXTTXou6fmeHLJGQLHroQel+94DJrbQinx6n3BQgzBt12xRD/0J4ggQJPeJl4ezW
Zf6g4xAIDqDdq06YHZzZsw/anJQn/pcpbkedfeeZWHHEYpGrGhNvP+nxdCoq4Phj7AXPlmm2904z
HlOYqcLAxxTrzVU4dtk5RoAPE+um20hwV8hnubZFXB8k9KtH2BykiNshagX0q8UOokfT9FlVh+JR
DUpCpp11YzVD5hvmIA59r4Wb2dWKV4gYP8m6jPe1B7UDj4cf8fLMtVIPixyl8mOdOOzkqfZhiIdp
Nw4p9tq68IhX9u13G19XVIq1nwopi1qNnU+1as4bTUtf3anB/KUwvPt8OUCwFysdq619YCu6siIQ
pK3nxqk2UdB497Kj59nmzk0wU7/WoewGv8XiwbLMIrtl1mjfu5e5L5NlNl5MoBoGMb9MShht3LIq
zkpIABDOIOvnwchOXuL94aSGd44N9tdR+zQbRuzrs45grQfLvQmODibL5wqCij+jrw30BFF8L2v1
QzFk0121HOJ9MeXFls1xvMc6CNST3esvyJ1+NZpx/EV+bgapzEKF3XajZPmq7bxyI4h987jMwvmo
4PoYmYr1MPIc2auTkqyz2tY+2Uno7INUKRBpLPi9atkXgDDZenZbFlxqNZ3mAPRIbljONrGNET2g
tNy66oSbeN33A0pK/ZNV4rwl664HrXX/7NK6OnE1B/gXqxEUCdv2xW1Fuyqwcf48LH44Q24Z2NhH
bFHBQoDn3iXGDEUAQgL4HoQghV6L1Rx3Z9EYbAGJUD3hAG6tIGWPB1mn5Ya9GmZs1AD/3SdG7Pwk
F4ULgt8FofsYGqySY139qirKdAR5Oh9NBaYJflo83aclNFErgoVg+kVp4+xVqBGAdeBAC3DZJQAe
HUGlDwigGbafYji5scHQW1FMQjLM45NajcUhngt+D5WqrGtn1kntecHj5IjH0A7PcKPDCHEghQBL
2u8CrSkfiKdBSVbqAh5bB23cZtUEpbb5ZJdTch6JaxAK6ZpPaVW6t15qPvP9sZ/nCTYPdPA/GeLO
ohZzpYLV7OLW9UACWBLEZUNSt8FtV32XBTuK1E3piHTtOM18nyKNtTK0boSZYMz3lzrUPnZ65oK9
WLrIBnYLaKQoaMBQU4kk9VWrYAG8qKaNnlOf+j57O8uMKt0gG2kh8yXajjwsfS6nPIn4XmXqsEUy
H11EC8lJRYXanWPbdJYHvgbeoYdpZaAtcrYamxdAnjx0tZLy8+exyArWedBmHJECPpmD1VjOg6zr
3PKop+28LxNXR2AKZlef2WThR9TgcIuEYzLdknUy7tVpsnwjiMKHiLveTc6U7RW2lrUezrDRpiWE
cAeCdT1YqslrGuSmV+lwcRLzdYDUd46GH5NRkmjtp2rruQRuqzh1jm3QshZbzrQU+ZxLpSzLQ+fc
kuWdtkMfdxvCpqQoKpiQQslegzRK/8BMYFFEUbrPPO81v8OU6QksSrwxkya4s1W+FHH6lc0VCfi+
AbzfW7xalqI8CE8HVWt5RAfgtdGkj459LMRaEZl+b7SPsdlCbFRtpFcCPmAkEVBOVr0mOwS2jgvj
rCmxX83EA8zUytbxrBgP8lBHUAJZbfVbLVTf6pqu70nY6PVhzBrz0k9o2i0JPfuUlpa3rZIFJ+5o
5rGLibR4aFg/a5HdPooW/1hEcJ9NZ9h4qao8LAv1oG+1FwPE6okAQXApWlWe+8kkkm2uV0mD1i4O
GBXy/zskmDJyseV3N0hKnAOEwMudSLPozPHBQknDnzxMvS0Pk+e0UT5HSZk+ChiSZt+0z+E0NRjn
uJCeOu22CpXm2TOE5Q9oVPOEpYgLS7DTBkIzQRfcWiWgKqhbwW2R2D+0eU5ewjxpDrEakRHywvTF
hi2zMUUb72UrjAi0OyOzAr1CKzYTqNymyhOWc+oj7w9gLFSPzgBvMcKRz2ajeeMoM4DBwTL2ltFm
a1REbBhTaYtgE+gxeOD2p5xQAv4Vrromrk/rpGq7quT1rqSORYglQr8TmOhGjtU9PHMrreo3l7E9
oDPe9sT5ls6s8NptOYOMl63pQOzPnOb6UgSmxQtrGtWt7FyIjPwmVvOXVjVMi03TExi7jB3HYO2Q
0N7JzsbQ6esmcoNLa2a3PfoWeb2XndVYkHjDF2sv/4R0jhSfDGu6w4xnbznecDcgfb/N47k6uekN
6JP4GfvDQVPFs6I5w3PejJ9hUXnn0izGfT1A3lSMUdz1HRJ08eDBHVJi+1LXaV/rGT21S9WAWMGt
SbI5UCt0bhN2zADNo6MrXHEn5yiaOEPzBDdztxj93CkES7zYWQOfzm7CEOI3rLfvBcGpr1UVYQdR
GtZdHljJPh7dY9fN+X1vpZ96NQ1f4CPrRywsULz2xvClSbtuS6x92spWwAOtT47QO8rW0mye8rYc
7kMMzj73X9s6D/d6VKrrSlgNiiF2s27hre7ahCQnnhbIIHkV7iCbxHL+PM2WU1PLa91/1+HdqZlr
1TadCB+E1mMACfOzzZ/35JnAeHFI/mzwbXsIsvIoS4olTKwwp0dZSuYCCdRCfJelhj8a+nZck26t
o89zg3aQO5Kjk7Mm3YwpIMiUdWIrxt0UqG8HUzk4igjvrtUs+CsMnsNPstO1PjN7bRNNZIo/NJRh
oq7qALbAtbPsQjyCvQ46ZuL35YKBDaPVaNon+PDbWHTTqzvbwXruADVP+HCeVZ1wF9hp7KvZI0dT
E/nx4oIiD/gqvZ1lmMjz8y54hzs4o8hW7fdZVubeZhwglHxokJ1lq+iV8F0rZB/sV2zREpUg9nqZ
tW2xJW1ngHs9pGICLNNcHJELezskLBWO2XKQZ9eGa79rw4d+/6DLdfoZQHy6kvNfx8nitc/1Sv+g
y4eprmP/8i7/8mrXO7h2+TB9Gy7AvA/NH650neZ6Mx+muXb53z6Pv5zm768kh8m71Iap3vZR/Hj9
E2T9tfiXl/jLLteGDx/E/z7V9c/4MNX1A/ufrvbhDv6nsX//ufzlVH9/p8g7NKwOjdJHIISlXbz8
DOXhb8rvmkhFMarI3LdRl3JvpuVllkv5MuDdsP94BVkpp3o/6q/v6HrVax+VvPO8uba8n+n/en02
M2y9hZmwOr9e8TLr5TrX676v/b9e93LF93+JvHoHB8KqxbC9XvV6Vx/qrsWPN/qXQ2TDu1u/TiFb
suVf/qFONvyDun/Q5X+fCkx9j5tqBwEqmdrbfoycTQMi3pfFaFgkA8yiBblDKxgty1drF2Nity31
XdZi6tc2HivKpVl2HKcQTBzglRMk9eaol3g2rWVzOGxMM/POYH5h0MmqYfaym9pjFVjplb7TJ8NZ
mySVfHh/PmkGoJeLXdvFzE36uklLNzh7SHrKU2ucU8W/Gr3pztvAa9XVCi4IjASV4zb7GsStcjCR
fPaLPE935KSIR6l5+Qgqc2/WRXeL2FLxqBB9OVledy/bZK+aX+7Ws5txDS28eJTd9BQrsYhgy1F2
0QOVJVLB0pRZZYesKsFwmYm2uk70D6+uu8O9Y+kBQdT/cGVvQnlJD76FhUEErnDFeQaJNa1stD/O
sozZZOSPmffWfG0wf3exTYUu5UiXUrwNk2PlQfbzfs9i1Wm0LU3Iu1oFo8VoErIA8lQeiBIiUnot
v+uUuu4Z9OW0ezcG5Omf3d/VIq6Yuf5oqAKZPjT8cXmzbwctdm7lWYZ3xTAU/flDPQuieM36lO/Q
hwFjF52GNESt4c85ZA95qNjeogJlD7trnTyLMmfYQ4P8+aFeTlK17k1TzfZRNsoqJxPbXJ3EoQZv
D2aSPCFGTliQN45f2I13qZeNsl6eXQ/A6+wbWZylAJ48dUmmBE3yNlYOa804WMdG0+F5lo9bIACD
Dzdd91bo67X3q1ojSIKpkcK3Fgg1YTt73CZe2d2LUO3uG61yjs7gPsuqaz3yW89W3rnsNegqDzlw
5K1thoM/LSNl3eUacqZrpbyO64TT5TqyQa3mL3nZtDtJ05Vn6EA9vPF1P1B3EeHzcLiXXN7LueTs
SvYusrCgHbq1hy5nRA73qHaGkaFrXuftUamx4q1XgaI2/3LeaUaj+rJ70DXDeNNpur0K2yFft4nx
xp1Old5ziW7Ajr4ejKpFrJNovqx61+Uj81q2h4kL6fpdV0MJhBwuidjIF6xidP4xTiNmbRoQpdvM
tW+iBRSBQ6T6R16iDrQ4aVx7RLamIRoscl8/fAD9pDng862sdBa3UPivFgGQdfkbG4Sm0U1hh2SO
lgggv5THmCwqwpXI4skDguyLaX03XETzKqknvfTryIZd+gG1EBtUT1qk46r2YVEo2MZdk6wjpN4j
H6RgARwkT9Yi8JqHSkzNg6zTlroeUjeWQ8Rot7Ismz/MM6rJXdsH4WGwW3EaVGs4eRhwY7awlBNU
6G9c/bbsy7FYXxoIPoEHGJ3+W4S5DYl7fUB/OazW1xn6Inmb60NdtMwX6Lcfqm01VnaKPj70v11C
371X3lxEm2D2iSFo794wl9cOKcCbSx9Zfjfy8pIRQYxTN6AnH4Yf+rgKGdM8i18EvLBdsZjNyUP2
+2ySpnLXsmweRHoZ8aFeFtlBDzuQ/19a0bvzisAnrCkPEnNuxsr5eiiC9q1oht2qByZyko2y/jJ2
gI3jh3Mzb67DiKoH66GqNf+idmtCOIQGJRADNI04BgSs1RvFaV+Nqc/DY1c44lQkBRvTuK0PyZzV
h9TIXPVRWMQO1NEtfNmnWTqmkqoweSCje7JuxCFvZZUb6aXPYlQgD9Jqau57uo1e8ejMe15z2h1k
Vv1OnuX4gOpz3J+v9TrWbadct9AuoqunAqpdaWNl7RxuG4ofldcDYT3+ElDf61hBxPrSHJseUpW/
ryZ7t8slx1IhJcPVrjcQNUV7GlrzcrV39UVWg47BF0/M+mHO4npHnFp98vocoUolsH/o2HlEfS6+
uV0h/AZS/33wu29sOPOHvsL50nCZrEZPOdRIAfQt4miZ1xJOKsK9gV6TuDTXdkxEEqTDW10Jsaoc
axx2lhGXwXIeES1BvTpyV+3S0qBjpq3ljPYY7WWXj0OWuaHWxqi+M0K2lla9znTHGe07MOvFxm0R
GuZfZ/+wI3giWlp/jewEXQ+rze7qJsX7FzPDrQXP5Vn2lXIt/9pXHWaLNA3QB0VvlJWj8UqSnIEW
1wPIMCnFBUasGuiqyVbJNpCtjgvQQbbKsWVPHlL1DNNr/IB5fJM8+apZ/KSI1xOBr8FPXYuytV6c
qGRrXuIq05gAmloNlV+vX5lB1t4hVAKDZzm7NlzroqUVBIe2sxPYCrKfPAjUmC8NcDd+zGT4ZiFI
ol4HyEt8mEleYkLtBEVoJpadr9fOlpsCfdWea2BNhmNWG3sCjhfbY/IKDwo7GPU15AMgWRgjNSx6
7bW2NEBW1fQ0lQJ+npJmZMJD7dUpVIfkpxqcw2xWMUDkC7sMl7MWXdEcRuK9/2zWYNTRxlAU/H1Y
PB4s4Vo7LRhgZoPPWqEfNpxiPQ5fomo+hDXR/s5N5ueyLv1xEUaDP1fe6j22UeHSC9Iia2cbjxnZ
6qV6zZ/ClLJVTgkrT5xka2yq76YspoJEMXO4XfmDlEJGhsErQdA7/aOqpN2hdyN7i9mV/VmZ41v5
Hr72yAB+HqrYsbZRayG6bKJOJVbNbNU7uU6ek9i4MZ3C/7BWhlTJCnxWVePGSt5a3+pkS9w271qm
kdfP6rJUJ+GzN8r2KV3sG40sQ0XHbI+dKhRx+7tIUjQ8y8NcOAfI0dXZVvCzY6Jy32pu/CgPHgCP
KgWLJ0toW+jn2uxujMHEACaf8nGX92LgIcuAmd//o5Nnnb/4b+1KpOgwienUY9X1zll2mfRA3Nru
vLsO0O053fMEhVUvB0BltvwO+fRLn8t15/SuKsvoMomBvONdNJH4lHfhAMPHtj2wVrKvPICaztZg
m8TWXKafFbfyR1wRnpRsrSZou5Z9K56msNH9WGB8K+tGELcnUFE/vEXvVVbVpYlUUK6enaVKgE7f
po3NKnIpVmz6Hg3ri2yT3c0EHqmXQ9np1MA8TnnwinaIuPHCUNxMwQgKXZ7KA493RcHX4neHj73q
3y2yjywGZRfWK1lG6ize6NY8XOa89snLZAr862g5r9VMb/dxmUKWq9x5VkUT7j50sVuVN2rofYqs
BieV3jOP7qDEYAdnlVN5uJZlu+wpmx2kst56yrJ97Xlpkl1JSEy+FqIzIjvJOeTZ9ZJ4EyiG/x+v
JnuyR41QHQSZqOrteOcgMLhORi3dyOLgRdQNxng3uLOzEmhQbD80BCL7EZFvOXysL8djVOXaTVM0
mY2dCpOM7pM+VeI21MMOcFLubD12lg+I2jeroJnFQRblIe3dR9UckpMs1UmiPfTWuC4wELorl5Jn
huEDxMzrkBoVjnPfW/tgaufY9/oOlQEv/6pB/459NF5mfiI6Yn9y+HLh0YzEto1zcEp14wPvEQ+N
o0ZPEAHAVQZP8mAkdgeCyAqO2VLntgBV51nB3GUpkq3v74pQP9am9zZAH4AwWBgJyiqoaPnGmQdk
Y5f+YG+L01A6v679oQYC77Jxt1s61EM9+eEQTXtZnLuqB4xmx74sKm5mPBbV5zzN3q6GKlJN+NJ2
DkbWpaBuSoOgjbv4lqElmvCXJeEaiXUcy5a6uLQAEV/L5sGAKIdWPx2CpYPsJYvyYMR2Ao6mDNcf
Gq5FvFvMbWTZYAQ/G5qLT85khFiluCSbRnTsLYCP606085YsPNL1bhw9qLG7SqYq/7dWOdbEkkf2
zQw3fJLjIfd/HC97RIjTXnpcr/D7+rLxOgegYLR8AaF7SP1vrQgNr7TBQm9lQ945u0q3gZkRIiRg
ie9Nl4THZMFYr2Tv3o4df4qM8V4eOlRTz1XQImvfTfeFDckjT4J8J+8JiWksGazmdCm5pNFaxRpX
qfw4frfKu8v/Q2tGSOzd2H4ZK5aPrlBTa0+uOoThlEG9SavmCFwQbSkAsI9j5GfxkvBfako18Y72
WPySTZdOTdBvstqNN9cxoSiz1TSEb/PIBsSM/z/Oc732+N/vpx9m1TcsFMrqzDJOZavvhkS3Dl1g
sN7KhsE4TTXTsPTKjFNmG8lxhAKMLaRxklVCtl76yO41pJyN1nlwSZYhsqecWxaVEfeIdR0i+NSl
9bSRlbL5ckXZfYSEtIF81axiN07fntLVBM5nVZnGtMcTY4P7XWz6BDXMY1znFtBtnvldyCsPiwnK
nny+y3ZiOZO7qequ27+ta4IxPhDlU275gYR3bp+527HsDLSO/6xTlwb872DmNPqlvkB5B7PkpQu2
5F8G3aoOcryskgM0vj5rvinIoizjZYMYcvdk65OyTfIRPoeoTmAl6tOsWdXpPxVlg+wyoWptNzPU
2v/eV86UxeFXx0YRrbGfKsVQfHlmAlq5nBVLXZUpmP/9bv37fvjBKqCCCWa62eaDNpYs6sB4lSIG
MLus42SVPDTREL6z4c6AFmSBgWxbHp41J4R8Rn7ZNHMwzqNpAGBOnoylOsj79Dixl/Zl0aqh3qOR
pABgnssXXSMITxQIwdGlMyv6yxwza5r7xImeQshKLxxSfrYm6xgcLuwcv7ddWTmPbWDjJnktQg45
DCGCJjul9S6tIWJlD4ltWickwsf7GZkUazL6G0TQpvvA5NDGCirYdayvnaHi4TUmdnqa3bcBcpQ8
uEZ2GSpLcvxopcnGAUqzrtw6I9bZT7tSi42HCqLVpq+Ik5mWhaXeUhcoZudXpd1eusiGiQlWKLMV
x0qffvahpR0JDRsPiJoe1SRSz1rfubFfvkxwxR66pWnqO+Ws2eO+Mxwvxkg7n46pov+69DQha4FO
N0tfXvN6M1mI1ncCLKYCw34j67PO6/wai4/dZarrzchmeYOJk11u5Dpd+aJ5/4+1N2tuVGmiRX8R
EVDMr5LQPFi223b7hehpM48FFMWvP6sSb8vt7v3deyLOC0FlZhVqtwRU5sq1MndXpiwCYQI2dqba
T3qJNmwB9UffloYt/eJmNOQE3C3tFykcmG9EgrR+jrktcXPcbLdloPaTLib8TqF1Pz4hhfaMhkrt
saukval6q952RZs/gsnvOwPw8cfvAWMCwYs2QlqGqICkjj4ZE0ReRAaox465cpri49BSQwomLwXf
huT9NLdyAE/vgLFeit42T0UGPNAYei/AtxrhPjJAl44mHrB8tbUmkaZJrRNyu+aJovnYrbLWFIeq
+yevbGsfg+LpgE5S/Fc1GnQq0RlatSARgxU65uMBKSHyShVCZ3RoOZqkZs/nsZN05t4ZfkDSzEFf
tIqj5WiMJFKPVuhmn8oIdO1RNhRog8bBnIxY244NEvYTniPLwW5K7588t4oD0MA1Up9JURw4EFHL
zA2NJU3iXu4HSd8neLcqXc06QasZXetCogNQKaSrIVij5MWPwx4i5P6b19aH9jpBGuCEBrxn7Dqr
l75Ip4VRJeFz3wOOZAyVfA6bxF74HS+fQxeyg1UV+VBR4NpCs9Gz25voaELZwN8bUKed+7StNA3n
oUFUD2Cr+TC8eamv7v/v3DyPkqUrsCXvVPen2QMeY7aJgXcF3z05iu0E5TOg2CVqhgcRNQHZRkAu
p9XsVlOKoTKCVq1goaEr8A3WBl6r1VvQp3hBhrbdryxLnzhaDK760LCLKJp8QfayGKxVoQNG7itQ
L9qf8WpmvIRT0+3xB+BQKimyr+hu4wse+eEZWMDpvta6K9kjVjTrPLRsJMZwkYR3694CnKgDz+Zz
8mrG6fhTTBHkCnBbuw51N22hftJsdauI7rEdBIbeKZ2fySvrwH9CkaA3k1cnBS3M25s1+CbR+QRN
xxUoLHL0QL3Lz5MRrQZ5IKWbn4DGcy9lo2lLLbLxNHs/i0qkSsmWvJ/dvPNZOlanvgQ5VhI51xhv
rzt8F80zHdDEbp3tNIRqI5QDF58cNJRpeK3rwttR7C0CPO/IhNnAnA55dA9yv/LBaPM0CHXA/iuO
xrFUq+ulPbj5j25Ml5Mlx9cI6mLB1GYfI7gqkfzPCOKJytNkWSQx1EQjDQ0fJag2N2C3KfAr0vT4
EqoNB499d2Xr4ASbRZRj2py4ahtC/jBCf4OW2AcfnKH9ylcO8vq5hx9N3p6kVrdoClF7mg/T1Nqo
AY8H3p46JbXLBiR8zcav7yWAiTvhaWw9TrX2hAzWHGGi6WdRSBAPOSlaokrUhw3Ftw4V8G8oPRsH
MOt29+BRlGdwn2/NEh97qVeyWtuSiRXF0sHU82+gsDMONGr6ZEJP5bAFnzu/w+ZyOUwtypIhxNxI
KLfjyMNVJrIjE+/kF5eVK2qBBj0qtsOQU1lRl7PHXGPhOY5+QoPiMo+NQXtIQikDsO5XDjplQItL
h9jR9b1mqwOw5gXuIjgFttZiaCnovxe4N6JSoDwUrnra/+u0jCAC2aIdFn2vjRyvibpfg+zLRg0n
t7GtR+NC+WsKu3J9k/ScgLuFul8DrUDpbsn+WfWTQsrUHA+5jK3FBBaOFQWS47YUnUUZ36TvS30K
y7yL5hsFTzagXGHpqivsVdc55Z1d59hoWlm6aVmXrzhLsNPUczTO9zp0Rq32u6gLf80GfYIUAfSp
SbuabJ0/TMtRG/mVHP9p09VcdPihNfUWQ1PylotlL0djRYXHG0H0XLb8UMeMoV60DoX4QlXL2T1z
R/95Ppc3LROSdDPndF/1znqo+i9esgL55cJmY34SchjiINPQ6umWfwwz1WVcCmTo8qHb0Og9tFO9
yK06vNtpRRqRnSLe48luKYGk93i6JIX6r04DAqZasVbToapDJ+BDOy1uNjpT/JknVvmgsaUY2wMv
Ifr13+Z1nkBTEEWKrIGUlsjcoGqyjzG3FTsQr21QjfoJ5QNn3zT2ef570BCsV2iLxh/g9i9ClW0O
I5NXuqgCvE+dh+T5ZEPG91sYtc3CYEIPeIc7G7EL1Nz8CUD9cIkALQaG1VgQBwGPmuJoWeAJpSia
5EYD2BcUlfmfkzqend5KJUZiQOnbKtHuVmcSGlKQYV5ktTOeaBxBHmc9SJQSyaapmI+B6LoOcLdy
59nkRk7YQGUR+Tdgr00QD6W/LFTedlopzTs6TN3grlzBo+Bma9FehxKiHi2KUrewLYZUu1DCYXRA
thp8qy1y3uUYgsFRCYfFTmZCjPqVAj6Y+8FYg862WJLttgZycsA9cded1yCHUxr+iUV41VSX6t+v
BxRQvp4mS3x24J3jB0qvw+62eOPjZ1BbPb58PtuCQQmUMEq0FaSG7dVkFfqsXevCS6jQQxyyvaoA
MlEAHVL3o4lC1USAle154u9r3Zb/fS1ZdS9+khp7j8UL17H5PR1So4LivRH2b7o2XQVSJDb51q7X
8+5+GAr/bihilaOCloyIoK8a6oiex0hcoRZfGm/RLtpx7ipsZT5H365HM3S1PtmkNfp3I9anUV8b
z0kRP49Z4l5Hgde9JjPjHQ2pdcef3AO60PiJeniK1I+uqXGgAQXFYKZHL6P1mKi+H7IjOtxkA1BT
rY1msGUP6byVwfHLoRkUgw7kt0vdllKXcpHEhew2PozRVfE1bNHnp9bQ0Xl1FLhM4avKlh6W60iP
AbIATv8uLoZzO+XyQCY61GB12kAPm4HMEWHIPIJLPkWcbgM8kGlus29GK3WhJAzZ7S1tJTJ6xNEp
HcDhGK46wzAWtE0hG21L6Oxmu834ZKMFLFT9FrpX9UGMBlBAhsAX9oE0DM2i7q7V88NMJ4Z21zfC
sEq2gW0zUGQOEBdca+ifXLeqQDpldbFGm0G2blQ19eaVEfsxGkDQoKSXLNGn5AafYPI0JG+NkuPs
vcHkCU6PKm08z/3kmJdS3mzCNxnahshuoYsImkZPUw2mrtAAo783GPZT2LNXCDKVF3L2HVuAJI89
NkXr30sWb8gcFxDiMwX6cEeWOE9jpfNdqdfZirx2xLUg8lPU0dQFQmgfzxeYlxzdTxdAMfHDBRKP
e2tQmQL1ijaX7mjH2RJDpF1oWNgA9EmDLfNs2IPA0zv2oUxW3E6S7w0aOSYG/lMIwVlrwSoHpBZV
9mXU2isFAEDpguwiMi+3mZAHjL83BjbBfmi95FNhryHugq+VDdb6fCzAD6MwK4MCu9wOZCshvAJ6
23Jzs/tJK9YNgJLIc0Ec7NNUGmoEplRz0acLvaj3heV9muDLZPdRWy96pU9BB6fqkaii0zYFBKtT
h5ubbHKK4tUkkAgix+cl5nXqFoViZKFXJmud4+0g+oHvhxrQpXd7BDTS0RxBtLf69xQth8PEP8RU
XTJuss7/PkRjdQZXMju12poGoIaGzLOD1/HZ3hQbspOFzjo1R2ScnfBuczNHEJQEpx2KrL8t+mG9
m/23RSMIYg0lTzx3ydA5pfYUtAGxQ8/ZjGP2Om9RqHCiDp/2H2gUfoHoF/C0ygl8GVsn6Yhs8e+x
rlqtiZPXeQdE3nk/MzRiBUCTd0jNokFKp2wfeI4GPl2b0IxSNC54hBv3UTroTAdhzT+QsPO+GLh/
IodnhMcpbdsDMwGEhH6R+YC/uVjEWqf/1LoL6XypOXbD3uaEhhYeeZRAmjurZGAIuZRFhV0xMtqv
He7PiwEkLpeWD6Dz0CPsvuJieuUuuB/AFymXOQeXoytktUJFJb0AejzuHE9qG+by6uoZfoOdD/qw
TB90y4o8TCbibhw4e/k0yehaDWyrVnXtWvAeeJK5O0v4soDqBF4g0R/UuuvMLs2nrB3PufTyH5mZ
oZMSb2/34Nds0WOKiFjTzadWDGfKn/0t4n2N/4xAE5u3LNEFvPL67At4KYo7Ajr0gY7q1pMteYsG
sPiRABVVrDv7ERxbM8yhqE1APaGGsTZHsFf14Nvd1GY5LKvKgtq2QkKkZTIvSvO7FS0qgZakRQlD
gcZOd160N2QfpBAtAbQYrym6K+4ivSmP0DbADgTiZPOQROqJN9aACbkTMKyo1x2yK1Ob6uWRlnhf
h0wQ9Fy6qWbgzwz6fgegRzRegeQjOk4Oyy5cCen1cVz+6GMgpjrff5WTHq5ybLTmCLvTh0UMkI4P
pN3a4SkaqN7zqaAD4Jeqzg04ICMnKX96M9rgwYbMpYatC81G0aZZMHA+qAdy5KyqcUJ6TRbFpajB
JUq65n2TjgBU/eloHQ17CeWIkFGbZ2SDj2+xckRpbR2ZCR7i04hUVVFxnT+85XeE6RbrEQVq0rtb
hYPUv3XZM5RCix/I9OnLxJfT2QC+6YgGdlCEvQWUQxK0uQY8n5Z6G9n1a1vv3IMjQ9tdIV2SrUsQ
KQJlBI15cicacw8J/j2gH4JeZY7Wu13O0MRO/zLArAMT6P/nfgTTx80ObpzAyrP4+S/xjrKzxK+A
bOTgIqtA75FnLX6lKidJY92L2gXKxjYE7ZC78GtjXFhO0UEytjGfOSovbYckJJID57jt6wWxbIJn
BZRWGvgOaWg51v+e1BgWwHmlPCFJVYH+Vh008FQCXgj9jG7616YcKWTKoAgjAHvSnUCC3bg2vOaY
cimvsTqUox3wugK7uxrRAYB/K+F46VQWv+j1S49aMY1A6Qg+DiD7IIkcHW6mdGyLgxj0r2Sig9P7
1c7TWTfP5Ekb78rW/gWJnv4A7k/IGPVjNkActOqXIEK3UWMSNfLtykgeiqSzOZzGVlT8KnNdB14m
G4/YMhlBMw1iQVhLQ6D7Bu/l8NCYYuiMDmBJA29BdryZQd8LAGfd928TWg6J7WbSLxlzIWWkdb6L
e7LG8Jfr2zCQTeSt0syUj3yIkUe1/SvTgeWKxxrsoY6hHcg5CV1HQyWE1snrgf5pC9HqcEleD4+a
kyPdb+gslo82uKAfIAdQtW3bL6tWuzQC3GIUWdnozm5kqe9oHdbip8NtIQPyMt6LvYF+V7Bh4hMB
x5Hepaze07IUASQkCPu05p5GSQkiSmw5myOthpxVDxL7RoJGy4HeqAU9PNsYsA2bYvYlRDMrCh4J
aKKgRLoV+CLvTNDontCVjVtzG9WPDcgxFrqAMluFP1qIhE8EuSC+0qN03PZRCcCFyqliO20skyRu
wIqHYcGq2FwAzZCd8FACX0ttodlGs9xV2qXGMg+L3wJjFyIAYVOs9bKBCrAqwWmqBBeq0lyOHJA/
jN2ZTOR0OAhsdN8Sa4ogh9ODyInmk+22iGH3wOgW/ZnsOtcEJGmgmYV+fePY9k25rePwGk6aBeov
orSKCgYiKwMcqVOY/ijwLAe5ivLE3McptGCytQPt4AUZoYaFcDqdQ0FdWQZ9j7IU5KlXvv8cV528
3FIAUrPQFhAm2pYSB+RIuDVCCJu3K9xgzTty5Iyj5l0ZzyDIyPduVZW48flsYxW9f6476BoUdgJB
hXCalnrrps+d8KqFOxXht8ZrzkIgIb8Yp9caGz78VasOHSRD8yuziidbZOVrr+G/Fv3L8gv2A8Uq
LnN+7YcKCQHLNk5ePE5bGbn9vtF9AVVe9seVq9H6eGVbXVmL63MtK+RZqvwVRfuPVx767CmtC32Z
ltZwmZJyDRIzsHFPlraxKql9MwW+536fsQfQgXgBKP79I3r+hz3q6MbGFKl+l4HQbOnypn6xef+s
QNuY/w+ojVDpnLJvmqHpz9HgZiuGH/1dlIfaBv3b6T7JUn4au3QKbH+qHt04BGF0bBnfIaTx9jEM
fAwtjKLvvYkk4KePISf/j4+RWF7128do8WJzMvGevOxH/J4bAfkKFCGKR1DBVlezw21FjSxfxwFY
vtKV5ZlMeNviK5+b/YaGND2egFWiYWeO83T0dbt8qaaiMQA95iBFdicrWQ1mbEMg3iiu2GoBmNDZ
D9ATsB+GSCVhIIJ0IFsbRQr1q7iuQHL8AIRRcXXCt+mQBEM9MbGRTbB6/dh31tuBq7MM8HdHG4Au
VSMnGSbkVnITiVPlATkPVHsMfaeDpXJFug6WgewCSiDTEWyw0NTTf5AZ6qKQilFRpFNDUeUk5bFu
9CveW8JlUtfgw5TCao+DYlChA+uGAe/HIINOQP+4uzkgjYBo/T1ajm1QdeEWcp390kT+bEfFuzwD
9xUYJjyQoQJnTV5wXvs7KvwVbIIcrwd6WScMgxk4MIk4XoSh8DZVYrTmivTeDWWEpoK3IWF3Eoun
M/IysLgtOuVtOmBnetFBdR0kYZcpNh8ZsdSqkXT0R6KwJZ8a3XwqUn+P/H0eBIbnyNpsTTSSARYW
ClsGWQcOJXoFnN8GyTgmNXRC1MsilcrpMEdbnYkuX5TmbwdfajKQNd5+RexsU0szAVJI5CuAXas6
97NnmbQ1Wv1gJ27aLPHBZNHks92TimHMC+Wrst/iDWb9wuubwD0MuZdRMbbTocsYukVEnyDdBtvN
G6m4wu0mgB1ot1jmRXyODDy4uk6g00K644vvh9FqNAu2p+qOW91Nk+TPn6KEm6ra4j7HDv6q4T+t
Nx0ULrzEtVZeGaPAqYRZhcnHayPxX0pljYFhz0bltdHU3Gtu6eYDWHYCDc8baKbY/VHLsV8jpRqW
G3idYzGaiJSODWRfSkDTY34gb5fbewnaivsoii1ag8wDpEWPcYE1aEkTeTDgkbJiUcRVBgWrPn6o
ZdOAfgdApcZM4ocKxP0ga/GW0wj22WVjDtA0DEN33VjOmzfDtpqmkulv81UEOV002AU2NGnQO9C6
Xa3+KXwmMHcrqznin8JnznLdjtsjeSdVGScvquMIjsFvfvPSr4mGscs+zv1bMP3WcFfLjuJQJu64
LB1fe9Qi+ceZHNmbTbyffYrTUmi5j7wdN7zMzEM8eiDdUV9a4CDuZT3KB3vozEPdyxyqhvhytqD7
NrF7+WCnL3P4b7xIwQU6DZVw9KB2XCSIQGJymHjMDpJ1zgqS8OaCbDfH34bIJbBmQfNubrOcnFUX
QyH7k8NQ6+d44q46z4TEl2bEFzoUVf6I/lUXiMd/TXQGXjd/CU75PKhIL5OMdcpBm+J4oED7PTqJ
AXbPne83symj5HaFwq3eruDawG4p1jh/yaI4D2jGLdjRiodIFDtNA8smupfSRVOM6bqDyie05Dy2
6ya9Oeuq0qvFhX/Qe0AMVKUXT1p+z5FzgsxCA91WFUGOgls7Az1k8yS0F/crDnEzaUzhGXKk3ULL
/fprV6McabMiPhThUD9Dj2y2txIqRRAksoIma5uvNd5VDaOq7s0yBFtRIYE0VvZBTUcHVHSb3kBy
9SFy+ieIXFQraO9lD0JHuoXOyCaUTSobnf2/idMqpBdKHVzT4xgbS9+cQLev7mj2Zhpk92KxWB6k
DswyWbO8MJajwB2ljk3oVwT9BBJsHyI8Ggjy1i1PjQ0JXUyuebaNSr/PijG7Szj7SWaK8hJP35SW
JV9UlO67G7MAHqbSrAe8a5YHw8ZNAPV4+4FsVRyvRjQ5Xk3btB9SCDWvXKCuNxRBEyyJdKcSgH0g
m5owOGBvnfMAHosSgPiyAKzd8TPg0u0uHFoWxCr15cJud/ZHe4Vt0auK/5tdTDnUZ5twEY9xf85K
4a0zNlRBVcbFF9AYmlvoUvrLOOyKLyJu0bTsRu5C8zFMpxBJiRr0mBRsmODzGQpxJmdWp9N9BhKy
CK9OAjpbqyKq2CPrRXIVbie2Q+Z4OtJwTrev8bDMF8KIwp1lbgyb8+EnObQKdFeHgo3dfg6HbB/0
ZiBCBfRUAxaWqR7PVlL1z93KGS3xrGu8g+DUmC9oGNW9YpjUIAOrvFAlrSGugFYWGhYjFMwiWzyg
Mu1fvd45kRl/XTAURQC511mLJT2ooBUQgtmS1zXka2jJbp3l2N/dHrfIjuRykSBDAi2AD49hetre
Hr7hGKim3g8B5ItJgQXOCTIv87OaJjLkoBOQIR0tsLtjD2mI9aCqbEU/dvfJFK67Po4uZOp1D3rH
cfuTfGS6TbrZfp/UjVNzMHrxk+L/byclPdBiYHvAR+u5hzypO178NALUo+bCbL7LNjpoKd42H8qw
qx7LLPzHUG9djdsmCw8vkyfQCZrz0Pl9SN5bMDJW/HQbigwdZ0YeNStf24WW6iweTW+6wyiiPuPh
ryPTLcuFyJ3mHpAQtrSLmF09Zsg1ZKXbI4jghr3gEMvxXY9fkF82VxoAE1+mBkIasmra714T77gB
vO2iApwb/AQQCi3M71DeiV8c5rJlhnLbvOSgKdpHt3xbUkwALPXCflsSLeXHCN/dpOPiRavYAGpG
nEn04C2gcyBeSo5r0plQtr/GVeYEmlgfhKXLsSviNWmDhUirnBwXFBcNiJMDGrZ9C6FwKHKSUhhp
htUFc0/vdpIWc5DAwMM4S/EuePJKyAYvcGKFeP4sINUxn3x0/Y8YHYCf/TAl5jrqzX4VT264S3xf
vriQs+5FVT9xo0pPORiiFyN0PV4oLEkybQeOYOhsWu6iZoO/TTMWbmI0K67QmGwFiajxf13nU78y
qxy6HzSWndWDVsSyghGiQtAFdabA1N0NsEw/Q1tGO+KtB+iqu9DZu/1mIvtkG3M8UdyTyVaAkRF2
PFWjHdnJRM7/T/un9fEd//B5fl+fPqdPiI73tQWz1z662taG5lj4Qv57GEBkK1l/6csMvO+N8FC6
KNPvremGWQBsO/I/bQ+SETVhjjGnFEIvqQtVmBR36T+Xulnel5unp6D0dcYCCuFKDcGqbPUt4vXS
N7x8TTbSTujBfHoWub4wBwZebDxKTSsydiiN6jNuTHi5tbC5159csMx/SRrz7QGc1m9hM4xMhfld
1Z/AGuJ8yf4Nm7rxj9V+D6PpVRjhv9jBt9+csDGGAtOlq21o0puNe014Yl2B9hToH8YXvdKPeQdm
C4rkltltHcf0wJXIsClR8e2UgOowbsF1SzFSs51Fy4GmY6ixzDHqCmBftj9cQV/N4bkIpyNoI+4o
mpYdfdy3zLk4pPNxP7pArVihVmxz6GA+6TVKEqEbRicagupv0xZd8qBBke6hkOZKqh7XLDcZup54
taDhNBnmFmTM+uzNxxhAmLEst+SlJWMIbpxoqJaUOTj5aMkS9Dp5H3UnOwpBi6L5SFbES0Z5E3Xg
bQGYOOTgjpRL6aN6giZeEq1paGSxODAdmkVDE5ePEepGD1Y+p1IooG1A+XybznmjL323D4zOhEph
lPrXsUGrGlNqobUYQDvhdgAa9wPYH/6MEF53aEc86j9FADmFtLgqefxlDRf799WYmNCHxztLwQIg
cZBScUwLx0nR7g+ptiYi/dk2+0GqD5L9pgULrF1qxsZuLFQlGFhNUQdrji4NUTKZh4SwIUxNLOzZ
dMPUvE8itA5FvZtoRKHvExnaEY5xhFbqlFWXPs8OkB90HwANdh9cxp7QxtWeQBLrQrK88QLkt8eA
nJ2r+SeJlFWnnGQqy/xcuTkDKy1mZ4mdBmipb9c03dO5gZ1o+32erSZBSmMDeH9yRybdG/BSBeLn
DX2CcfD6Qww94AV5aQ2GGlyps+FKJlFr6CASbraljwB17WZvM0cHAOTfTwTSH6h+afdk6fQCqk/T
9zBNhh0l4DgIcjdT09dzAk8kZnfGg/ZKTvqSoRoL0fc0vtIXLM46tH38Pp0Xdb2KHQb65jLzdgme
A8DuervOb4pHm6XlY4H3JHPMxkvUmPiO28xa2izmW3ICIT1tTRAlLGnC+3TcrwqQuEo38JwqPZvm
A4EmGB5CK0B6J7DvgO8+a1BUbsWYfAcN7jenh74PiEb8XRFDjdHNc+MVE8lPE2WteSs7BWimXGl6
yna2guAbWiO3KIsbCnrBr6gL24uwbvO1B9YCARmklz5LTLCd5qhg5EpJSkm5KDuQteyD/fd41AxP
zG/jfofW5REQ1gxIBZX5+5QDrN2kXpoJCho3x4dkYUuZQFeAVbNMcA8fhgpcGiK8QsUrvDoGqix4
PfY3A2Rsr+AIQM7fQeuX8PwjRbAwNe7G/tskbTtd5n7sKPrwX6ErnHRpK3bgVi1JsbQGLWk3LTT7
1BWagSF520O9OxzQ9KZ2drgvOZDxi7odDVumr2Kwwn5JsPPAa8ufYfSoGGwoaPtF99ewRq1GQOb3
MLWPmVcjO11U6y1+uyit1g9gVB4yAeAEhMk23ZRlB+iC5YfC0KyNBArhEosKMPbK8B76EKnrhtnV
V5bEX5NY1L+aFHp3mTvGC3MEBLqNq1+933yVWlx+LZoyhTRO5j5Ihh9zrcX5BQIVb1dpjPHjVRwr
SQPUwVrQH782pv7GGgOlaXEAZos4Yj6YoQ0508r8zUaTFAWHFxmQ2PC9IEfu7QEiMdXeRskGwjy2
9UC2iL90whruhYHHgW9DdridwIV1i4f0FSCNXMdbamu01/nwPHQTREsr686Wo7M31cuqA+zG2shk
ijL2xC8oto9Au/5unMXjyWiqyDSw9iP3vJ9Vph91sJzcTlzHmC3+vye/xVSpL5+Srnmld2R6W6YX
ZTlAbJ6H+o7swvcusekB+5BPX/sIsgO39C6lgZXdYhA7t5xoTZ0HUjzVEZQqIBVhrBLUGSE5l05n
M+T6kgJs/ynrGmsZl2hWb3mUL/mkR+spsa2zBsTtfDB8Fh99bgVDESK9RQ4KEZBbWpb4ka3JNqD/
b6XbSQRhup5fBgG6kM7OxnVVcvz9mkpDApLLPV4a5QvYc11IVNravldDxtaNP7rPNchrDrYH9b5Y
aUcbxeQuew4K/8nVSjBh1b9qaWqv6sTL6rcTA/y4GYcgiG2gulgaufHUeF23intuXYQBbYGsTYo9
CgZgdAgnP6gZVBFSIyyXeQ3ynUjJ05XqrPeA9gaQB2PdQNEvHXUj+O8YCqRDmoLtJFbRt8XoLC6+
lWXnY7tlHmnLOVTxdMe06UgyZFnK5J3y0Q6TfC3Dt0VtTt99/2se+FDAcj9ary1kGRYgPoofYjP0
1tIDxkaAxvDEUj8J+oYbT5XWfyuqEWrmCXjw8Fb3A3TP5mJUkzT27ySAb8cTGnpSMGtq+tM0jvMk
yKrOk9oKCS3ATbRwyA5JY2vLfBLpEjmn7BCFI0jaydOFqXw7JdeU6Uig2MW0N0cU0ErVVllpaARP
DAivQwssOfohGDS0grf3mpXWy6rm8assxMW10eu1GMS3gXvdL7RM/RN7tvfk5iZ4mL3RumSunkH3
icd7/GXrUyZNFnDLcx9Yyp+TMNpMqn5EB1FJH9iaGH3jNM5NlIsze9wbVIH6EPPujr1Y7mnU6VCc
76Q/bQgSVI3QKR9aZPRmhJCCD4GS5e827oCBgkSpKZjixve5hDqi9SjuP9ezW7yje1l3BP8G2lN0
V1vdMiyDpT+CJR2YG5WkKS2AAivbAVWZQkerA00Koe0U3GxT6p8N7bXBtnufeH6NXbKujfgbRqt5
OIrCuUhRpOjcTXykC0CclKgDOcBkFy5Mu4w3H6LxtrxqZT6cbsG2q4i9s/rhQxiE3JNgtIsWXODP
IIjxT7yqbXPRIR+w883wuWYsPEuOfcsK8Pu1Y4KBbA5Bz9W0SJNQw91FFivgiSBqcLs/jSyvQWYd
0I2pI7sle+tc5l2xEiqYPGGOCtxC5wAIpnwO/nTzo9ULZhogW0RbumI7dBQ9YsRK9GXSqU7EhzcX
GYWRWkD1AZuhppAG3oe4eDCqeEWBdmKgPcisXXPHLDHb5hVMWW9byLRZ8aKoC8hNGIZ1l2RTs7WT
Lt+Vpi0vE4QgoRGXNl9HyD26WqT98kSzdSrmvnZuMS5pUuGkzVbkBphH/F5eTCw5Typ050R3BKvs
tsgROfOkELi2Oz+VAYNC36JQnQqO6lSgQz02SySt/JNpCQO4GrW1B9dGDPortB6AkPEtDrsmMJfw
ugHeHCmfxftkvUrEBvpokDdGOecCzPB4KTLRnJgDhXrOCgfiO6BA0ZNW7itfv9LIUSY6A29Jvu0d
1Z6gptIi5Ci1KFvrNeB3btiWb6v4ed6tWI9MamJ4YRKUFjaaY8ZASHi7FGpL+DRA0GxptVGm2zBN
+ZmDVCHwPJEE9Iuq1M9KT8oHKLmxI43a0O9OZdOD9w8+OviNLgIHiIsgrfw3GzpXr2GlefNvEV21
5amezAvF008R5PE8iGLRBLeFRMjvTMgWn2gdJIdBvyHdFEkmUKrUiv/KyJJ/uEjdO3uAeDcPwVpP
du7Y7tJoDXZoo3L8wtJ400nP+JoLA0rWZSs3FJahhJ4b2Ni308D2/7XsxLR64QjQcNGyRSjKvUmw
wFbrzS26BsOgsKduTSxkNEyRW/8wjNWQKMv0tgmDmzcUSEro5T8RHgtfBmgK7XmGfyUNrRjZ8srx
0IigvKmtOCLjGrhENdRTYA+5oumnIUoGySmru2weRlLop6jWfs0roeJxTqPyG40ibtvnodOf3Gma
vnQl7y4adMTIFxtmfNfm/pl8I5CLd600wRmAK4JRo7niBWsbgmDlS6JNGjBFck2+YmDGvQPCQJrX
2337ILtkSb56ipJHp/inxjdvI1Jg3fuwHB5EUWag5cqHg6PInQAbNrcps2po6YAvag5BN01j2vaV
RmmZM2AAE2NNw8EAhrvM/DONaFKJF/QFEgTDgYa0pOv1VzdLH6WiPcmHNrvXVNa2rGNrgxeMAXI3
cb0b0bt/phAUZeIzNCh2twldwfUNGgGAoFCL0KEvEj4vEhXNsDMBXV6AYcJHKbt2FmnjA81cW5a2
YJodQ2SL+yurn8K7Oq/CO3RL5tsE8kYLnWIahja7su7P5KUDBct96UfO3RyUtbi5tPgOzOtmPpiS
dDuLtrdJt2uV6jJGCgpbPyvtFRqugCHxI50dbPxx3t8FCpEArU3jD0//MZF50LtIgv8f1r5sOW5Y
yfJXbtznYQw3gOTE9DzUvqu0W35hWJbNHVzB7evnICmLsq+7b3REvzCIRAIslYokkHnynKLRt7FM
2x1HtdB9ELK3MB6z70L3kDlw8scMdGl/c0gq59Eb8mJywIu33RUDNl1qhhSbpTsHPDKLiEPTXhhB
cXZSzXo2683oZ9FzUfblpY8C4LSVWYou3CYAjm+QjLKe50HvTazWY0SyxjE/Tm/G3vRwj0RhjvI+
yCN9OkgfgLewHaDyi45KvVvpDDLvzgUbnsjqvRVZPNPEOifJ862fCqjhMduDrGtar1ltxo91hqVg
1ATNW45YlWba9s8aaazCGeIX1iCokQKfjZ22xPYQy++DUVQotlPDfYjdTMNHV68ekfJo13GK1X6l
sBBc4SPqysbr0pEXajk62BTGJqmXxmAA36F6pdu99wYByuVLlgMxpYZ+jPfcXmx0DwymESisEQtA
IXyralRSC7QquEHukbd3wRWFvUDrmPpX2T1Qvw9ut5VpeeORBqZqYEPFLWP/UKbRcHBUWUXZuOLC
1Bk1A+7jPvXbkzFCaxssHOBnLPPuRG7kMWpBvm0kyGL3AB/JpcuyEhnPQZtqA/w0zheRoXdXo3WL
C7AvGtCsSJ3yrsjx+yyUOOmvEVaQeLcgBASHeWp/d2q3PtLLSVaRd4EM2rYJ8aZfVmbQbsCkV63m
pZ4awLu0OZKpA03fRnctgKQRHq1j3n/102IP4h3th8GME4RLx5cazAJLB/X+N+DN0nZM6u0O5aVA
bapBDkPdYqyX+7EP85vRt8UiGUR4TlVVahIBHt1BEmhqfdhZzUS9yrrsICxwKc4kM4CFQtdHkw7Y
VXVxoI4UP691ntrI8Zs+lFylPpxLMKQ9y59FZ8jnwOwDcOSCFc0rPeu5Bv/XJja6fkNOYG19H2Py
0n42vttBuutKEd3K0grvzcwCMD7VQV9VxdF9WufVCU+cF+ocw7A4g6L6LHqenqwhSVdQxoXAomp6
Em/ABZ3SwddiPMJUz9An6HEg3KmEeviajC17BSQuvbUHp7ykwI8umtbTv4RVr63y0hR7aibIWEAd
s3tMDLUFA852EYIZ5osflz2wFbq7d0I3PqLqlC+xHFrIpK6fxiwIz7o2eCDQBQwAQrLNSsvd4JCr
pnKrlZselOEZ8UpoogUVkmFAYa1AZRMeqPnhZqjZABYDNxqBCsbqFZUdYNgq8m8eR0xdRcxjveqA
tJLupfdEfkJFHF99eCAlgRKAuOuWXHn4DSjlyQOaRPm3oHyfgzw0KM6BiwgcyXgg6XcNkmnrsUQN
SJ+Xxh1K6Y27tPY2FaKUN+SRRbEFxIHXLxCdAs+uE/NxgafNsCdn20JNdj1UwFxhKI2o1JwIR1Zr
O+/GbFlwbdO37MWEptY+AR3TolHMMGz0iyM1IVJjPTJZvzeDfog2EUqVV31Z810hIBhGe3WOv3pX
5120oo089VKTduuzs910/hFBnXhBWa3GbkAVHIt2E1WuBpByJg+1bblHHaitKTuW+KDk6pFhpQFk
p9RZNfTRdgAGaJppHvDnnIgUQZVwlYRY9pgpgG5h1iZXL8EbrR+d29IXMAFDcOxN9+tsamMOSQQ7
65ZBk8p46YRZvYq1JtlM7SIYFWd5ZO2ntuHj5Vvm4kJT5BlPrkMvsT9Ug4G3m+ZPUWILkrr+kEbH
LOiSE1Y774fRjQH2+bMd5kV7zKoj2WlE43sWaFR1opqxLo4Cm4+tD8FgB7WUlq+ZC7Ix1YF/f74U
AEWtZxoQOkMYHWlUIO3CKLsf2cAe+howmSG6kbXGHshiaeMe9BHyWitTa+nlIi6kcyQPgYzEqqqh
hFZpFceKCqWSdQkOKRoaQkr2gGIsb0FNlMQal39zJccq5TUCxKVCFt6TKUOl9Fhmx0Ydot5CWw5h
BszQmB3pjLpzW/YgJ7Z68DZ+jAnInfrJsxgL8Pn8eUr9WtWWa0hpRVs7DZIV6YbvM1UdVuB3sjIr
vTtLAPDPLE2TVaqb1rHn+Y/aT+TJ6OT7IYhteSIbd8Gvx+z0SJ2j8pBga0Ac7cOFenpU0IHSGbxq
mXY7p6nG1gmP+lC+1B+V5TbSDGSiNBUdtAYUlcqLWuRKA8ewmQZOGa1fc83T/z4X2T+uOM9l/roi
zWwKYR1Ri43HJx5GZYLKW0Lwuh9NbHfMx7jBY2XuxXLic5N6kRAPU7M620zrzr1Z+3u82g6NGQOx
Q7bp1AVAZR8bxoFsdBC8QD2zOqDMACSlz2GDHQR4u2pneNQAv3dj7bloyvxVWO6zix/CK6igpxPg
SaeT37p0v3eeIJVxUN1Cjfw3U/yP+0ACDFVe4O9eM8nYqey5vSCihyxMw00FndqJHcJyoOxSFDq7
NPiTn0z3IRpN6/lvg3zXrCZ2iH8d1MeF9RxYdnTqBIovZab1Vzo0kZNCK3M5W0YE4q48UgvyJFSi
r7pisxSFsTUi7FF5ZwyfhqZyqfll7k9Ttga4OvReBSXUFVRM71r6obFNfBDBks1GhnJRNY4ANago
1i1q6ve+U6dPgzZuRWkC1KrsupV4s70L8ne7A8a2fQl83RPLsYf8sM/+v9vzEvVrlL2aEl8qewXK
S2gyD1OyrARt7Ul61cOcP0tbs9y2zO2Xc/6sQwoTUdjI3cxJMWkHL2lg90cyTfZwmfuoKKOc26j5
ySm0iof50hIPnG1ZhsNynqby289TU8dgpNPUNJEOKuer5OZyNFAhWPMRgcEUkJRLWnC+1Ko6Qx1A
71+mHjyhhj3qWh4zZSO/yvShoAgEyZZmmMbSBB+zdGD3QUGTmvTjgOXpNNNsmucso2SL941zpE7g
wO5ilspTizL+VZ85WHGrhcy08sCLrxhspGaVyQXP9C5PB1B1qSYtV5gIkGvr/ORINu6C4ACg8Bvq
nNzUvByp8M1sE+bPeVptcD9PS4M8DcGsuKsT7KOwDKJpWzBaUycdmo9p/RpbhaHAqqpvNLYvGqzs
aD3jBsBBUJPWM9TkbtuhEAmpiblJvahlw/2SnNwAu54WFcRbvx+/eQ22RIGjtycQimONR21HGemM
DpEvIBGbVFsa6oNlHa8NNYTa8wx+DoJ/q63u/rBPM3+6yJB60cJxRbdBiKPd905wb9qt/tWBEKvn
s+h7JuN2WfWxe4Hgb3MCjQfKCYfc+2aUZ3JgUCVe5g445cu+KM4COiIr6uBbCxpTr1B2Lle87KKz
FwbZJRyBPUBqK/rOzYe2MMZvForSV9CxFWrZ7G+RIkbsoYZwJ965w9dMt+tFlFjBVQhuX6gDWwDU
VqgODSV2U0ehgX/ZN1FH0ZcHxwhBrcgUBKqvuzuydQ0Dym5oh7sSkcGNFWjdjZ+G5o1R6be1WtTG
SCVRq2u0cKOBMR+KwBB5DBzHPCCqsqeilrnQhZpQd2YHkJ9PneRPdjoMSC0dWMR3f9rVtGCH1g65
0ew++Ss7XSAZtfCIgpyp84/hqN5F/ljvpo8319uQGyCR4jgW6Xae1gSm/hy73bLU6v7MORI6PTD5
N62P1zUKzaK7OvEA+82h2NBXnlgatlE8O3WFMr6uSr+6LlAAXSe+ewnIkwSXP6UtVkmSOdAPvUMy
KMYuJa2XhWf5P5E6A4w7TV776A01euWjLeWwDvFoPJW6yI8Gsqub0bWxqAT5wCLI3Oa7ZQZLbUyz
n+DgfpJssJ89rUdwH5H3C9d0fZ/bKN13sCe7jYXbLrtGN74OdrvvuJH+1J3xIAev/ArQJgS6wH7o
yHoRdu14r5si3vp2mRxKp05ubDcMVobXdl+BpN8ORZL+0Ifwi0zj4ant+gG7T0OcPEPaJ9zZ+dpp
nfzZkQgHKlerGfeR44bHsorYsghiCQpsVh8j1xjvm9q4B08H+wqNZqg5+XZzgn5YcQeatley449B
VKYtu7MAbd1tVYcAUkfuSvNQXAcCzOCiZSI6l0aIzb5lta8VW/M4Et8BroFMlnIwaz5sUUMZrmMz
EVcUv4hr7qPACwGHAvF6ll0NaK+5iyLDJx7TGzKhhktDZrrzrHDRa/ku0Jp40ynQB/7V2q3pptEC
YePuYKn33tTho1pg9PMrtULu5+fMDM/zoDTHW38II5B4fkwkkDBe4WaKNxpBRLCgfp+YfJzQqBeZ
W30nsrdR8XEWiRyOTbYQTFG+TcRv05F86PCpXfTBeKyBdZWGe4CEzYJxsHjkqXWZMAsjpDEQHIg3
hHEIhFmfUaDxRJ1k4qFxNq323b8Gwh1psoAdtcplS6KjsPPqSx7Zxp2JoNnpL/a2FJ/tsdl8YWn9
7l8CALQk9gr8br54fmze9QGqqaZIlvDb+p3fFUmQk8PBDUqYBCpVy8C/0FQNuCd8+4ovJn9sIcm0
a1DCvWkGy/gy4sEbSCd8xSsM9Cl1op0GycYbqFS7IMpAQbIaiZxu/tirkXWOwFDAi2kkOTAfRWA0
0gKi4kbGEB13fo2ka+oOIIo0koWu/qUG+IgcsNJD7UWwzoLKvgNCPN7gn+GduiQC3zDEq3dWbRXI
C4QW1MKlDj1qC/Sqlpl8h3TRZiicMUBNYrgGR5fxPbZRWQjEbPzERr1beWZn3uRdoG3bsW0OvGyG
E/LsEB938vKuxGMe5XmteMEy4sFPAO5dhHejrMAYVjiFUhWxX2pNF8u/fbZRWv/y2YJC//TZIk2D
yK6q/aLSrbCvs2Vthc1hKs5STaDmmwOVfdWmdoc6knpfdEnSLRBZBYUchevcyinXVgTGgMnIkbZd
u32oLZDGFti1Ns6mh5jZMux9fOtkrPMI7+iAnUal4tWrg5C6s6kDiJ07Rb+1ekccNEBCzh2X/ZnO
6CDjHAxlPueruaMs/deo1v1FVjn9xooDa+86RXjnDqqkbQDVL5AnJ5R4Fs/kMdiWifym9Yjqn24J
Pfbg0ONRYs1p/U8x/umUnEY4UQrAiSO26foQ236w0Q0I7jLHRQ2Kn65LBSuurbpZGA2QgS1gQQ+c
ASJtJ+MXcvN10JyyokAErsVeI4qa5tIotzZALZ8a/je3Hnf+VgCKCBkrRz5WWbZFKTfyerjzNiYL
x22mml1aLGPohjwnotQPickhO66N+ovO+h9D7LlXJJr7G7Bpo2Jd+VuGx5e1dJC5UtNmUmzJf4id
92lzxI13Y4bKdlBrg2F34wIztkR2MdrT1paahR7H+2njq3pRsRF9aiKWGe3jUkcmukR1qUvA1SBi
7cIwWrb2hKefGKFd8ZJo+QblGdf3K0Kd5hg0iNOko9mcUGQCeokMRNUnCHT65iYoUFSeO323oX46
aE70LeaFue2FKVHDgkMkgvac12WOUv6UgUHG5f2CjFFev/tYXMplUdfI/ipv6pBO0IP/EkoLSYHk
LbTW5Vl2PsCE0JdaNjkkGrsEaH6k7nGKlVezAeNbs3ARmuwXZKxUD525QMrs89K5me2FYYL6Y+qV
1sooADTssTJgeI0fa7rRcAuF5yaxcc/RaejeF1YaQ+EMcXM6IEeVdgjp/mo34BcS4PUny6eR1B6T
yIBm+ZLmmsdASAiheHUwM8da233K0wvowZqNDi7wS2H41lmXj4aCe9GBzHQ2hp215PEg1hFWKg72
IL57GoNsSS4J2QZPVNDvCe31PEMV6Y/YnYSg6XOlWGhQJTt46kBnQcIaASYFDiP2c96arM1Y2YDv
Ki/m2FA6r4cd+ZDJZvmv0TTl3CYfauZ5xuzl3MMNJ18ZHIKSVYeEUSei90OMaGSFenm0094tQTgU
/JhsKfWQO6ucfNNm2k+KQH4KUiZRBJWfEOTpDdDsJ+wdP0cz/whu0mCXBY9apD0BBW2dTQ38gJ0V
DlCKH+JzOaQC3EtSu0URmrksm9BEjCcNFmCMFG99kKwBUhTAfkQQrmF++EPG5Wse8OZLNSBvr/FQ
v8OCxwX3ZK3j/5gne7y0WrDgVKjmd5I1x8sV9wMT+C7ibjhNp5oltYNRYU0lkhKVRKqHDrwDMmsA
LV6P3WATmSjaAx3GC4CXtxDrrO7dsfBOKBaslmTXJMgX8yosbxLfGq8e67F+UQNCcAUgY5Szo436
4gc3h5xup4vHIB+rRQ9GvhMdhk7LTro6zDZqyk7WS5aam3wEILwT9bnmQf7oAQV7V7v+UjerELiW
VcVF+sj6Jn9E5BXwxkLekWOQpxegpNwbalVx9daLcpgmgV4daFXTEPehmjNXG1o8iLo9NdORjStg
gewtNRu3QHoQAe4NNYfIr7Ebq9yVpS4KrtBoj+yGtaReZOK1Q5mD3oJ6Xd5G56bBCpV69d6sbhAy
uKVOLF2jRcEGfZdpmjWCbTmpUJBRHRosDhBKyhL/jN+Wf6YzrSu+gC+725lGzsaFWfotAvADmOCN
DBvDDMrM6owOAVQBDn6Ew9z8m988jEaQCw2bm//9qeZL/jHVH59gvsYfftTh1J3ct8a9H0JkWYNK
SL6g0/kA4g+2yq2iX0AoIT3OHU4ESvoyz34Nofbc7aoZ5yad/XmBtEFG0nDAcvhfTxOWHx+MrkKf
ZDLOVyUjr0o7X3DbuB1lhL2b+hDzEGpOLnRKQ4oifobyZrnXrCi/NpCGZEgFnYRi7KRDMTCgQDS/
WA6m9W7r6CxONhpEjc6DugOAjZb1ppIJaiU+xtKIPAZarnfM82wfddRujymeRHTVuWMAvU7Hu+Qi
3BArcxm2fJ0UkbecrvgxMaJUKNwGh3dH106lwC65NOLVNBUNDuVL6nThzTRVKo1iHUZaObl4mnex
QEK0BcOEPHCpy8N05qTt+9lfbOTSu7aT4sbGODqIj7PZxtU086zUMdtKsIQuYxt3POjdvLuidcBN
FYJJnZo+S7w7aUJCu0vMm1B5lJBX24UNa5fUWdqud5cj3pKVnX6eBnUSSoEo4kHkCxBRIWtx41rW
BTQp5VsxsovG9eLNls4ldHAiYHH9uD45UQpuJk/3907VPxIgnWDogcKiIxIw2WcTeZA9K8cbVJkv
9AEbgpTFVxDo2bdxFDsXPJDW1KKDNoLNObWat3YIEmT6GiDyCq+sly73wWLgZMGxSm21ny/5S/Nx
lsTGu43O2tTmL2E4pAs9z5yXqTfY6oZ3n0iZ3DLGklvwXvNT3YxHMkEcIrltAMS/8fEsg2peHyzJ
rW1vQ5AxXcmLDk1V7xIr787U6qM4ua1E/pw7AkwaamYy9TU4K7hmBvvZ1uZWtXRjPdmSC3WkMkPR
RY4iHrLRnGEJOdGgsZPVfNXAkdY26cFAPc8XWKm5d4weeC3DxQeO89E92ry5pWH0JwEXUUKptPg0
u1GChjeePsL8JyTYUXZg/7rMJuFX195zwtP8yaTjRwsDNImoScUXRr41r/yFpnHn019Vmj5gpCbo
qsiFDt4IDpDaqI3pr6JJndaD6F6WyeV8Wb0R7k4rgVuf/9K2arWD7nZf5i8OAVLw/st0P3+6XjDv
Jg9eaK7pf+j1hYq6DjdTcyzsAxg2OlVM0+0dEyIJWp713+K6eTDTLHmIIdl4cHQdCF1lh56dpeXN
ZcQ6HOBPt940oDLau1lhP0oQ3ZGTzk1j2XC9OkcW01Yay7OFhADffdsbT10ziHOnWrzwxg2wImBO
Lj3jvuJ9dXVBetW4iXFPptYAtVeQBdGRbH0bFLssyvXlNICZwX1vbHwpDTBxAqKHdXUb72lycOIm
B0RFjAU1aYCHH4vGjf6WTO2IUGLat9WWJke1SXaKLfGDOunjapFxRAo3uJmu3lgd0GYRX9NkrpN0
F90uLuRPBy+Ov+WJY5yo1WN5uPUdswWdCP6gUeuDWyBVVtRJphwSmQu78vsDNZOxsHZOhGAdudBH
6FAZp4/3ZNAcaLx45ajv6AOA1kM/BLLHVhJ7qi561iOrvR1tR16LsXvzO8/7Amn3YQ1FwGEX9GiG
UluBdAsYzdjzTkWVQYEPFdRfwFNogxI3a45FGwG6Zt5O5hYKfLIswReCGM3yfccNCrXdhNObsfkJ
Uh/HVhSLT0A9K64hJm5Ydxo+dhH4z5S/DnTxKmuZPxRIsu1kDYkfRGm9B+VAqW2sAV/t+quGIOdr
zACATDr7Z2KlN006mC8ybgbogZrilltRu3VLsz/4JU8Qp0h0sAba/UMyQBlXQKDzuxoOjVL7Z4Th
ToZgMH6i/sa3Uvw0Uh0lCaqOPHI1MFsYCYrP0rB/gkYFuJxhn906VX2eeg7SiAioTW4ctffkhuqI
99kG5TbPFsXffSI6gOTxAJpvlHdoi2x4y5wQ6FLPfIbscAlQopHt6r5JnsrWPjmFEb6iniddFoBH
X6Rj6ufcGJBas4bo9WNkl0KMgkbmPABs27L0lRbHSBAFIn2iMxHwZDrr/mL7m1+gGzqem0X6Kc+m
cWs4ghls9ymrN+XY2HCvsZHvKb029TrIkq2ZVqLM5CNHR840S1rWO7L3cboQIxK7l6Itii0H/cCz
mRUTnxVPXWOdWG61BwoJ4rxpPvFZYS0Ne9yAQNv0tCfl7yJOhio1wBTYkINH2Sw6c62w88uQe+DB
LsPkP2l3y1gu/Ej6Ry+B7AigMkl+yUaGhIvRragDecL8EkFD0FrFY78Chso/zm7+wMLNEKTOsrdR
zdkBqHGUWds+hJ0p1mAp6zdTcwQRm80rfCTTaR9kZ4wgcE1P1EmHzgFhGIq6bqlFs/WJ8T6bbXTv
swWWFmxaKRpEvFwzWRBnFuSHTp1rVBdq1Xpa72Ivq5bUpAOCvCDmDOqLXXoAbCqPGgRiS1tJiZDt
L3NMHmrA73P87SpWCe3XogX3ZDjYxb2WGEfiZvChTrpLUGu17tVNAY2+SMWiu5sSot33djcedYi/
rvFwdI5hHYTLxh3tU53k1pMOuvSJtk6K/AAWymIVADX3hdz8tLRPhh5sXTNvUVTPX+mOqWsIV5SI
Wdw2ut4cm6B1V3qQRK8yO+el5X1tE9Cujs0YHfQsFfdqIPVXSQ4NHRNwIStK+D5JMQ+vTf4WIOAT
hk33imxpt2xtL7wmrmFAzHUEy6iVjxBRTt59GRRZJOQYxcpA8rQFQy+4P2x91dOZha1qJ6SLcAHO
pl51ZoXfWNNDxd1FmZA6gBRTBtsagN4ta2wkZSWeRA2WEeD3d8ath+fMbekgta740qZ/RtgMq5oj
6Er/yzRs41soyykNrivzdPY1BdcuxBS7r+bY60uZxB209IJu1/BW2+nIdN50KAlfIi83vpR9fyIO
bU+AvTPKu696mUIOEvUXWhdnDwKl9yjdxllQFZANxSP5QYvlu23upTOh6/W6ExWYgWw8KFGikR3o
I/s8TU+8rL5Nn1j9KbwA2Rd5ZKHcQbEgfvSy4pTnmvcQg/DpgCeKugu74auypzreFmYY2gfugCrl
d/uIRMYiN+pyh8dff8aCvz+PjHfQh7bzbWIW0aLU+3hYUI8TRuOiKVm4zbsBumYadBBcTwW1VHO2
OUk67IBtq25bdahBrI/sBWzUpI7ZltdOvSl9s10Syo3wbtgD3zo29/eEb5vtmhOPWx3Y4UVKNK2z
spVnVbfIrdVrIfH0CDTDvBEJ09aROgv48H5Gtr/1AlgK+hxgJbcxfj0HF6mDTT06xWNViTcLUca3
qKw3CMR1X43MT1bATw0X6bqI7Bl5vRGpw5emGLWF72bGySVGBAoUU5shIod1TnAgEx0cFUWmM6Qp
oOVajBCiBXh1EzsS1cqq4I5AXGQDAQD0byx+RiAnv3jq8Suk+WKOjb6LbYZHcqH1yd7WNbwlygQa
6G0d2BDTMeI3H3eFa3L2rfDCeGUwll28RHeP4ZjX614KiVpv1ItDzfPNrrOfQ942D24YNVvfz7N9
kDEopanJyGO0oLge1ewbQvvxyndGsXJ0d9iBQpAw6nTwhCjXvsPMNTU7FO/d8XcH22JbnmWAiw/N
/Sh8lPYnUbZHTgMFhlB4uIUyyLutdM6aH+9FyNd/06zwLbxqVeeoUvGOCPUVIIuddo/oGr6FLgqK
FdX+J0hd7ZDrNfEKg8oTiBSr2xDBmMlGTeoAur3ZWUvNAQFCa7fmI8rA24NtFoqb2kX4sII0xNzk
IFDE92qdYysAQtrl3jJRDOOQan3idRXcO6xJT+2Q+Eti9Oa/7DK30lNuKXkmRODX4PJNIUpYLHDb
Gq/g25DA/Jvp1ZF8ANcL/hEpi9p73a1AOKQetUP47tuGYDS2TBnehQbIq6WPRBb2huNXW4cyTy+H
Z8jFvNsJiAGOzMlO/qOI/XWgjagxaJpkZ3dRuEGSA3k9d8RzEblysNugKCRJ052RZM0X8gibyN7G
EOdbYLGVLSfq+UbT++1f20Q8j3wZqmSY6+1MDmq4kNdQP6OvVFafm9SLiH+3p++/jLp/6f1j7Ozc
qqlKV5PbMRgP3YCkK6TQy2OPCMBGVIZ1LwAJg8yxGN9y/6boO/+HNZY/Lea6jzI1sLMMev8EFHg1
jZFZoa3FgEolut/0wa62sRbmiD2pNZBUC55OHVJvtJa6/m2umZ7rqguQSeyzEuI+NiqvO57VECge
5Hsl9uwHTQaszdvs0dZrHb/TrgI3TWZtUgZwcZSUxRlF8GIN2FP5VDnGdypt1Ph3PLaSt3mMHo3h
SvPZi+T4Z1LVGhDG5WZuenVfbiCPHG5SJwhObEDpFeufCf2e5y2k6UJ/uLi2251MiY1MVPrGtzqZ
HKz+Xu+NBbIFJRAiuCVyrDARFraLE8nQZKrJVJN6rRa1ndSLvaL5SL1/G5vwEJmLTIBAVRMXLBOw
roQArVn27rGUOpaayt5VHIQBQ/NSSje3fsrEce+gR7sCw22Q3YaBKmCQ0QlM3cz+LlBDvAKthn2j
FVD9GzQneQzSvFpDSWo8o+QrPfAi4duxyK2rFRds2TIevrSmuMvS3P6Jwn7gGz35Fpa/hjuhBHyj
TUwQ+eNdAX4ED6EYLzuxpvWBHuif6PYnu2kLvnWKalIf8gYzu6K2+ygEhJFmQaKsCJstkyHIcEcI
Es0dRmFD8EO7gsEGTFQFUPsIrixKFnVHajZD/t6k0kO8HT73Dr83qTfWUR72n47NR2B0SpGtQG17
YrUj9p5aYAGNCEU2t8zCM7XpoFz8fBT7OHGik4HFJ/EZxLL74bM8vPKut+/0MbkQGYIlOmsL2Gi8
Ia8hG3+gSi+4Ym07eZHZHCx49Sm81Mr1Yy7wV0xeoi74Rrq1tUaEEgDhvtKfIwvccLiv/VsR1uDj
xsP/jBoZ5KD8NkTQpbPOI6DiEEesrbsmr5tlboj+S+xZ31rPSX6YZYPhKg/F0hJbJT154x6EVvuA
6RBkC3BPBzW4UboBaZLWiM6+oX1LNd+eFpRtYmSnPA6/0TKNNgguqlwXrtUmB1qseTZ+gyiGL9bE
5kW8XrL307NW4VWhmL/I3vQSpR3KbnfucnYlO2Q6U7wYvHIBwt5xi6KZ7NmBvLgw3PA181EG7YCL
7RKnYXdxUUANqEETvsaQBmA6uDdMJ/K3v49MjGi8isx6FljZnEHBJM5Y9YozdiDxjvXak2tF0dGK
o01gZuV9msbtlScOAC0dlEF7xFyWla/rO+rVWtacgsD9OvXqA3+rUfxxxOIIuxZua5C8RISMfOkA
4roN64R2Q62o9Pjqn//43//v/37v/0/wI78CRhrk4h9CZtc8Ek39H//k+j//UUzm/dt//NP2XMtl
zAaHBfPAPsK5i/7v3+6QBIe38b/CBnxjUCMy7+06r+8bcwUBguwtFn6A2rSgROjWs3eWp1gVUEl/
1yQDynCldN6QOkf6XHxvtdW0jw26MDmiYmWb0AqrY6zdAWrG0gsfw2zrEq8c5FLtRTiU0XZSGUyi
5rc26ogvIYAw8zIjTli8QjYmg0AImInoECT+Zxs5l1m60vEbP0CeGOhZdWAi68+WOvRxU21yPPTA
yPSrN63kF5DpZzvW6lixs4xXwCO57eRCY8mZJoCagr74r7962/zXr55zm+OXxRhy0Nz+/asHPV6u
dbXD75suGnZIAgdATRnjOrO18qVKkDRRy4luRB106drVlTw4ap5Qqq0DJvZ3r0r42iEL3U/zdLqi
2bB6CbFi7cBYHb6kUWWuYivpzg4kMY9lAZ6MAbmppxGkz/h6+ZtyBf80MN7KVfehNBKkw4luM6Ma
bmQYWwfbNvHMRUmD829+l57155dj64j64tuxAQ3hjLPfv5zOTUoX0HlxPy3SecFQl5/bT8hQ5LdQ
lG1vUar/SI/DqBbahh551FRegGuJ26GAVrEZet8QA5ZrzjIB1jQ8mEJRQ6yBseaLKauzo9aIeCne
iVjPn5lWQDKo6OA65Paxdq6hlldXAO03SNiz+1yx6ZfgtgXdQeIfyQbKsGTbFOB/pF4aUEX9hile
fkTNoFpbRTbq9qxsieBUvB8dAdZ+X6DksffBmWF1SbWsfVQRhs09tOvZ/R++tnGtubl3odzxx9Ke
FOZMybyD6iT5ubENUJ3UIeiB5a9+MuzoR9V52UOjDogUFhWLQQCGRhbxdtGi9PDw/xk7ryW3ja5d
XxGqGhk4ZSaH5GSNRicoybaQc8bV/w8aY3Mse/vbLhcKHQFxSKB7rTekbpG9aK1a7RR1yreyVY7u
+2QZnSPee7/EG41CE1vNaOJP4vJdY89PZbXZyYZSE8H/+EYY7t++EaYQjsr/Jo7ZNjRkW59/Tp+e
VDxZtBEpGf/Z5BWFfZwYrr2KvLLkGYblF9Wtte9yEWYo3XD2TW+4KoHLEk2psIKM4ot0lV1cYqV5
7GIPK08rtyiKVTO7vYWAAPHeKSPMZeLyTg6SDbL4/6xbJvNF7O3r2gFlM+pOcrD7Sb0ThqPeyTNj
iPVylYUjaCsSReJgONHx1vyPPkuFUbX7//Hs+ftjf/4wEYCyDGE5roYQnWv9/cOMg0qoSSq8J3uo
R1KxqbtS4S88aKHiAvpO1W2XuNl7LsytXOvKHlUVwNLrjR6FW4RnSSMWDtzjrjjU5Bnm52w1P10/
HSAZXboWLzc6yGo8Pgg6qQHhNH/K1lWsIu+qifRRdeNwJYMtskGkykcD2ZmQKAGy7orRZuuoKNCy
8dzk0QLn8t+fimv/4yumG7YwbVVDclcY+i+fCisqw8+axHoS2OVe9NkwA2mTGAjb7HIrNVF9K4o2
Q/EYWlOy+SS9nGNoIOWSZR36eRBjHaTkpbSyZ4/g4Aar2dRVpKDFndZrCQXMTeQ5sEL278wZMRj5
e7st7Ldbr9oCnWYLrBv7OTRUeBGiGKHiH2Sxnet6B4ZSMOr/qJP9ijnUtHSe+8m6sXZYahvKezXL
e69sfzKeeQzjK6L5EUpdVnmULWGJx5ZXYcMlWz/1do26xiDXcM9Bq81fgfEbX6diF2n1dMhMgCpz
vcgHi2cEQUVUU9jxI9jvAMY3nVVXu8OzNhNICojIpG7ZKc2lua0fcVBKGsJyWIQFfoa8c696R8y9
i2vbhMjMT41356T21yRrmydZlfPq2iTkMHayKBvUBAqVUL//93dEM//x03Hx23BVzAVc02AXPrd/
eg6NruB1N+rlUxCoc9Q5e4vqKvyR9YAOvcESD2R+QuB5AIDR1wt+FChikN/33gvSSjt8U1HJsK3w
5e8j3aoTbGDGs5sqIRxXtFisPqqISSFXK4tOOG2Dop2eu8BGVcTPduHsiFfkSn5BJhao6Vxkh9Ec
HHtWuZmLaYX4aOmYw0EWIRp9TCmLWCFvQ6BmW0fnWy4ZQaGn1dtwsppP1GvY4qyMqmohDhGomo6J
AdVtoV6bKUISOIGpC/Uat7n83tPNT9Trwh/qbdun7XIJeZ0RYg64by223zXNbh8tzfXv4w7+6wCJ
511vNZzChUjPIBTsF9Uvj15QqO+oijQ7nqneXnaLIvTPC3JdfeOAd+rYQch6y2i+36bV/YkI8Dxc
Tlu0uU8ovjjXrTGBG8W6cSy74AXNdQN8DtG6yq6PY01GAFqBvUb9Ivyd5VO2SqfSe427Sdt4ypDc
Z2BDD23eaUc5k9mQAbzN1IvUf3KLAXIyPlmdN6w1TOMITsNNduaDrDerZtzWpt6uVWv6qJMNst/A
KF0IfZnDCfeYWNX3jk8EJTPa9BsC8CfpDNlEzZ05TO47IEZrHdljAH8C+1S7qdTDEBKwVzVd5w6c
9JsT1qfay14hM8T3gsfh48jGCM8LDK7NvHshz+VjZ+fnL3k61dgEFN1eFq0yaY91B3BcFjFh1h/q
WuyiVs8fibCrm1wk9pNW5sm9KO29Og72k6waQq/ZeJo37fS5TjPKGueOpbvXJ9lVK7KjDNZiGoS6
YWIdZcAokBmyua4ZbLDRnYAQzmLJQbrtXcnUx7AyCerl9VH3qvJnp8Xf9Why4LzW3pptuvFQqnq9
N5JaAQ80IdcAi3NXhG3+9G/zJPFxSItyT8Ci25YdlnhZWDwVMxsFGCQuyTMRJVNyTBvrJOMnRZ08
mBgHyL7WxFPKCUty8sP41cnzzTTm42sUQ9BwSksl18KOndWtAUEj50U6ixuaSbGBWDSc+qqpyMD1
XR9f6igv17Uq3Ef0SYO97hQhjjP5eI41ovNAEu1nSyNRYOWB8wNO1TZJfeOn37p3XUNGRg4HDuA+
Gn4Q7gE0Tbv/fhLqv74tWTUYQhe8GCxVVXmm/P1BSBiqbLRB6TCMVwmx9h7pJUkZQG7qwQ1a9YBU
GBERWdfhHRU03cvUWCWGN6jkW3ahPkZdxnqgL9Pfcr6VgMuMt1sPMPw+iWovPNizxIrUWWkRWWX/
07lbKarSzga28gwLR4xx135dp8s6Qgd9vG6NMb62QaM9yAZBBuThvz8G9dd16fwxmIJ1w/yfZckd
9qf3gT0M4Lwd0V4/MO22OzNJ+ckLnI8R8SIMoGsTepm3H33i6xtj0MtfHwZyRJEA8pe//qBAz45M
WbT+71s21F/WObbqqI7DX87h4WH8Y+cJ01TFaDCMrsuCfvLsCiV0P/xGTDiZg/Ko7cT70vXE/s9q
+Y6vVKBU/6z20W1cqoXeht+w2rj1rqPG3phhmaHRtJVhztR2w1fNRMslT7ZjUCMcTMpjk8Vq8KT4
5ccZRgjGpm+heWS+amzG+ezWL8Mi739sx+X+4RYJMXmnsw022FjolmsIyn//OvfjNITVZMaH0YPq
Za51TFm6Cattm4UmAST7qZ96DHVnwknfxg+A3qovtx6eYkzkh7Rh1fsero0aVIZwGLByChCYTnjn
wALNg2dTpOWpn1tlUR58EsGjNfjnwBB4Vf01PuvNGJ6wqv4Q/d1/fwe0Obrw938uP17HRiXE0Gwb
Ttbf/7lQLdKRTJZ/WDhcerFeIjLE9t2L5mckLtFQqeZDPPk1OuDUd2MGpw2B6lVsoeLotx3CfMIm
bO1r+n5EyzlgvwB191P51i45YU71P77N/JH0ORrw6R9jCo1/ievqGhEew3F+jWIJXH1zOwzqfdLG
xqnFLnwNUggEW2/6X8PURQIP4LljVzAljSFcyXoQQPYOLUYS0GEWfHVFnmB2ZFpXlZzDa0peVHbL
cjO78wPCLrKYm8hS11EvEHUMWS0PTXEiY/YDsFX0My2uLBp5I2W+TkbKc95nqeE1kcH2yfCSZpeK
sjw3SWefSCL3+6Yypge42f6GR7n2Ns/TNV74c5o+5tEUlB4tkolFcVX9gBcICpLdFaD9xfHj/KTx
61bn8FCLApXfXibltUJ34yp7yWpZHNtyOsB+/i7rZZVslIexK72NyrJ/vVxBVtbzlLU6dKs2y/y9
rPt0Mcdu9u0Y1Xef6tIuS8+NKDdmX+I3KYfIS5mQv/ZaUqWf62Qfxazy2QOtI2Dxz7vGipo9oSPc
PSut8ugLVBATmGO4OKrwM50k28D208xzVGiE62PVQyavVbo7Wc6d3F83vhqyuh23iVdbuKpN8bhG
QJk3itWkz3Yb2JfJ8O4tI6A0V7WJp67qRph4hZgp+RvfuFOM9OetR2+Kn4hg2zzajZj1IiNJxNnH
xsZmWc7hzhMhnI5oQWteZA8jKeMDsXEC0HOjrNNjY0voKnhYrpS64y4dx2mzzBGy4o2m6N6u9mEd
oxQ3j9NqJ9uqrmpvlxlyr3zU8be8TWqrU7iB6Fns5azGVHjXMPFPjinMfA0dEEeKwhsPiViu0/ie
cca65U12l/MMpPVXDUKaJ1n0AseYWTvgOudbkIfSR08jsbSzHOU7vnKoCv4m8q5kna5BRyDXfZX9
QyNEnMNTg438bMbB+6bndXh20IbjGdPttMAwnhB6NJ70CSks/CTcbWOZQbYelHiFY0v6KLuAMdCh
sOFGGmpavtUio9m7HWrCdfI96ZNkN0xGeDQUrfiSTB4LEDv5DgKy3lhNrt3hOjo8KV33Qy29+Du4
KJYSWaNeHd+N71mdWivZkFnDz660lcfQy+PzVDfJRl6AyPidM8MZ8268ItWHjP3An0JeJPFe8sLV
UV8dkn1S9O6+NpTiK9bb61FU3k5LaqilLmkcpbnro5LcQ0swcM3TJTqqsS3gWPOREXkUq2IIRbn2
eIh5qp89ylbVCruNxc5/L4uB4oJnwnh1mariO1wSo7k6biueMcQId55GIE8Wy6wS91AaD0vfZoCf
jVVAvvNq/Tc5m13Yyh6TXXPNLlx91pTBeEr1O9m21GQwIVIQb8utOkqTndizYLUy37mesL9CRATa
UM1Lk3jsxz3PMdGIZN1e3kebC+OsG9nHPfeWcw+cOFvuef467NA2yLfyqokJgn2ybTLp8wXmg7xv
4s39cl//dc9y0FAr/7hnP64Q7Cfvdt9kw65XYnPfVu6xIDcHB60tAHYoHUsLeTombQVslZxIEdrm
wZUtjpLDVswSbN2Wng2kjsh0fFzbZlzIPEcPonrnhc5brAcYScs6gbxocJanS23RaWIF1M7LlHgT
hLwA9Pg5qkv4HBUqbyxBkmd4l8lzmeJI2buPsgOgAX0roFJtZbEQsfbEYNlRDsEBzNn0QZ/tZF3t
kCxuwzVWqOMx75L1xzDmrYMGXE5borutdcmz8M3mflSt/a1HWo4t/8w2P8i52qlxL3wiWbcui+JO
9pNDK3/Ajk0M9VHWZYPoz6MRvU/l1B4dvUw2RHajvdEM5knEWXrxh4qV+rDxsuLoxDn2ViJLV0lQ
jH8E0y7J7PrnmEy/sYPWvjg5yYWo8jIw4QjfTbXBxlJr/MfBQ0cm67T0m6Y65IoZBGCWnU6jfY9M
HSH+Zkqf5JWHMTdPUTRYR6QB94VjIS+kTfZdEwV/6L1WkiZVELe0HPMS8tbYGYWvwqbDMnuMS3ct
PDAPSr0tDYQ5ElAW3x1fXJHQntOfRG2cgQ85AigQhFr+u9L6v5U4u361BhGvjX70nmv0KTfYMAho
H9PHtWHxF6dfrhu2vvMIHwLaXBD0X0AJQ3BWQRT87XpYdMPny+ti544FCuaon+8qNEA2XoKFTtap
LLjHTv0OMW/ldVr97tZQ7QNU4w6CWMYX17BOZTrPWrnq2pkwOtKHTr3PwphcjhxJLNILyvHZc9Xi
ZGMmvZUD0mw/aZHzDWpJgkFOXx+B6Tsvk2s9yPbJiojpqmV/DQrC87Ab8Tufr5S6PkJfhv3Cz645
DiKId6VWed+8arcM1J1uq7VTflIFES5M/r4uNwJqdqVkfHAxG4KLRv5mnc8TAlw65WGbfZmcYDxo
UMF3adO273ExrmQHRYefh3dfeof4UvnkOphPyUvVJuTtmlXDgw8G4myhgLmRDYpZ71yemm+toxt7
B6nSfRAPyltu8Jefr4nEXbmZAichhQviB4/kcvm4cozVV+Bd/CdLwaHGm02E5YgqAvFDIOm9mSx/
P0xFdcCFZPwy5fiszB90nKKrgABmerEmxQWCF2mriVfSK8mq13LEwSMET3DI/RjbsCXxTfbbRDuB
eJZF6nIWgpENqm8/KwPmnPPbtFIi86mYD07C2q7UI2UrX5+h29Hg/BZYQ728UIs0nPY5uj9rOUj2
6kDvjiwnL7JkDa2L60bPazjPtT3LXPUEg2plg4p5TQxFeYz94k71Ov9tsHM+HMieSyyyqlRgTiId
trLVSv1ko5C6O8rgI0jSn0nhiKsszTNqoChes3lG5OkQVid+aZZc90+yeBLgNwkp5Az21Dm3Zsfq
tCsH7dDb7b02N8B1g0T2qVkZigMPfes4FREeduCynLNnan+ejoGFy840/O6r33rDR+y77VKCYK4e
rwM7aNYO78h9qQsjXmPHuNc6R7/W8E2epkoEFz0V9x+dM4WE39Cmm6WsES+EoVk2ON3Mk9UZPqQi
ekxCN3kiNU7AP3D/aK2ENq110q3W1HzN5IVqI/+tLRp1CxJdbME76yhxWdFb4ivWNlXcHGMbimWP
JLsXxMVZFgddO4BBYxWVe+ZzNhXbfMziNz+oyGTMpl4spOM33BKcfSW8j9YoGeINik3jUbZ2wv5u
5EF1L4cq/nbSBYyFpCweCL68yuukmVGe5E2l8/xQxv/9pmRrSvRR3pSCwieLhbjce+MkzhLlueA9
52JGAnzlsZNZxAJkl0VG4BMy1Fc8AuxzJ1uKCdwmWjrJOcO5k5mm06Zs/C1b+jWwpOgZHMj0qoN2
jxvYwbIk+pwlGmrssuSo+lGfRLyUkmI8637eP8g2r3Hv0ety7mVJ88VzibTkUgJV+dYOtnqVbZmf
/lADM1xUwwUO8+RGjP6yXEJUyYrfhneW2uAIrFarzB0BhMw357U5mgVq4tzJ1oz3/EpNDfI0shX/
d35TCUjb1hevlu0m61RcGquKj6TG8pfJsqN9rAh1I4t+IpqLU3lfbWGFfIvxKfVH1MZko2i4VK7X
7imrlfxliLt8l0WE6GVr7+npuR55oi1jG3RSnORFdk0zpMoJ1LNwny8atH23xfEhIfvORC4KDCfQ
/0nV19dEx1ogiVN1Q369vpolPr+AcjiNAjAWI44Nu6WyDFyaylp9iNLOOBJ6GLGEm+cQAEFSPf1a
9cFxmMCoI46YPatun17LMLgKRVVywKITGzZVx05objXDurnzRhBnXlrmz7IOo6tvZqoBxJqrQrfH
NH7eCI1yglGFtaDlNU9fxg8q0CkvwNxRFuUIrdgFcSeeZI0asNYbzSTeybZgjPsHwiBLd9mjHzC8
bgsiSbLoEPZEuL97muzhG1I5zVlWNwqwRr6g3UkW/bo0YBpBF5BFeegr7UVvkuQir+RO0CtC3l5Q
lrhReRDmBu+NDV+U5KE3BrHVRdttedKUu6zJ7Y0c2OWq8tT/sfxr69KdNiNkc2B5zDJFunYfJ9Fe
C8bsWXY3MxKzmpi0j9t3fIM9kPnmxvhNreGLwsf31zg7oext6/pDbM/IbMU53arkWTzYO5B8w0WW
lioMN0gbDsMeQu3HcHT+daDjY7dG6eAYFIO9TQx4DiMo2IcuctLl4NXObLjgndw2R2YmrZG7G4bs
o5/utv2utTH2c4Mi3PSxr17IZzcXkIDpJh6S4DfvKMPMt3ZhdP/ZLsfzak7Z/CX5jiyXvSlJEd21
Ddx86Y5+K0oRnVsR6hDyM3NnaIp0Zvn9emuVY2tgmZvKFcPRIYN1X+vqT5kStpwAibaqsvYyJcyq
7TJiRPDUsAqVvbzIfh179Ir9tHd3i4eSpr52bdg8uoZbPiZ68kUiYYrId3Z2Ubi7llcnKdnVaEGr
hGSc7286W4lSpeeAbUsch0EBCujPLlJjKx6CcoMUzrAd+zweV7abPaB7GB0lQGqpkzApa2jqzWLu
huc3AJFiQAHdEg4fGkLKwWQA2c0gzqD7p7/KVizGMDjG1yGJe383+MTpCqVHTVPVcnEJYnerkh17
0OfDiPrFg58WP0atik+yJOudVvsYKuvkQVjKsBnZtN2bOlrHIeLUd6Nddy9m3NbbpgzqXT8XDUW1
j1bkh2vZmhuRe19Wxkk2yqqi6zauLtRHWcIvB3neMc3v8GD/PJtQd6FfWY84ZTdPSnxptax/VGf7
8z4lhe56jVjJNlln+Qo2VmFPQGjuL+vc+NJUrXbuovR6G2iNg1jJ4i8D9cwkLc4g+GA9YYrp40py
QJRm3iHXHCe5ZqwTEF1QCWH59kFRMu0u83rrH2es8Heq7YH+aogeEUkjSjGzEIAH9GVnnmWpHRTz
DmOM77IkD0D+x3WE0/leT3uEujvHf+qIp86D5TRe2CjzrzvcdHWM6vY8YxOY5rnvleDJCgBJJRke
kNMXTf6TImStN0ZgOUig8vHJQ1RVd4muKxdZGnt4tEOvfpGlyu67c5U70z4hc3YO/QBHyfkQ/3Vm
hm67b+LyXfZI1PKjhyyOSbI2jSLCltBokKCFBDRhWbtyUcu+9mXi3ou5IZ0bcgMwK4Kw0PTz3r2H
bPwxArbrz6nQoOuYybGbIQq6OhmPBuqXk1Y/pTNMwebRfqgLwiiyg6zrZzEgBSzsMqjOFePRdneZ
fbHMYW3FWghYOjOu8tC7AzZseOjuOgyV2NDTEDgz0HmcWwz4i4NOSE32k62AC186XNkOUlkrcy0s
USznTgpruSoa+yvZIMtzq+L5v4H5hH8f4CWUub32fDvzlTHYFHOd4tNqxO7n1lu/ITfPmN38CPq+
fCc4SzqEP/+VvKv2VJKNlPUVHvSEzeriIIawfA/YJqVDYX3pWhY8SHCy5Z7rb8MzXGruKqDZD42G
Ys2Ej9MbGwkE0Oezaq6TZ7JOtsp+fVcFv7Y6bv8xNq+8au32gbZXJh2SXBMgkoQS/wkAylZW3erl
WW41/qV1jHrvmvH0YiTeRcGk4/f5BMhkL08whV9q7Aon38WK3OMv0UZtcFIq9SHx2EOE8i8nT2t3
wqzHGXsCJPxNrfkgG/RJC07unyMc/qXXhQpkY9wCxkOfNlo+NPveKdUX/pTKvk/8bCOLSQ3S2CRs
s5LFeojZprFS8KtQa9e6ou36PorADjHUBeG4Kvnl3SmNrr7IiauoJLA6FwOLid2MWLtHhBed4NF5
QGBsWwTacHVnclA8YBEqTH/TwXoile01hv6GYhiShnFarFU3Md4UKyNaq2QlPLdSf6uK+n009eTB
J/758i+DFHUUmyzXrEuGrbaiRDFrpY3vg7rkF7MJ5Uk/bXhjWQdLt8xdqmjZfgTjTXycl68s6rXB
zmp++cpig5/qekqD8nEcE+OkJa6yRgZq/CoQTVp3rZmeCbl0b2DSMgPPBNkrKAwFupk7fHUdRHsR
fErPeqfIXnLwv/XSFbggmWoFREPi7s1QLnKGomk/LiuLv1yWXnXS57tS6dUN+cP0ejtEOnpwhbjc
alKV9/gKTNa6qsziLBtwF8mukN/bs0DY92uW8lvmPfOKS5h1SMfS3MVkPr92Vb1JZsxSZGNi4BeN
c45Qgr0fOizPFzATI70qil+TsvkYqXrpMlJ2SP4aWWqpvoyUaCcsJh/HvDmEeFV8r7P9gGDVzwon
ylVZdNariUrHNu/68FKVSnxXKYO2c00rfybSQm7L7ozf2qldyVFxPr63wRS+NQTjN6DKgmtgkFpV
TeJ3kGDjp6j2grWfJuWPsHdQeSBzFnu8UZWi/jqFbolmSx3cIxfZHZ0qf2fRn27KwSAWhfESek+j
840FJ5jaNvw5G53EsN7es1S1115uhg9q42kHx4mtQ66rJInA32PT2w/vhpVjY8O7VVW895YXQqua
7tUr1fylg0KwLvAIOahunr8IUlXQPd1pXRhB8dKPvbhvcEvkd5e/yB7m4Bz8aUweZJVVufU6cpzg
KPtPfmfuy1RNNrKVIH5zRR7tUV5KVjnBsMFqp32UpSbQXfhG+JjIucOwUnYWnspIw3Izlq/ngGCL
b7LvkKfVNQ1NGN+homOmE6YvhK6uXZLl3/QQjLSBpM+pchywtROkjlrNv43eiJpna/ClwMvjayF+
yO6KCjZpcFjYyyK6DHbe9O+53pYHnPXqnazGx3TTGFEKlyLVjrkWlFs5aaeYp5wf44uVNVDydOMI
hix+inMD3x4DcHdtd/hT5Z3Hq7DkXU00+aloQBkFYwfJK+vjteVX7QEVL4UE6Vz+/xy8TDVf7V8n
UH1cQKMmR31lVmxoYPajZ/EaqYiRtWphrmR9pg7TpvB7felWZcOnbo2TfO5msVg6CtbJlzGUluAk
EX8P48Zd1baKX0IzGW8C590MPegvQrjBvWWVwWqaH6KsD7q9CzdjK4tWaZKHJ1BwlkVPf+18q/kS
6JVxHVI/Jo3JZJ1lQiZukTiMupVFzv832OwboWUEJwA23UWq634zdNzksE4UT4i1dLshbpQ7zy3b
O8jdzk4PC+UxGhF8C+B4fzO79qrJ8VOMDFQfVr8XGRYVg930KLTiPVx4bna1i7E9ImM9HiKvbu7T
UUFVGCuSLySI/kijLvjpi4Op6dxHqWqvTuIMuNHw21NmklkUleoeZkB7aoIJt9YuM7ch2p8vYn5Q
sHsffihWjZY1MTH8IrtDrAvvMCqVv2lqTX/NwsY5FCVBCFkcgZQdYiWOliImp/pBc+t4KfY+v9IU
67ONyCPjNRED2XI9y3i/UmzMaKBo5Utnm3T1ocRIcWm1Kr852ESElrFBbrPOSwKsBuexhUX2pB5V
7B/nu4Lek2Ibp3RLa2pCJG0dgQrl3Oq6RXjwVWVcWhPXU/Z+p4qldUoib0+KHTLGPHNlkwjBElxf
Wk0Vp2dTQ3BcThWEQt+LBh1VWeTdpu6ntka2YB6bDf2010wP05T5umqnDXvs26BqjfWxdorm4I3Z
K95Dw7CCZVlf5IE/78dZpN/b9TScf+0huwVQXlck8pK9LNYFJsNZYGKaNNtHpobmXNypAWdUePe8
fHUbcRQr3JU+4qeyUvaTBz+PftghyFJZko2Wgv5km/a7aB5/6xolxKKSiFzYrU6eNZp40TIsTW9z
1ziz3jmBeapDjzee7OZFcG5LtHI2cmI15eGzCmGPp7Cs724X83LsR0olf4jZkH+6PhSOGpGjLNrK
vreL2Vp8NJ26ON/qW19JT2hXf5FXvs0dZpqzJjCmLnPYz56tQhWd7VbkQQlxWglcXLLHmVX2Z3WS
BGazkmUNq4y/Tk1Saei3IDmgK+lGALA4L6eya1Mkyipo8OOTLf8xXZOEe83zSS3MlxzneSy/ZVck
y8aoOEiMuNpWjRzWZujgur3qHkufb7ksWmZss28K8oswXf9LhYebrFcHRz+WlWAZC/jqq1pDBbNq
4M6gnI3XlGiArI9TdzhOwQA5UE6OLQ85EnCFxEBY0KqkAuShaCL3XM0HWWwas9wJD6K4rOvLkiQ1
Of5iJTRhEJmK7EtkN/YlTupN6+rTHS9hg9jY3GB5drcl8MV7Jc5YZ8uOskUNsW2cewfz2Fu9PHM9
9WOYLC5jK988GTmaqz/KpN6Po6acgTQkjpFe5GE0QgSr5oM8k3UhCaMNOOhq/UsDUuMQEOexsnOk
dPtRFPnpl3rZQw4lTe7tKpbLyxX/7WJyrFq5PwggzpE5Qr9J7407MdsjjvMBXNfHoZAGigm0kqPl
i20li7c+ve6LtXCVfq/VdrQyVTPEULryj3aRJvs+8JMvoRc/SkrJVHsRX4vmcw8XMPp/9/CUstmM
U4M8rIuCqNs2BK8aPztrwt4aOl67tyo7iRBHuJVvIyotbg96Xl6gx6RnWb90tkdhb7oURzuzbZsH
tOZhthg4dgzETlzSfZV9wJYqX5Wj2TwslUVW7wH0zUKu1OXzoa6ScMseW2zkNEuDauMfE6OmPYnZ
xmn2dhqUUayTxGvXt7rICWx7KefSu+nWpKrIqa7kSFn5qV2W6xotjF+m+9eOw3wHskUe5IyW6nzU
3Yr86nixyz5OVuIIs4shoG1cMi7DqvDH4jLgxkhmJy/FXQk3RegBRdnSerXWbvymglvJX3knK63K
mk1BRj3axBXap3pfP5Wh4FmihfbRcWPCJX0VP2rOV9kma0CcRgebyOP6VmeZ+HiEGWw6NTarpwCs
wFP+JLvLQ6K7LNuFYy/XkHVGICJEQ4L6oOVOf1BTAQYmTZMLwbjkUhP7OASoQJRervZ8dx2OskX2
AcvZgMfu0HGee8sGuJPqLu90JMPSRDvlZtzVL16K4a9ZYoXnOv5zaobDu5qCWa/MtCEPXWJKl/gA
JLJ6PI0lpHoWjv4DQpoYNCowMGO2zqs+NcbfIdqvIaH0/ippe7BGugtmyUBQIAnbF8UjidfpFdId
NtLbIomjozKvu+Au5Vt9GIeXogZMHloo66tOfFxmwuiU4IqH4GPLzy9Js6s3pYioNsWdbmrkce0x
KcgO/VmWZ/JQh3V+MGodsSffv1h/HQitwX0feKyloaPthVO/y8Zb/S99p6EMZmzbv85xGxrETnfC
k28r577Vy7Nb3VQ44TlENnu+g1+udKuTNxNPSC87uBD+1dXJjHBfWhlCW75ZXxCGxaje9vXd4KT1
toom8Pvpo2tD5FTyxnkpMu2hwH7pXpBIfalbdVpNdpPcdX3qvkxeW2+Iu9h8BrQadW/tdJb/W20u
urOX7qQAwZEzRV2l4hsTfJeNJlJBTx4/F9bc5yo2C2zYfH7qeK9z9GY5WzJQYBlkWZ4ik96fQLTO
vI/BfU09fL6Tob/KElTO5zQT/f1SCgwCW87wsJQs+5BOuXiUJTcmQmKhG5Dp9hv4c2jDfTPdy4MG
EHabeboAokBdVhofDRWISixXHGfbCLO1YPjPLYiqrHyeUIfbDCU6AfeRH+yzJMSM/q+ZIce720wH
feliwgndKTW2aI9ZDw2gmwcjt6PDaNgwy7oCaMl80ImKXFKs5zWP3QirUupa3d/r1TSwPKUk+0ah
oa0qK4Sujr3PQ4tpUqQMZxGO/SYlsvUDFZ5StX5UKO1tRJxqZ10p7OvYkVaTDSVsc3w7xXvXm3A4
p+YPCFnOfqyb/JRi1oAI4O00Ap59Iq1bT+vI1/JTo1p4dw2Kd8TSgZgzhErLrIqXoAMGzhu+OhLc
K15SFjj7CivsjWxNIRdeqj79QjA6adZtP62cNqyfijmpisrMtDJtXBw738UUAIYUtiJtJk616k3L
Ic76z8UfymSlCP3+H2Xntdwqk67hK6KKHE5BKNqS87LXCbUi3eScrn4/4H/GU1Nzsk8odYNkWRId
3u8NSnwBFUKXsj6KllL8R3M78V992Xpd5RZE0G5P0ZYuZGyxjg10oEkIKh5zLkJHqA2qWJk8alaD
EqZu65/tYL94k2q8pP1kHlPHjPZZNUTfFGQEE1San/WC5WgxzN01UXPjfqLaGdTNVNwmKdT2EMco
0QpYXvhhjNFJa1OyIls9etDXA7um+jquQrYEuD+EA8sivR1JjeHkdhlT9B/g6+S8vcZ2ELaEBB7v
kaXCSxPmQrY5VoamMX83qgqnTQrppEL1yUEOMMKjwRLXBB+Ha1kLPF/byAaJoPl1QqzN3OygPhmE
MH2dUGyrvlcgbjp1gXNu0TrvRhzhtSwa52IjLP429j/ttTsiA+rUr+AgVYLah8EcHzW0rjhgjQrp
qLZyh3jYDMc4p/Czntj6trOWxjYXs3augQ5bB3gQ+kq+ODevgyHuOqb8qc7ZU1vXyksFtevYLqa+
z+pCeS8sJdgumEnY3vV1at5tz4wKqDpb9AoxI0+5plLf/ScKorMyZrvUuCW2pd9AJMd9nCskiPy7
b3vUJKIOVjhjP3vzgIaQndEwTy4/TJ67Hawm069e+bI1jJIBws8h/Z2m0vntNHOfhqy7s9BEwbf7
ela9Pj82qsFv58g5bCe2txLBfSDCJ8Zkfk3FdpDiK30r3mYy329DpcU+BX0A52aZD07dOuF2mRtR
IrBNj3l3Pfv/fpY1yPq1J3xJMfThAXOi4QE1AlYfBjnJVJLuvvp7WVAoXhaX7SCXbSfSTFXvgFhP
25O2fv5fTB+6cYW4HONGtRuEfXTtb6qlvm+mOol3wHfA+aPELfb9mlu9Oa1i7wYPfp0Ri+7Ukhh1
hJll3Kyq/efZfKLvsIf/GnH/h5eL7z99/jYHQGe1phEWKU4yItDzyxpwO9EN063IUnWnZxpk4Na9
nzVc1TZHqmTQD7Eq3futtfWvXdtV3iKiw2fhVy9KCH+mLZ6rWY8elfwJkjCSl/WwEMm0S+pJ7rcm
dNE1RrmeD3WyYGzp9net1s03a8kxsqTqHiCpWk7bSelM854U5iLczpJ3O13yghye7WyT4+g1w+Pa
Tm5dKC2g2przbWtZERhD1N5FbG8KfbfmTWdrnMYAoXSXQUgPtuZXXvVn0M3WntZr2lrpgi3TWnXc
CW20Nj+7LradukKQKUve5VlB1cNmYnqd19bWper6Gzax2f12fctP9kBMPLPOeoULjehxECYAPi/m
IabAZAOmmE6Mji6vxGOxBJwYfarscVZtVo+mvKcupe54Q+MjtnY6C1ufcfNxaoYKcqWeBnM+k7en
DKQE9O9xZ3kP6dlmsHl00HZn80y1Ncudgwm6vncdz96bZfZeJZUCSd9WAkF58kg59oQRsHz0IgZ3
DY3idxeg2+xwaNZ008Djwpyu2yPFgm5UVxg46jZfa6KMOfHt1Wp67AXgT8zSQLEgZ0zJoxqRdtxG
5s4tdVDcdGWSH53pcfbWFZGHtW/M38cCYy7Pht4swasuUXljn3Hm/p98aGy/Siz2nirViE+xm394
Q/xDJLF3iKTmHdNIAdtiO8wsKfkVLa+WnLODvbIZ3HY6JU3F/4p/jiuJKTYtf8ZO6qFCibgX2B6k
EezzWnvpDe27p+mur8II25l9BNqpOH5jUCBSZ4g/Y9wHw8jdA0pQkDnVEduFZ4j64Hkq9ufUCX19
EQiAKESEkJ4dhKfV1O6odITj2DMvq1lymaAt+qLs7nvg+BjE/ndqFVjM1kYXxqVW76tOyf3RhGCq
Z0OAryREJ/mh2f3yo6v7A/mFp3axbkbVqBevhdvK5DSEnmwKX5Pz36j/0RS4L7P3/YMVNp9F+4HL
4CHxim9DDplEr3qkuOWTDlvNHxvC5XXlW1ykgdXUTCt1R/yYMH9kxTu+X3uDT6bwCM2bnPaPyjJh
Z5lvqAHqM5RjdieEvfhmMgAZKMoY6EuRQbCyvutSXyB8s6b0ZCkCLvhATBpWBRPsnBM2VVfpVdow
q5eYup2VklEwlf0BtugPZSyKlz76W2Ohe0CE9qqAjrJOWK7VBICUy9VwasqYPBZnp2r6FT4m/8lS
48oEvABFcvyTJXFz1WaDMLTspR8G7dVwzgMMykCJxIuGLmRX4mywmxgDQDzNE/HiV3OZzqVQSeJK
8+vYkfmkIZEJl5Qvg0LvcJDwSc8yPnl1Fzo64YlR2RCRY46PvSYbFp9dfZA2poPD0D9A/diZzTzC
QjbPWukqviplDtOuf3aWkoLlXC67Piqas0jGU9PDzcVqidIs9HWlV4/jiMasNAuIr/C6sK2n2i8d
IlQqykRdT1rcQCqDjOyr60BzJjVH9LV96HqJd6ZUAxsGpMB64bgs6BhMIoB8LSq0M9tyNxh7haV7
1JzAsH2z7mZYHOo58QT68LqWeljPdXvuU4zTb9vDGt1b5v/HuUVX6ShKezi0an8qK4Au2JE8a3sV
bTv9+QIxGUFJpPv5tIwHxB4Famez8Yl6n/DRWNqz8KS+t3r1pupVfYZIvnCHSZe4FPbHu3aGZNLr
8x/mKhuZzOI9tmJ1k2dl4DP7xWdbx1yhiIOocsigytzfT+Q5fSQuG7jZqaVf6D9123kWUe/r1PRO
MVrV0EmGX1XL1yO85aEybQx8K7ybqcCXxWqSPXi3Jksl/sEEr9ripZBLHWY9ROSm/5M7eJZA1HWw
Ta2qcFGkexua6JQvrvIcYfAbzfKiGf1rYXXlHueSj67IlNCJWr48jB1x/xnuVVsMlPApVGtt+dzK
4XvcmB1OhtI+pDYFlWrs99HQFAHvN73k+XTwJB9IXuHZoufWcF+XfFhaJl7ykbq+XrN1icQhTfL9
AqB8tEV7l+cl1j5p+TpWaiDWbBhyKomJIjONima678rorqlwlUi5GVVteKgi7V3qDlBN21xU9htB
vwxDiHLROiu6IsDsU/OUCUwumq7+K7Sy9MmkNtTmLy49iT+ZCdHkbUZgavzYFYZ2xKG3iXtrhwNy
6bTPaibealOVvmdMbH3d/CodO943xoi/cAw3tfHyk66xSEjd9L1rvMXvU3cOnPau6jLftWfbF15B
4HteufuScs+1h7LYxG13LaweNBc7EszU0GF1QsWTsu1fwfQTXwzWu1HGKLKAnG5C9Y5jhueJ255L
Zf7jOfhfWd6HNebEfxrjqaDy5EtBuZjJeQpmCzpfqXtuAAw9Hdl5ZVTXcLPJ8vqSjB1jsDuZe8Iz
dL9fkz6NTHtD0D3BXW3uzNn1dkk1kJ2RIk4VY3LZDoOwkgvV0UuWNzbSYTuHxjs8uykCC5AlP7cV
v++av4lhvVnj/KvRO2pg0ryDjH2pUCE6Mziiabv1Dh+Eby1ho6FTZC/YilvXiene75qsOVZxmz/k
Mzw8RfaPol98s8+zMGdRt9MRZmGKlZDwpY1waXM76DWSlWtdGBgCuemxyd34jliaCLcfQ14WL7dO
ESu1s5Cpdk5GA4WmLJZLmaTjscAE+Q5quHHQhJjvB5nHLGaRtUKPqffDSDAitSYtrJLUeci7WIZx
c1/3yHpMYVNMJQAS7wyWxEVNzqHE/DdYWZBBl6rUzU0o8ZYQ1otteMQFLqJ+bdvjoNjkDRSJ+9pR
tA8ax+px25d4DPfQgIyZSCYs8tVvS83OSauH8l2pqYl6aTedKsu0dkheW79juHyfLJQ+El3LO7Li
DnIy3Ad4qqT+9cJ4ZwIjWRGp1vtk9z0ZvkIlW9MiPwNc5D3GEMVnWB/fwdPZsKX18K550eDnsKTe
PQsrJGtxm/e4ZIjAx7B+R0I2YaqNxVusGGcCB/Ur/pMegIQT7bZmIhb9WiioiCb5vnRpFaBLMuF0
x92+NicmWdM8S5s9cRSbw7XDxPXa8r9eJrfZQzhjr8wEtKu8HKll5lj3rLVBlLwHZWmUly7lIxvN
YLB5l1gMpVh5TyMeyZjC9LGxoqC4+UCNgvYbk6BnT6YW2FDG96qqtASntD/cIaPEjDcIGv/ymZrO
vB/wE9nBFLID0rAMf9CM7FZbo+PPIjXCFAjYN6zhoJepRyZ5Mu6X6jqk9Xzs2yS6LvwvSmLfwVl8
zWQkHgBSex9PKqasRlFvWKHj6FcsD7Y5M2GXzRwAJMCuw7mbwhQ7WXVI+gAxQ7c31hDUvkgCFPHp
zR778uQtJK1i7UgGS7V8L/uSnJFyOdSk8oVz5b1BDt71zZggfOH+jxYYv3PtCv4VG24IgcPdAlvb
scMolbEfZQCtbYMPjuDhPkmQDIkIjy9tzB5sJb3q69AdZwBXdt43ux7vUAUfNiZugfABQAAv1sgK
ei93fDUvKUQyPXRJZD+NlQeobuX7tjcqfywBNUovdncpAXB+S2U5bGVl72a3Gc4Yddj3idASfnQL
vIUWuEwzGVALltA3p0zuCqOGpGvczVjThYM1Jxe0HfWBhb/FO7vhm1YfNRwzhNJGl45bFXOo6pfp
LD1BbMI6DljRSJkAIc+OFnZdVB7KWGSBmby2tlY/xPOk+yBq3xm9qTCPYj4Xlj/MQ+XLNlZudtX2
18meFL+gXH/filEEeDbzj6veWRK9UZTAPGnXPIB2Q27oIf6UDQ6UhUWAtqNpONPjeeljSuuqWnpF
3rjnJzFdu5ZqIzGK3jmOXBJTc/ceI/fDECuZP7jqzQTQCQ17nn2tU86dV74KYTt3Raf8aSa+qMnS
jHuzqouwndPfrQF/p8FUnOSch7JvkrtsGCdfSWbHn0gZ6Jj3cYVgWlHt/EyQdxTOEelBYkAp3UcR
oWtYdwhH+WNO5ngxI+hbUyUD2U9W0Ap+J32l52dFDEhADYDReSpP7jyQDOKW9R2eY1e1YUtlQBUx
iETUidyALMuKTOT2pZk8El0mFk9aM7QHRLahnBQka7VYjrmVtVArq5euLR8VFcIbBtvtwWnbD01k
emA0mskdlnHzeeZt6SdUckt8cmNSi1ZMtB9kGmIHzQo+1uadyu6j8qQ4o1FSqV4t39vWgCvHsmDH
TYGGgpz1YJkm0od67yOLCtPvnAGsA5umKcMburVvlEqn6wTJEM+idp+58ZuDWU04eTpppiILlym2
2QwPfEDDIPZ2HKmhcLI3AoGmXQ1kFmK5qoaZhE1YKjFGK3p1V0z4YbURU1Rum4bvYAm3V5LBCbo8
6QIRyQMYXHZOsd61Vd2+sMa/I+yyw8Y8eTA0TTlU3Eh+ND9kEDjGPBGPLfvZ2KLQbLjUTQS6kq5u
2bGqjc5Kn51dZcTTIa9sbZdAsPGFi51scovFZLG8aYcghyG5s5z0UXriYltuE3ZY5FK3ztX9gBzv
uDiqh+IXkxPGcKQ0Q5rve4zfl94usfNKyGLAT30fzWrYOm7jI1fO9pFnMZJEIg5xefrQ8N0J674d
n7UcWChHfVPrOlFfnkdmqYHxVx0l047wx2e+KheMxf0B/JnthULSxWzsnAyOTAwoB1vfaUg0aTC0
06Mcms8k3iT4DDrXQIEbCKm9a4KBJcW+tnAwr3GCgB1edk91hoTLoBDoUfNvJhj02WTOvspK2uyJ
BmP8+YnNwngRSfaoRPUSDKoW3YvW+LBN6vDLUJ2TPhWnYma4NhXoXCXVjMq5OOwykZ5eyN7daaTQ
BXWt4YhURkjnInhKaXvu9AKS15Th6RjXfoTB6kFV2LMMtdV8HqwFFoRZ5kQj2dZj5KXLHo0mYRgp
gtR+UdipT3kCEcCrT0Re9udpFMN5e/R1iG2zP+cJ1Ck0NczUDnA7/PbDXGTugS+3OhuZWp1t8K59
t5TXGbPfM5ZIyznJ2bR56JKC7dXcjmJAn02HmgIjNjQX0AvXB+q/Cs1rzmldvDVuDoBSmGNzXGTO
FtlD1exmM7bE/XwejR4vc6clC9fW8ty3LNxZ9MI8DcoaiFcdpnkpzswiBZugKQqtvnyzJayAbohL
Xh+opSVnNzfLQJGlZC/lRuftwPKVdahMrxaw+z5S1Oa89A1+WaN1aBgOz42awl2ULEv9uilfkrT7
1XZF//lZbY+2j0kuFt7nc7S4OL/04hCtaZTbPmN75K7NNZqP73vXVMXEm+ZgT9F4tuNXRE0VA12o
YfXP7oKqrOckb0YRF1rQqnV66rqFgvuy08b0UVO8hDR7/jGKbxY2lDhBsIJv2ygKGKTWN1DfhrK9
pgrDBRa6gUznKPelGkWHJauPY1tjrFCQipjI09ihS1RYrEGDnYzz9g4w86Au7CyvlO0q8ioMdwm2
h60mK7a/keHLDhIlViHIv1/KwmNrNZrgNQRSnSE66GeBxjyoHHRs9U93yX6Cu7h8shEecoNuueyO
aZOBRQyqFKftu6r0qTw362FrbgcTMw9+5utX+b9ORwTR/8fVo+O1+3kUgIvFQavGgLDlDzYnfdCa
uMKFtmJiMFKkx6HOPYo6XBBX5H+XboJZ+uw3XgM/Uzg1lDsOA4y//fxbkClBBXDSlO4uynp5ypQc
O/dbT0zgvpfDYxFVdynjwBmXbBLSqvwHdnIxQHmLTKsnY3bRby3e8MDhihs6aaP4EKMpJ8TJ8hTV
ecHYveR7bYwfHapiUf5M7vpro7rGYVhhAtWy8vMUYxPZNPpl1oi2OSBEcJ77hnvYG1z4knn54m0y
SOIHihgh5TCelNJOuXXc+SpmDNksR2lZNYEzepg31EN2jlSBL3ensKxCjHXhoznhBaNY/kLV2Vcm
SFquofupF5vPOB4VVZWevXL5zZdNPg2k1ZM5FmRr6km3k5TI9LHzrqNYjAOgcoVqLEjYQuyspi1v
ao6ocWAbFYisSvw+i8ublVBxxsgK0/7igNB+2VGF8bgKw2djwtmWjBvdXdJ3WP/NJSoSMyASudi1
ylLfpRhnGFqpvFUMs3tnatxTRi7RI9mZ1KStpfs1peLgLB3Z85357DiiPHALFMcIHP2tLCIcExLl
Rx+ZVYA97QBjVGRXRWXf03pDWGVS/Igr+QqSFJDAbX4MsXjEENX5kwvwNOYFvVDsWxaxfCnipPYb
ldg2s7V/gsy7YAGMUY7a9UfAkidKg2hc+hqhFWjJrozb9KTjOL9zcnM54mK6HBZKBztYmsZuUbo2
ZPm4K6sxOaj1ind4IFIFSGsnevsK0Z+4QjE8FehJjKSUH5FS2SjBKSboz2mllqt4RYaqYS9P7ah+
dK32XoxdjTs5gkmq/dRhyGpJ3MTDB2gsdngup48iSXPErenMIBV2c55d6rwaL9aK3s1QfUejqY/e
0CivRF+HwjOAVFHs7aI+C6c4iV9hCv4UBE3dm42uvBiqpRCfoY6h2+cwG61S7rNmcj8a8OvGc+HW
t9F8AfiMd5mJndJABfmII//Oxcn9R+uNRuCkjnZjB2Ccmkq2hxbt2bM0O1TvVML/NNgHW17yuyGQ
mPW0Zjx6ZVat2SPm0TMG8WjUEdCGIopfWfUHWwFJjVRW/tLY3jNs42gfSwfBcL2QsbWkyw2I4fes
d6dlFt3z2HbuY4+xhSzgMxM03RxwAmc42urfGW/2vNW8U2ppmf/V/jy9Xbl1bu3tsF3+9eyvvv/5
Ettpe4m2cR6zMuUUg3yi/lhDjT8fliNxx1t7e7TNN4NUuWhr/8fDr/Nfl2992+G/+rbX2fpmrSt2
hlpNPnu7DO+3oqiYVNeHqsMSBjj1X73GYLIgWM9nCpTdkDy2f9qfT/08ipkyoGIp+zgV9Xk7VOs0
O5ol5mNb22znf7Vxr2YVOSR35azHT5amcju4uRFAIoqftr4qtxndE3M8bH3bQUWbrsoxuvvsyu30
IWYY+3pSR3LjycTN/7NvO1G0S0N9Z/U6Xl/8sy9RWl/TBvX01ceOM8DM3riVZqaF0q3ig1VhNV4q
tXVVK1O9Rrknmfqm7kfjam85RORnXVWm8xKJPLQJIHos54XtUzz7WLyVHxLGxSEhAPJIYQTVMupE
QvZ2mu4Nu6HJwFKi4t4uh/bOTLKDyxx7IcmTJdKSZieUY4eULf+lwLL1gLnLa9FkzhX5oRoqbLsY
VmL7fuymhBW+ep9O3RkzlPxCeq8gUgciNyyqJTQ8zSb0JMc/rlx+CAfbST5o7xlA/77oGvUDv7Vi
J0a7CNVFe6Dc3LPF7LFpLNMpaHE3PJhNSaVHxZBJ0xHKsfTepcOgvtbOCGG0S1c1BUhSRj4UEVSx
8Z5Uv422b9kpQ2jsY+ttGc1ql6Ode8okJgXVVP4Ey58vW1cT6/3Vy/LT1toOCIXjfYv0e7ddv/V1
vf7qWUNzt7UGWS5UmKb7rps9eGqd2JV5Oj4VIiqQwcoxVOJxfNr6ZMliF3LUdWt5pHJeZJ3/wYbm
nwuWCatqUEk4KOtrbIdc/ytHSzxuL+NVizypRBf6XxcMPXEPptJkp62v5r6965To6rXU8Odyh19i
/KAtuUqIZzrvHTde4QmG7a0vtuRjXlBB3bqscoB1m5W/tnF965LjMgdqpemHrZnMbfk0g4p/vkJB
BLYOUWnjvG4kV+igD0mVOMekZXzFsuVfpNvPS9qF9bkWffvq/+/rgPgL6JCGvt9e7+vCQZPPE9U4
djb5GODgVN5jGWiejGn1z6nl5G9922Eo1fK+Ww9xokDn1Odl9XxCmvPvE18Xa+niHCtdffjq2h7N
WVTef/W5Sf5H9RpWP430fLdpk/tSp2QsCOv9fPTVZysdJILGO29XKFSYPi8r4jo7KjpkmE7HdTyp
TMJQ1Lx7jQGCwog1w35raqLMSUPo0V07Vvsqomgl+axY4XqxHEV+TISAVL02R9FXJAbDM8Gqib2X
sF8NL4PfVpogzGvTpKh+1FuY+93Y269T0YxHobBi285mU5seu6aad7GJVn7obOccNSxK7BR0TlU0
gUlaZr84Q8EWzBNvW8vKtfR5rRNsLelG9othWrgkdfnj1lX2MauJvFrutiaMKTMgw/Gjxudhp0+1
92LJQcESTCqh5Xnui8bS6KgWLOq2ZonVC/5rLHK2iw2GiwcUDJftZASj4+Wbzs96CMbZ4L6qqgd1
fdG0Y7nbeV5xt11ILDFrurknGYngQn/rG5l5QtHiQuWxv/dkNSCiYcqbtoltm5tc3YmAO9cyTjcg
FwkMW1+OTtbuhTNkcD9jeShwC3mJx8eqavK9pxAMnY2r7+VoPwMSWBR/tT4sYWW9KukAOpWp3/o4
ZXafi/zV0qaZdT6jHKExGWtxw7ksErkzPqLZ66BMFFu86A07aCI4Jsyfvd48bK26GpsXxzgxOsrQ
JsvSgRV0dnTdQ76VYkVdROK1nUCyspqSFDIa/agVsRMIagIryucEA0yXUGZmvwfGWrExl+V8/jz3
RhGYeh4fPX2H+aj7YK95MNtBz46GqdyMovnW6wpRPG4933jT2HCUE3h1xt5FMZBFJhSPg9iukBrq
eAjimlX+6IrhIYpq9YUkw41x4zemFz3n4FppzVpdVWo+n1mDXbQetkdiXWPYpXkfF3H22aVNkTwr
xvCUtNmvynaNY0uMxVVY+MPNLHEveZ2/s/Zuf7mmuA5Trv0hZmOfeq3FZunWzovPgryght110CWs
1PcwV/4Wr/xrUTR+TDbGq5m0JwmR95eWYwynPGTEmDzpdnnBmbfYlxo4baEkReiOSUXRW35j0Vcf
Bhchg+g8gT992j2YQ9kABNjyVyN+qPFiH7xWW9n5hbubVTDCIhElwdkuoK0KM9Ze9MclGYuXsU9W
dWEmzlszq/EbhTRxh/Lefoj6mTpUP9ZoNYzpQTbmqi9L2j2s4OTY1niEWEpxJO6JEIfMbo6Afk1o
rrJydubGE0t//vxCDZICxQ4SVJgoFPopamV+oncS8Mb2Tf2R1MGneGEEMhhq93Gkl6R9F7C+FK16
1Z0Oz9q8eLTYrb0Oi6s9dq2+385hfepdejK0/cn+3TM4v5rC8Z7zCnt+IjJeB8uYSdEmhHk9N2EE
B9ZMqunaUvFbfKoHkPu1NVAsfipI4t1a+AFXT62X7kVUWa9dWRO2W+SH7VzvWeqjEzXHz1Zl1o/d
uJxMNVWxtdCPaZ0t13w9dOp4WZJOB66hVfXtsB9cxcbLSLevk6457Hnn3AfRwTNg6zTWM4nFHDPP
+SXXG/uqjhpno7lbQlPKAcPatb2d2g4UMIl5Gq5b4/Ol8rq1KKqWwKj5KI7jkANLtoLANNdqBIIh
nMO2Zrn+AYoANs9eac9ULaAT0Zw6nasXV11OvZhfPpvbGa2phrO00mueDe9mmZSnHMTrOgz1Pwcc
MJ2QXLk6+K8To+pN9zpv5evaznA0w28nrfYhkGMtsr6K7ACDJj3BMMCM4puRutNeDIgptUyNb9xJ
iATsYZnv1gyjrW+7ziUa6LY13dp8QHEHyrA+/6t/qVvsixpbwZcxbljKRdpOzJFAccqhSLoCgjES
yzGrKCKvfdJk9MQIKIbOYXcvuVW8VlEtrlvL8+ZopVaSSL6eHLtEOSijnbCRLvoX1S70e5vcDxgj
HaQXrqihpbI5ft4aoqHGhF/9crc1tQ4qB2K87LA1q7lITtHowRxen4mNZ35bRvn5h7cu25oD2WTx
09ay8hGIdcQTZWtKst9D21yB6PXpwraqM1oM29+ame5YDw0S3K21vb8u1o+ZnTcP23vPV57XZCUK
eZrr+16JRbOuVeHWrAiX56dZkHazvTc7xwYpwQhqbW2vJqPhIauAeCksU1qztEINlLptzjbFAoDk
uWasNsv2qNpUhmLCP1+dqZz9JI6dHxCILw2PyKTjfmqt5S+4xdsMEvpR9chFKMqLZ3K+mepZGvpk
dFZXGBzZsSrt6NwZi7hEkSKP1CGLY4mJ503Pk7cMe7bf3ew8mTN57Y5b/S7y0iZyOZ3OWkWosZvA
vgH7kb9PFOJbEHw2BlrsJtdsKhKYOHF8oUR6SKblxV4Kw8eOE/pGldn33dKXi5/XGj9v7tQhy2/b
QbHt7AYaikV29MPB4TEYUhTo7lhTT4vrAcIV1HM0dCoemz0qFq+bLpDll1PT1j+JzVROlpbPL1Zf
87ObHjTy4N/IXftVLG5AgR7n7iraC1v8qfs8vclE4lubOcoemb76VlmJxqK122uubr8K+0BJLPtm
LMu4NxSZhK6SXWLF+8VyXT2bjfxjyvJnPwmT8k7tHDUYo1TZXIKzMBqbmiTDgQnxgyeM9PtIkSib
LRcqUk2x0uHGTuvJ2+mC8lINEeCpLA8g8gklP0LPuyIh/AV3YqoE2rd6ib2j5VH5hPiehbXAHtN0
ICuNcOHbdojurO8uqu/rWGhPhtqeEaLXPlWoeK+WIGIWdpcALxN4r8ravHGM2zR910k8MR7LznaP
c95jfzhBUG4CcEblqCnU1dA01Xu08zr2IJFx/gXVQ71mIGA7/JXsXWEXa47scmJ6xGLTjj/q3G2e
F51Jmy795lC4h9ztCBBTDoo5ibvJS37NBaGL04h3LlGLfxdkMFWne6QBxm1gDaJ7pHirHazaEufY
KkDlZeXu4kI13mB+/hytpPpr4oJJLeiP7Psa8bcArC8rzCHGrvdVTOpOJPeNT2qpyYcalsrW2g61
1Wl7hPOAY+sV2yGqdJguk3eJEKs8YaOiQftLjnAjwoQshtugmerzTGk19HRq3VvTwkjxmid4wa8n
B9iFz6OBGHuyh7uty0B9cHCkXe9aN9WevcHoYHlCIFpbW5dmWBi+dVl63p6wzj4ng5mZtYs8llq0
un1W/fMcQWk1ZfW4tcikisPMjYjQWU9O7GyoV3fnreXpWv8slQyGgIMl/dankxFyGrzCRkXDE7YD
i5I9twbxousTYleZw7ROVdgIXMGqOnnodaoP60llPUwjwJ+CaOC0XQHUPZ6jEheor5eM3eyM+Wr6
+Z5zOZaB9ObnOQHumC1Nf24jotGKRpyzXDDTlV3y1+5sfKVZOz05wn7Kxt8VmbgvYJrBbFgT0SSF
8VJN1S+RYjSxnQOiVQPMKb0jjFHzxdbIM1QGbwy3awtDj881MTXBdnZUqfQQv24dIvOB+b6CDNPM
+dkTrCCQosmn7YA5ShnWaVSG6b/79Fnmflx7mHfbunya4wmWV+Th/W0eMiGNZ7fsjed0URj04bT8
H2PntVwpr67rK6KKHE5HzvZwanefUB3JOXP160H0nHh5//+udUIhIRg2CCF93xuOohhKTnNURuAh
oonSmdozH7DBSoK5fVqRRu5RaT2Y0+mFV+6Au7sIosNtK6TGehKbKKwY7aquP1peaD3VaKPf+lCC
Zq4CQMt0D3Y0jjR70ZiIoH9HS441jVuna1C/1ZYb1G8BNv+9Xtn8yRLJ3cLsBxiFbcoTXDoVi7uq
mYuirtbLTanwPRMlTEyz/VgAsJuLqstZY7J3AW48iKpeG0nnNaGMrUfhPYu6YXRPSsqLIUplLbWH
2igzWvCjYtOaw0MOOOQ6V8GCxNGqc1aalQaPls1rXqOdZQ6qviK3S6ZY67wnsXFkfy9n2ngTpd61
q1tQ2vtMjYNoPVZTFLgsrJU4mgV85WNDJXRWReFuqdOc6Lcjy3z02ry6KwGsst8W3qJ9JT+JDf0I
BY+WbPVS5+rdaxnI/QVFH/mp9dzwUirm+9IgYp2C8kZV7Zc6G7uyup8vWrUdghXICK2N3hwuahA+
1r2T3PgGJjdS6KcWEsRJlDDKNOWV2HVi/0mp9fr4oU6cZlTZj7J2vY2SFwkgn9S6i41dEiW0IATA
UKculyVAuuRiym4TwVF9LkM3f3ajnPCaEwZ7UZcEKbHKEIi5n2b5eihceUXfd4+isa7h0ZqhUqzp
wH9yGTusmGF26zVB+VyO+VNNoPCK3mv5nEWI3Oq+5K5l6KB4PXRnq9FbbgAHfeBTGxKpIKUUs3yW
hzJ8qEL7KA6KKnzGFIL3lXNUhi6/DXp/Nku/5Xl22muld/nJ6csGVNDgJdfSy7dpvpXkLt9UlVVu
FMMbAR651U6XNOvaRlA0wtaNJvuxLT5uXyrNzeDDtxc3b69G66HY7pOTgpfww23CneEjeBAZrHQy
ZgBOrhSHPjB/jXYKgq08yq0Hc0LywXTLrbqpmYOsK2YfqYO/kJqsRlDC6z6QIJK6fM1Ftg98DOx6
HQy6LHUnEBOvSmkFe48PAgFuGUg6IOW2Vc/yiNZcrUgayQXYSba0j3v1jXUXgw3ohU2uybekiY+Y
UUuXosmhx7adfUxaCHCa9hpWXcjyz2adDNozaX37eUwM5TSQ0SbeURNM1LJVkg41nKmV3OOkizox
6dsBNwAnb6NVPfKNZDF8ldu74lfO4yTCN0BiMIdCh/foaRe9CuWdhDHKKgvexnF8ISO0CWol32Vm
bZ/bBDcYAgHsLpuhQwHe1IozomVfQFj0uNDV7S63fHxcVdW9tekvLuOfkFvRVug+d2tL18jcZpJy
SZirJkYv37WYK3dFMp4NBGc9H5BIImG5GKlw8oboUCldeSobt9xiH9ltKsvyLrFdjhu5Vr94Pf4B
IKaarTdC0ZDH/G4A/7gXqv4qhUFxSFBrvCCTCK6Eb8o2rqz6kmcZURK1g781umuvGNoLQIJDUyLI
WJfROi3zvZP0zjHVhmITM29gaaX7Kw03rXXZNgejmBCBXqNs9c6MdgCEfyDV9H0yEz3oZMnX3K12
DRyuWaPORgSPfmNWEnC9qK7PClt0EoBroSXBir3R+NprJmwb+UcRqQO8Or08dwANjtIU8NCqu5hR
K9O0mikK3aghDxL7CLOkEZIRQVfLr2ryvTWlWxzD80UcZR2Hd9DLf0ZbK07k32S+hFGJ5pp8GrJC
edJheOh0e9K9ZtlF4G+sYq2lfnBp0sI7eT0zjETh/R18fHniJkdur5t6b54QsrJaNCms4BWjXiaY
ETFUsyjLvW8OP2xdti+9HdVrQoG1Tyh0BjvgrUZuybSOXuvjCOFBplFSTMuycoqUfIEIkK67MPhV
JTku2YF+4FveRiBWkLcqd9zQP2WMRUxPGJ7sA6YcdWE8EhhRVyHoso0bVs+OXcExsyvc32QtO/ol
42Ao6euxa6t13hATKNNHNE3lSxsEyqWeNpaOYaUFCTNOV77quVu9AannKyorFMlqGHuNautFkb0G
lLULMu+XROYBJYYARSFCGT9bo8vfamTN+WgfmhQbO8uG06R65EDkHnqqw/T46lUAecY7K5J6Td6z
yPUbtubJCjeA1ziUfX7eMiYI9WaAXPzQOwTYS7UZyAp7Twir8PmsCxBKrtyAw9fDSw/ycoVtFrMK
FoVNJMPh0WuC12Ps7UxnUp8t2l+e7SYIlGnAG201BsSgpwAP3b0/YtWoQphfNQpUpvp3B2kwAPa7
rRzgfKVpEXW2Vnpay2uEprOtnDUglBsJAxZFlpCPRC/G81wSC7n9PBTDU++b1YVQY7IemwFRtKR+
gL38RKS5WhnoyR+dQQUFqrrG0TLtk+S2zkmKXPtkTDidImy+V7ZzyQOGWb2SGMbiojiMKCxhofqt
A4i6L5rmG94HGpxg09tKeTRcO7yKLhbB42wiEHux+hxb9hn8w8Asu3e5g923nlU70Q0P+FIYblWt
cVdVBokiCQsCFbWnk3XLjUNhF9nKiMx6D3Q9AxTnGIBu+BjsIDOfrJSklJqhuYV07HNuNDZRnkzZ
RGG4z4da37dl4bzHzgtcpkau3Z+jWW7gvPMtdSaIjPQz0Np1aiTeSe09/BELudqwUncOLcCzvQEO
FNwJKSnJZfHWQLi3jIygh6xvmDNend7oHuMOjSKLEmIy0bbWvZc0kczzsim6zJqLJjP/o1lCEcPm
62a4zB2dzgDHaCcAPQvH2bme66x9B/U1haFvzZJ5pcoer6Kra+exDEmbMvv4FafqNvWi4SSPyDch
FHVXQu+3MTlEQdW5oFssOiOrMz7E02YSz9HTXrnIelnfu7YebnU4jdyUnNyr72XAVLco433uWbK/
ji0eI5iwo1Sz/mjamJmHEbxFsYrOoZ49Glpv7vo0YP09bVz7OjoNPLRaCbdVc4+tKjr5LA9OsWsF
Gy2DAAAbOzgbpn5XPQ32htPTo7B77EBcEd8Lt51U3kcMKgnssThrJoEzJTkIDJg5ZaShCgNL1I3J
6woE5n83UkO+qEXbNHOwy9B8JLXcHKRGnzg1YRb8Gixkz6dEgDSqW9XF1hXDLTgSmIE6cKy9FjTW
4HUDK06XcwmNXBCUPtJRs3OlD4+yP/ZQO1xz06NKsx6mIjIFw7rVeVh6bAM0s/wYXkmD9OSogC5y
9OwMIuPQDTBSgCvdGr25SzX+T6keRhsVE81xLTBz/kTgN8Cfba1uSOEUjPatjxWFqWCTPDik5k5h
VbyNwI1e8doAbZh997sgfpVTXGKc+peduXRuESWwplBBOaqsdGI6lOXYylVsBj5hAKwcaeOK1miA
Y6+Wi60E2NMFKTCUqX4Sl8G18iUovfSYhDlDdt9YGwy7gYeQUgAEl43rDMW0wMpM3gtzrTPkXTsF
Sm8JUAD/tW4XVfwekiPuNSTAeohG/81HCg7x0d2AtdzGsnoI7hPeCID2JlJ4uuj/xtI6bss/rGvq
c90l+7Iv+UyCCowsLK3lCJJQDY+zLI+W/zVLc+0LEvIocvZPauQZh7iTnkaCABO9Vd4X+mQ8EH6T
G+0QOr1Ptn7jhKNz9APjFpJKW8cqskq1nCL8p4EYN8+2rg4XJQ5feplVql94yCj6UIYnk6bCRdcm
qvg9oEBvswKEl5TNziThDZYrN2fhiHj403SW8gxs10YaWxpYCOiM08qEq0/jttpksek8wgKwHuTh
ZQTB96gBRjBTr9oVYfQlZ2KAfGUAtDInmSqKY6wmzPnyBICmJO2jxvaZP2kx8Bdjk3qNti7yrD3A
jsheGr2sDj1skbUoqpFVgTcuDfxCperKdJn/p27MjZp7vwZTGvZZGI9nhD8e2xGwt26b0YOHlMuD
VyklmWGkMK3WirdGaRb7HBq45sHOkCIk5hL+vImpYXdIBVs+ScbMW1ljn2xZRT9oxDkYxTdJ8tD4
gMW+p+YLpmX1MZkwM/mEq/NBWBx16yGYcKOlNshHgBH+hCQVm0EN3iRJc7fhf6tEvWieTK9deco9
7qtTQ6dbJVnMVgA9KxXktFIW3sbdDThCHgz/JaxACrjPfeXFOw86r1lrcIu6/hmhctQN8bybdTUE
RkjghhKdBYMdWih5T4Ib4kDjxpAk+x+DXXkncFnGuGWyyl8idsUbbRRwyQ5iNxqJIMHC4t/rygy0
r12rKAjl0n6YIIXMZZNT1gK39iq8HtxVJClTHIFaDyzWlqzKV0tKN5Hs4ZD7S287UMzTjaumK4q9
BZ9oKpE8bgVUUVT2YzIkB9EysGruDLKI3t/z6+kiopXiy8PKtJJ4I/7KCK1pErAIn02ufnuvkvdC
YcRy1pDcuyMYzp/N9Px6PbAOKWrUIgcsNpG4/2I3ZIlMSgvjO1FMkmLv55KK/8z0N6XgPj28Mw7i
J8WfgfOyHxQd4iRtsXXy/Jc4L+49OObTY5yfsKgUeKnUJetiTKTRpa7P1WaP1AqeTIA+Zuyv6A3Q
bslQ90Pcb2W1/C7wwGLTAaNuSvh1xFORHEmKzsSMqLBixni72oqk94zz8mXvWwtzcetUPk/UREJ0
V0fVs3j2ZmQ/dMR9dmOpMawbXYDeHlN30lvZKbZY/tU+mm3LQwM7rAKhrryNeFziaYi9HI/PaCV2
RS8wfNUlr9ysnKxNT/g6OqDPxO60gYhA35D2BV7vjC1dNAJEAOaM1TBGoB92xdkWjhQgkW0tPc27
Y9yChjKDg/i9vqqIUVebsI6+jL16EnduvktQS1eZEQ8bca/FXYnqjPV/rSC+MmEAxDMRZ4g9UTd3
B1EWGy3GMaRqfCCaiD52zZN48HPXFLdm6Q3iSEnkc1WAYd+IWyH+SLUtuT+1l6lrIujMco3iRz3Z
hiB3Od9fPbXaEeCVtkuYDdDrnpUirWHa+rt0hOhcq8OTOg0d4rOdhKa1H70RJDB2fCsZOidKuBV6
QkaUZv/PD3/4G8QutleQ3VVfnVvOTw81GRxKW03diCFAfN8b5MYPJoCs/imGyzvf3BlO8eGt+QCq
+HwHNdJ4WQBrcqx2mp8q4za0/W9Sk8jb5Q4zCJ5Uy4bSvQwucvuYYGK5E39L6xYPsTnKOzQa23Fd
Jf6l7lQJmMc0Dk2vtThT7P1rndPkI8IBfrQRPaEN4x1TGJYuU0dQe6SddDjWS/eZGpjFSANdXXdI
sB1ED+4bozsMqcGypNimVofxkT2BK//1d80sPro+WGEn1YArTICUpe+N4dVWJwCjlpnlJG/D8DYN
y6InieJSlxH9mUYkQx2trWsVHZiV+NHyJMZI0V5slrf1Qxedd8XxsXC6g1Ppa9ET5lOwFdhLb3VF
gkCMhSzYqz0K3cflDV/6sqgTRW/qhXLb7ipAenvfCnbimC46u2ixnP+5C4qyeGpibz5HlOfdT8dF
8VPd3G3zwjT/Dj3YypHgj/WjB1duFQOPyWJAbq0Jwnn6cKgORFNPZaE6qDt8KMjTMy8QT7wzVYxB
rYd0rO8WcwPWhxeViMUoZ3hsR/cUUEpXNmdjwqqOfX5PO7vZ6frIVKJS5Y3sZcRuWgRmViR4d4J3
MKSTXaQ+duXGC/IHC/Pi5cGLXxXF+XVayqJy6SafTsm6uD602A+Kzig25TRciz01gr6kh3CexN0X
F8nAMw5gVuh2rQutfi3eEljt1IrdD7Wdrb2nBiJKYt0y4Bq8hVT31RRcCp8b1oRSfCQODjUknPAN
faS+Bi1wd2RMtuIei4147OE0PUEolzXyEP9IB/XkhFqyk8f+HOk5AmVOcxCDjMKoXcPZzVHP3fiZ
N38BtPoXpPzkKC4onrzYY6SvJzaMGXS/xs55xCzOnjHLbmQ+u3ie7VLRI5bBQFZk68h5y9+n1r2y
aQeI98tdzBOLkTSaPjOJnRgb14AuJEgl8ALewSVrzMQd5EdFE3JrUE40dFF6xdjOOmZisgVet9gP
tnUcAOaQz91Dj0SjODDXCY5h8+xqXkUFipeRc1OVeRCGS30rtUjbieuLv8s1g/5Yqw+jltY7Wdfu
4qkuj1bspU3zM9SGYNVnGUr/UMj/LtCWgUMS335Rnid2LE9zHGlYPoDx3yqJmcLOr9PuiiC7fgCa
VpwEa6cLmuJEX/iT+0kyP1/xJJYxZnkwfKB/x9Az9cEpNwYEaWQxLA2Hk4yXwGYE36AQuM25ZeLJ
iG7tycQeDeDBboZvyH8Hc9FgGdGXJzl36Gm8X27CclTsiSb//0sxV+thL12XoV78MaI4z8WXstib
K8cA2w8mtAgziImu1JgHGY9F0UT87DzlErs4bPKqzbvktf/C6ucPpfg7P8wy5nPz1F4DC7iQEMQe
gw+9mL+SHCF0LV6TMUMOZu0N+je0Vogn+210yCrfl7ei+bzrTl/QADBI48XzPE70VDGjWzZL3TAm
pBwUlCIVYGLTJEz8O8tmRkmK8oe57PzX52MPE+faZ+i6texXwNN3JlmqcY1eb0YS6oct/hC9PKm2
Kh/FtExM6sSe2MyXnqaFokgiCM1rDwLI0lg0WYpib9ksj3GpW37j07lB+tog1MEYxpgpBs4GIEB6
EGXx5nHHI5bx0/H5jx9zJVsFUid/mEaKRzj3vPG7B9H+KLprgJIuoOnpGfhNg+SG6Cn/vCvOnocq
QDnVwc7jzWcqiAdTZFnCfeKECIKHOLocWNaA4oDYLO1EsXN/dkqZHue/furJM9ljeWfm+czcmUWt
o6YN+ZP/vndib24ldj+XxUnzVT+0+vwDn8+SFBIbtfmijEjNinFlmT2Ic/+pbmkijs7zbLG7bMTz
WIpiT5z3r1f9sJwRrUXDTz/1T3Wfrvrpl7xpwMdormx8GH3TK46HM7mKYpzXquKFFxtCKZAzoRGx
eJ/CbMtmqRsTPEGh39GmqDV250ZiuBUXX5p+OCJ2Xd0DIUQKfu7R4mUR78nysiwv1b/WLaeJ9060
+6e6/+ul3DGdyP1ZCNqv39g4tDGtnebC4sO1bOaV7FL+EKv4p+af6ub1xHTZ+RfEdT61mX+hi5yL
InV/5Mbx12JoEGtQsbd8o8UYshTF3jIhWxp/qvtUFO3cFsGA9qdSIokQZSZEPl5Ocu9Mb0UXnndF
rSiPhLJZVidFslOd7HkZ3gFTQRtfytI40chFWYz8zIU8IkpGYthz6Mj1jHpci+GB6D+SrBXKwH/p
avOgYcrEEMTokuUjJEzE3zb/NNwuXcESi/6lzdINlrpP3UUUxdHeq2JCFjZMr04e9U1jqfG4Fuvf
CIAB4aKof/HqLtjNb7y4KctmHlaXsrhd/1oUB5ZXVxQ9Ail/h29R/nQFUTcmEdgJJeI1Wgb7eWI9
HxfPZzmzwquExVtyNAiMaFOE5MPKcWkmzhUbMTFYimLvUzsxiC51H/5xceTTKZ1TSNtRu4IKfCyh
UuAaIFoQKdcUkBzThyvHEa9+FkOXm0RJchB3Jo/aNDmMsrWqEss4iJd9eaLzu/8hmPlhqrA0FXvi
8QZZS0RvbjQHuVIL0RMtDJBJUdHK7kYnJx2Dmosy3MQrOscpRQ/oRzWs3sWL/DeqVcreFutsUicV
ycE0TY4REsGwxCGtiU1Zka1cLWXX8CT0z3xjlU+6w9ZoYEDGgLxEPgxV8fa66p4FZ9sgARDIaNeI
uyqeS5lAZVKL7CUP4ZkIPrk6PeCxRnSnnuOZn26/uKkfHtG8dJ3vuliziN35NQ9ITo6OPmzFXRY/
u2zEH7AUxY39VDev6sSRz2TOpaU4vPxLqu+raxNrvRU2hljFean71mRhv9cQAtyqMGYpQj1DgDQ7
4jPJUUMld6ZZyPRMRx0HmKcaRXg3ld5zoCR7ZbqGHJXJNffKeiVajU3SH6Qx1zdymwDS67psVQW8
6mLjJLa+Nh0AngqYoksc2Ts58I10i2QQhsus7LdEJUEND9axUr3qAU4WuWZEYyGeJxbuRaF8id3+
ZUK0P3nIwD7Bvyk3qMb1qHJQFHUJgkdJRHqi7FGBCM0ifgodC2VBvbkOIVoIFrCFnUpuf+8Y7vgY
F9VP+I6HVlfytz7VcdWK3W9pzpS8xAf+5HoySPGkemmd0fjuEK0ns+t6JByUGnWcrlt5VVl+KUcw
vSzJ81dVjs01ijrAqwJku+RssgXQCSWPqVGg3yTLmwKJYJShcnDcGDEWt346QigJM4EORwE/UvZV
Zua3cYiKm9gTmyTLLHTP0hRhYYLwRhZ6m7xAfsgduq86ybN9LU9SfolcaNiRoMSxmQLAK9tl5RZm
IarXMoRPzcVIVEbBcFMnGZggp+5YD1eZfQKpQXrNIdheo/o1tEPw2E0biC7BoytH35DVlI6iKk8w
6UZ3EVWuDOEzzSBbY3mPFWrYjzKZ0MdYUpT10PceKwgOhKYDtCo2uZcplqJ4yK6GrmtuStQ4D+O0
KRNgeyZ9C3Y1LZYDvprEayW3cEXryM7oA2Zzfa+iC+P+HqJgvM0l0Bwo/1r0ueX8IjCcB1RmgnXh
1yt0T7WtpRj6ZhiqFI03wPSZpugn0wLqDKxV2aimGtUrrOCRwcABPHf8/FJAtbtU02Yp0j/3UUYM
tUPayISblqundNRjba3omnISm2zw/lOZtYW0HhxY7o4fE2xG1OCldQGM2mbffo269F0jlQ4uHLo/
75YOnxlkImiFrEAlph1/k+784qeR+nWoItAKCOK8eH0C7BodrIdRIZdsDJFxLuy0PaltWB/iOMxu
PAIFyn8tP1W9ROdKYv0qa+1LiWrQ1Q6ih84sKqivUvkUtiSOLMQet6IoDpAKfUV+Pd2W/arFuGM1
TM1DJcaULwTLNZ1HBpsqS4J2y5ix+XCykX6z4lE/i0uVla7cLMc/QA7DqTNBFm3HB6fYLH9B7UV/
fH+M5uuW2lg/VE29TWVkbdYuFsutlzxjVDgStM8q1sqmfoZoUT3BPW9vhI6PooTRbv2EaR1kqKRH
rGlqIeosLf98UmS/yDZ6XLgGAtSG9kPEYtqVYNBd0E9rL2VHWDmPUTsRByyULI7IYEag2bgVqi7V
e8Q2lbUoituTxPL0qbLAhE33x+x7gC7FNNEL92b/Z/534ih192ZWwjmb7h+q0yDyksHBn54+03c6
yiliV2wKb4ThvpRFb+trJCQ/VIrD4kgDuWPTPQCcAYHndStwXVgq5AWDklq+l6XnH1qz89B494tv
eb4Tx8POL3eximpTMUoWAWvJxi2ceOCx8gLv0kybLkL3xNbc/YcDbRtjJ/PmuWa4hcIQnvM+wcNw
2og9UaezysaywURRLVSCCr/Bf2koTplbL2c3PeaA/5dTYrsDXyEr+8+XqZsMkdt7f8tlooHrT3+d
aC1+ZMhytbrE9cSjIO2oGzUMWBQpr8G0SRGYuIri4LooFgZuB3ldDgmuT4dzGeXy1dJI7OGgd+bD
15BH5uTQJqri54WDJ8YgSSfrzQCKj7KUOPrpVFEUP1yjOnqwEAKfTxW/9uGMRNW3TQ5A4/OB6a8a
8hCy433MzPcYe1KQS6Mdn+uhiM92HwA4UVDebBLyjDLZim2U+cqznPvdxVbLH6mvyM+dmcnPql/e
GgbYG7lpmC6IDvL1azX0v6yyVs8m0JI3O+FSJHPya4yawVtQSF/gI3sP4qCee1c3C81HcQyk8DaG
UPeUTi378i3qFP1FcYPsVYmOognfnORZrirolze/jIdL6ynxtZ82iPup3UqPSnbNalwxZoPGm4qi
DURTEjmu/VuOOtxLbWKXMJfit8Qp0dFWtHotilpbdQcN19RNrhso4q9Mo2mfsLFCusjo1W0AofKt
arFFkOHr7Sd+5RtQsHxjJq5+6LHMfMzN/gUITfPVyL+PdmV/MSS7PiV5gHSSqTZfqxEghWwZ6SMi
Omjp+u0fzzLrr0C21M0Y4iJuVu6LAvgMDdu6A+/JXujX2xFrWPjC/6mCFvn34Kc61bBAxSbjJe+c
cotfW47CnJW9JJJhnqq4GdDcbrMXFcb0E9bvK3FQAsb2AgLjC0xe+SqqTLciv2B3+V4Ue9Qkjooz
RGtRLENbfxzJ0omSuGLTyVcZrTcVRvTZG0ZwCZnha+cSrRho0aWLCpuZXgm6h80GLB6ynkjLbgu3
s07iSFu7zlZXOoN+h9vJ6DLyIBgTvLVy0a7h+AQnUbQC2QSmELRnUTQxIsIHUnUvojhKw3ebb/5N
lIY2eWS8Th+1EHyP23sHP+ike5zU8jVwoRH7LnZVXVo8AvTZIjvR3nOnfo3CWj4DVujuqlrzqoSo
yheRfRENRD26iLtcKpObqBIbHZWjwITAUDYqhqsZ7rGJ6d1F8xA62mOq36sq29mNXWBYWG6RMc/P
5mBl56CBLDeJBednSWZTNYWNzKw8bEKnRXTcDKoHX7GwAh+MFxTC4q+yUThbdDPzgyjC0QFSr2Zv
ud4jSam1YAmmZko7uCs0/UDVpD3uynINULyIv4KiTvbQ8a2dSu7jq2lo59SWjGfdT6xrHhkALKZm
9SD/HkBLHvm0KVemdQpuROzZ02ZUYndNBK8Cv/ufuqWJ2DOk+nfRqsr+n85XawAwjRk+lP1Y3Xqp
AC6d2UjfgerS+RL9TmX3Ve87862yevSBUjW7JL5momxcxCDiuvFLW9h30bTX4ksZaM57WaXyxi5D
4xrnDgYsZYlaCrqwr9CRfkqIX23DbG0DG7rIOS+V3YffGwWAmKHZ1YOjN95JMq1oH8S+/IyqSrkS
l7fGdzl3qp8NeSNgRHqIDuOgHYjZ5qju5sbdMdEc53W3ELZU0lWUlBnKuGhUXXLG1IuZ+5vWVcNT
iTj53wNzG3E4X2rhkQB+RsZ/I4+eHG7EcR/c40VcLbRsKs0COmFh6ce5KA6rjhL1O17tYG7pKerd
0CNjL5sd3O3lEoaln03g5SfLN6RtrGQqtlSddTDA+x7xuqkuiqZbOzNKhscBH5dNW8vVK2+jDPTH
tr4xd76jzSP9qZwXu4uYkvaZsbs/m3Wm/4STiFikzjhP7+OlTSILkoo3bsuiKG+hWpcHXSu6U2DX
Bu6+bo4tQWOhjwVYlYEPZqaaI4vltu7X0Otfo0CXfksgLecfSlIFqbjM+DXE3Xdfkqx3xawS1I6V
8dk30QZniuI9QKG298kkKi5Lbnxu49DYEw6IH2yoQGCcK4P4GQOZ6Y7+Vwbgb5APpV+qhw8y6CRm
2EzCI8/WfycoI6tN++JhzVHVT20DZhmd4urFqVkTNm2hPIDbaIDn4LAE78raEFxz3YOqanhQ9dYk
aSDHuMUpTXIWe5ZVkgJEAuHaRMi64F/zpFid85LGzrsyhNJVbx2He4B8b+nH5UkUGw3ludQKm6Ma
tghTKczLjk0O1C2rbOfVg5C+KjpfvrZF7r4G5fhVNTz1JkrjhAC3VONBNHUU6xwohvsoSn7r7es4
j5/0THVf3ZFcYmZUz7lmWa/uvncT62vIp3Jf93K9t+rO+5ap+7IrzW85iCwsc4ry0Hld9o7N3bo1
AvuJdeQFk4fsVroS4vke5I2m9ZXVXDcdCDIyzjjrTkyWfo/Y0cBLhPCaFmi/hd2hgZiab3nN69Kg
0kptU5iNseuwFLw104aOMWwqvJE3oigOkLDNbtWI2xaW1WfATvyy1xSgGzAcXRG7y27atDGR4j3b
knZNrWJ8Igrw3uTB8G0IJqBHDZ8DHSgk92L1PRy74VtfBsa6n+qDqf5/t7eRXFrau7bLdYCnrSvP
RvDtP9df6v/t+v+7vfhdtehgbjv6Vk+NcN2xYL/n3VDeVUtX9+ZUh1xGeRcHUha/c51oglBkdc+n
uk/n8uVEzkpy9qHKN1FsjIlt6RSVvKNnJH/rZOyjnVTfLc3EwT50nFVZwjfw8gcpqQ0Ik3C+eqXs
vK3Fu75p0bHZJL2SPYhNr/O8svZNXSlVsVX9SL54BUQ8BilRQKFdvtTTRhRNTYJ0P5eTYtOyXEPr
8T9HRf1SFGeIOrTtzmkAoG2pmq+0lGMGvbG3H3Ju1/cW+w8UyZyvEXwmOlWeHh0XLqnaW0+D2Trf
NQToiBY63YNh2xiORuitZLEckH2FTQzx+Fjl0k5TnfELigzdvuGqQvD0DVrWUfyGnwDna4vauOKE
7dzcRiHRNV0b84oHlbv2Cm7EwHVA03ZqVfcntfTR7J4Md4SjzmyuY/gZ5FwWX+KA2LRodW9tQFYw
0VvrqMd6jrhO7d4TK5LuCEQ3G/XgYCMWjSOaLhraMYiQW/qKKQi8mLAv91KRtHsWf8jia38Kvf6G
xEj3JQhxgo+aun0IqlY5yGGdHN0+1m++p+KJIeXjW+zHfwAdJn842ccO/iTpOupYWP/e8ZPZa33j
3Yqsqu7ZtNFkpod+hlzi1EBTJypSBWTDqPObEsOLRzJZ3nZO1txEe9EMg6ctppEDBmiI00STJzuQ
ebxk2+juIdaBr1oVPyI6hEGEgTGa1sj9Dh+08mZ4TbQvoNZcowRShdbr48WyQRbDjjfPVtIFxwwp
47OjB8aRsEd2coaxOyVF3x8lOcjPiZZh7OO2wSWqXCSeOsu+RPmA12tJkCRoIncX1rWMA4Nc7mwn
6yG6IrqMAFT7SH4i38ah1dxd1J7QDQY7yIgDGqho2+exweoHc+f+JTCQR270Vdv4BKW8TH6tyEGv
/V7W3nrbRssb3dMveM+0qyIY+quLDxUS1Gm8KQY/QAkL/Ti+TRA+3Hj8EVX21sWP7J3sdYWuTTBx
7cfgGSzpn8CUxx9SpP0g8Au93PAIlHu2uktqPs5up+/b6Qp2iH8HOLAci4eeBZU5INIJxORHBi5R
bfTvDlgDloBJd0YbtX8sMVKf1PhHRNfKq2MMDVLIvAGsjPJDUikIySDe199C1FqYlPeHVJeCF1dy
rJulwKYVRvC+3kK5M9zu0Mbd8K6brJ0UxXuxM94UZUgzZAPk/j0AALj18q49iLPUMDqWWqecUkvp
NsQSsxOMoJCl6oQMNhwMOdx6NVfpA4KIoonY+1BpTkdE5ecjS/M+EfqE/MByHVFXFDY8NBJ46wTH
wJuR11g51lLz1mBgeepdOUG+gluSoLdN3LKD6TEVUbRztkOd4XM5FVV9gLSkG9nxfxg7jyVJgaXN
PlGYIQK1BVJVZpbo0rXBqqu60Vrz9HOg7/x1Z2wWs8EygVQkBB7u/p1vexpkjeqiTkxcTB4QyZkW
k4J1oRURfk+VnKvz5KQ1DhY82hY/+2yPtnU4jbN3q9GiNBZ0Y/1/vG4BGFUhUP8/3nt7+l8fbeEj
cCIScv9r3c9Lts+f4mq5ybO3do6iJ8bcwC0TyzhpAdqKodAfFccKDvoYCW8p+Jstp0zuzbo8bs+2
F0ndeez63LkahjiCLlpunb5FUtgV3eswWbWrj1b42YXiCUGR8y1VdV/YDAdwwL1QLbSYHYDy9nny
l2TGHXSQ5HcdNwm3nbZ7W+3uvdToqyt57rMCxP2KUKC+Fmod7cGZLm4qlfr6s2HbSoD1n/0kljxl
Z3lK/0KLDM7N6ztsL9l2/Hk6mJPlWmNDzfJ/PuT/emsxpeiFtOAlo0cVYOb6IT9vsD3NRuVI8Su5
8e1RWJd+CjEgwjoUxxcxREhINOteQnK8z8x19FVLOgxkZP9bh9IXS6XMPlqkCq6WgnFJooD6//d0
XYdT93iN18W2jhZMdYcvGlWQdevPhm2/bV3dKPlejrgCbE87Uy92MVgYv09m0vt18ztGuOCUSvOu
hjPyt6GaX6yKSXszt8FjsRSDT6vY8KD1CTRMa8rvbB2oSgLE7Tobw3gs6aqF4BjTs49t1cnIHJgg
6yg+Wkp8W2RKvc+Z694rsHbJGJC9zoxGkFgv82e+XeSR87ZfUxMCirFI+YGn6FvQZuZXZQQ3ConM
EBIOuqa0SQmln8uqM8H3kWSgoNH/nWbnEhRF+aW3yaeQZKkZLWmgp2vIMAbcsCSoBQOkZ77k43PQ
jC1McyYQ29bJiqpzlCMF3LYWWHhegmFp3W1rkkU5npcw5batc2dmt42QH+n6TlQ8irusqR+3bYm0
yTkBWiImj++qThG3CU5CPA6NJb7bHm0LJQ/fF02pTz+rtke4oUZ+go/Pv1f9bFWs3DokFKLcbZ3V
RuAm7RbdKXBQ72e/n89RxvzaytK8CRaNfZcEVyqUSI9T6lSUiAKKJ2qmnh27V88KOio067F6yBZQ
MduGbTHZUIM8se7TCDHX+5/XqIH4qpYKst3/vM1/7WJYCRqy7c1/3m3ApsMbrLny/73vtjnIEj7i
v/ZcTCE87LCkr5sOQrD17cXYIBFEwfpfL9w2/PvI7QtGuRLsHSlf/q3Tt2/w8+Gzk3IKBlavnNqo
8/+fv+ln7/+8r/qdh3Ab/n2H9Shsj/7ry65f7t932rb8+9C+yu8SwK5IxQ9GZyvnct1t2yGQDWme
7eG2ZVvM2+HfHkq7B90w/naoCF1FP+6JNrBTm9prm8a112BgEcZIzcK2+DTKdoahR0/joJzMKFgO
ltP/oS139jPAikr8NWgp1pHSxI/CgQ/mjP0pyrrvJg+cPTHT2QZhGtda7KvmvKJsnS9TYJGd9K5o
GMgBzUpw+LZDjrHF3cpu0hfmmUdEeM+yHRx34LKD6zE/NUFNc3H/rIYTb4bMDyJ2ejso7cVK0F/W
dD2R0NllZLdKqX1G5XgRVD3nEkvEGQRDtRb8SkHRIUXve0RHzDTVSc+xUB+aLhX3SsKUt8LP6L4O
zpJYBHu5ddU4DciksvT6b52KiYu7lGN++nlVSCbPzxuQS/imivttAxq0z25BcVV3A1LO5bGtH9tM
jvcjgVBnNbDQC6bk40LLCPCyhC8SPosKkxUccrA9qHsLskM3uRNSU+nQb2hkt4M64QC2LuYseGhG
dPx5ebbC0aDrn0VJtthDYzbttRLW2LaugMBwWHBZI2H6v9f1C4EESFPtUOOiV9pGcJevC3AUTmXV
950Jrinr4OJMxDD3y7qIM7062rM1u9tTRhD9PoFGgWCo/bfqZ31rytfY6PSbbZUtag0u2bRgF9qW
u23dttC1QKNMBLNx2+W/NkDM0+f23wdvqw2tpL47l8Vp++BtXRCNrul0ut/NDRXr9UtuG+NUKc6G
CYBwXWWQVr+1LOGPYZQ8lNWuRBB836lq/EDN/O8U18FpVPUrIPLsMmFWdb8t7AXWP1grY/+zLpuH
AhM3yPypIhKBpDHQ8bzub1IjNe5J9hv/XtvH5m4pA9yPoq7FRctm0hZkeAwtRmUf/j3HIaneN2Um
Pfp82R5VhnZeg+ekte8Wh+hgWGpqRXUv7x0nFXdGfA7XJ3qc/GcxGc17T9byZpbZOi1E74P7H40Z
P/tNKZSjbGHo3d7IUkoT74r4HsO7/rYqZ//fGbVUcUivcedCRW7vyiYPHyRJsgctKR+rIJzO227b
gpBMc7EFqo7b021fFcq6b9R0jm+v2tahqMiQJKRX5nCT5yihc58VunMPl3u50fX+IwwaKCHres3K
B5ykEjdIbJT/224QME9U7qPrtgeR370Sq/o5Xjj/yjnujiJ0zHvEotY9DmL1To1svAymxbrfNqgd
cE+lojizPd02AEyRt3VGwIjzhoAcG3WUknXdG2LG33QwLj/7RuROMTNrrUOm1cnenumYAGcZPVSo
IXzsWdKdbkFG86yuDva6o0MOh9/yAOo5fpBdizZUT8kfTORDbT3DVGj1MtkWxC4Lblm4eWrLRLRR
hdjhCcxCgpXUFwAe/s+j9Sl8vdeiw8sPbw2H/rvVWiXAHPpme4Rdc079+qZbVUL92sK4PdoW49Yo
uS6Y1NI4ua0EXdsfHI2K95QAfCnnp+hf49Xa560QdjdviraQZumYxa7Ch58FMTJSh+15vqkeBpm/
ylV41K9Kmmb9CngToTwyN/2RUQN2gwZJUgDu7s220OpuWjA4alb+xv881DLnK041GBhtAfZx2zwM
CwrR7WECdgbkf5pQ5gCcT9EOyt6/I2bPWJCkcEYS26SEuB3Ff5uBvZzXrMwB9gl2ByjMkC/InZh1
gcSu/zP38juAFpGV9WHC/ss31McQX8ebsh/eLA7rOcYObN+p8iOapbOb1q7alLcpnTMjTr7bfu/P
0d4ebf8ANaxoJ0OOlcAl7az0mt+koTx2GLXdmHpZnUwmCWmdNK5Q+sMozeeMX20YEwp9RB0K/zCn
gNoQk9sA6Rdh+EmDiHkVpRVrx7W1/lnboxxow64GC8J9d1BvWsgWYW1S6NIrSHxpNl3+68AgUea4
mU4LQtFSPSHygHw/Cbc6Mr5kHomdblzKsZlu2sgc/y10GU83gbYeuXz+yFWtvkHyW984RQ10fHtY
2M6g7raHm/Xq9mhbpFZQ0+3kQMNYe+fL1Y6l0msEOgQd/88Tq3Ks4hTngABWjej6M7fF9oN/nva5
DllGxTczWDVMy9qjuB2OctOcbg+7hYRXkVuz//PPbOfpz9PtkaOO2Fsh4GXwLuEEstDXtr+fhdHL
6NBL45yuvffbebAt4vXpSIljv8TtZVtVBQbmDqFNNLLZGgybo4EpBv7foSx/ZWrb4D6qF2jAVtXY
v4dWr42nFMgXInmO6cqHqCU2Bttie5rEUIjVWPxtCCnHM8aQnbu01oArikims2WXvo5NV1dOsxvm
WOtG+FP7il0zi9GU4EDu59vJpie1WsG6xCP4xpYYziGlnymd77R8QDeaXvOyjlwYZRRKlyq6mPTC
XMOg96i3t+4457e5yi2icGrDd6CsnpW68xgyKkroZBaruj+BG1intovygPpeOy4jDkKmjSet9do1
XbGXFGHoYu8HvFjacB93GFHKwhVDTn2ENkGfGy6DRnInNdX0ZnUWu0B02MIM2h72P3i65VmX2amo
KvJ3WBLFrXyvxxrPwjnbg1+KdwZCv7LrL1HYKC43R5TJUVn6LYKMqL8AfqWfJKGkKxRKr2FCUgUt
lQeULd6P9eoR3el04ZKioDjtLZU24m9st34FoqK1yTUO09/W4sDYg4NVCq9fBucSzmnixRhsBUWi
wDXFojRWSVcPCuBbPYGOj2lmPfxNAhTZCp1U3rQY9iGAdSOq7thpEQcBDl0sTY60jNCKt6OkL2Z8
cew1dYkRJPFY+21x617HFlWFHWOZpyI96GJGCCzo9+9HcSCiWDzqjx8Ez9HOntHvV8JMYRPRpmMv
xJ4SbY4NHo32TX54WDjzMbUfJhBIRyqeyoVmWtwzbBwYlII/ukKli2a+DwEG26Gt4LXVS5hTqJ4i
8bcL8JZpput6BmmJ2V2zaPljsNErWm6UNZNsYQW3pdZ/1Tl0JI1L1FPHAbOmeaTeGFk45iiJ9EmI
Xsq0xQHXRCeGgtvPSCfoElH4kiqZZ3YrUgTWsjtp3WvA/cKH8uriy4w/aE4Jx+azzNqJYUIsg0dX
zgzRy7j2tdjnYRs8zBDXl9r+XWW46oVK+DkPYt/ZTARHdfDXAHAw9ehMr9zecKJvAYfVLSe8idVp
eXNqEhYkIFXxx8IiEa6RHp90lUyekygPEBdsT58zP4iGp1m19xjh0j4S0YolpEK1lRmSSL/SWu33
Sz31/hxl1V7YL5EoCtdI8mDXZAX5maHYG6YoL0vEG44dmcFYVe/CKelAU86nXvlk5h95zmwNu755
bFOsWhv8usjn70ynele7ATwLgCRbx/S4G17oyNWBHSWRh4tn7hINqt4Cf9V1MEx1u3nK3cSKjoYU
ijuA7DIT+QJIrJY0SYL5yoiPasUvEtxXbIihitofVT002Da/hs7wGYR1A9Sp/E6Wt0VLga9l0RfN
ubnfas9YKD4P9EtSdYGWOp4dkKlrbaObetsn1zbNvUXKjCZgM9D+kr4BYWK+J6NxW04U7TPnIjV2
y9XxqitE/4zpyW7Adbir2kuw9BjIFvMBe14Td9kiOs6/cc4mX/2UFv2H2mMor3TzvUyI/PtlxfWW
JAKxRqfQJxmhCyCTPT3DgA1DzgmvKXuAYMnnwEFymwpTYKGLUzURZEVSrb3uwLFX/Mwi4Y+lwFmv
9k1uBA94G3Y7SjuJN9XWsznlvl70DAQCDG2WveFxn/mqQ8G7bbrYbdv8lX5RRI4dc+gpjfFLonvT
bDASXn1i6Yyedq3IXoD5P4BOs932dTAh0NVxiu5+PNmx9l2K9DuPta+21jELbCDzK8yhyHAfirGf
93ZOsSBW6WW3M/qIojl8U8mCTjmwv3EuH5Wkvq3XRFUxr4XYP3prYb0w8oUjWmXbQbpw75rdJMxV
7lzdDVHixqVJtmRt1K3D6VSq3BRyeoRM4H2wXhg1zdBL1FOTx3cWjRhulZW3eVr+zXXrVNfmZxsz
8ZrkfWRnuS+V7EijCvmgoMOvZQzQ1dvjTYebWQiq2q/pQN/1egKRZxxS3xS40Wuim11hFJMf6OLL
hmwUBQON6LG+k5hKaZ1lHuapecLmjTJ0Lg9kAQ7GQiYzKp6LSdlLXL33dmTSP0zPSmxwmonyzVHK
5GbwwsheGWK/Bj2CNp69zEuX+fBnnqJm+Son81Ur54fB9LTcrPdmOF0X0JypCXmuxX9SNc1rCcba
Lls4g6VGRU22pzQIaNM2D2MsfDvG6/59jqsPJ8yezKq/TCY9jcr4EnXZsaUHJ504J5Ku3YNkA00z
XCLAgTS0AUZrMsNPK2bgovH1husTqryRHeu2HEnizjDj4EMDDcC7IjQ+5m76wJs6d61MPLc2IJsu
1t7bPP0awenp9fSOvuwPbbv0xeqHZYhPvcyfZmTkXqaUv6oeeHkMh2lI6ajmeDxKTMQOJWUAev50
ckftcqAACUytPYV9/4CnER6CNvnxsbP+tLIFTcEdFo9trN4LCfIXgLIr5IjlpVKAbcouWlc8pKB5
XHUZjZ10nMNkOqf3vAXQB23oVE5GB28/pVl+pj0iwkcTN/YzphjlLbphWvgssOkaV2QVkNkhK9wZ
X0reXVJlfOv5Ukz9XmOaMCB9Zi9OI86MfI80l1Vu31sc+vBWxZm+NLRDl4zHqQz27bEdi33LYWGQ
YOZP7XByqe3FxP8jKGCruo3JUh07/NSUFmOxybmkJazPXk+ppxT7MebqHe3gT5ZhoZzSn1ZMzavZ
dxfN6e57O/Pwc3iouvDDyJk3IiHDumHM3i009fBJy8GjNIPLg8T6c+HcoCIANr4gbGjUkYhm2tm6
QoNxf5DMM04Os+Uyv8V6tCEOiBVyVVwu/avZkVReMnty4fDcZcnUurUFEVCRNBzpefhUmtmfqpsa
N++y0a+dHsdIRIdNpJwGxfll6QSRcwQ5uwiHs94SZVd98NF3XHdLr+1NYN5WO1x1sneQU1IfxJ0p
MqqhdQBKlN4pkLuvMAhpdApJoenkDptB5yBbHEYsTxYGdDX3e81yEPzbtjskY+7nj20OI2pIhbLX
dJgNbRP/wgC+C2Dbc4MjknxwvpWp7y8qIDJmY8bRDronIWewm07/ITtI47OI6XvpP5rW2YcDSNE2
xqPYSR0/I0XQUODIaIz3C0Vw8RCE1TLx6pCMQK8oORnr9Jgvg33CZPLVioH3cAfvh+pb7YiN55HL
s4Svk8QXKUoc5kYYigmnSx3/Uhl+fNRJdDXh37PE9SWMy7+YjEauVHvKSvpz0NoYlRS/Vch19tKg
klBxBAtiG3/O4tqH9dkkWAy74nZwKBriLwLq6oqA6IVY+8WmaOEZ4eoVoU1fs8EMILWH6dZ2uNWY
s5/a/eowyN3cxEAqaeGo1q+pVnN1jJ7ZLMqdMeQTwXiWutImBjMz+jbC+O9APrs7G+VKyDImeG/T
+GyU407VjInACtOM2ILtYPb3YpyqUyzSez0kIMeTttCM4qCTmarrZSSgjYYDIm29NXOfhNCzGYW/
4VvBTk3p2YvUmiuAk0b8Jen3GZfpKTD1CWfgjmrlbV6BMQNxL92MbtvjYoSN30LEdMbESxbj2vQO
van9H0PcYLV8iTFmLUhCA3yk9y6tdkgZ75NByr1S1O9AFm76YoH4XK6I5o9aYlw9OSpi/TJ6rqRF
JEQPlE2SwK2VkLizjMFM0oJe2AealgysIa3RS0zEPeaMKsT4THoQkMM449luanupz0+aYl7qhCsw
4ginElMJqpJ/DCsY/KyDOJzvItU8xOb0sUw3dM48Z3SkuviC1Ltc5ThhJX6LEoO2kYX5uolWqZvX
FLzxKiDzrb1tHvSQN609C3VvYnjkOoZ4lKXcDwBu10GqdOGgIoWaaaA+rHQ53D9SBjahn0EHvg+R
/lszxbwPtAFYMhJSiIZMT7MMvB0RoeFw9pcC7QCBCbaJEfoVYvwujmAkpfpf3ewK15xI9xtQkxg3
SSEa4AU15SG2FQ2qnOWnuJy6wuEssQztk4TLHzyUq/OQUrXWKNzPWBWlmvoLYF/u0yqDgFJXfSUt
jfUFu5gcsa9pFPbt9CANuLTqNB0tdbCJA5LKAzXXQk/p3hK1BkfdnUXM2VY20m2z6jnJCuRI5g1g
TH8piZ/HzsHVlySFa2bRYcRxHGrncmvSwl7J71l1vqp8SXwa2SpO0/7BKsZ3qx2/IIkel3n2TE39
KKfYgJY8guhFfBFMjQGfZCw86iBKJR+H1HroWxtZRpJfB7ungFIrFLKd98TocLTP9aeg+9VLBVQ3
DFEcxHDcUazAn6LimhnyIlWTSzfs8HOijtEo1l3FrGMoi9GPYuUew5FnbcAV0+mLfRjNv6LAGOgF
tB4oqGDgkgQwm5c32/llm4ImEW1l8eXd5HVdQoBNgAm+LvQTrfRnKLbYnLtD01NviA6iKq5F9gw2
z6HYGRw5J72mivTdlKjMxAaVXbW42AnN1D37pg0BdpL0o3cBb3Cnp+eksHZjrbyJLKPU0muHYIK5
NwWY4WVg0Gqr98Kh+4pqWu8N/UR80RYZAcZouQZRJbOv8U5JT0TSBtThDJeq2PHUcjD5GPwQMkd4
Ab25Ra2rnm0n37MVvUXUKee5zz0xwAZMHG0+WfNrKeNsF2iHTFKQLtChokENdyY+MKXs39IiXDPU
zPyDhH/NMRuPGwK1kkYl04pfnTgkiEhnM32eJu7eBq7e+2ok5BjMjjJhS3k4wiTasRwYyt9VgEdG
GlW3XRjtdYxE9s48natU+50JBLtRAvl95Q3V3RcdSc8UxMu9oEfFrbnid46wmBs6XErj2N4W896B
AjzPpNvp56r9IA2hs5XIAmuUCBlVraRF+5cF5ELi+LsMsotiCaDmSYWzUGBQeorbYwRgw6VpyXKb
UvsedbBT2bNqWsUhLNUPSxVHa5nInzh08+jVd1mCOoXX/Q1v5pOIetzXWnS7gByG7JumHm6wUAiW
uybCwvV+4m7KpYjgsPikJYbW7+Ev/pa3gYPFcswYpWJ0ng/Wi6NO57kBRgJnDi95vbkbGvlZ8GeB
RHmIU0c7iNVyOarmS2YoUN/jot/HMfM0hdi/qsYXrlHaQGiqX4dDc9eE84HXUQXvQ8C30QlboedU
1YSPA9bhBSFp4I51QPfQtzO91rb+Sm77ycp7ok0aU42FjjOsq5FOnLPUYZrKEBXoBLxcmzTZkuut
G9pr3hVT+6hVeqlyeiZI2P4qOXhuMeoPIktJGUr9baBuqYbj4OP+s/JUnPASGfIpXMyjmhGgyxBT
PkYnIgBIe8xhbQ12a93rNBpDEiZhde9E4UP1h4E3oPIzoqycouEhk8zUzAY9TTJiiyKVt6jBqGHW
SvygxicApNmeHq77xBoulBUQ+onsVmZh5zMJvIwruXXWH9XPsLA/rb59aRVOzNR4wfviUTMLX4b4
FGIBDAUcI9n5pm24WpB10SF+bHXlre+M38IayCvT6dbqeNclCsmYhPu/tcQ6ionhVPe3aQ0HnAGA
NrgV3qy+B+vk1RbhZYFUCFL7kmrmQuKu/arqaV9b4iXDkti1In30xpLAWzHoZgg4W4hi+qJ0kIpL
xTVkdlMG3e9CIqGI+gUoJe1PTf9oZfKs52braaInpipov1cAVE+JEL5c/Xl7R90hBceKPim/ojw6
Aq64aeJor6TGd2Q35KkaqoA4qWKlGB+0ubpNTQxFmzo7VQOWqb1S7egK/0zVlnZRDYduI94lKYXn
pKP/LSgABxs7vsK5j+6suKBJeLwUQoXvZKqRi+gxGPVfQYeEIgj+LoV40rASmswyehLpB8zEwlg0
T4QK3VijdjvDHvP1Tv2y+u6kOfFjOVJZRwH43QXrwY6yj1kdXtMCXTVuC9CvSn5zPN7O6XgtE9rz
gvCTEOITY9XItcphb1TzR1+tujyFG7nIHToClxL2uEa3HbH5mqmcDlTxIl+fSc0qsYYBvEY2Ifpw
DBwp0ra45Bl2SqXxK7dHSQVdvC/heFFqENJOcdUYwqVlH7qytL18BHJXdLt4jN/irJHe39qovgw9
+x1UFb2WWvmQQ2vsrJzBxWxwWzI68HjnpRh3Af7xdDmh1VarMzqjR00MNKej/EVlcZxHsIQR3qBJ
opDU64uBs5Ge80XqvkJNFQZXiBakGD3F65YpwSkxTvdLaJ1RUH6asv7IluVugPNFWc28coW8mim0
NtH7TlHSg2mHB61JPGvsaTgWuEUlyy3ipRuotcuhNvSdAd6A+4+KH2Xm2RpX17AowxFPByj6tIFP
dg9knR9V6c6vySJ5Y5FPcXUiOs7i4qpnL71MfQxU75uoe4sGSuDrKbjMWEzRWKLsQ5MTBf3E7ZIF
BzLib4HV3ZK5vQsA5TNLQIeW1eoOF6JzJvPHLtLe88mUTPQiwlr0VLYD5Ul23BiL+HFrFQgVkjIk
j6sjs7FHTLXfqi75Yvb7hAq0O4HNx1N5CXx0L29GdWmq4J3wgH6MiBAlIFF/ERRyGhWzlX420p2d
a0e6jEjrJbNOyFCH+EOKS2lV4pa55uuUk9tdemuPX3bhl4Y5MqefnH2+gKJZZJYei+ZalIICAW+w
s1PxxbzXndFCyDiwj9Mi0E3mICsxyQonO7wZ4pFJI+QEavvCqxID2+LZOMxtrt6IjApWjRKBSoTF
RM2OFOQZ6mGenfqEPC52mxkPpknV819iboHGW2l72J7+WweGPuG6bLPAt5BwAOKvNO5VHWbjVl7i
ZbC6P01vtoyBcWNgYVrT7NXOfCotJOmInD5M8siqpP/U0ntx5PfsF5VAtZcBmT4g9kxtXpasaQ8D
EXozcg8bGhKQcfeIv/Bn32Wrsou7zyLGk1QH52AFfy08O705Uz/pI+Ne09LuligyxOc4exc9QNVS
J7Q3R/VPUNhcNETYeRD81hPZe6SIbB9sgHR0IM5KwW8yGZbs+iYe15AtEufIoocvsL4iR/saWtq3
ZwbhoA9OkJgBpJOx6hzt1UmBfhv7ahbXev24eK3A6CbtUyPke8d+gZ8H9rDAWWIpvGFOLoti/sqr
uyqRg5tk42MRUn3ObPvUVJKUpnWXaqjJLfu7mQwg/mF9PxvZQ7KWDhyRkzacmrNUwtFrG50rwsEF
HlXZDf4YhV+H9UQNv/MJrkcua/1UDBJDHYPZ21EPIwlsgs4OxYRIoFoVTNRUtyA0hs0uMaq7Jhne
pnw1WpyS4RDo+d8xXtprB2kjJL2tGMyU9dDhBjvr1Ad0fedEyls8W1cn/Ku1OjXZBj80mwlnFdsF
w2PymI8vgR5DF7KZo0WhHrpIrN2pg+UwlZNnOwlzZ8sYXWqqhyRW1NfUYbSGHcvslhTLlOMPpcZn
2ZN9MQd5yxz7yVTy1za3s51oZEyjRfgGYwQJu60dUDMpHo0eDINr06GF7RCZQ5JUvbemPXeDhlhd
4z/W1mrrIjCGNNL0gJEpr9LOOrWwvWKbnwtK/nwkVRkMFFdAqCBxp+I+dhNzOIHvkl1ktpeapoqi
aXhSM4CAig7yZSgr2qpIWBnVd5rUsF+K8ZjN5JnVzHBOmjx1ede7c0hhql1IPllW+tmT5ONuUwq3
oOmhzcroFCbDGkBr7wYSF5dsZQjuZGrulTynsKIZv8u19BR81GRYPDUVxK7dpSVnSZtscxMiDewJ
Rh4Ck7OyKEl29gq6k+F2QF/n0aNS7ZzCgJI+U/YwV8eavibjFy/9SL2MEwYyQnpoIigVhHfu1KT9
Q41nut9ib7QC+c/k5a+hUXtZT95mgqihjqQ1iaWqUzLUED+4I0S1DLy6j5VrNyr7nJjSnS2U0/GC
Y7lU7pxK6gep9PUeQuRpqRPLNdNiF2kYtiwhN4cwlO15JN+e2jS4J+n0YhY0mSrdM1Uz/v9iofWH
jGwQt8lNVpJWZ94KpzYxsV4Z9rAYoEjURXzpLOqndUPSvtIngSgWHmTm5Lul07kZj+0biJ5dYazx
Z4k0bhlORspImsXlS2Eu+tHSSrqZZTnfyHatCTW002C/QQ+flTbEtRl+4mg3djLitBCjRIDdkgjk
QmOaZRovedbknqUWgQdypaCXE9VrlXhYthUAoNZL8i6b+Ih05hLWs8bwpJSrn0J9MWTy2pkc20Dt
zGMSpzQwcdkj83lpTH5xbfCR6InIxIQmwxolGdMeXg3HoLE4zS+gPqdzWD4opFA4owo34F/ZRWkL
7rttmO7x2Wo17zEaGag6E2VZ1Hp2pl2VXhIOR8nEHXvhHIvVXhYHisU6jJi9M1zLCPMWtLKfiim7
X7kW7IZkftVHVJeDNTy3AVpP2oCaQ4ERDUN0dzfFCzuJvxKXINI64e9KN3vfsvubkBoqiUNHA4wS
zqTNzeobfjOHaE7uB6UXmE/bKGAGG9uNAmFCXdFPq5Gh0zAb6XHYLDiTjQDcGhcSqv/qKueO4WYq
tBOgknIhrDA452Slfk+h8alof4dp+QY9g7kFoHCjvl9aU4GME5CHDj6Bb/FqqZl7JUNBQckQek2L
yIS8hxiH25Eas4mLTxINuzYS704j7V2vNhiuxWl5pfJn7bLFxh1PUtOh7OUpKpEO8xzEvUSszGsP
gH2kBxMj9bltnxI9mG/MQKG2wdRHFrTkWGE57QUsePqQHzuRKfvGvodxQWCozC/DpB6XViErPDXP
3UBFxBw7TwuL1ptGRyVQzBa+fXiN2u49MymR6X+1Ib63me0zCeauOAwTrUZMB/qJAnTkCGL2Y4Nu
/C7Ej0SUmFlj7uSPrfhuyuFdD/H1yoJr2tNbKfvv0SahXyWk4OmufOpICuD35sD9LUySH/rzEDA9
TKA37BDofIpVvRZZ83mysC7Ik+RByAp6vjFzyi1V6Za0ovjqwJzPWpn4bVX8UfTxdzcoRCzmeFQZ
ew4rdHsss9/0buBeCf2Uei8zY81qfvGLEs6qKCH9YmSHCAQuzYZ+KpJjrmDo3AT6fd06yU3Zcm7r
tR9ykN25cmgPpAiu1o6xi7pxvK3snU73rG9PEreN/nOeyzvusAlRsO7KCvlcUxb0gVT7OVkFux3z
DkzbaJBfqu8EkRVTheRRU5zAi2pSr1FpxDwicZKFZX9XmChzxRe59vFDhEeqrwpoJ3k7tJTZlqn4
sqyVzSKZGv0vxs5rOW4lS9evskPXgx54MzG7L8oXy9KIlHSDoEQK3iQ88PTnQ1Jb3FL36ZgIBqLS
lmFVInOt31Q1wLqO/4qmTtvAm+pLNF8som8ZSNobWWWnAisjIg9lYvNu69mCxh92GfBHMLk6aynG
6q7ioeJfdeOqFKzDfqk9xG0U8z1Qn2rkJVaarjvLwNi5tm2tzMl7CqLQhOVGTLuos35d+Rxksh4e
RLyohkLsxVA/dE45bfXYiNZdlZ4HIGPkjsnOGVUqtvx4MDZ22wQd4YFcLZk4tnCssbD0kakgOrw2
qro9d6V7l+Z8oPmULrJSq86N15R4eG9cbvpuiSZLQ3oD1bFL5Y8E+QkzNuHwtW81VMQd0vJxqz0a
NsjCsv5SCpRcYHSxFcrWXuVcMjJiq3Iy6yWb1rUPdbAjxYpmzmy00b/G1bjy7a7BvvAmqdphg/A3
yEX/7E3BKbA5q3As2yR6GS57JSEeo/U3Gv4DbHKGV5ZcxKMc96oZ1a1oE8IwdvCYjuQ/Te5LAQrS
lTJ+H/APjn1DO0eW0a2aPAs2SoozgtDc744FRjNrHoem8xcmMshLZ1SXTj2yPhvTizm4u8rAJjv+
7th8Qacs/SYGuLWq07D3UzAxysfg0BvlxyoBTNHw5dLrB3gcB68C4RP44dqPKlQ8Wn3heOa3mXHC
Rhx1ktrTjaWvO0cd5HVK/mXdBfbeA/JzA1HxozbbjAelQra94ANwzJc6hWwJj6gg+LoZfBdRmzh9
8Gzy1LqDRxFaIDd2MV46g+yBZfqfwysIFFaVpd9P61YHut9Vp7FN0i2wjP3Y+RfsQqC+EItItAGo
jsOcwTg+Zbn1Wk3DyTTbC7tUZIvDQ+LTg2+nAiCo3iRmy7d73p2RR7nYcWiyna0zIifGTljNXhvw
Qc+Ge2WctFMLFkgHB7wpol1WscVtPONVT4x2kdv1k1I0E3GuhJsBn5sOM1MAeqrc8NCQSyPm9qyb
TXPUMIuNQ3fcKE3jreqpWHpmyLcluk1RZlgGrPVFtUVWaQ9mklt5ourw+8svqY2dmD8YOE4rr4HV
Pidm8rWpwolvv77tBf8XM8K8EL/1jT3VXwKDIGQcz3T6mAyagceTXrjB0kSijAgDGVuLj7mrug3A
J1bYm7iJP/L/v3O+VmXlrQLiBYRpCfrXnrpQeo5VVvA61MNdrTuvZdo8uWN9TxbCX+qxgk6+g3GW
h6KU8DkOmNqM3iGPquAabJtAsrE8cBdtNgmO/CpZZ8c3DgilfdX83l2KHJzYnM3KG+j5nNTSFbY7
+26wEX+4GY1x6/ALyoNim7Fw+7byyWij74ib5USexbAtVGBt0N/D6jV36id8pohG58VFmBvN587J
mo66srfLzA714/yrnrhg04d160ZA6lSzxJcB3mk5288oIwA7X3tx9FcSmu46nLzTACRtlWtIIwC9
joQKptcLbwZr0hZxFJ7KQsG10siONmy1JBfZthktdQ1szmJ30S/b3N5q/RCgNlYKLFjEnc7EKKzx
80/Mm4pDaQCjE3fHEOK1JxpW+O1Yxq9hIWbRqWZv5ArvG1dO0yaKw/aWQ9jsgTb2j9oUegciG8uh
xnvctSJtPTj5Q1hWV6PFCAKZal5GtOozsK4u0XL43tbJTjgKCdLly2hUMa4ykiOaerfAvxH9G0oy
VgNJjAFzJ5BTW9Eo5bovL82kaoc86zZ9rgQrkbApK+tdkWvsW4kJR3nEf2/I1244naKMBcgPRb5W
y+YmcDFuD1RsF0AcaZ5Sr71Uga7cfUqHal11NVuAJrgqGpv+Pi9eAhJ6IsaM0guUaKWM+rPdiIup
NrvMS8d1o7HfTZvEJh5kQBZKUWTx+2sTGF9L8xAYrJr4BDqkw757YBwK04Lm3nmveKQ8E/wyhftI
BmU7YAMHp+VgcCgNA7YRQ6BfIKxcwl69RH0L2kPbl0GabTTCA3ZmXwfdm6E8bEdLgZHiCNa1rPSn
eogeQFiyHUWHymo6iBq5fc4n49434juTNWXjOu02qaatV2o3PndyyKLLtiBBhjXlOo6JRuLYGUfV
QheDsQJGSckN2OyU4GLqjKg5XO6oCLdjp22cpmFXQrDRw7NgUSrp0RyqFz/uXpKaXEU8LTRxl4q2
5UcD5c8vPumh/RIN1mvbFej16ytDTcst4vfky0aEFQSndjv8SkiWhH2ZVwTPlItRTA+h5TzGzrBT
dWMvQraqSqMfkd+B7mGC0Wm5IVq12y6O3zVTWQu15IaBNETnmRtLcIdV+69Vjmxg8tU0THzYkj1B
3VvbIRKXNsXT5HurapzMbdhoHz18WIXwPoftjIiPwqPSA6QAaIcLRDYcrQzf00InwJ25H1VU3Fq/
uCB41IG86u5FRyymCSDDFo59gjiGoZ1f3mUQGRbeNB7z1ltFk4WLEl3ImBwNdFJIs7oby63uDCt7
rmq8yhTVQWsfQJraPXgm4WXDg1Zgufd9o7Fhs1YsuWSg0UgAhmt+TDDohG6CvJhlVM+52q4UUKoC
19Ah0i+25uAZim5gTMy9Lf3dfMsjL/A05Ym1MMMcbjpUH19Yt8Koz1Y1uEtyjRy7Ma1bKMK4pq1d
r3MwPb0L8nFoDnpLNjggnVIp31BywOqR2Oqir1CQBJeqO/xre/LlaapxLnX2hOBZGyOt5L42bVut
fcxUQmCoIs2M9K0Csbv2bDYlbBR72CpzGhA9qQjZCTUYCQ6w+/XrL8LVNm1lHlvHQQ+lxBkyYc1G
0MIpCGi2zakvzeakFVF7IgAxkdbrlR3wkX5RK+Wwz2qzvItNJbnjWD0/lhVFDf8RnSJum7aPFqQf
BtqystR6+6OZjsrQrbE1FBdZBRyAPIRlfn6fJO6DmHXcHdbWVJd3xGHEHXCx+1JFvENWGdi7noWn
7t46zL1SDEw3vNpw9T4RgXRY+r2u7GU/wNbD7SCwr59nlRe4JbsQQiVpa16ZrKvtulmCsLOQcfmr
Lo3cpYaoz0X2QLtrBO0SE9C2kv5iDt2PC2e7W9fM+5vf6k32Bkjp9CS0/uqvCRsVC/NInlQ/v1en
WKudAxBGclJZnxYj1lOhdeUssil14V9jPD0fhA9wqij75kYWba9IZg+4aR0NcfvgVUF60AWxxDzo
W+4cjXuLB8IyhX7TLHNnOPUqi68cOlZevQwA6+1lMU69eAuxwVy9TRz4/RGvQoJm89NWKapzifbW
VT6V65VPZF3Mk3ymPsKycfLdgIAE3ftWZDuO08pSFiOYp6fe0z9mQuF1qOrFEFp9L+fRGEkooxJH
OZGVA+oTuedvZGsTW8sRTC+smrS4lRcrFdUmqfhpIZUVhsvWLtC66LN6KZtBNBe3PGG0q/BgZhWf
+2TRFIK6Iqn1Pk9SjwPngXxLkELfNI0RXQixh5uiH9IrKfgZOVCWt0jUOasiiLq7BEnNVY2qwv1Y
CXvpw755YO9VLYPeTh8bom/87qz+KZzQs3NSy/mUD1a+SJW2+GJW5SumstAlq/zJ7eLs21Dm0AZj
4yWfALKnbvG9GdhRZORUyHAUy04tWTgm9eoP7GgW1ZFoFZDcDBUa046BH2BNzHano/dUbENyIa8k
Ig5GM4mXtHJuHRD+X6M+/uzmYfWsciZg91Z7n3Vyt4skTsdNVAZYo3iauMVMHl3N1GEJmg2XZV2Q
lFAqJ4XNTyfErWzQAs1hkfDLtSzKhioiOBQHqcJ2h6ne+pXBsLaBmK1ksZknKBzdXXeDi6Lez+fA
67kAPk0ezepFES6nylE3iqGhQjz3kfN75AS3g7C6t5cqG/Lab7d5TU5LdpHzD4oKzr8LyfcXAjwb
jPTd1CXYRZICveAWlO1aYcVYgpbhiZ+Zsm6UIb5HxCBaVprVfMlS5axbZR+QI76dXD/8LjLrGYC3
99TbuosFcgNttndSoiqeOCh5YRwcvXc3HF47fv+ZTl7c6D71fvfJKpByCa017AH+QVMy3eZOaX8e
bL1YBkE/3XlaVGw8O0NuJ6u7G9D97hbXZv+CrWm9MkSiPoIojBFMCq9CTe7ySdfPRpkhtGDYPakJ
coFtEoozXxwSRUGRnBOOTlsDrYVTkpjpthWopKQ5Ca4s6cdTYhnN1shBFeQmyf/W1LKT1o76FmWb
4KR5ur3lh+IckwQiQMGCy6/sJgd0si2h9u8MKw5v2Y2wpdMc+1uQ3qArYb80nMMXdROMd7JrZE0K
UZm/ug5d/VtXA5rznYrH97ZrLFbfNrkHPRUf8T7b9j7apqgtE86QdQQ8t50o+3DdYxe6KiuVrJ/f
32Z6jbNy7E9rPZr6W3nBXtZZGshJbGRRm/tpHUzcwCitbcnShnF3TCwbVZ9gr0dieBsXxgSVXd2v
bkiCv0y4+SFURaQfrP+1KT1kb+ApcRp0dwUuKmAse8jA8BJuDVSFV4B2hrWs6wvXv2V3D0YfxU1y
QvSTdU5vrPoReSZZ6kM/OyNRtpMlORH8NG8X454HnJk55MUyLR/jZn5D73XgOStSuba+b3/2I/+x
0pG2u8iq0nNzJN2qXVFhoT6kabNS9R50BQGUZqPEJv877CDDNWxE+JjKlBDL0uuLw20BIMBcSWwy
Wb6Va1EhwEcc962nLCKcT6hpvrxPIRsKK2guNil1NKddZGD6+qL5o7qTgftcSXkRfDH/P5WBZas7
RSPELwfKjvIiG+Chkg6eB09TCXw88ex9MB9ARVgZ5474zyXIBLAWVAO/EDWsSfJYxVUvEaqwJvg4
RUvC0XDy11wvvNsogHjjCeLpsj5zvHvkPtR7b97uCgEtRglb+ufFoShRhbJG3Kb9MRdrWd+GnIj6
tnwii+MgTjRgrxqTuswsLGe1sFcOtcO3aSEfNiPOpfnQIWVuKQdZVcUJrbL89lDWvrd3HsS1NFO+
/1Yvi7/VWbqr7TORrHuXGCq+V+Mh1McfF1Wtb6OW9zqZ4MWz0LE+aTHkA7VMyi8k7V4ss7SfFSd/
bDSt2Zu2YW5dLQ7XXmag+oEG/KNZaKTPYHjkust6GmjoMlVp9ITjJabGLJigMpR1bYwHF5Utf4yN
Fahw1r98OI9CZK9jiahnW+ufAqtWQZAWLif2Xrnpn3a61iErqpK6X6i9Eez8LOdo3UDtcvXsufS0
z/iTK3cIZheHXEdmMHImAAlDuxFZmT51Kkm0UUm1jQKF64vtL5kgW7dPXRWUN5qo0o0KQWxftEH2
6I7jnmBk/qz1RgHryfcPWdjFd74ZfJdPN+ku/0ExFBenyLqzH5BlGOYB8+sAQUlOKwYbmNuBuUVO
8muMJOlJXox8aE/CbIHXWi4SBwqndAFA8mTokTksZB+4nPNDYNpw4MzDj+LPKWT3rCyfsiwtdu9T
pwawYFPpmnUroAYMw7RHt8U7y1KeQEBzOmTvZTGuQLEAT933bn12SAg2+5oICOgwNVoWQqmexo68
apyb4rMzkbeOhrR+LtLsCZhH/w2L5lPLfvS17mwoWXmAg30xLQoXmsBC4SA/h6O9AH5LNoCQcQNz
pttn8MQbeMqzuFzhCBTmdK1cRFhLb2XxvSFJlQwfZHCWHeHuS/SodNiIGwhSH107FN6mLoH49oNd
70OjvZEleZFdrLmfLIqZXWT2AfGyxrmNBlXZ5y68rgyWOqf0DhEFHfLVKpqbZZ9K8dVlmhITrSyL
PtxWv3GkV27ehuhauqz0wLq8deb/dNZwlrAqy7mFMMQkP5/jbXzvZxXfLJ6jBlJwGMqm3ywbcNh3
QZLld/585IjUCqzOzzq3bptVQggM6A6ScDBX9Guluu5R6HF1hMvyxJnYelChVaE3Zl/L2kFSNgZP
7vBFPMpGC1X7FTiQcqeW4ASbzii3uQPeNW2M4GPkF8667BBH0OMBHhX0TsxzOqhuQ2Y/TCkoG68I
lNcN+TX/Ne/YkhpVYz1kzLUGIJscB8sIV2WcQiACKXBPNHM9MNfVsAzrfqp8AqeOzgkTkh1nc0Td
DbOJF7LVMch0jo3jH0nPIzAaRem5rO3q7IBYI4VeRV+Fk91UeWw9VkbpwKkIkAOZsuipVAggzB2c
X0eSS60JqrvhV/AibyNtVqxlOdb6ldwSEXdHpA99CkMJAc/oNvZ9dKO0piBFkjrbfrT1Q8w9AjhM
1pLRjosj61uzHTPVOZt8PmsnSYzbIsX+LlIV52GYJYvQ410IYbrbuvWncZHNHgytM2onUp0pgUtU
t+aqHAT/qZwvb/2ayizwtlB+jJAtzTjikNybPhaEkNvJca9BJLZ3ttGG96WNZkWE0NtaFuWFDqZj
t3fs7GcWEMJD7x1kHR00k3AgEZB+73utiTNtFxzsPK1Ofdhn6yRLm0c9ir/Jf7VmfI+sPnyJ+a4S
TB8xupjHuEgVHcx5TOoQU6his36cjDl90PuvZv42JvdSbaG72Y8xwgaXkqT5AUqVd9Ca0TuQ8iS/
1eskJEScB5uEe0OFGzZNuWz6/SGbYGOltNEmHUTWYlJgwuPDVXdR8+5RecZHfQwQYVhYqss1nyve
L00aYQAM6vVhgki7bgcc1+toMI5FrifryIqVJ0jyl55v4YsVdVez7o0neAs5afH6X7r6WXuRW1cz
HK6lF/3o+tus5qTisV6IhDDis17lxkfVr8qHoPtbIeqetc7W31o0728tv48pvbLf1pUPCGUSHc7i
tTpwj4XxT0JUNdfyYaIhCBDNl9KLUZh0Lyq6XYcqmc9r8mGOBq2Cp+qvtbKMMnx1MxmErL1Rucmt
4ABlxNympIpvyMorN7Ie4jvBU1mpZYOLLvLcm6Sfly9kr9bWWmsnO9SyVj6UF+Fa5MqcNl6UKGf8
6C9bRi340npVeBhZ568BP41dOhCY0zKRX/1cy6/yEbvQx4Zk6s17/eAH2s41SNzLob/2BW36o2+D
du8CjYMW2WE3OMmLhdAn36PMXDsiQ7ukaeF+y4fvfeqRdMfvfWSzrVqItXQYy0TADIMHBfH3Q543
KvHp+aGugPiSj+SlDrh3AU8KF+91ne6O4vReTuwp2cQZOmZyMBRHlJp+m4dwJUmaurZZrlxyZH+b
g42Ts8zHQQVfU8LVQq6v86IrQgb5NVDD/CrS0YEj7hsrb9Szvzfsmg4Bv/fa0jCcFZlWYyUHygvS
yvm13lVzT1lR9+DDbLYcW3gaGU4zTxPpxhNmCGIhi1CZim1toLQki7oJZVSBq3mUxciOVtwg9YfS
0/VrkpkPsrqP0G5tTDzk4jEfn2qNVC9HCGcvWxVLveCkOd1ilG3e1/n0NrWXmu2hj9sSPSUGkfEY
1+gKcR6dX5aWoiZYWIpx7vFVetJ9nEn+9dWa86tlGxZuyCQNT++vVk6Z8GqzGoFmAUt/K5XQM24X
m6YIwEXPYulv6uiznvp7UdQhTDQPCI1slQ3TkLKyy3Kq5p9TLc13sjRm4sBSCcUn1dZezF4XWmAU
XdF2G1Y18ez1UDsjUKYwW/oIFZwLtkJYJ/kW6YcK+SzZ+22gY4Rgp4U7+3pEV0upoyt4s4CjRX+b
4H9xRED+0CqD+6TqPP3oDbCOPO8quuRjPVfnHjybKiGd3rSJ+zQ0RrwkEB8dZWtjx3hijMljoIGe
bkwsdoZecZ8qSGObvIqHjRyl6z3hyDaOz56Seo9TfJRP6SqdekTplQzg/FR+HJPIrXJlK4tjMn6e
8J1Fw6ouH+rAX8un9BpyY9qE83XbpfqjCWssidxTkxpkPFQVcjFGViecsp1TLyxyL7Fm++BCzftx
TE3khn42DwoYhvch0zSNLKJI7FvcWg0L1knY3Qdh291jtEToMAUc6gcUkbzBQKYfn997aK3/sY+N
9CT743pSb40OoqUsVvOEcxZ3nkuO6avMWqIp4m09w9o27Vhdhhy+PRsAoPaVwq9VRSSzNezgJbxt
w654wcMpAycYzF4DJmzbqXEh+vfxR8uuv3qGkr8kvg78xRafDN0S6wZlwiPRSPtUTprAA8lzvsSK
WMmuwiXPp/eqezeleMONasSdxKr6u6n0uoV8PhuSYtrZ4tkvgSoqYmAzpiTWoYZUuS4i230COHCS
XZtY/9y5KhxE3dZ4UUR05Hso/F4sHc5Rf72HhDPU23soMvZU8j1UsIY+Rrn4Cny32/giMTepmkw7
wAHZSkfY46MsdlWSr/RQ1T+aTf2jdfIC429FNdHFjqRRtoHtTJ7EUOJHFZ/0lTqq1RkwfL8XWlLv
kE1GR1SJ0pWDbt6nceyegECb3936UKfK9NoIlglEyGMI5YyePL8618QzixbBhd7In/tMhFv0sjLk
79K+PBKZwzJqfvRbsUXkGZths1lyDqC3EP0IOwIbaL/J7HOqGWt/UKIjaSN3mRJ3Xct64epggSA6
50fDKtZF02MZEbSMMLwI4xdvcN8m6PeGY+Kqpc32eo6jHk0TLOhcEnEAiqeoxrfGrgq1dVV1KBLM
DbKLbPU6vTiQQEBFPyZBhRLYJq0C62QS3zzZ80UWw7S3DxPmkrIk62UPLSN/RNLHQZk6j6G+z2P7
Ao+j0Mo2Ia43SynADtP1Y4nQ/30UAJisNXAWUgjdmeqPtucm96TTw7f6MnWWrabXX1DbgG3evaA2
zj0M+MttUJr+LkA6aOuGaX6f9CQ5GkXtXoxeXSIA3T6rqDatkHHUzkin4oDWptFmEEr9WKnax6BK
eiR1MMoac+/JivFQiTUnObal6PEAMUZU+8fgyhkDMnYe3EIr74+G3ti31nwxdXCLVnE7xpE9K4q1
JyCYB/h/YC0rM6n2+sS24r1/W9fRRm04ssk6OawLQeGPUZttZVE2qFH1imy9dfPezQFJ5dRFdoG8
ad+mwq8vbqcs3zugLMPWLB6/vU9TG47YNhOkPjlINrRtNKySNPShXDCRrNOafMDsOsr2stgVvr3J
oxI0hIo3jhdYTy5HukPvAQKQxXocwzVKNepOFp2k+NiQ7rpCpvLvYahv6qa1nsoxgMDm3WlDbJ5I
XSDBH6jfgWGp27gqOdLIOnmJorw+wrmCtkxfdSqMjT9V5b7p8s9ggaGee76+0lQ3vuvH3Lqa+teW
2ALEGewq9siYQXmdG4uqSO5UM1JXKtmhtax7a/DLz8aoawdZQkrRunr5V9ld1kSWpu7ZtP59njgt
VFARjbKunK6DSNrUnwM4VG9zcLgAri2mz5Bf3GXlkZmOSf1r8wIUofd6/17y/beSXKsGVC7e27pf
Sj/HyUXuZ085jpxTf6/35KrnBfBnz7fnm9tmwZ1/M84bAtCPQb8P+jE5wWxMTlbi37XZ2O2QY0lO
7/Xy0VudGEiY9SAb6P5enVes9AtZrqfuWxoAzMef4eRnVnGSj+SlFiOaKnraYiD2V4OvqdHwt7Lp
RLtCDbKbuMeH8m2a9xm6WhnXWjxr983zy4uci01Bt/jwx3//83+/Df8TvBbXIh2DIv8DtuK1QE+r
/vODrX34o3yr3r/8+cEB3ejZnunqhqpCIrU0m/Zvz3dRHtBb+69cbUI/Hkrvmxrrlv1l8Af4CvPR
q1tVolE/WuC6P44Q0HgsD2vExbzhotsJTHGgF5/9ecscztvobN5QQzN78Aj93SRyr53rXccNBnit
7CIvbibcZV6B9xULJeo9NiqYBKSbIE7MczVZxtslm7SzydJ6Q26Yzxq1JPMMKr/cKlrQLt77yQZy
bhhoFhGSyWVEUNTKdyJ3+5OVZ8NJPjJ+Ppp7oJySs40DdxpyNDn5urZvora4LSOgtL45/q3k5ere
Cr1x858/ecv7/ZN3TMO2TdezDNfRDdf99ZOPrBEcXxA5LxU2ridbz4pz36rpGXeL+THs7Zr8xlwj
1taIMxmwjQHpkPnyozquPGQDRe2fFJKbq8xULQRvhvrWi5wKCQXqBt+2gJOqXQir769y2VbfRFq1
uM+EjwK4/iUiG/6o6o9p0rQfDUhTdwlYblnrtk180nwohrKYaiRVBkNBPH8eY8E9WAdpXUHeb61H
sBbpcnLy9CBb8yL52/xD+bf5FUPd920F0dLXcD31/Qaxjro7EX3+zx+0Z/zLB21rKt9zx3Q1KF+m
+esH3bq5y4Y1yF+JiPToxfD5yU84yDw+VAspC4h9qOXJz/i9uS+QRa3z/OatX1i3MIXREb0Jzak6
EtaBD5vwhcvsscU0c67s3Bk/LB/6vjk/dPQfvUrLfu0E+y4RlN4ezSpj3bnN9Nw0i7EmHj5hELNR
M73dt5npPli+dpXtGaccIuZ6CZPTt88V8sbLunOnZ79OHgZizA+sAb9NmAI/uFM9A6DhckjRLZ2s
4do5Tnhs+/IkS4gEjtcf9d0Vn2cU+Loy9xedgfIjMBdj5ZvvXRjamPnbUF0xq9XE/mRXxKA8QqRD
kLCPhjvVFw/joGkYvHXEktxmfi+B8slx1mNrqZ9V1P93gIXst6I9RuccDuu94WISFBVWhmEqo//d
rPPwykALQX41/vuX5a+Wy+G3ohyrKAib34r/fCgy/v53HvOzz68j/nmKvlVFDUjgP/bavhbn5+y1
/r3TLzPz7D9e3eq5ef6lsM6bqBlv29dqvHut27T5axmfe/5fG/94lbM8jOXrnx+e0c8izIo5a/St
+fCjaV72XdfgPvDzPjE/wY/W+R38+WH1mj6DdXj91zGvz3Xz5wfFsf6hmp4BVdS2VMODav7hj/71
ryasRiD12Z6Guo9uffgjR/4s/POD4f3DNahw+OZZjmpoDKph6sxN7j9Mk2OByny6a+iq8eGvd//j
Jvb2b/v3NzXTcX75yVsmPDtb01xT1VzP5eWpv/7kkxi1L23yxA4RD6gFXXkzaZ3YuLZ701uhjwmf
hVIr5hQLOAazsqvS2es+EvlO6/phlQmnwdgY6UlLy5AEQ+NmjGeApIZ395g44mDFHO03qoNbYUmO
/oBKJkYIsMdwFJ+hZXrDwbBC8JXfXF0oGyX44tplvWrQGFvWUIkOkRsES5ZRdYU1wzP3ZqLjjn3u
rRH8YqkvI3uW68TjNlRNlP7dYI1w9Cv2JAhX1RZqvrzFJcLIUGvrT+YAyLDkbaF9UrXpFxMdRn7A
7XYYgMmOo40ITeg8jgaO4know4ytlDX6pMm60lVn7VcsMpMP7jS3sDe1rPsiTg9qUEFQa2dJCT+c
cO8LtmD5tqUTYRaBtdZ6dNFHyoa926rTzgH8tDHr5KoHAVnDVLt3uaFCJjv6cVbdZNMIrXF8aAt/
ANachrAKiIdhei8AWzsOunOggvGB+zzhIOvCtV9OunXf93q5HswkufcD53PEzipFtcku932DWUtl
aq9TPqvcoGxFNEtDVdCbJflqcvfg86s6+tIWa1IIOiT5KoGloCFuGjXgj/p1BvEBSHmGKCJERFv9
nvSw1wE14FURN/dlUBoLe9Y32gBuesz0IF1NQ03IagoOoW0vOzd4sRT8R3IfGK4W6rdVpxOAa2v8
i5OQe3eI1gSehhui4vqZ01a/UrH5RaRnlTo3U6dC0dSK7ESUeJGZ9oPv55DkCaZBOB0PVhlNGy8W
L1phWQtLEKOEA4mAUsx+iydCeAj/CaeBjCyMRavrt6CNF6Ph4MnQcsMmkBwO+X0XNdEy8udtetPA
VSqJUCU5NMeg3iezOrabHQtMpS31a1Vm11IkNwMyyHAZkP6OSX/Ckwu+eLa/H0ubkMeSMOM+NYzb
ZEy+CKuD2F4U922SrR14mo8Jkj8DPEHUXNCECdEGUatV5ii7VoVDzFFnWfqXoBWXwUBTwontBViX
B14x/GGr0Zd12y6A4mibjJM42M4J1R41aIk2waoFXp0N+rJqgYR3TVCgseGhwdENu6LvTXj7zq4F
lY+ucj8ASSPclIF80gYDiaec5JYjsMPCqXYfxcGDraEvljcNSrNq9j1277wmPNTQrNZwoy6+qdyA
sod5WIGTHd37tqr7i11lx0y1t4Ah7lElau5w3YOdB+1Tq8JHo0zXQx99B1zq43exT3sLFdYJoSkL
YGBtA0YZiboZMNsGrUFw1n1ow5OT2tU6Tfxlgf3aFosKWMMenClMII62nzjrwEgQgc1AZDnAflc2
DOk6YalJKmTvyq8I6/lX62ykYXNDMOvssOhsynltU6IJXXwf4Qxfexr7oSCA0N1lETLyOhnOzomR
BhtRn2luatyUkUSpYA0U6E9AZFj3AN3hZgxHA5EfcBUe8ZpmDNahkVdrTsjmNitAAiNIZU1deucK
z9xlEZYxyVhv/MQgZ9A2JJVDuKcdtrJI/8C/KJClCu8LCFpY4Ob3dRMKEvjZd9wtNI7rAe7uIXIT
0Y3C/v+mv/frGAUmJD0QPNVQVvS0qyO0lEh9f+7GWx0mdEMeBPpOaMO19cHuq9/iqCMqrVuPk54T
YmlnUSATxHnr2wfbzJ1DPHTanoMwezDoQUHJoQdKaHso9Snb9LwAQzQVVqV6ddD7OAHONr10yfD/
2Duv7baxbdt+EaoBCwthPV7mqGzL1guag4ScM77+dsC1yy5V7ap77vN5oUmRlGASYa45x+gDawze
zXH4iC7F5dwwzxkg4Jp+0xzGNrx3MH7sFTSgDTQerhtOZZ8FCYUMjv2Nk36cPaRnYQztWTcGUJIJ
zJpUR60/EesGDshYkzGtUMaX8QXsJg7RMWBa1e1nFN+sJsMe7XIeJXl+2qicpJIMLhbz1PpNOPhx
Cm9CJYOm80yP2MJJLu60zLLOGVmK61jLtHWQwBQPklZfI1OEn2070SHrp5smMrKDVuVXyHn62TVS
a8NHQdoAg5mgVPHFycxn1U7RnsBMdR4Rjx1MZcP4wKUSZWO0DRimbsJG2j+2opo3ZdmecnoLnMg5
LQ/I3RkO7Gg/tjIL4uEct024R5QOkUGcurG00t/vlqF9dJuPlsqnk2+bT7luCkadoDeQatEaFveD
CV07gR8ZzFhypzZPy71MGOZJwldYIXHVN/nUvaUWTIYc6cxKRJ86QD7s6Bij8CKgUoCyrY/yzs8k
YQdquibNKE6+mWWgezDntM6w77XpWg66+WP5/b8F6L8UoIZOhfcPBej/Sb58/ZJ++bX+/PGW3+tP
V/5GYUd5qVwhZ9wyVebv9adLKYl833QMV2AcMOZ19X8KUKpW8qYd5eqmtG1HUTb+pwDVfxOCAAZl
2T9KWuN/UoAaf+6qUH9aCHvmzcDvQTH7fm0fGYWQtSm1AwACtRNE767NSUF+6/ND4e+MtMgOMGh1
iszZgwNjaz11XvxjefOn1c2vzZ2/3QyqbYfi0dRdId61GCZQ7WM3dYAii3weBAv3TI/2q1ODUifs
wi8jAUaj0LaMspx1QxzIJhCD+S8LcIMv45ce0/JpKMMwTSlM5VC2zgv0X3pMrjSiWnWmd9ArWWw8
kMwz+V4cNW9tkuvY9/mn2Pbu7FB9YulKikjerAsjhQeUMfyqzQ4HOBOR7S971N+0vgwp5+bWz+bX
vGEOJymWHQatAdPR56/xlw3Dt2mVnIy8g9Ph7kn1Nt/LqLw18sC9pI6lVsMgh80yvq8mgdyDBepm
iOYTRlm3nPw7O99atrT3HmnKXZGrizEk1cVx9jGWzQtI1elgKXK5cyEv4x83SeFgHbL6eFOM7rjN
+tyiqxYMtwjIxlOojc8eWrzz4GEUNEMtv/ojMn0711+10rVP8t7yH0pCINdq6PfjjDjUpl47Eg/3
pjx3AHUAWgZF8bZu6gOCnqtnJPXW1s1gzdyouepp/b0bSAOf+mLNfzu76tH06CJu3WnjN89voMRE
+W5otg4Kza5v9q6T5Jt4JIc8Phou866uWzd2au5Krbxxou+kpQOp7gOQZQlDPHJCViZjdQSG/ROc
AJYrbWtva3VG8bOOBJOcRJf2zlBRu7IcfNBuf8nDODpWAbPzjlyGeHTlDr8C9LijG6B7iNisOH0b
S52Iq4LIdTNQr838hWQB3ovwObXscT80bbqZ/A4zM2knMUlI676WJ4XWnKuTu+87w9uXY/iKCMZf
MR5kGVC+Odl0R2DmXUmQSiQ9sRq68j56zJLyK9ydio4L19oox4TFevYWd8OKsJmeV+FN9a1xbZkw
Bxy8ViQX7EFV4YJrETppsDzNiughrzo4WUy1r6xHg67gXhjRkWDMaA5H71cFuCQr7T+4AjYq8WHt
VhsYGhZD+ZXWFmFcd8bkvPjOpO0KyxQrLfCesT4l0CgJX6GTdt8MzY0TJ6+GHOWqSVGrVOnkrBEZ
UE32XbDJnM9GwdAVfipAi/A20r/6XWGSFQgSAidSkMYcAIMOC7V/HQCeWIw5oRgoGLpo61ZRkeDJ
clvAPtlwbUcDq57fmncyzSD9VVDu3BEvQVUB/0vtb6NvMCFGOLbOx/4tsYVcxyjHV0mruSu6Ct4G
lkW65/ra7MyQOOlIFtY18yq0br23CUt8w4WB4FolJnEmprUJbEkIq8UNtIc5Eme+S97drzdpE1ib
MiI4enlCs8qvY5hMW6D9DZ9mcGv7tbVDx9qclh91Po361fJ4uWna7ANyffzIf7xkuRfP71/e8fOJ
5Wc/Hy73KmuY9pFmHZaUDnrf4bTuB/mML9z+kTCzpKssz8o5dUaOyTOxCcZEhUn0TB/KHHLbHEWz
vNDA8g3Ex7F/BIAsr2FxEkzYcXg5uwwOQD5S6kDNQOU7v/HHD3/cLq8KVYwYosdWuDys5ncu95ab
yW5dSvXlrb9syajrwcEbjW1T67CbSiP6sYU/t83FogM1Z9mE5afjsvHLrwc+w4Ytd8tlczmFAIrG
wCvtBH5epF5brJu43tg9Nd/42seU+ALJ0d63GqYNgISbwHd3oELvQI3t+16n3QBOtxoqrGBD9xTK
+jtysw5t9EfbFpcstclPybp7gqg/SrPF8dOf4LcTbmABzvUKOjXMCNKDOdXYKlg7HzVO7OARfZdZ
eHXwdP9BarbYWiGkeNZGDzBCVpFt3rKEVYexbO6F74L1QbUNzmbrtAHtgbqSm2CmYVp+gXvZJUI4
G71Llr0wWbsOhQuPIcIqzfkbDoQqXpvOIS3Wrg6ZiQ/dExWeeiuCI6obj0wawn3eFTfa4AWnKUiO
shunJ2Hme0+rvyFyIS+YsWuVsRBguBRzei7vM5QP5NQSNlEEssUkARQJQIa10Z1RW4Vj4W/Gidk+
Iw6vodOg93oNRYU8YlTKEFEHCKrh6G6dMBWcfqdbLO+vJcfv57K9tQM6XqFmTrvme+z49gWFZYHQ
O4sQHwzttm3mixYYqdaWE3Bq0DKs4HclLBi92aWEPDDECkE758OH0Ta4nGWi2nUw3IBPnOsBD54z
+QcEj95GYD/ehe33qk9f5TR97fTqg6VV2YPWOeVBaOqgYi51PkqoW4IWAMX59ZxUGuVn+Ua9p1Ye
dP0cRhkLgjFBkdx9qQcUOU7VGmvTCfMtQAPYUZU4BzFjLqWf8AFxAoBItbQTOpzq2gRALYU2syo7
1lZeuyGE2dVh+QgDV2dRBG9h3p3S0jhbFc0Zt+h3xOVsi/IWVMSnEM7DRjhgP52yPUGu24IMN0Go
f2ERJs6Gy/ImTMrhgOL30WhxSHcSi50R4uo37K8iLV9t0swBXpTlFvEG1n1iBTd5cTbs4Zq4clrD
N7uZNKZmk4XtXWhQWRmLrcHhrpTOHiBKc1c75tGIrMNoiUucjHtKjIMOvHLDjn1ri2Dc6T71prT9
4iDynSEA07fdsGXBCQO8If8vp5o5dsPrRBwWPRp/2mEL2sGWeQlzfQLRmYwrP7hPwvQbh/ixY54e
xg5doMICr5lu4N998Josopqrnmzak92DK62tO0Av8pA6apX4UnWsIgPcBVqB9Ch0g08mC1Vbd0HZ
ZRMOwuI2msBdlR1JFYIL1OCtY8X0sCPj8hJW/p0eYLywpofONh/GFIOEZ7prxyWzkbHmTut8Zy3s
Oyq/Y0wyN1lc+UELg4R4r+GhMpDG2LMdXZvMN1QX7FsohnKoIZmT0lgtABim+stQsrQOVPFNZtCl
IeY1q8VJWIZcxeLwsVeYrVWHDhfjnHO1zeJ2iGjScPkJgP2oLfNKbTUcoQieROreuU55V9uQigeN
rMkx/jx4/VWXzscq5tSk0nyFip74ZTC5/Xg3hD4f9Ojee1W9tYzuCQOZz+4BLwZDKlg3Dd69h4XY
CwLcsz72JAfCbkQeLeI6cSic7hk6qrV2wUJGJkS4LqD7Gpe7JiOWgPCNiw3Gy8EubXchVN7xYjcD
IHBNv2QJZISpa8/V9CCmQGxdgYXP94qXwiSXAKPbxwgvOXJs88mZzm44I0a94KqDcRoj+9Ud9C/j
QOfB+6AF9imWRJdT0gYE8hGiXpFhNF6kcr9nffqcFyaQ6fBAc6GlgYKgHwIowD76WQnMVfSb6U1S
2uY2pNsws/ESQMT87MfTRmJTS9HQQcT3VHKRQYIqPi2v8oq02hbtQEwTl/8bsCftnqZ3BnMCxYPv
weAgGDm7mQgRuoiBCNggHW8gmGwboaXbhLA94KlqxkiS1RNWBUejAC/klIq2FFoU2O3V2nP1N+fQ
5eV4MaFIb4MwQ3IO6BrTwdVsBOo7g0ovJ7hm5zAOD4tErO2JS5qHGfVqaE+h4/A/nLdE6s20tWsv
5azq8PHRydwqGM+kLSNJaekG6+Gb30wZTdScG1DxK9l1X/qg6qCTKSLCc8JjY3fwZpk9oUB83xP/
5oghG0EYrirEq1A9M2FteNEKc5NAQmSJ5F2iZnCPKSrDOoRxlWV4kC3yEcTU3rhpHG4hd75pmn0b
k7Fwmhr/themyUWvMW8MeGCOlyTXrzoeWt6SH/XcPoq8a5m6VFcJ7xFavH5vJUI/oipKL8WYbgJX
q3mvAwty/hKLNCXUD40OFF/a8WNtjFu3pKtcWN1xrGiHpiGNYZgnrSzVsSkLQL/EXtzQqeozL74h
KKg8GGP5Ncz9kykBrquoj09qmB68th9vgPwgmHRK5rrxW2CzjYr8qbrjz6TsWfFkMV+34qtB/BlF
o/VcZpz30ZUfDFFuCMf+7Fp8KyTWFKz9MM2LitSJWD9wXRpPgUvOcWx4mNOqak3AssestLS49oN9
MEg0S+u8PCv6elnj9jfJfKNE/4q9SO7oBVIbTARmj+nKOmDaZzHUULlIJx7XOjNyJjfhV+UP/QE4
KV25Kt+kiY5FTEwEzg13lvqKIJfdoj8tN918T8vxWiCv5G7dGpOxXp4y/dblIsWKLihPBXSw03Iv
Cuw8Wf18vPxQLrFuy12Siniehfzvr//bH9ZSbWKTTICszft1E/Bp23Mm3HIvxJ3z3x8uLwFd9vuL
f753edvPh+9+lSvBvw4JeQLLH1p+Aedvi+C1ozcHU2pLJuUSUfnHzX/9mZvN0t2/e1+JhTy085jp
GqOJ5RXLjYNeEJDLH786LdP6tDz88bt+/qlwiTBcnpLBOfU6eWR+0+gO/un57b8878sZGL38NF7C
IZe7y83y+9qWmBB3FDClqwbJ3/w34xIX6Xa5m3T1MfHFB6JTqQq86JaoroTC0wQ1bEHfyX3jlsAk
tWpo2cMnKsAV+JAasphoM0xQ3qZkTI2PiYFTBNFngCFfTezVLeomMohw/EnGVyRgoWbGa70rAQhd
sbZVOy2osfzMDzvfSK6hRgqJFljDri96eTFq8yONY7mfiAZcMb8QwMmheG7ojx/CrDKOLiPsi4Oe
cdKrR9JS+0BGhxar4SUKwuRSBNUchM41zKDtP/V1d3Qr/TZyFHqKyRqry8jmkZAmgt0ID76Z8gt5
ox9YiE+XLtOmy3LPrQRFQq640s5PGPNNZhIbQPGAzS/8/WX+ZEwX0x5BIxgGcQgmDCS2ZLI+h6md
XSNyQFbTyJqgjnXGUSZDiGYytnoDRIiB+KlLPP/SzDcGvYs68q1jVJbGKgAXv0lupKZdBSuVk09q
wFlAgeHCxmfEL2Q5z+VlyocLZ1PQLn76VDJg57zMKypf6y+x1gP6JNYRdTxZpRoAZZbpCR2GIfzo
iKog5AmaCj4uoEIy+xYoyFxeW6xqVZcHN8A1OenWGTPkwStZGU4JMQC5itK9PYRfPJybuyYKP1XK
Dvfk6ekXPXH1y3JvuTH7EdOvpU9rkSAfiUgWoPejmXwF3RST4LC8qhhVhvQ9JSwJPdS5TDP7bJkG
7GXX2YyG802xnL+ANcMXT6yENj9q5z2F9QV9Sml3XKn+87PAobWCo6zu+ocCle0qmlJ5WXas5Z7b
9f4ushgfopsdKRwbdC+tfbDSybyovjH3cRQ9TwoY44YAt9gyLs781PK83RfmxUXiHyQUfYL/StiT
Razn0xF+wakY8+as6SQPORbQyYGD5CL0VLss9xIfewmpesQupAVop4vTEHQQthY6c9PSsm2SlM9A
zk+VDaNNzOpnK+7iiy2S+GI6DRqXvZKDsVt+ivGt2thmSocnd6OL88crl5cvN457juz2iUZnvGvH
uDmZXao2cuRKjFtUvwSz1tqdP8Nm3umXG6MN8/VkGAXX1oKFoBWdp6D//UYLfQbWy+Mfd+GijfOq
nXACbfq4PNHOb8mjlun+Ly9c7i6/bXl+eYhHFoN5bBo//szPJ37+1eVnPx+qpjQ3+Bjxr/15w5bX
FWadnsb22YzcJoc3EMa/bDrEDZYAUu2Wl/7Yvp9/8efmlcuWJx2dM49ZwHp5pmfnIkpG3/983XLv
3ea9e7i85N1m/PwIuib8Rp7AtSL0du/LROe6CwHOKuLHmAAvtw+Q7DGUJxogzO5yGs4HszA/kaat
3USVyNY+nR98CzJcE9prXRX8zd6BRumR32vqwze90pBtYDRbYS1tN5mVGKc8EeJC8xGzGCkPVPXB
2Ezk7j7Xjr5P6FlsRRV/E9S5WxQ8ipMUK10J9oBcLRJdffqxhW7q89qSuOFsH+aJAwWldrd9P0wn
GQr4oE3BHiyMvWzRf2ajjjI++RSwrtnT3WA5apJlz0NxZCMAjNaUg5aK3J1m4LYZ/evkZS+pPrrP
XfClaJhWV4NBWsEqrbqKKWR3nwGaXjUoMolPpc09uV21jbP4c6BxWSZUGXxOSSOpb81vray/xW0i
j3OnAyguCQ/NEOG96T7XnnuXojnaaRKvCZDGyHhmnWadkzHZEiZvbTmfo0LIDVqqLpzl0iV+oA3U
o2fpYp1HI2ei1GUAMBByAviRuh9KI3GBk1ezdFLyK/ZhyEZ6f8w4BB9EHlt00PEhNYjr90oHhFUA
bBgqfpThW6AbPKwNiTVuauEniFr/2pf1S6Nbxg6ELqNKacKO+TRFlv+Y1vEefKy9Yye59j3Z0LmM
7jrcGDunGm6xITMBp6HDoSxPyWFCJsMSDMVCY1f3umq2VUxeYdtp2QFySX+2JtLtwlv4nvUe9+op
V9K+DO44bchWARMDqPqmeYk827303Vg8NSo8Ma6Vx7yLJCluXr2m+WXtAlzra6PI7VvZslzKU5mt
ZD3tuq6wHozIx+jU2GQF29de642rR3hvVKTmCewogahe4J7LsH8VINf23KCDHJPxMDR9u6V3FsPN
nCZESEJbQaKpGbD72pGCBB4b6c4xS+KtnuoNw3UipQKJ9oIemXZfjMENA/L2aGcpXY7WnjMZCnHI
x+hNBm58q8sctRJ7FJ02shPCfo9wst0pjSQZvJ/Wtk36r6z6cN3b0zZ2LXEEoHaMDbv5X9Xh/5Pq
kLmGK3+Z0f1Fdvgc1t/yjCb1r3Pf39/1n8Gv/Zs7iwoNS1iuM0v7/hj8KvGb6zL5V0qaoP5ti6d+
H/xK5zcdVeE85HOlcByTzfh98CvFbwgZHZ2JrRT6PFT+Hw1+/6w1RszNSNEydUbJ/DrDNueJ4y8T
RWHodBatwD6TTcvMx6M9Cq7bMrLqYJUDqaZ5F9xYdMUKA5ZNhvJknenjNnRMHW5Qf/3l4/u7Eees
c/w54PyxOUiMdVS1+Lttg//3r5sT86EUokgtaHDC3YxFUOwiMhZGp7jVsy9YXpGTuRixtA6KjuqT
0z///T9L3H//89Lm0yX/0XXFOxmmInwO9oUjz9XgfaZv1T5ag3ewG+CWNPQTJEZNuukKYPpWF+7/
+W8vzoV3/3d2FfYVyyKK6S+y7yroaYbFhjzHaW99yb0x3ttMGdKR4N6oCsWTFvnnKV3FuTOdtCj6
jmX3FOdReqZ5B8+pBnTnY1hYpz0Gu3/ZuD+PxJdPhn0VcIlLzo1y3tsuenrTo06kwjnxamxXdfkZ
9FqxK0sP5Vs9n8RrMhV86W80K3M3Wphy8UaAiLr0MSHv7ohyqOzxvf3zdslZEfDuQ+NoYMaFfpah
63y8/rrDDDk0O2cI5TnoPIYxpYfDtilIT/bUmx7H/gdyrvemgEgWTbKnNd5ZJyRFFgZHVDzxoY6k
ONBM2cHJBpwDN2Cn6aSv9+DYbnXjpFS3kUNbPQIAIDDKobNn+6Fx7u3hux1U9n2bf7bL2qHVL4ku
ABAZhH7+Yjfqg8bc/QEo9B0HWXxVBgxrVEv3th7tWOQWp1Yhrva9tzqT1b1HLC7SBtc8BpHzmbHO
M35edfnnT+udvmL+Fm2dw4qGtOHYjnyvr4iMwGsT35PnMM9Jy/FqucFiMzNJEpYnyZyiMpSAd3JC
9Nys+pYDel3//26IYXDmMTjSOaDeHWig7vQkGEd5ttymP7V6cE0JzX6Y2mFfiOZxnOI9wUv1WXpk
YgBIJTJ8ePrnD+Ove449yyiY0Ti65eoW4u5f95ywKSogn608IxZ+08RBMlNfD+14JBn3Tob09ETx
b6e3v55t+ZsUmvP3gHpcvNtbdeoSpxFz6JZuHYaKakurxWPuu3e5l9LWVfp0Tq3oRjQGgoLJoctO
62oOTQPu+y+HjphP7X8+dBBQzORQeE58Ee81Py7I8W7SDPOcxw1pnD3uEdVcCa9mMpPgx3DHb5YD
pTfNUPskYd/tpi67MsCfjoTmhhszKIBnNwHu9tGyTr1Lkars5MEkwf5IGUP6RBV7KOLyC1jtcUen
e808YE706dofurT/qhwSfz1z27rkOqbPJ0/5F+UQfijywexYnns5gomaEO1WFS4sawjS/RDp8KuV
eyk0cjvIxJBH5Ibt1hvtFzMvyod6rjQLHWFDG2cQeMmpMvsqZooVdMe2N88Q9LWbBOe+B/CaXj/E
FL2NKbdH39klDsukxo5ZHBdUyhHcrn85/f7ZHvDjuCXSQ0moxpbj6O8OFyQqJJzHIJBJQiwPg1aQ
5KKzuT3tyjOM3xaP0L+pjeb9//3uYdumaxkOZYh4f3wwCq6Y5NPgCS01wNv1x7sirO4MBNcrZYEH
UKkb7IPEdNFncuOKtbS/w49N/+Wi/F6OJVwpdaWDn6dCcf56pDIJz5OyhF7SeKRDhYb+SDJgsnds
H0vpEA57JK/6DlKGvcK+Y15FXXMlrCvz4Iq63ZMCv/H9yn/MiI/4l4u29U44x7Y5LtUYRR+HtDTn
Gu7Xs0gRTwQZGGRWliqdI5lh88xwqbhLLS4UaqSyj9I123bVHVJljabdIPp1b+frit8ngqaKg6qu
M7Vzb4HZpol1ABNpojQqgdpbal/l7MZZhuho6N2toipbhX49U5l4YzRacsUs+jwAa7kMJXkeKPCN
Gze0sdI3rtoM0rvXyQ4u0AJAHLbIe0fQV0euTmgd7Xt3rvviIA1BbBApWJGLQHlE6MgUik0U5Vvw
Ueog/UK/o4dv5Pn5n0/DfIV/3tMsSt9Z88eBq3ST9uJ780uG2lDiL5Mnn9brurbsD/oUTOD4bW3H
6ujWZN7IRbuFh6I1WLvZ9nVu2+To4ikh+gajwimKuI6UOpDykNyPlc5c65SaI1Qp8POLPjZs+ohk
FPmSyvQ4RXHPvjPHnBeDeWL2Z56QAt4PPYqGJI4RfmgM9QyGcDEg5lPm1tG+B7ZZ+pG/ThEq82U7
NdY6aMrYnaP1RIYM3UIG26cozUam3rNNZ3k8RIwlawKnmeSTFbcuHBf/P31pcyqCIxFsHRB2Mz+H
gUnaY1ipE5rjZfSD0nnnJW2KqNvP1o3A90F5wC7UE75ekl0/je6B80Z4bzemti/NSK3C7DnB1HOE
8vKQu9YD5zWUMZRFVdK9jOGwHZOgfgwEFO8OHMNWlRrWBxROt7Hl2Cs9lXcN51Aa7U2+IbQ+QIdX
9Efq/30ZBfUlhTe6Kizf2cYmI3VnrNWF7gF8bkXWeG2J4URyCtFOUyLXDmTbDe1G3Iq1sY5K8cnR
mY8jcU+QUg5fai7Cj0nyEmXRJxPa0GSEW4NMt43ThcOllj2dv15/zjvfP7aG9aVt2gQDEzJQskII
hTE8wDS0cDYDqYqrJu3M0y6nK72SBTEyVncTguC4EusC+D7vzllVr5NGOY+9PynSuj0mAE2zVzgV
T+M0fiAPoL8QTnMQlh4w/7ZfMyzMO8Qn5TbB0L8ycezupNFGG5xU/l3XkRamt+HBTOg+xdl4K8lz
Sz0AwQ6yCuBTFPINsK+5Feolmb3yLVhUJXg1yvjgSUJeuCeTsWLYTeGRptUe9F1zDN0yAbufvAGi
9pGTeG+eDqCNKV+6ZRquUA02FLNWMuHS/xgXqqI5QmwPyfU34GPHlaCJ/qkvSA2NsmsZkfPoBbLY
U6i2SPYdksYTxv8w5KuntmshHxf7dla3uiBZ3TSAixMMNxpJQyYZa9up0Bl1sFsfiXWv1g2djK1b
3IhyIgUgsaYD+5q5yauWesbguzHRJtCLzlwOpTnu3idRbNnDq0zfNqnHnop0aGuU3psKq/pMBNl3
Bfx8pdSU3/VufsOZTCAPmtTeN+HMMswcT0Q7G5u6/qpxaHzwzM9R1j+oOBSXqaeyMFlJ7xEURWdE
VQREJ7seXPtjbfq0MnvvrqEtEpGkxOkjNTbKfg1x2W6ttKp26B8xYsVdjvN+AiHi9CsZRQF5GwyR
xqj8Is0BXlKtikPtJxhZI9x1trrpoHXc8R+kbx9VDiNN74tU3nhu0vxNg6569YFubrwchYfOt0p+
Sxs++TAphiw81QYR4tJ7rARKGh/N/vcGrnkXPOQ02VbIS7CZOaT71lnMHD9NTzCGzLVdvqne0Ai1
rr/UyRyd4GCnaKevPhTMU9aOSC5i5FdxWH0K9SPte+e5zquX0ED6kRPdBB87QUPgyw1muPjqERbY
9455ontK1ASQvXVTcgqcShoAdClvWlmN5AnwbenoTtHrBPo6c7ToAkryIy54EEoITNZVUtOdV/m3
lJJiNceHYYkq7gqClo8dc980D70rWQVkwUzZoz4E3g6U/7HTppfAIsYywi2GXcZJjiUcW6/sXirC
odq03qsMzRRro8on96Rf85Hal9A1DiMm8khhHTcBFRFosrMbcvykVUUcdnm9reqGZWgujKfMOfiN
4z+1htmtrCT9UMlouBAx630spXz19WGkYTzGLKPZEjqG5n1SkENBqpT6SGQB1naPM1LkJOhsAuwj
XKyzQwhZHzAoiQxe+TxQoZEA51eHqm2HS9qpp4BMSI63bm8OhrxFTYIrkNYsuUizpswan/zLoM+u
H4l90PH1m5Cx/kvnl0CVaUlC+NOQD1nHui61Y9cYd6UHRAa+6MWrsd9j76g6t8fpxyoxY2W8E6Cz
V1GFM5KZVZjvqzZz1j2RhtSLj1PNdAlxeHlUnJ3uSXRu8mzYgn+xzmM83UEr5iMTWTdH1pB3GtVP
NMecs5+6+baM1YuX2vkD7jVUkU3U40ZkipchvX/upNHtSATCx8/JyZxirhCifp3G2t+Q7dwdM4iM
K43VELGHCIWznJQ4UkGDQI7bnGAKdhJx72s1SfAWawkl8JXTbrC2jt3IbZElT442JDjbGYgCn1Z5
2W6I//LHczsVrBaL4a5mGsCA318HtWddCqF9UGilGHZ3AwwC39oPbcEyPsa8H1SOtiWWMF7bFbmm
tMtPg+6Yt6JHYBc79Y4hl/pU1iOmm7A6DCmeVObfn7WSMtsfUbN5RmpvsUWmm6zUvUM8kStWzIsL
V/b19zESPifIUD/H+YTiaKBrVIJTTGuwmq5mmZcycO4bu0xv3Rp/GJbOYYc669KBLL2nDicxi/iH
rfKsXVIA0ktqSRaZUeVoiXeFM2QnLWD9Yo5bZpjmjiBkDX2mGSBvNvVtH8T2sR8HVpfoxyXN4n04
ocgeyKbSBpDxohmGS1dFyGPxSvI9thZ1UM7qX9K/MUoXtryrnaxhKM5hJ2CiTl1/4jysZyyJFegF
1uNdv7Fz0mwMZd9WeUkiFtHJq0gGzRHNpH4WXYLDvvpeCnN8CcnhTho4n9CErkMtsRFG7U3tIfvw
jFgREqNuotKk0UfMG9EtJqneDS0vQS+Viz8D72YguISJ/1wnx+7By9Nh26V5v3VrUW005qLoxFJv
l5phdB0TGg6AmmiQL38xKoN2X9hhuIqtzwmYs0vkKX1NJ09uJhFZFwj9DHLSSlxIyTbTBtlxNlrk
92bu1mPoAae4afemjexgqFw8ugnuaLpR235Sr2gN34K864+1K1+6zP5eFBBGOaa3mRc1GxSbXxGT
hSxJUvy1WnfXpY21UxXOvEAo5khmhZl5uuhmd5PZmO582XxGOXoklpFwKnjtBlkBlvFiKsHRJWyE
OUO0N5iV0xqBDwDCW3bppzaPA7zjhKbrub+qDfthSIdh50GRJUAheLHt89wMGwIz2Dv5MLJKeRsy
9C6dSL8SYfNs1fHRYfJkh4PaFHnqU8RZu6kPZwVF/ThwyG5rJwvXffFSu0W8h+o0bVEwrsiVbY4k
tRPXK7NNhWSZxA/jKsuKCMGovmq4iQ56tstag3Cbp65Hc1cN5keXf0eDr61vxhdriO1dGGDNxveG
wAJdLHPdL3o6fmkNhBSj8Y2IFwOlbKAnj93Y+xsSVgieKfBwVh/hiZLgGyuFNrk2CRv5LgC6ruuY
CMvIgAjeJtA7+TJyRlkrZlQlsRkCay029LEL8nVfNgWFcWxhp66LVRZpfC0lYviRqG9QHPedXpIl
BrPFMEFfmpqxcXEo6phWqwnJaBXGWyRAl3JwATZFaHjrHqkcfgyqX3uT16iSMZDUmz7Mb/II5mnT
7VA4u3wUzWNbTMjiS9EdN0oh0gRlYKxrA4+hhD3vN12y6yZsiPZI3dvhtbd9wgitgsUOfplRxFxk
CWjVOvKlCy1gd/ZBD8E/x4IaNdW6HODTh+Rus+jLm7Cnlk2CdaSIHrOn2zK+0cz4cxvrL2mQujtp
DwQYE6ppWtmt5lT71mN8BT+VYFvY+9SI7k7VYbvBJ7Uifv6VFe9BZqi+0A9mm66SH/8ve2e23Lay
ZdsvQgX65vECJMFOvWTZfkHYkp1I9H339TUA7Vvy3lXnxK33+8IAQRKkKCKRudacY3JhuGcu+m4u
+I1GsqcS4WCkcjCUY4Z4cBUpQx39mNFYNfTa+jHDErvHwFjTyIoPzND9iUihvDQw/BKORsX+WCn1
r9liiWGUdCq76rWJRuSolJIsI2daKRTNL4X+BNkHA3fee/7iILROyALJjRTpcndGd1Oi9y26gA8K
vQVimF3aRw/E2S5pjQKyCclMWe/kYZS+08L+NU4W1wxDdQ7tnITz5DzLqEa0WWNpiJJoT6CIsbOF
uNKjqw/IJlV/cKG0scZ/yKv0VrpIPpgEM350JmtK721QGCqHFTJM20ccvMm3XeVtqu2dMVhPxmji
bSHzbGyMd6PKkRHTUqxzJ9s1tRx2tX6YvJSkJ1vD1w7NRJRcftrOBsbV/zSK+yWLJ39EnYKeeS8U
OxgXjHMEPqC7A4fml+XPTJlJTYNdc0z193TAOe2V5MhkxBg7ZFZpM3QvIuX8sdO+DTqRJrCOroKJ
YJBmw7FwvNI3rcphpJ3i1yXs6vbWjYjkiEZPBJnZPugw//cKDob1g5ysiL+iVdH6DGQYYv2wl+GQ
ItC7ze2M1bpD85yYC5uoJl/VsrNlf7MaDdOFWU53YK+iRNd8I4G2AiRDQc7Md8xP1+X7T2/1QcAu
1liOmxSr9mZunt010HjQfsrv5eQhRpqmH0CDudQDRiQFmqtLb+AkWwFhzPOtPAlw+YGTrR1WXOIR
glMDFMMAhzWjS2uxECQNV9dcs8I0c14NDUYNugEBG0Yvct+xhx+N9TXTu3fFS5medOf1EqYDddiJ
1ry0hswCVjlGiJQWCTgG3lhFQ6H06dkc46OTiy+FWv3G1/Ey9SRIJ6PHcthyg87NbgVXuUjPY1Tk
9r3SQeoyspQYeJkcCYEg3kT1HpFx7rKVaEkJdHwSXqntWVsg1/GoEhlL3ewt8BRcfdIExhpYAk1L
68AAPBF55ncqnipRdQQi0y4gaWLos6MmcFemw6QeejzYu4zA1aAGu3TAGqCHxHv+Il9Lu7Ht8ko8
Z3LWsPzpO885qENj+7pa2nuXmA5Esm5yu21lU5HcxujyjDleTp/7287EUANqg1GnlKyoVNxWOufF
dne7YVFS4WRc07QrXH5Bb+KAmFoyOWH2EmtqrLSBrhzmcx2Np27d12z75i5+R6sP9mdqxO2oK0eh
turZqWNxu90gd/9ry4bmHUxiJg1cuC/GaH81M2M49oQMqHy3o3eKhXKl58NdZ6yJ97L4CRGy7Wn0
CWqp7yuZEeZ4KKtVqaZk+bGQAzq3ZHYRJg5k9SkAE3TE+ayKQZVry3jwqoKQcP6FGqiUvHpvC/AG
bpp0QRsND+549ArWP05ppodKgYtATIyfIga4zC3Xb9V2zvxJwFQOPWykgNL2zZrsDmMPWgfNQwZO
hAWOrbwDBiX6IW79VFAfs7jMpFb/lCTirs9iNTTL+MBh7yjKiICIjTrwNHLnfbq06UEmOll1w/zc
1saPWbb2juXJ737BhmabNSfQWmNEpAOCI97lFlVqBMn8T6vGaU6tucSPrjbgKzXiezwUqSbjm5Gg
6ElSETVae7iuI+UIY4IrN+g7o0iMiyLGVf3fgjFLWQ2WS5vDAfDcy1T13dVta9Q+fXEHI3S5JcWv
DLlITaE0OHmiRCqPVq8dTX0kFjGu9RN8bQQ0+fI+GyXZCeVy4+hdfHXdWjkCNmReMEfenU3um9Ui
Q0kd79gwtQAJojlPmsXFBDL1QBRIml9aK79rLYuLtcjGY5LP+TFNZ48Ru5tCp/CY0RAHa8S1OKsS
xySp3egA8Q613RL7QxvLsNGH8p4cNdwUThlg22jhzSx7Rx9fc/JodrQ3rCsUrye7ru8smaTXEg5M
WzuoUzBRHFydj1wI3YVtU4+hXd8Xaot8P3K1Byt+TDN4IGMkxevQ5rdupUHOr8jsnCi62dLZVbUF
fl0njZyz5VupZNkRWvwCTaJWAmfOSIxxXhKnY3hHPnXDeyEOLw/NtEZb9bJ5ypJTppvlBTLqW7Pm
wpgEnBKu5FaUArm66tb03RscSBY6PphGyy/86XFY5fqwnyZxLkegB6kkP95FTErDw75MRXFwWNym
piducJDoiwFeR4wCiSgQDq+y+0C2Gor6mSG7tZr5sWJ630FluZSifNXLXA2IsbCOjpMqV7cunnCp
oJQpV4LSmgXWZTBjcuonOHv33eSJ16aKfiiuLomkdR/n0WzQhNovWmYBjJxQUdrU6M7Voryoc1w+
aoZxYrmNsqomj2pbfBIsJSBe2jdUisR93xKUkRcRAzVuihCUh3pTqYN6k5kJ6QBqhszbQerXtipa
0G3n9pyxsIYb96kgl0Ex7fYhNtUYhhC5kpIeMAUrpgDBGDMzKfLugfTF7sSlEGEVJLV615emdYVP
ZMB0M2acOCacnGGiEwA4jupIIULHfdYqpTmbCWWMpZzJISRLjtiW7jiO9rMXGd6xbnJwpWXj25RF
w2qs0R3p9MD56PS1oAyfqoTlcxbpAWl0zvo7fowX7as6fU1G/GZGJlss3Om1VdWB/wF57nM1KfD7
IiwxBVNPBiyVdegeM48hORv5tAxyer4TScTMzpXHMUFeBvzmXRrkLzskt5vFDe18YpAlgfLIJHd9
c+exIMM8NiN1rdP4zbCh4i6KMpN/Zwd9DLDGbRX9bOo9NgnxpRp60orXG86jRxLT3uDjMpK6U82w
S6llcanR9yM1+22rRJGGlSDRyWakbgDnRZQXSBuwSwwoUJivsSW0Ft9K5lLSjBcMCgMYfmZj8Lpa
eRmGtSnHup+wRasvld3gAuwbB8Jy8ZH4AKxwAlXUTxCL2wXnhsrQrAplOngx+T1GjN3Fy7JT27AI
0Wf7aR7tt1Y4VpDY2/iqPY/1ZIWDVj2MoBKCieF6P1nTnUwENanBj6OWr9mAclT2sNYIMW92rYFr
XumTc2y0zPGMrt3H/a+8NqeTY7aw7Ud6VUzVd3ZunVJCiYJalL+tJlUujP5HqnCVb/TmfEzdUFYs
+WbbGEMi6LOzW3kv1eLIB+msgeviV2/W9rmc+cSTpST7gSAIrCj4jiAL32g2kepV7kF3VxJmWUUC
EamMjOMaRAVTghwnVn+VJOo+rlHqxcCzKDSliD6hTqiUInw19b4YuOkuY6Y8TY26VkBItRD23nMo
7ruiE/TJvDuS+khRzZrvA2vJE/mr4ahlDFEDP+5kjmBkm6RHWLW/tCQr99kaHpqowTziM6PUc8hn
fcbTrPnmnCz3hnaC0NSGVPkxbZmPFS0tAt56kqB6hCUIi61Oevs+AX2WkNsR5gp9DKsiP5E5iTor
oHGchcKmYnyTQDhChdyNzmzyE2ClHc1bQskrQuk74QZxXtl7fXqjNEf4GksnlKsMhB5FQtY74Mfe
VYpEeeZQwq3Xks+Ud/u4+uGkhLzH08MSz+ZxSdV7TVRdiHKmpU3s3srcNE7IJqNdr/S+Uo49xOWG
NjZO6UpvxJ5iCCYKib9pUcvLYOPp792YWV3B9aayf9Vm3h8cL30wWGez8EkIjyhfbS4MBwHRxtXM
Y2RF33JPHTEOeWNAcQBIDvYkZKDFECzVJNGf76aZdTUHo5kC73tnVeXDkEYkZlU/W4rhR9sbj2Xs
RdRfH4U5ZLtOj94bW/llCSPbD9EKgsrq7xI9j694TK7NjFZa7bAOkrFzVuvKPDBAvMRa/qTqYOiE
HX0bc3vZJYNLdENDlWBs0TWkDPthU9Cn6XLnmKnG3iuML5EQ37zGGKGBzVVQ2C5u5Flqu9KTjAqs
VmPcXNCvaKbim8CSPqCUmZDnrubK1tBvyZj50sUGHY+0eUya/m2ZOn6Kv0fJbKGm7aTLsbqQPEi8
63JwE4oist8v6telkZTwsdFyeMEwRGDo4g1yr0AEdPB+XVjA29P45lVriYOO9G4koS1p6pw0HsE0
fY21U0M6wlzxsglxljZj4JjlGkr4AqY/241t9sWym2onmVn5ucWk2avWDKic+PI0sx8Wxfw+qwP5
yyB4zzB697Ntlns8wjgGWxLR5shksDDWn7fy20pmddc0dba3Z9MKKU5T8tAutRkZIc1Xxvi5fkci
xunhtu9q1Oq7CZs7lCMCsfVeW+0pqwmuCzyHCTgJje1JdQ/1uLwoefngLW7oKdCm2m5Uz3U11Hsw
YZBBVYTRTCQpfjVcHqDORVS1acRNDRIwLXmaWMJfxnJnoJ3bzUy9zwaWOr+yvTRAWZPsGFYtWFK1
ebZkwy8IMLQjuu6F1G8LC/lw1w+eeNDb6OgBPXnOApfGKtlH9nXMGBMipUpCXaGfPKpM4nMTzsjI
3E53RHno8xNCS1DydYjG+qVw3R92VlZHd3aOddo5d1XZ+x51+sMim+SgZiwscp3lEwaaO7kMl7w3
pqeclqGfFd3zIpToEpuFeyXTnvmVuRsNL0KObXqQDZkoVSRzUXIyWAfrrI7ySue3CBOutWnnzwV5
qqjEySDXXtBUT/vWTHdFugIkTfFkLfJXrxiUcsqluMnL6dZCkxzOulET752/ESzEEiNp26OhuD+Q
bOm+qAz1iy6WKOgkCIQibY+VlAFAnpqG+3RfMOE6x0Tmmab3Wq7NjkgX342pfM3HRvNprokjs9I3
veSvwWk5BG6e0zJaljbsSKWDlt/Bzre1e1VUKv5kAkSYAXZHWSkHbQDClspDgTNozR4L8qKCnkep
CUobpHIo/50/8EbPlijeS6d/M2s1DbtII9UDmTiJB8cUNcmpcSuio8ivz+LSCMn+GvdkrLGOHKg8
Q7AFYR9X4khIGgbH1M2Coid7nryFlppVr4XoYn7Sj8aim9QPLmNxaLgkxc12ja+9bdAfFqRiJfZ8
S5KoF6Qy4t9D9VJaFR2uyXwQGoYlg/UnoX2IF5qdJRndeuxp/hzlzLbMWt8LrwYsNGthL73HvrHU
cySw0YvJtfcIU4O2znG7joTKz+kZrQ52AsXJfULnaEvSD9dimESe4KIbxbMDt0T/Fg3852LEERlx
8OgM0pPKyBm4kDh3FHRTq8tOy8CvPQILPAGS0ZhDUxHctUmL4UqJzwYYBi7n9DOTiWTAChBit6IS
Szo3AUQmLvpLSr3AgYHfK7ZxsgqhHXS16YNhQR7lLXZ18eLkkjrdqRiar42Tk7u79gZNdXQDK0p+
z3LGlzYaPycLn2rv4uPIZlbotRC7rp3DWtTZtUlNVIqT6RCEHYuToqTKU1SHLoSYRuKApRyd39mk
ggXFL0fBnTJV5rXsJnuHRMX0CwX9J3RXYsEPBf+lO6VgqgpNOMxRzwRmjLOjh3s+KSPF1tEj547c
85ZUj9gGtFnGHdNCkpF8VcGKNmlozWqW1y1hJUbp9qckZUGlsCwSOi1xBZ1SQG2cBYITy4PMWXwK
x1zNLd7ZpWB8j4jqWUWV5pdSv81GUzm4HTO4hLTnUKu1vf1Vn3JtT30mv5I8zxGTb6yyXa6uHsid
xvpdu4W2T1wkg5qEbJgLOiByvWy0KKm98cwF9HbIutBkWXpnAWWmW99e9Qbfb0ae4SXuq+tgNzdD
HQG5KeeLOZTAvEkV99tFc6gcKPQN0ZL7zTzheB8IlXcEWNNFnbVdNNQvzsyp4irZS6X21SGOsEho
antZ2ljHs1FwtR+s5RbK4g49TXc2Hd66agdck567rI4VmmqyJzK1Ogq9OxpeDVy8VrSAgkRD64G1
awIPyndMmfPDRna1qubx59NBmRsAhlpe7ufEme9HC/YdVxx37/b1FdVCty/M5V6xi3ZvsAoL9NUw
DyuiCLzWzG+bSpvDYbYrv9GdCQZKxxIU0PM5Hb4kgd2qOoGQ4MamSG0PzoSCJB4cv+9BV+gmZfd5
opNTDfRM3Hx4hC8unnJPv6QN3xswmuhMUFYAtpEMnOFV8vUFKl4jv1qaXSK8yzh5L9aS/NSgBTIv
7Ln0Jn/ebPuGvz+w7VMyteaKYEy+q6bK3qxoRrddeZZCL8+kn4KO2Da3ndtN7bhJQO7UGBDV00Bq
jE4ReWvnRMflrCwaFKXt/udOZ3X51ly7MmbabG7PbCN+Z3FHkz13HNbfI6OFH6XNTPeeo0FZukQl
l8lULfkM2zvH28fZNlUiOk94D7iAFNX586bGW5P9sdOZmYdKO3lTMMmfa/6882Kpj804w+61SitU
9DbcHvt8AogDm2Vr5Qbt6srePq0mFhBd2+Z2E69/rNOTAlTLhGm9/RcuKV+/9pHTP8vT+egsUXmm
rfpUp0Z+sNZ7sIlIwrUpha73tl2ja5SHVphPZp4QvmcR0C3IW8Lf5dEJ3oslD0tjlschos1a5+KH
vVjv28txwZY42d0m1Irn1jSonkxMjhUPycOmsvv/3Mbnfw8OR16Ok+Ffg8P/TyOXsvg7t3F7yV/2
HU31AIejE8e8Y8JGXFn8f3EbNc38DxY1lOOQULs0o5E1/l9uI/YdFS+HqyIP1f7ObdT+w9DxUHiO
4WqWp7n/K/cOTZC/qXQt1YPdgIh+9arwgXDx/F1/Cvib3OnUHq+ukXGmwLE7bzfTlC7U5fXlrKN8
C0ikGKAMc/J+nNsbW2A9T7e7cslei84WtGKBcfgzY9s58vCfb1vIKUFfxB8Mrn5e/qRxjevdbd8H
QmtDdCl1iupWR0A3JZTHy/mZFrlYKCtDP1ULTTRfWcJe9biLDolrFOfPG61tKTlu9xGbsAls6HUj
j23Iro3QFdN0By74gfOq6SsJ2IxUEinlbDd63U0L5ByqOubnpp55bzKlskP4F0We7eFhwJr58cwP
zWaWJjPLRDpA9oZH2L4xdO31kbkGl1YbT+O27+PhETZtWyAgOYxMRM/WzJDQ2cDbP+9mWcyAVihx
cqa0kTK5PRdLaoGzXTdJf6eQvm1uN4qndWeqUyZkhgLm7YL7KihXStrnjWavf77QXCB36fr1W0vF
FT+vnF2POP8cV3Z5doakUtFHSJlB+rJh5W67tyd8Pmts9C/WaCj7havoYa7rx3lGSkjySHvetrT/
2kJH2VAe+fvDhMRE2t4wkvygTNpz5PbgHLqKL2l74nZfHzbOxOdDn0f/45gE2a+v6tbF78xU9B/v
Xn08vL779pG2Y3y807b5+Tm3F+bogmZ+a6mSrjADV/vYUsxOPxsowIxg29we3m7Qqn53TZBtn7u2
rXw9wLZl1cp8LMrk4xmf+z9fYLVafi5RbChaeSYTj2++FQ23H9vb7s8bZ/2tfDy+7fwf7/9xqG1T
1iw56eU+f75k2/o4zj8P8cf7/rfNxHs38hHB4+eH/eeRMnu2fTqrzIO2P+afj/+bD//HC/7Y3A7w
bz7k5+Pb1nbzx8v/2NweYlZAIzozDo6VloG+VXLX3//nb/xf7vs4L/75sMyM4viPndRe/jqjZiej
dft58G2rQlup7pVl4d9sNhMQC4a0z9d8Pvsfh90esJeHWFbWyV1nEjjCmGqsW9o6I/q8+499JUHC
tN7WJ/63ze2p20Pb1nazHWg75OddSxkYAbf7+Xa4bdMaO4787999e+J2s72NZcbPSj9mOGb4PHpa
28PXbXNI4kHFJbhooTo6oQHx54y5sEJk7aE/JYuiPm87txuXhhKpattD27O2vehUrCUgohxtGgrm
ndkpyXDZHlpUjJpP26YKYqS8++Mwui1Uf6q0lCRTwUr141iKQWH20jQyOqQkt+zmTLvxlEZSE5p+
ysb8Fi0VlDSiiwvWzMHU9D9TujREEExozbL3mYA6uhPxPldoRs5VoQejKy/wGivY+BRZUPz0+dlw
xJuxDMOh4BJE2o6GFqoBrvXHp/z4M2YTftwsia7pV7wljnBu1nF+u/sv97Xrk/94yvqK7bUfr/gf
7nqgYbiK/v3Q/w+HwRfUh6bpHrcje9vFdnunj81t73YYd0Nnbm/wLz9JrspzDFUy/PPTtJBaKp1W
3nYlw9eVn718ys/bVrd+4M99/3zO58Ofz/ncV9U2xYTP+//TYfWh4fq5vfrzEP+7t9kO+/kun4fZ
9nlJ+i1P3eJM8HBzntZLF3KR9mNr27fd5Qp+ryXqfNiese1HDTNyLVxf9rG5PZRs19XtNf844nY3
366Q28Mfz9xetKxvu219PP55/+OYsansZsUiJ0TrABmUyq3Fsviiqd/jSYG7v9A2HdWB2cUMe7gf
p7BVR4PsAs2jdtvuSjdVd0tkkDRqkvRBWfdnOlBpdwH+B1yfiS2JnQnTQ4qPKc+vreeVR8TMoUdz
FGeN+90wBVBpeU7b77binrS0yk9EWgCziPQYBfzjXNDZFKqChrit35IFQcDADGMvjVvXFmBDKI+0
1eSe0fpRXpT1s+ooZhiX7ddMKm/Iv2Q4a723LxfrVlDBCxJ9CYT12nprequkl4GCPbDSODQJe+gz
OnhDRh/V7uZ9W8dvaVRGTInto9Eq5IBG4z5GkZFXU7sfpmw8FI55rNL6nkDS32mB7o4VBwol276y
RIh9VFE28Rfpj5nOPHXwtLhIZuQ7F/0GWLlXtGnTbS4rChgtmOo1/cZ2ngZy9k5o47y4MYK6rGm4
eMq0N7sZ8ucoH21tUdCdoWr8MRQlPZu+jPlPquhoqBxc5biAZZE/4EgZe238prZPvajua9MKRH2k
XZ7vK2cd56w4XBq0TtU8MJuUJJBYboTmLkos31mmwHkApXOs0USddb3RAwPZeNC75fdypI7vIrpj
WIwMf46NB914J2HXOOdRPLxkDhSWNJ4f886+0tT4Zll4kHqE2v38IJCXJnp1SarpN9kpSJoRi2Ke
RB5ujVV30LoW8nI8Lz4BM/LUzTyazs0NtI0zqrQ8qFWjOJgtyr7ea8Hg6T1RI95bAgjd11vdvc5G
jsejRk7hlfIUO+TbxgApG6x4EqRGbRI3VK3tMVi9prCcPdYKKFY7cFDVoSd/B5XaeMJw962gVHA3
oNB86L+6T+rUD6EjyVW0WuWXgrGqLqoDKpovJdaVkBYB0pAY5eli3BsZMOniINDKoT2lTt1Zkxlo
uBQGnC0+nVksXe5IFgsMlbjI2hOag9iXNCF26LCdXVwjO5GINqJI4P3Jawpi3TeR9r8rcFo7Ij96
+mt3A93R/Ty31h3iBbSsQ+pFyKI6++KKiOgN+kJT9a7YKHRHLzvQ6oQGX6o9Gk/87W31u6jNe6JG
tAOs2HAhGEO0e3ORVeil93UCON2COk0NjPQQ6kn4d/PK22EjkKulZOGLY2Vj2lBoXYHmCSbtY4XS
0ic4jeNEskfS9q1bpgcbzsu+lehlex0q9voKCA/xLlbnm6Js74tIVLAKM2yGy6VznEPO+dGmOQoc
kxJkkjz0zPb9qs3ci63F4y7CiZaqhEl6unmuy1m76Akhtvw9Ym8K7Y3eZLZHJZoFlpir+6mwCbLz
5mOTeSr6YSOY6BQ9VJxVQS/zgas96TuWJvN7KNyxj7GODsPsvizjwDW8UcGY9pRG0W1qYW2Zz3pP
8GZN9FJjxO5xWQiNkiiH5qaaA0KQWJAxha7xwNyo7jmPY4wIRnY/UZvkn7TaH0rrBUJQcWiW+TiM
1Iwm5J9Dj1UOR127r9zusCTDD5O0N3K5C5TdnPhBSe7JAWJ63ulo+5Qo7C0xHfS0QGLZVy9K3zr0
ow3zGtVDQsIU3RcELUQDMp5WWaC4ZPHYDQeQQ2PtBewtPAYHzb2k/BpPVoNc2hp2s8WQYDUVZKQ+
ey3VOTBGGt0Vn2xnmO0NPgnTtwfiiPAECaIPNPyN2vQVe0AeWMl4rPjn+voQ/yIp4ldRxjdyWI52
Mj1FBTzZqLJCt/MumVI7h0oDONYpBtTZsnsudYUfRYQgRVWyOOwM42kwNOT60jsV0gVWpkxUeBMo
t4QNhAMAdj+Os/TQ5aTcVKUZB7aD6CnS+8MaPyZgAtb1dBsZ9ldA01pgpiUaaY9OSbl8282F/lg7
1RfOvgSJPwK+0VOLXca9zosO5WiyHk0JghLkaFGOBxrf6gSw0NOecvEiOU2Jm/+hlZBS0YER4Fyv
3Qe5PE0RRlpniN0ALeIJ1NPqcbKvqdCeyRtniuINV9X67mWokSs9PnqdufLqMzSQTf5kRPnig2US
gVIg2ET4HtpeZz2RCzUMrn7p75CIYRvmBONMg/GXSIxMnhMQ6Nr7be5d9HnQSStwXXrgDyjItZ2s
OCdHOrl+USv6abLuScu8rae02dUOvz1cMC7W6fSUdq+E/6RwMMB4Mtx1XfqdBQJ8U5IKvM7zDmVE
oIRlk5FuplChuyaRe2bSp0ZNdr0+t/epK6nFm8lDKqwdox1paSvxQZZoEDjxdr1wKBuvCCvkrDfG
gkC28wLsiFPQ01Cbh+jLYs9lYE7el1lXF5CLWM8znKPdHP1oeusyUDjejSkSqSK1f+UNlA9nmvEo
FIhhIlYCdCv1p2KSZG5H2Joy56LbsQoeHlkZMjDt0MU1oWGaJNjV1r/Vbo8RsMmF77jsairVPc6O
UrGEL79RUcM3PDAj6m25OkBepmE+2Fr+AvmZDAOMn4QD0IwiQ9yPvQUfjdmxWm+fC7TTfm8sekB0
7G3qoukdZkSEtSbp4bnFSrsXqN+Tu+ZR7fTpFmTCwUlA+JecG04ajQcGEpB4w4+hl3v4HdNOkj9i
OBlKJKFb/KDpj8Mah6Clnwn5nGH4mWkIx+xLlCNkWxJitnrzpzlMh1hbxFl1aeUSPOObNOYOy2zf
lo2ShaZcaL3OWFX5pittuC0Lh8VSxcg3diC0unFfuI1LCp58rzRJw9NkotDCB6cvZILXLKvGdxVP
CfQBR2lSPLsUiHrG4zNm+EPcauNNQdiVH1l6vzeB4Paxau+FgadhVsunlplDXdvNruu6e8+osfEP
Bo5dvbqzbP0L4NoLUpnJ7nXGs5QZa0JEYa/6NFFJdNOuPIl/m/EwWRjJl1xcpT78rOhCQYFxDwVJ
XwFxO+dmiGrU0vGjOWUDv9HuMCbxezp9seHuzvr0OxuVmQ6moqO01E7tiq83TJRvCRoYtHYtEvDf
CKjRJNUo+3THfHG92AkMNb6NBpfUKhczwtoBxbhPL7Wn1xjItIhONVNotSmvVYV1FqBAeyyHIHPc
VcNknHqCrvweSi7vGCx9A4mFHJSdicznVDvTYSlN48gYt881L7qBaQ+hfHijSckPgCaddPniYhLT
ExIWmPn0l5rYP0q89oX0qyKb5ckzVFTp6H9H7dJ5S8F8vg4yIp0rnXalV1ZGyPIh0M3vY1kbd622
Dp1ZAYloImWyH94K1D3ChjFUp4CChfvMiq1iWReWbRXOgC9ZuOSPE3qFnVJUN8JQH/UxRyOoFk9W
37+TmAsrHUF35cRfswSSqTvF+lUxERxIvT/GeLuWemJojpP4ojrWbUoZmnhwH7fJ10bGHv342iYd
sbpyHWS6RVRk7BLh3pce5ncmCpVJOCSJMmZY116gWajX2ho1iFC/I0f7rljDQRh0DTUDR6Pn4vfH
kgyMUBz7bJl3qr6y6aOF7h4ao7066HeJ3dyDysR8byinPnWSGwSRt5Z8b1xiEkfdfjXwWmbyXCnM
t6eUWveS/JoXowy6AQ82uMt471oLv1FglYpjUjHJTJ8pGn4GF9FoTFDnrh4xsNiYQxSZMjN50HTc
70mk3yqrj7vsiAIUEZaPhKa6T9DEHikLlYYxWRMH04vseuSezbIfxXxDQKZ6KET2GvcLKZgN/qKe
9Q/U1uqlQ5uhoxzi9GJ2ADdil42UOya6sm0a/+hn+awKNEdFNP4GRHN1PLLntHn4bYsXyvEwHdv5
95hj4bLiGju5Uq0TS0SoIxo3P8HrdGPvEg3loDCji9KKa9WRuez1qghd5Sb3xp/e3KZ4tMeDtMA+
aFN7A5ceF/EiToKq8JEa/Q+rbMHodsjHBvVkx9ESOl7/q3KrGXn7Plbl26Cn6H9Mm6KNJ7ECAdOL
s+69ySPvUEPUd2fLl9AHdxinJNQF781W8h2gTVwo3o3ltKGJXcElrgByn3hwm/RLqUfHUXNfzHbw
UNIiXjSc+bmJEFmm/YsmJg4WAbp31PR2UNsro7QMavqtbpPsM738Qkj4j7gcryCs/bkcsmB2sZml
KNXRWqPAh/97HHRTDxuPf5miPTRrdoGaEIlYkf2Dy/eCS8hR/G3XOA2nZsrSm499miMg/5Zjfvp8
lcAvC5VzAkq5Hml7YFiMH91CG7vuBjA9y1OLET4zx/tRG8POaXSfhSrCqwWN0WgnCR9EvCjVIBQ/
Yhab1L2zH4YOxau8WCZnFSWC20GbxEO33sxZ9ICV1i0w9iBKJBFjvaEcuQTJvDATLZ2/9pFYWCNV
ijnl/2tfv7jYUOFyhhhN0eJa0R1Sx+iu58dYkTTASaEz5HfNYcp1oojWG0qzm4CKGKP1LiGMxj2W
e3k34o7adn3ub23zVTL9PW+7XKXW77NqWnZQ0cr953MNPcIbICwkJOtT/njA8F2D6cvnHsi8ZGDM
ZXHa3nh7IIpHn9kY2kFm+7tt1/agTNXiYtnz07bLyit56xBfOYo4eaBWWMJFv+80TT6M9fR7knV0
GjXjRp2T7DpNlnm/3SDyRJ3Z2dbhc182D0UYtUiWUkQ2CsqBCGCT0p9TK7Xu0fNZH6/tpU07hyjU
Oe7+k70zaW5bWbPtX6moOU4g0SOi6g1IsBdJSZbkZoKQO3SJHonu178F+N7jc09ERVXNa5ImKNqm
SACZ+X17r91ui8LDMxVKPLizXeEZWI8brMn7Bm7rtlqP48o2WBmNj2nr3Wefe0iPt4BrR1mPvp9p
+BAu0XKAwfYfA1urzyqN5/NkSf4HSX89wLvL5PDn60bCfiF6QJhe/yEXWxB+8uQxr3J1q0rQOOsZ
RTAVUGM8gr7M2zuS1OgJlTbqO0IXSC8fL+vL1sGpS2MTekV1XA/X1woPf5tdD/pu/Vvrc8ZkSLz/
2VWqkTRxPfJBVJv+I+j3+Wya6ksUNv7j+rzh5v3dGVKcIx6KqfVlIRCwyjXi6/oKdoGPmDngIM0u
aS2E8R61CDcWEXXuY1XE9U7EiFfYY7mP6w9ElyJjrJbIp+V16w+iTLduBDNsoVl0gEr8uNu3OeFd
PflpsPXsh9+vjeva3fhZ6x6kURNENpELNmth/FThCoPnM2U70w2LaOt2dbg3fapvbV0nT2oZrK7t
EJITDRKP6Nn+T0XwP4kfR8HjAH76r2UE9+ZHVP4LBfQff+WfMgLh/GE5C9/I8ZCU/YuMwLD+sB3g
R2S6AOYTf6WAOn9g6HZs3zQNA1aez3v4JwVU/AGikhxx03MsFxGC/7/SEfjOQp77TfuydXthV7lA
ShE5QMP7O/kya9WcDcpPKMJ88fS6PRf13J4dSQ2wHabjJKN9WKq32KzDM2ItHLRN9uqNyfdIj5Hd
J+T+rO393wNVhuIcpubD6NgikDiCuUkhTFqGxlz4RaU8/FIorTKasavcvRhhm0QAx9cBASebxjw1
gq5sdn7f1CdHiHLH7X/YpJJYOmckrTiPYvy5OFkhA+XZUZn9JTStb6nUwsclEGDfmf5b4dHdmu1t
7ZBO5xCMF+E0Wi+ZzMsJmrJuYvS8B4z6V1tlDcpE82vixL9SYCHIUMjRhgJN9dJ3n5duxSpGWB+t
2gTHGN+qoY+CunTuZl+Q5SCX1StLM7r/xbZv2+/hGH7TY9M5j5IYRRKLWLSDGTlb3ig2Q4/uqAnV
vhCDfamWwe+BU5nyfcij5lKHEWpri6ohjlFPS9EuV+XZXIa2jxAj/fmIJt7LmHUZXxnfQRE55HpS
hu+RT16yue2CWU2Y3HsBoYOm9fo7IGpyjuQ3bTpCtgmZXTpNOv8bayVSovuhY+NZypfBTEk00CWo
TANtdekZGySM7tmDTs1OzLgnVhMIzaI90IxnoeFY1yPuxnm78Ol7neqB6B188GyQVFQ256RzTlHo
tYcCqx39x444Z1s5JBoObnMJZyJ03YzdaE66mpFH7kF3WY6aPuT/5Uv4LQv5fbg+Wn8BEhqtndao
nyaeQ72awqPwqUMIjyiUpivUeR3gojQ7r7R/6G45yY0aWuJ7U3zvtU3ux3IxrI9+DyNpEWfW0uHB
mmwEwRrdzGVYf6G/HSamUZ+bOST9CC7kJtYqZ95C1qnPvx7Oo/E44BBnq2d8XvUrv5Qrf8pZ1sOV
Iza7jXX0cqqZyzddGjS710e/h/VkWA/nCQQ4e59+s16R68XokhgEl2lR3KxPrmfHkNqfgDyZu3Zp
ua0f3e/h93NYk/RTlp5XwQ/9HDrWM7Zg2qu0uMQyrD+RM2GIXsV8uqoOV4HbOqyqv/U6hy+zSCMy
MAU2Utid0VvQ2dGQ8OW7aGf+ckxJz5m6Jwr9pA94aKjhralx3jXynQlVnbu+tAh780bK4AifUFzN
Z3sZ1sN1MPyUSnRUAdOxPyMPPQJQP6DTzI64Y8zAG8sS5Iw3I9NY4gi8puFhXUzgAcbu0gzhR1Jq
dqo0MP4mSkMNaL5M3hK63RnIcNY3Ze06dDZnfbnY1ifEInRaB/PPR+uh35b0vhr9IFy+BPYHxdnA
FXHI0+TKBBHIuiD4a3GdURxnp6hr0U4ziZOOyVA764vTza+HZD9b46ckBxRHTkl8tma0o2EmtpEl
EW6ZDH3sqzOh19y1Y/tT1XbRpXGtFw+bAHYTPsh6+bZjAjQ3o4MPb1yupfUHfZLm9ScQgPVpGmpH
3Mh0fIGLO3NF6y0BpU+tX7M9H6wF1d7e0nn82jUA600Nx5XePyQRu/JlpkNiG35PfIGgvK7Evs67
wAgxkHqEZtHEeNOt+uh7g7kFYfSeV8IO5iF/Ig7Bx1iW5Dq2iETui5pX1Cy6ormcAzVQTmknea08
tzjgav08DjOYvuxzBC79ZMJuC9qcfNCxIuWTdNIzGJS72WTFVij9MwGR4a4kqRfQq7olRknGdupl
dGbxFZLB3h4ifjuYQZW1a0jfCojEvGcx4a/VnHOL6JMHROWAJTibovyqiMHVjWoGkakFY2Ylp6kz
rqIeP3iUuraDHaKUz6myDakydsTO7IUNDKW2h8u8BIFWXknu6Ri3Fz+b3oDuF/gJKN14cfE9My1z
M3rqm6ZH1nmu0BFjMSA4sW2xT/VPoafFWPz712Sus0OVTneNkIlTNMFpTcZCbCo5DUAK4zv6LPPi
Yl0+4WRAtW9uIjnH2yKHY2SHVAntCquCYXVovsoLW2PE7UVN12fEwtKqbAG2hqDSSJcHWXkvo9TY
2SjrlpIYSglqmN44p9veRq2uTLghMvUE9/ASl5JlmnsW3CYmj+zHJGb9ABPzRcnpLokUeZGWiVvF
1PZdaRJOUnbmXqfrNzl6jx+GcpCRhviYKv7RiVRDigHYPtxivOA70W7jhPTcjL7Hk3RuntRkUIcV
kXZh/jpW3bijUCP2orS+lCnIy2HWIDPgzYwdyH2TrC5m5+n7Gdm4pjXaDdQPgCFirfDQgMOApTJ+
GNKm3ZPbOgVR7hPTp8TVq4j9yRc2i2Cd9FU6Fb0PbOLEqMCcM+LB2BIF9BEjQ6wupa+zYS+MUxn3
ga4n37MoVpshD+dN7GpXBbdCTPW07ZnPjzij6J4V8ec276tAnweXTneN87AYJu6z/s7IHO3Km/nu
YkqE3IMfTJhbTPbfRWE+uhjpMZVdM8ln6ujll85vP3ts48LRvw6k9Vgu1y2WuwYtBjyEpWVlSPfI
4lJsMbd3IInwn9qhemiBXbzObqjtJ3rfxhJo4BTVazalJ6Jhzor0i71jYX2UsKxpuaFAj4ctLOX4
rXT8b9JImU70CEaObmu3udupvEwPaLm5JkUOAGPQ5c6Ox62uJvXoz4a267FfszIYvhFqjyJShulx
lhAWulPsiI8D+vug0qzPo8NE4/qUf8fXjqTcYNSsn1nj2k9F89JM8UNF1hgpo8BjmsyBiGgVxrko
wXtbaXhsTQCb4QJRrLxjoxnjI+FzH3ijjwnwg22rDfU1JXM6maJTmzs/0sn8NFcRvJ1afzD10KOO
3OODNzHQxdZNUR3d9wD+AU8SmNjkOtWtkM6nJ5OLbtY/K/QRwBP0eF9KSn2pIPrSXHIwc6PGC+1i
bwnvqebX+1Gvr0k4pziiyIcaKWV3arxRhsBZVWRPhps9NzrkD7AXLxbV1Da+yy5pLjHgF/wzLhKL
cjwNGU5jdBmwP7LE3jbeYAfc+iP2zBhI6qphBTa2H4dsBiF6JwUK5ppTIESyJnF0Wig1mdKunm2+
2/YXJOvhhcoXcZXUOjSdq56kUvpmWfY4uCxldIuAa8HKu2i/9iojbXnW3md4FLEqPsVRwkocUEkg
SXkEkPsx9sg6U0nL/sEKYTsO6qgq/aKNmRsAPgYnqtXfi9mHfhmCotHSe2VTFMC8/jjT58VmHbup
fZUONse5YjrSEnejZeBwB4BWmNAj/9yPycYwYfcZzNiXSQw7bk/qxly6tG4fG4+6iggTLTAQcKmF
0jo4aL7QJ5VHF6bKJPV+lyFMChe7QTyYBfLZZX2yHq+P1vi49XAARtJOGkuyRf22DqxNq1+P1kOm
xIJqafE2WhXL77zAG5UXpCEOKcaeZRG1DsNi2PjbYYk5+RSN58JgvQfdTQT1PH0wEeFS+q2KTTNg
N3eVi4yhXrpXy1KCAh4E7p69f4tg4wCb9hXT56tJ73aPpwDbf8bKqxZVg+E5/hYJsz1T2GjPMy3j
X0M6jqyAPZZBeN/CIF8C2lzLJjy3TYxNHhsL3SbsznIZBB3iQxInD83iyyim/j0jAgpKWX6CFt4f
1qcbkWwj1+iPue6AT8V5hmpnOrPHwJWv29RuEKJyeiFUQuT+fZIzgo41zU4s4sheR9A5NH8ZumVV
bkS5u2zrrs6yFF6HalkP5xS0tr7j22DJUG5Cxq3OnWVPOnUpjum0wiHP3bu3iBF/CQTXh6tKcJUl
rocYdvJzuLeWRf2QdQl2oeUh9y7wlzoLQ0UaCyiR29TqlzCxxAcAS2+hzPojs4jgKtOja9TX1xki
0YuFDCM1vUc8rZzcpdDIfUu+E22UHehLuPBcVLn3Kr0gDzhdun8MYdz9INoMuYbtTmdtgHAlGvZH
c6z8IZC90A5xqH9JYFoYwvlG5mpFOHdfbfME7729nCIYlevDhPP5LvrpGKJB3xWx875CI8inPEuS
Cm7FQqHpc5OSsEYSkuMM7R4b9vvIlsulYvr8wNRQfdDqcptrzUdqW9ELwCo4BVViB+zGtQ2ZkfZr
D3z97BjJRlj9TwrE5bUTnUGmABlHQGsk90MD9J/dc0m7ornHKmruuHBZf+qlOjSpfeHM87ivLtr+
hPwRyAAgCRLHjgJLi8er4U9Po2yvyNtvfBH+sZR2+miJH2bbZDerPqXFbJK7V0HSKqALDEzxmxp0
6j5vXQw6/kRCMtHO95QUrL1woNNldF3aklYLllsdZFN97Yec/T8nDNQG1F5VbdQ0o8edrs85XJq8
OcEADEISG24+NJybKsd2XyFsoNxGE7t1Ym+vD80Pe9IuEUy8gwtPde6uXWvOx3GySCn1YHrJIaeN
w06GyKSbZZsRtGhuwbCbzg7r+20FJuTCXeGESU9/mVwkM2SQGienbL+TU0o8npERDDwgNu5ja1fW
cRJMSc9VLhBG+O4n17MeYzWKE/X4DQZG+ykdY+Ax2fje+NEXrZjMx26qgQ5amNzdQrvilwsPvrK+
J90sD6UFyWBij/Vk6gR+TzbdP1YtB5YPNAIKeYFbwnrOIwymw3Hn4sIYTJSBIuNOlXJxbZUp6nu+
jRyq9F0C23ZS1i01tMvCzT/C+/6GrsPZIU8Cn+elZB54MsJmK8enrKZ93zNJDwzsmqcHdzTOsJvw
t0Lt2s6NEKdGfpq8lO1JyfcqbcB0sbIAbg6hEcSYVYNucQB6KWXUJq36Qxx7Pn1i3k3CCr7gNnNo
iZjd6hmMkanxyx3hf2eDosNR1enH0mEjOxOM4Gwq0E1PVqQ/11RpjvyzAJwjXK8e2GlLawg3LLN6
w/e2E9mY3Q04AXEShg/eAmYh4O3sivYp08fhoSlcAhCXR2xRDDpnqR44TlMcJDvqDe6Cin0PDLWB
CEh2fVctJkFlks89rCb6Tnp6wZauU9mGQc5kRHjaBLarTNQCfSca3nGHPRlgYTr0O732oZA5/tnK
a+dDlqn4mfbV5iNkVeh55TfpSf2QLXscjaQT5d+hFOhXXfSvMR7HZ734rDqurxI4VN3n+q13yhAa
K0nXRfNV6DPEF6fpcGLrbrw18vk0oDhB7qNYk4HauLcyAnFaxdlNtl8HPZLbsTObU7yQeCsUCJqs
vVPd8E/ItPw+iAfZe842KmijEx/WE5HSlDcdqkDa47iPm7q74Jh5d6UgE1GlM65vouxTPFabXIbV
jlqHOtql9l1VgMqU5UoiuZ23rCn7o22lH1TnNzcR2+VJWVhVlntsO7fPaP/0kwaU+SbSnO09oTuj
G87nrmjoWeXT2dIlJ4KK56DzBLkgQ3RVJFKaZUvIqKnfmI3IbRPkQHrjEwFQ4pqUnIFdSCe/wjpl
d/mwQybRsk7LtA3QvGrvuv4rNxpJV9U4sQX+ViFUu06Rj/HUoc8fys49nIDt1rvUraAODcbZ8GK1
lx7N7Fz3XL5ZRC1F+Smz2Ow2fXdNWgOEV+aLQ5qB9qZq7GxKjBJ7zQFV68dDE1RGcx/nQT0v1dTx
CAXX/dY5dARbWkaNaI+JU0tWU8lyDpeHqPhqDTr267o/RmUszqP4yhJjOMI5J5zdtjd5Ghen2fGS
oFAtaAxUSqNGHkNRl0dfuj9Slu2vFqt7VbOLjIlhvgobgxJKxqmY3iEq20Qacik5PanbFgGmTCtG
+JrRJLaBtjh0HbPSfmJ53W/J40h3ydCFW+Isy61n+D9bAN3kD3cdS9042bqO7W7BJXibsGSBrTBV
1iRzAHbXtl48gBEfDQ+RmGPtxgRkUWuwgJ0dVvOr66CGubjHEnVbl2J6RzO7sIlnVWX71knPCeKm
RDBpm68192mrUwWx1QptZwX/pFbomJnKHvooiR7sYbygwqEYw2KdViaqutArA4yf19mwBUUfLaAn
TMqikt/GZkJOOYGM74w36RjdxdQsMqABVsZ0gDb5THinKyvYqGn4onQFPHZ4t4Y5BoJTc3+aBG7i
LMnv/VwFIvKtqw8CfoLnx5ozbgJd4AV0/Uuhl82VSOuqLyFDO2G/t71++hCZ7iFrEexRiiJMwnd7
4BEhsj80kDdps/ZGGQZOi+1rncC/FbG2VVX+E6EXCe2eP7yjEnxOUG7vbFpZcMZCIItj+AJTG6yb
0OC+WSndNJd0SNvXH1QyhztU2vEJcru7TRKfXavxgZ3Uz37WR+QvZCKyY2wh1Bg//c6gbGKYJ0iW
O1A6SQB7GTaQB+fQ7Ch0KMM2d5WVjBelNNi6iCVIuyleG10f78oM7471DuxYfbRUysw2E9Lbee03
L5MxIh2/u2mowIDt2falIKbG1K3+qW7QO65JVqmwwoOdNVoAspIiZyuewVqzvMz9h6iPPxKjyxqx
tpPNoDG4IWnZObrvtre0ZJln9CubI+ZDiF272ACyXCqQH5GNrH5NiskFUkmBJARAbvFiNgYctHFX
OISsW36rHbKi+qTXcJlLREqXJWJ41CDHKSc3gp6yGS3W8D2Pqup14kJMeo+b7JLYotXDYa606EMa
FsehtTnHCvofghAooEdeebDRoyc+gSRDPlgBmfX9LseUvu2YaODJEfzYtxAWsqEH0OQX/SVusnyZ
5rUg7EzjuubCtIuOtBAzE2nJYp7O+SbL057qui1ezCSKA2ds0QrQrGH7UCtIXM+lU0DP4T/den1r
HOOEFWpWlzcvuo2ysS9Nht67q+FgdZl8EgTa7v2BL8BF/UgnXWMLpHwmALbYW2/S1CkxFkhvLK8U
Jg4D1OtjXxvtxYQsg0ocY2EfjymtIFecOqf8ZtgsikTvdYdQs8Ob41OSkLUA9zFRrRoiPhFAFbtk
9igdI2Q72aXHfq1smoAaZA8BUjODuNCKw/pBC+QNMDWnm1aT3wJJ8uJWrIPZnvXMRCQl7a209o6d
kz+Eids8CR3zUFVxu4W7RQKRZvn1tvDKF12m8xFIg3YGCbDpJ6O7lvnwuScVg7tsROmCMBe54P4N
CEekGg9t9smqx/mwJgGHee4f6in/2uUZ0tnJJ5Ss1yX1yILOiVk8JA6Li5DyaoBXn0TcodwLrQIf
PtKxPGVuBXBRp+kEHYI5Obp4XSivTm6htwWC3+lAIfjNDhUimLy2o+eQ2ua10Pmkhk/JkpzhYfnY
OCHwGMvrnLN0QYJ2JUDGNHUv6+A1APgwXgFdNa38bldVtrcGBJxexBKS/MrmkAyuezUSp7jya3sq
0e5WChLWVv4pXI46N/08cj5c2NT3FPC5Fwym8zEH8XEjI6a8pabxXEVjc0mTrt8Cce12bjYCuZqG
52IZwMLuZKGe/Z6dajGmzb223pAHqQtIgTpg84Agze1QENalTS0qrS/zQnME0D+AdBaPRqyNH8io
4Vyf5jRIxtk8CAvsuOSL28Zt5Z7ArXnbRLf2lU3DsoftdEg81q4+965tjb/inOXzfWy5fstyRJhZ
J0eDL/VWgKXT8im5+pHyoJAITC2p+gaI2HpKOQ19puQPfVhtYqnftKgUN/a8pxml3EONXtfqZxbn
8mSVdnvHfi73TUVOUNGqOwXC+jJEiIS7iORVWGxXH+bEVk6+uiIdrDWTyYCt6Yb8GBhBdnOqcm7C
sFG6qz+yY6Hi9Oh1nERm3wAhTh8gSNRXl9JhYoPblJX5MtjGpWpqDyhDlJyixUyCH5vmSe1n92zq
77Mb9WdJObDNfPChiz0jzxGuJoglB1Ckm5T+aismC61U5m8mbp7IrGnxdAYCY1EWZKE6Zc/9w+e6
7p2fSdr8wA9YkxThfQVzcx7aPr+VHZpUJOJ4PcLFVtLMUGFR988+aK+Y4jSYP6lBdB7hochFt8a2
CRu3uRTcCDZMtOoAElgEsRGptxxM38qyMV36zfPkonXMwbHqcogvtuyedU+hyi67RbjHMr3y1Mua
CUAB9yWCwbVF4k2vNxH+zlHuCX1X2dbVyZls88Sem5NDsXub8NzlNrVdAbWXeS3X2D16T91IeWrA
obTRNA3qW4toqVBUlGrR/jCjkbwzPIaRbpfHJAWjrTPJtKr9WDjlZ30quy0C7nelWNnC78ZwCJNH
ebV9MGf3I2xJTuAkksdBqNeYyMsdFhKNttt9Dt+c0Yr2vVbP3AIRIMc+nVuXxtO57KyXCrSMBQPS
spl3hsbCBG6rX0iMtdv3t77f7+eiUL3ENdBPqrkUe/OlllQt3ViFQkuhPT6XsbUlQzne0nwqAs1X
kjtBCj97Ma6KQs8XzSwahPUYPNWWplV0onioY7cbKLI6HcTzIWb5blnjOe18DGMWumNPj54i5Ueb
Lk6TYG0er8gC1lDDUTRxQJgP0gQ9f89NT1GWJXCiuadopQCLUaIalkqZLuGT41Xxt9gxhnOE6y6o
zVBs0iWEah1imd5C8qAB/fXi3E5Wv4O6A0iBLtYFSgo7Zdt44mJpNr1Tv9nzYLBnSSAMsZcpL6kU
KK5zcDgAIChjOKKqLhNXiBtn00maSOQjaJ5Y2RaMiaY3Z39m5jVmH5Jr5L+KFNF6hPdt45tMf+FC
eoCRRB4TaQSwA/hN1mFlGRCHScP7z+c0k8iFbCpf/9aHDk1WSRm7EchTw3n9zddHZVWMfzlcf+BW
Uxo0SJMIjHFZBS8JXesj789H62G8fGClYbzMXX2La4z5+Oqgm0YY/CY7Ds/DMvhw4TfShGneLwSc
dbCZvU5zU9IOot05w+HAFb08rCSdz3VYD2eDxSgxZijdc4IvvGy6tNGssw7gw1je27zUNKnnLzKM
bBUpZNydqarTNKZbwYI3NRv2fWTdtZX+SUzgEuKlaKrpDNlaL2UN0p59135TPrFBDZ3lc24g318f
Zcsj7F32vu1Q+C8/pJE4Ykp7+xvpB4cnIRG9RN27VIRXpUzk4BwqJyBzWgXR3qm/9h5Fs8LBtbPG
mv0eerN8UIZoDn2coRohoZZ91VIRpjkodj7Ks6PWO5QRqWQmo/UIREr8ypT8P8zMf4eZcSyPTMb/
WiB2IXBafcumvwZFi19/6R8SMQ9Fl0tP0yZmDpsCnJd/cGY8/w/bNVxH2Ci0LIqBqMD+yZnx/xCW
4QtdR1jmGMBq/hSImQjOfM83fZuFxy9Z2f/7j3+J02z/dvxvBUY5iI5d+5//bv49om/ByziGt0jR
fEcYf5eHmaDqGloa0RmCYEqqBS06evoBgHTtVFbhNfSjs+3ODWs+6yWvUFTPXhEf9fEp0eQ5BZ56
ImIIMUqThnuIc91G+ugqRjwIUIfJerJMYOVdBUhKjl4QZ+mHTOvs3TDmMtCZemSol/iyEvSy9fCj
MYiBVDNcnz+/ksdfare//pYGRJ9/lcEBtUSAZ2PMNRzDYiG+hMb+JQ57bO3JzgzPORHKIrbsaPZj
kuW4PBdUztKjSDwiKTrQY8F67/x12yw9biZ1G/TZLI+F0N+KEPmxrYMhaUg1mLM0uaQN4h8n3NFe
Z6LzxavTuS2ihPJDoelfrZjYvXWQeQx90x/1XYj5zKI+NxrDKdFyYkarmmwaZvjcIf5mT0jucNFk
SY1XU2QP5zWFWCBcemgMF7/NIt679Z6ZVR00QMp3TBMviAbEGVEAdQzmvXM+bTu90M/rsFI2J9Kl
T8TT/34aru4iwouKXYpghnjs+QhIELXNMsRJx5ZC+OYvSdOqa+oThR4qDJ9Ytoh9aEOxozSZpzjG
zM/lEWXtj75kzzRh/d4QwwwGZ6o/lToA3XS5GceKz6yACBpEpBnjqYhwMDg+AVmLw3FUnn020WLh
4ZbzN2Hl064rnySlV/I9KL8nuXx2JP0NUmxCXKaQWOm0weBZDudO9/8yrM9pkHNaCzpnlRcxGPn2
cVxe1XL6tRFdSmOMSY+WS9ygpH+cGVOzcwUv3tBAjU50n5dNFQbUJVt6fTTNM5P+Rxqa/b4TTNaO
jW00Kgi3BCVURTMM29+QpZbLAT3cyOokWcCD5gx9savfjUwJyrgRn8gy30ymeNKx7ELbM/Y5+sgH
33GbjRH31W4dKkfHEBmVyaWnEnGhbDXus0q9rU+tQ4R/4dLnM1US23ya9Zh+tKRocl6HyvspStCT
siA2IyIZgriPE1YGmjTYLHTQvck8L+U7mHXWYNNpjmzEf6hfTF/t+tq8EBj7IJm6tk5ifPGcz7pq
sx0po+DLlxlynTGrhIZraWpvpYZ8rMJ+cOoqixouahyI0Fu7mFMMWpdfQjN3TrYlbGESAP03nwjC
fVik+rlFpNXls3OCIhhfiily0EEnL1GKW17aUm3HR8X6/EwsDxpwsk1rPwrikV244ROCwrVxdNNC
22hypBOj+/zXhI36ASaY6aARdwI9syGzoYYU1EwDGWZflAWvdg69CYYnbc/fUj9afYSv1EaxLcfy
CXkfSDefVlqsOePOKT/y993TKmednRG5j63GXVzL8dhN9qGLbeuMC6omnYVq1BpbakDcVKm1t/yR
6mh7oTSSBEbVvTVJBztOaudRHdG9ilPojXRM3J52ZAw9Oqk/RBj5L1ASK5rWe7rPr3U+L053fd60
rDZYIlkBMXQ7Oxr8jSOrz+YQQzBErubWdnsIo7ihTotvKeIj4iz2D4YpuONRQ3iDEJbvSbqbT330
rYRScK6XgahoOgcTnrK52vqybLfrjZIJsz5aeb8LaxsPyJg/kT3pBrlObcKyVLTLixdSA+tNG1O1
7ehkbDOvIlwSywMe7F7bm5W8a605nRGZmic/eo2XqNYRgILTZT/9iATXCRpKFmq0bvofKYnmwxwh
mDfSB4yG8V6T/qfYtbaFEGJPB+LNXBaN8YAkZwrrwPNcwAXLAtNLtBn8t/NOmw6jVGX28MdxoaR1
9jJgufFq87UwsFFOnnboVH0rVc2+2At/TO4HKyq+hB033wpS9HKaT7I4kx3XHhwv/1Lo+Btr7BFn
6rL9ZukAAXMmhqRtnE+aM/MuCUZIXavjfFDoM4g8CFRMKwqFkWE47T5qjTckC82R+8Sza761ookC
qPPtHrveggKiP5SheEBBfpmNqd7yZmjU6PGuMxQeBL04+Y06pjGoDj/U3QBziU0nRN9aZDQGKVVh
ekzByJfDHtM+JhUIQkU6ttRMZ1ugztk2k3Gs3aY7IT4iRNV8liMW1MLRr8QffbYOfpoSkppUP5wp
vll4H/EYpk7QjMQNisK+OnYFDVzV27ZTVZB5PXBX/oY5de5NmPSlycjpghAGMH12an+lDqTTENXe
G8FIhDQdD5Szvo5pyb6cZtwcNQpZsR4Gvt3fKze6mHp2qhHz7FMyhVaZacYO89gaxbGZ0GpWE2kd
IMfxTd4lffoA0sZHQ4BhsH2K2Hg5F8M2yqi++eo2Mdq2iP2UNmoVxJ+02yWyn0+Z5hzTqDqiPp+I
0mI7V8REjZThfB2bAcpvjY3aruHt93hBqxYnI+xf8lHlIeyghkc+ZnrKxQO9K2vfzzlvY9Je3aTE
11Ro2pOD3Ef6KWbcnIZPNS8o1UBzvsF/4M8KZnVrWCSE8HrRoTsjJBdIZY0QM4M8K22j3bo+9y0X
CutQF58TnZUZ9S4u5o1TUi2NvfBxcIz6g1PJq+WqXSelT/ME/XODCm+5lRFiVd5Hw8HWjCLKyD46
PoUWCIMU9g3b2fUNehx6rkGZnYnOW/DI0XWu0gBNUM51rp50vZEHTbGNVf0Xu7PfcG9hZF/8s3bC
aSmsTAt0zIvE52D6jhoMxGqA+8zXXyVIx5CEqz2pdfCAiceq8QripdaNj7K82/Ez2+rhPkTe57po
yTaYceSS25OV9PRpfEu/oi5QaM1OtaZ1MNDqottzP6UGoYoEx9JKzGFLoyY0HvN4OFhl+ClOcu9Q
VcMLeDXyzXrrp6QGhdOnfchQCKY+KzLWNIvcHeerFPYUEIXnnNIqj4L2p5Z11kUBZ0i78NB5tjhF
ytwVRU64QGKV72VrokboiGQAWeYfx5LMYDuDVAwllswLjSWwCpFAR1GH17JmCnmxjNw4OlX+INAk
eAYfTJLiZZ3bkzeIo6D8uaUbPoBqv1qDN715ZX7yRiINOqUFjdNyntpz0DuVSy0apJgvv7f05PN2
LijXYL+uqOQDdr92kpzMQmsLmOEeIqbMnAhSQCXibhoCot05OpawNQoDYkCD1gqX7fRQuahGWf6N
5N5SvrEZsKjmVzfFCqk+YcH66vlejOaT1NT2O1/6h9LsnzI7jheT1yNyjo2UebFvl8gFQk2gsojX
dl3nRelRSkFIAFB46f9/9s6kuXFkvaK/CC8wA7k0CY7iIFGzNghJJQHIxDwDv94HZb/w88YO771o
RUdXV5VEEpnfcO+509cMTBpVQYw9wCKYIVwDKn7wZvM6556xz3K0iwoG30qN4hqx6Cgw4EIQWCKQ
/HDt5UQvoXf/Qe9vVEAQZtDZQZebZ80fzr6r6i2+WqK2YrEl8eQDWwa1lHpbpCOaJz9dMsLWMcEJ
vYaLhG85UK4NgDtr7o2CxD1iuXHP+h3CZ4jHrBMOJF9XC8E5oXBA4Q40TgVmXby2058pZ4QV5e5l
qgRNem4uCbfVMzk5L+PoveVl+FiYKcDutv/CBInzf87qvcBVkns7b4TFZU0heittncsOjnTBJ7s+
EIhN6qGVk19hZAgDx4ZcBRIPB8ZyKwp9pvNtu3UmU24GY9QDxnCXHrR5xLu8zdEwbHGEBBGEoS5E
C+I47E3m9KWqyotn2ZsQvMCKhCroC3/FzxFJarmZM/lDxin8n6L7HBrzmftmZwmSDl0HOg0JU9U8
8nlNsM0081wfqDl/vQ5aUpTl7GUWxZcrzoIlg6YeZsrsW0M5Vlg1tuNkvhlmQnRCxjpFjxg7Ot9z
/l52bRYkIWVQbxL2QmEKWeeGs4YqTn/OQtS72BAOugkUQS/la0VSb+ECpHEjfz7kEprJBJ4nbjPk
b/q8ZISCLYp4b6HNcO+XD6G6GM6hipQ8Qfj+GgxEl66lk7Vh0ck5yTmcyGRwlHtvElu2GYaKc7hC
OhVTP6HXJb8kOowyr/azK7rtQEzyCnH2uEPAPBI/Cvc/NKRcE4PI/DE5AMxjwM3maR36VoVF3iiC
JOo3bo8G3YwkL7VOIRn58hnMwIPlDMOhNu4HRT1e8zM7NZtbO/cugkRjDnjnTivNPzPS7ZAwg2Pk
9N1xLIsVUaukfjZM49DGjqOFWXGWxqaMmzeviK4jGt6FcVVlFDF1zA/NTmWrF5yFrT4zP0rFhw2h
4dxEpNwPyABhHYFHueZj9WJmyEt7hwj5OnI4yRkNcGP+dNp+soCflHkodl1PsEjZgtbQbUZXQrsh
XcPeW02sCcBtbGe22+u6tp9UtbyknIVoCggIKsk0GtvAy8leVSrrAKG410JjRs8ydRnf1he/Aww+
dpD8zMT8jPJ+3FiGeSUbi7JNGXfkwD4TN3TWa/+bsOsHiBEexCJOCTs1041SQKNAXPSJ8+7YGp+c
GIO7ICcpWliSjKiVXq8TZ86BA+T7CKVWVeqSBCe32NKbYfG0+wuH4xxROQJlDfykveAipRQkPkQb
f7HTvw+JGsDAGy8sp0nPwU8Uo/loWekDFRWWnewEXgFM2dGaWN6ECfGwFCWGzRJkSL+7Jj6JTHwX
YUwODy1ikRZRUHSHbhgwTWsQEgXHn2kg8+/kwSh+h7SZnjSNmkM3gb40B4tcHDJb3HpXp8W3EzrD
Bnk0OHTdYgLgbIxGa1axQ4alMf911TlEQI2rqcM9X4bzsKo7HPZ1SCAMfKqDZcL+iHXilUMBeIKh
1bhmtNqTZ4bI13JUslEzuQttTErfCCbeFfUDBKrn3CK4USK2goh2K/Pyx3K7H5NexM5qc6NvbW/6
QKKsQ3vyeOiHj7TzHxNyI3pNXQio4XtI4SBYhUAG4n7gj0RMC9sxH2HJiFB7S5t539g0DqkH7qiu
HvmDKZskB1jjqze9wSSoGrAQIxm8+rKubonO3bbEAqAvek/SIT9k0XQ0Jg1ngiuQeC3q1OjkKs8j
1HfyFtnIpaOXW8sBzk6eFktQPbe/dGGYoB4vqhZyHae7hpqQJot9Dol2OWJ3L3BE2aPd8WVQjF2y
mucS1kIutyzzmSpLh9iJjhownC/LP8QDAagjyA/USZyzKm2ddyaIfFyhDrREza06CpKpmw+xHr8B
GOB+1Yo7QHP+Cr5kWmK5A7OoqBh4HCgLulWbEtxaZh6P//JCqtJ8JXu6nHkxPLfCZkAHjg4EPQlI
DadBkMTokZwd8wMNCJsElSJ0KMoja8iKP0L8ksfxWCbbMk5/NGYBpFNhJsFcH8S2cw+/usBn2Por
15lJhsz0A7X9iyy8HZb/Z2G502YU/lNOEbm26mWrWYQPWsVFNpI56dAWrXnCr9Xs/4GvBxCZpS2M
IGkcw4lsvWrI3TVoF/ZhCmRcouUzcUAQC9q9Ts7eouhHvWh9J5B2gsK0vBUmCNhIyqSX556IxnHc
hy6vWzggeFQFqaJNGK4HFPHM3So68nIcVqSzkoXcWcsmn8QVlhIRVnxBHmWmr4RbfgmsTgHBu7dw
eSKjvsmWqftdHHbWbgpjxicmF5J8KSP7hYUQmzhRncpB+x4GArHD9iNBX5aU3r5oe1Ic7bWCiGYF
fac9OmRIr/Qke5qia7kolzKCRcJeLGGPe7MLL/UYMrAbtqHyrQ+lqF+3M9FGv5QWsVaxe+9AHDgQ
scMKlUaIKbxSZDY2GotQcVeTQTRZvIBU+c8jKL4ls3Hlc1Fy68FMBTa9qgleQphmnecFHIW0m6xi
lax9gGvBEP5SV6EjFdOtasNoTzSSOmZCsE5GtV03+0YUJ8Lc+Diy9dgLY362MEiFTXJtQS4HsRv/
lLa9Q9qq0Ow6NyetXuyYZXdDAHH3Ujj2lfTYVUcC2EhN4Y3pne2px5YcPDauBF5m5i0jHzz0CpbC
oSCu0bsTI13rTDwMYbtmGr6HdDeERDOqGu+cXFsnyKuNeqBr0XNO2uzQFd1eaO1VX541q/ip6vyV
4FH0YSMdV99+zwWOVagmLbY2977tmhLPSvtEftRzaDxqLkoZu9B+m3Y6+5Gf8FnsbEA3YHPSJd8m
qsdvRayFx/573RtsMWvtcyTcCF6UNvJkWF8UbOuBfLVV10RvlYuZrIP9V4/wjdo+uW+6wJXur9mr
i1coZmVG9Blb4j6k40yK8sou9VfTssdi+Zm1oX12CxlkHQc5hjuslcgTCLPliJbsXDGvHqvcR1S9
Mkbk0L3d/jHIg0t5FS+lfh6jxCRpsDwoylQUnz7p3jm8LE8fI3Sr7jYtUeWMNYMz5vt0IOmI1nFC
HNOgQw5wgEGGoJKsIJk6xrQxkWIw1W+1Q6SJx4Rewap0bmn5ooXGvE8pOeBmGjQdYb92iW1CZ82m
vWzKbaQr/RrlrNe9zF2FUKacNkT4k0zr0QSCkFIy+woJ3pjV/HrXNlsEM+/FpMO9LVW1UyX4dI8c
2MRUTNPJIwld8hYpsRlhzsM3hMoFuqcWCzCsloHe3EWIwohAUr3q9HSXwa5e1NYok5rG2zC3emK/
+A4VjdYTUj+WpKQokWOBnL9gjWibiY/RKulz8rdpJbY+xJgkqeytmNVrI1GQa82tClNkmlmcPo76
kYPI3aQEx/6dPu2rAsJmmz2Luii28VT8gVFJNfGQuvHZKCWvdF4niEz78eTH9Z82RnZiY0PYFdMY
rypLeWcoNZyKYv4cMzEegEbbF3vmg1D503022/OdIENdy0xYRiUkuppdszlxh3CCZq1/jWNFi9G1
8coj/XpXlG6ySa1oWIezAUBxn2Zje0lm9D6zYa3iznMDv9X3+mCfTeRuOyP9tWLApKLNbRQmDCpb
Skt+bouhbUv8XjlK6mnGzWK20UMVT6beIbS1UxdRUoLKtZf3kyZCOpDxaYg9Bg5G4rAnmjch+48N
Z5yPUZffVw5DEOVhjpQT39woUdEClHkUxCbfJaQ2xVIu8oLpjiqZ4wsd+q7x6q8kG/+UjGWOXu4c
4SKCCDFw1c19uS1D3dl56DLQuHhftVNtGs8PMd1bFy/qvkZmP3dVMUNEdK1mOw7aSjR4M0Kz7zju
EcT5dSPPJIusgQJwChbNp1RTiGVvxH/EvOjU+BnuMgc6pcVUyvTpCOzQJ5OsTB8azbDP2EgoXxK1
VdJId/wo2APT8jZA2cOxax2Svhouuha/4OtIjn45InGsKhTmBA75iAGReDlZ4LXhytJ0/RoPE+jL
ZVgJYRCDitWShKDjVlylNVWcJXE8EsJ7TSpstbmJydYxvHHfedXi+hGg2kCsSmlPt6m44jlAeqCX
3UOS6xu9Ng9cE2T76Ic4t51DXv/WkQYCSYR/hkqWO1nMLDOExs5OO3l6jzLOf7PYiaABosQndHw+
d43zPJhWcRXlJcfzb9M4b0W20/EXrLNI9ZuhYNWEr7Y8jn3NE3qt/LQ9hjgFKTjdE6PZZotmo+CR
rf543XSLJnkrp/jczu6bzu2h7O5NaaRnVgPvqEcPKlrUP27yU7WZ/VCa6F+oE46hjwyVBeUIytMp
k4oCuMKlgoQh0jrMDglYRm3ubnYR3TM6GnYchStHa4lx7bWQmBj/KRQkkplFMTw0Q/ID+W3f0iMF
YuKKB/P5MiQxAy8eSUM0n7my/N2yLQwSVF6bRBdviVs8GW3eXsOxbNjzc/1ZU/QWhXQcurIf5gFF
AF1dzxKMOCZQrK8lW4JtNL1GM/qViCHqXHrvnWHdGglMU4DWtMjx3gydY52pIDqf2jDKvWmd5NWD
tPSBHihb7ol+b/r2dOiHk9cyx8Rko61Ln+hJokWPnlIxloyJ9HojPo+QQRwnImOpJBYrKWYFYjH0
A+w5+0I5EKkg8NbpQPg2/CW/ujhHxI7JSobIm5gz4i31vFN5Vqwlbo0N9cZjBO4u3WSsRvByJRJR
x/PXWdz82BrfZyzLbQH7LHB1+1wbTEN7f/7OmmIFuDLeWyFaKFG92YPlr6CCyi5zt4WmHM7EJt7b
nXvvDJicqe/mwDSkyyLP0NbA5EhORaDlW+s5QvPn1RMy+/A3LIxs47GzM4g/ZV6nLuGcfdNcxTuZ
RFvPFZ9jSYCkWRYmo0SyQKNEHrz6Jx16ubB7QYyb+DAQdHsXEF91BpVVr/KbUjR4arJ4PGV/9QVI
ohELdUPI2aT5r1XWfxbxEJ8U2+4Ac4fDp0khv/ROfVbV7D3wOGotDG1mS1dF27ypmnDnx64eWC26
OKudDqUD26Ang5M3b3zynA/oRxdiQEkpX7hRhmMj6YPQqki19MQE3Fl33D3GOgqvpiHRIyJOfS4h
oZbFY6clRL2RSW6jzGOwmAZ9ySGQMZ6R3TK3n/FtEY8K+CNkXe+OuQreC0bVr3Fv87ubblPrvdgk
XRZdMr0c7toW+0ZNNl08uNz0Q7UJVXFCDd0Aei2aAxgkIzCT4TaoyD2opzZV82axubiDld2FfEi2
rY6b2iH95WGSCOsm8Qy0v9mPCSLqCirtSoM5b5o6mxtwcZQNi4kjISzCszAZhQ3CN9zwiUEFgiae
Fs7LbkojTy90kOQOc1ez1ofjVBfqD0m6xjpvtVuLOYPXxYvuPUVsoN8bDBuhYNbpw5zZ7hVwsrnO
Z+/mZNwGAvIbXvmYQxvuM0AfbNjmdz5QqI8jloDQNKNX1V5hlITU5g+zmYtLo81LumjLt02UMkSx
dWd2fNweCm98tPqp2sO2dVZDZDXXTje+smlC3wanq+mgS1PxnzSD65mst/hclWrvVnmg20P1UsMe
MaLU3A25cc1TQrhND+MN0OlO/MD+Gzx1yHSeptKurA35ixvi5/fRQA3YGaSlTia+PE5ain+ZeTvs
NAsMXYDnkX5g201654Mg717lDFW6JiK5R0Wb1ta7cIr8j+VmRyfbdFNdnCVmXnS73c6bjWoHP2IV
l3V6R+h6UGrA7GbHoykKKb0xv/NK+TwARMKioFlrs+4GfYE4u04gdg3DrQg5ftoRZRvMAkgB6CQS
K/oiiRUDeW9gHZfzWWnNYgpcMu2nHlJoFG/lmJ3QRXYkuDJrZKBdBxNe97Ts+js8E7uuc9SpG9/q
vIHoRW20bgk+HUHInoDORussY65HnGcUlAie74Zei2lJPd6pSftgZGwfh2x+ACoK62yYv6g2cInX
n2nnynU7LFuh3D1GeoJhIc2HwBztHU4JLr/JyB6spb5xW/QcTZ3ghZPexWVcHk5ceLK30uu4MCq1
vt1VxAgqd89u7VuCsN54tSEBR2qMxGg/jHCO1sI3j15jHwabTTB/PabFPL0lzXw/94q4U40hhe3x
dspq/mJdefacVP7MeKPo8bjMInBy/BQUOA0ZQfFJh7taOo73JUHocZmoA8SB6AIqgbsPdT0tI1GE
CpwDo6IztwZZlHN7xezG22fwSKvqXCf8nSZnRaP7AUMC/ETYthFXMzrxEs3a4BBbUtPKPVt3lsYm
U+18DDPmPA3Jhfm7kPnVKbIiaJBRylaeCFNWj55+nAmDP/39omkyOzke2kymxkFc8lloFgYAad1s
JVVKbBQTgnxJfavB4kNjMhM2R3g0wR+swSP0W690P5LCY3cbA3UXOhAFyV4R1QCbiKbS79rReYva
/E6kQB4Ig7/mjsxeUU2v6pble+6iO41aBx3Jsuk02FeZWF2eoc1Y07VmRXgUPgXXJHzFyUxiKkOT
/K7DMCGS6snqJm/TlEILmNSBuz9qDUMv3wGf6LhEkiI6XieDtkZ94gGrVOO9It/AGmGagwS4un5a
4O7RiBIGzldRBlLE/Yz5zN6SOebQdf0GmBLToTICXOA6xaY0sOfEEwVKzYTINoY7dCkz8mrsSmYv
L5Hm35SeMbUmHZYyWTC4a22GX26LumfsoXoum0MQ202ppg0sp4Nowury94vuYeJKnE3vWMnBJs6X
oX+s4yngmGUmZ6MLk/VrTEXlLsBDPWSKU8UWCF0/vHR6Y92DbDdP8Yha02LkavUx/WnYDghB58Ps
WOJkZbQCeV7fY8BeiuUjROPobUQ/vpmivZ/n+InQE0wRkHmZvkSV45BFlkSwX0wiDfX00wdvsskW
FXzqRwQaTsIMzAFTKIvNKVX6pupNcI0cTEVZHbQXiUwfm2gGjRVu4j5puNxNK+Qhm/t4lxojm7cy
vI9GKu9o6MF7i36+kQ/gr3HOnKJOeY+YUL59YnpNrAgWZW2p4V8sBwwiXXaSrX/sXN4fsrd32DiA
eSQeOEMdqJRfoe3MMA1UqbZ3xvLXUskfr1pylHVg36VX27BbJnC2mc0jMBNRRbIa0zDnK80EQpsM
IGqO/EzXvFNTI0XJI+/gK/c9TxKmS604d9mMjYjFo8yzNWUxJ2P6jPh8uCD+gtO4ARFyZRNCR5f7
B3p/bhkOftawG5Cu8MrKZVhYTNvCM+HJZXJfmrzpDd3CKu1ZqCU1v6VbCF+ju23n6B58wTK+m/A/
NRXywDxjwVHlwHbdiW6zuYvwwIQMC0HfIpqtMWSsyhZDKOPu1PLNnUZe0xY+P9+pzfQtmw6sAVlW
Ux5obHahX94iOBNbkST2Xsd6FWhT/u76T5bBakjv1Ql7OfuanOkGc3UhDw7ZAx9ZatJtMwMS7XSj
5Q8PGEkZCggEDnVorksyJm6er9MrNQemLdh25cBrZjrHoRCM4llH0CN31Lf6dJ1jYt1l+lA0OZ3S
GIME42kVtsWEGxcDW1CaXhe9H/aH2cVtnUp9CqCOvLsKYAyC/+CvJQagUAvXhHMXWB6zW+KBC7uM
n3oXfLtfzg/2iJ/JskJUmEWvrTqnoXSbxV3WJeF+GXmPpcSD0Np/xERvnwr81wOoKnzuaKvT6Shz
40UZMt3SwMOgWr78/TcbgsuxdWPIIrMO220MWZjC8w3+i/z1V42BNKHHZKWPLKFjNEa4xuB9/UV9
0XGw8EkKCtaYfgp1WI73CzNnxV6IX/r763+/NOT/blvNf+Zb/2dKoBhzRp9Gc/8Xa/Y3ODBiHF31
pMjLRdqWQMGIUwAAxMSzpOLMYBCvQDkPCydVAJCB5TYvX9AULmgcR6cPs+j4pu5f1eQvacsP7S/q
s1yTT15NYp4k6+Y//pMQxvD/kZ2IoJN2+t+01ML5H1mb/1arz7z5bP6blPrv7/mnklr8w7UdSmkT
bIwJj/G/tNTC/odruAKttO05DnJmMJj/1FK7/0D3a9g+YlULnfPyu/4TtmlZ/9ANg/8bPbW3RG3+
n0I7TcPk5/lX2KZh8MfpdFM0lw4wCXeBcf6Lyhhgi2kzbrAPTkphi/JZwJdq7uLEeUltLzmwdSPw
xbXJEtvSjbmW4R7YoL17Y6VvgK7BT3OnR9/N3huKjsCdfSSV8NpXBhxnAU8Y2yBLuhmloWklLird
NPDxresT6m2TmZsMBV1c570yIxl3QsPvaVPQRco/ttEiivPmcwCVYdxqmeavUgPMoWlaapOE1rpU
xhfzvFDqzUnPk34dLxg5bHkUcIbVr6rC+8WC7j42ybAeaNHNToIrcjhpGmw5IB5KlD+0kXJkzAbP
ecXbgkZWd2k3pvjezoV5SHWyDLKPQ13Gz8DyybJhcBl0FXSlfrYvGYH19zKRRqCaWQ+ah9gd2pPm
y3mle+Q3FIVaACHHKVES5IpM7meHqf/AOV2YcqRsXMxxxbaVHX7EpZgxbXfZQoY4a7riJ3e8n9Cz
0l1VF2/0xtkqG/L8bpjv0PY68NpzODCIjFcXo2+GQ4HlRIQmDllI5qjbiAe1dp6cXobMfMwwXAV5
Fr+KuZJI3pW9nTJ6CdeCcT0Pv2E6Xts6vE8lSH3i6kkk6kEqJ30JDjTL9orV6507IFWrdHH1hA0B
AwzA0JnlCgjEa1iwbm1z9tShCrdhxOXmcniGcO6zSuPgwwW6Kwbn7Bj+1q+inRT+sUcOtiztWKqk
kilEPUY7Q+H11vOKUe4UswF3xFMJ22VV1fViy4Sg75ZguYb8o9DVrWjqg9eUHzUeTbQDYr6EGmq9
Bs1AAEOa9YVoLmZUHYVUNpypmJQxPf+ocFRVZfTcAATLGcJE+beEJdfF4w2vfQ7teN/lGRmwzviB
xxs/gAtJL7NxhOsGvO/oMLmYJlvXf9PR0m6ZX6pNK4w/WpU8Y+wMRYmuFC2Tl9LTWYb3aY/y3fYh
wLsd727lFJ9eD3QkGlROghB+qETTvH0WmWeMNgq4VBjekWGiSiDa9FWEYLUknYyV/a6Xyc9s1kzK
C2p6q7S3Az6rlpCgNC0DOTPXlpMm+Xajz96MnIMK7/FBjhv8+G8sRfdm5tJDo/Ze/OJtE4kb+Om9
pf04gIVuzeh890lKE5hHe5mDi40JOVLpFPOCmowS/UdaDGvzQrddbhEMUtP5bry4EJFAuPc1dnsi
A4xGJIHmVfm6UhBD7AE1oywoFcgyM5oO9a3P+cFqqzKtD1s6QKlCvNiFYPKOANczFEEeTsib2mK5
yLFrD/3OnXt3R/rIS9xJWhr0JrDL9rGZvpS6/V6k3jqu2zvYBxC7WpojxrXDmZ+pGNTZSPyb5Ilr
4es6hNuHNb2/6fQ56lJMlGMP0Cwd6p2prEDztUOfeg8A74lwQuFbdXI/2ixtx8bA4IbQI9azb7Mf
5GrKsvvKa/3NlKL91ui+InM4R4Jc0Cyn08sq5INGrzoCYYZfzVpQOClJZJ2ODxR4gFbLo6/ZH00a
I1ut60P4XrkjYPwxdo+27Eg7SzBWAAZl6+P8kneDzDYdw7vo5pcYsdHwaY82jbXp/UlzAkYyJuQb
/Ac8Om22LiI73uhRpdC99AdifcBMEkM/iuiNVS3kT5vFi7R9f1X0aBTAi78P+XRDoEOAZSqHQxnl
2FJD6yx9LeenqZvA4gNq9eM5MluHGEpS9kxg73uPAAk4EUsOJeMozrIEJGoyfgyTpgIduAhqti87
YWdc/1HOECHvBmLsMdsrmjTb1rFp7HjXRgFaKOvkFQVZup0U2io3QmSZhVLbs2NbGY0u4CxRJvGo
rBjMJeArteTUsgtxOX32CoLpKv1TjJ5aRwOOici/x8tdrOZUR36MtYZG1euBsfUbFGA+yvXoZuIR
J3pC67ekXax15A2ldp4AQQZWkgDGRewQlYZ79LKypR+CUzc6fDKK8ZSFzTn2I5QaelwGflon29GS
aLSnaWMI2+YDjVzOiAs0FUNM8VhlL6GT61xmLKTipSgOwYuOPc22NjN5KRL+hrimdchM9rNGau7J
/uGKxTK0YZd17cfynUg2/ySG9jKSzLcZm/FNIzbwMHZvWps3a5z5RVCwZMb4gKIV8BB6doWEVOH+
iyB7ZBOHcg78PTGHnUPHgI+UE0+sinpUOwmMCJUtuqfUclB2Ri8VYkBaTggI0kFxaji5xQi9wKQ8
+S6D7wvQEGsHRDgKBpcVohmpT3YSzxAL5pfZRw8jfMicYPZNtemtYZ9HEluLz+vTEnvCZ2bvT0yy
7LG65j2KL0ccGS1WhDZ5Z7fQuBHdhLWItWe9ZOEBTfZDMiTBaIiX3o2fE+GTcscg1RU7HeLnyi/7
E4sqvtUu4p2dHVZcFuowXLEAMrhVe9RObk9wETcQm53qhRQo8Cg4noJy5n8sZ80Dz5UZ7NSOuZoe
WUNfXZCIK42DZEWylLZPliRIra3PbsWyRoXTw5S5H8RBwsMZhwOOfXGHzSEYse2vFpxHWPMgF3q6
M8ouPofSPSVT1p4ap0cCxeQiD7ExJ9XnlAUgx+/y0DMiBqG/wmKTatC8xnHzHIPPLCN0VekYrcZB
FEGXECbXwVk15x7YAoHgYJYyZ7TO4WztjaRzDz5Vk4/hO2DMutfn8Ee0r5lE5lE7BVkzg9rH7SLN
SLODQZjZRvOme+faTXzwlFF9uDp8qWUsbRBLBJWNUaGsyxkHDKrCTiU7kw/cEHZAfYT9VfMgAubs
3noNLwbr553bpW4ww/RtP6bCzk6ALO8Lqre7NJua7YDH+46Azg9D4nuvTI8KaFBPUkO77i23dsfa
6eDrWKIkL6AX4mXGwRAGVta8zRr6yNguz56B5raLngDAxFs9+zEr1XAZOruibw7hkH7aTEyDpuQm
RevDZN7jsGqSRu49fT74tngwTfwuTkolmNjT65SgiPQaMkgYqUDRrRptleuE8fKEkQfasnOs2d+H
nRGuQ5hxgRljmRbVCFPGSbCqxT56jPDAVAgH0TxTMwnOLqrAbtX7hxF7LCIbjY+ohVIKAF4g8K2d
ymZOIIehpGVbDe42FPsOEP86s9gQGVb8mSpIp6qo0Rj4F+4lYKOFBR7Wc1s+kXxA0zx8ZSXnzt1T
P6JVoiHWz6m3CWPpbftcFoEdmW/OotrP3UWcsQz8lpoLnmUwEX168GXDpzY8NposA+SbBoamfea7
p9Ly5GFwuQInHdHoHFNZwAxeGYZNxiIDtYDO1g6AYZEWcRWw6LnBJr6lSr/NacnSoL7FDMbXzmz4
DDHnYOF51k17YE/42nTsjAxZlluZh+kG2RelBAxara+8YOhEv09bZ+cIxwxc3sx1NrpiM1lRenBt
HbnfW0rtsgNVBuZ5rPszSpcPI6u+ujDCgJhHX8m8TD7DZmVIP9/h4+F2S8e7qUO8MNFyrDOz/wWs
C8w0BwTgYXnFJQczyK4YqzuFTblJqUn62Tu6H+sy/A5W+TkhY64K65yZRDAnKdkycWe9VaSx0eVj
dpK4u9MEkMvobykRfXIiSeJECwMVbtsMoDpMY8CF33U6FNv55pEchGSnlmzb4Ks345Pqyy4YS4CI
TmtDqhh9i64DOT4LrcV0rm5NwfHuaPKRgYUTyLZFt9pSgqOu+EzYvpPRRLmJAUR5aLUXesAIUXad
H7w/vhdtHL1bBI45zwk6Jn/QD27a3xXZnzkW2srpyQ91ff+OzhUW4HCA785GKq+3bMm+qZU+qPTy
EZhPUdjdRrg49JXuwa/umk079oFrRsaqMCOYOm6BB4ToupXpVpve7UlgxgwAbnil07aAdphO0aQf
pNG5546sqfUwhN+zCyiGGN5V5wHfyGXmrlkPMrzU2C0Qf2ZtVdx7W8ZkJGPHMcVX2l5tWHzOjPq+
xv+JsE4jeEDoh9oyQT86mDdl++rHMVv5Xn5kzbDyQBYQArgIzyq3XzlOjpaoG+4IHRUP3SSB4QlU
QR4Je5FPom0HJtGq531dWr+plT72FUepC585JmapF727xvS/YVh7jRr0Oh6Yj7A5gVWijaktf0Nq
16GfapA84UFTegLtw3qJPDSVVTcUOzdN2QYMz8hBXHw2d6557SNqiUg3j1Y+QqqrAd9MZGZFjvZt
FTu9pZTNoT4hbc0I+uGDvLXDMKi1ZqcS7UsOqEuYBQDjLbjh4IWyRJuQYXceYEZTj464N2jm2yk+
MrO3V2S69Aj4+YjhU8K2QiG2VkDG/IYNRIVogG7Vl2uu01+cbJe48bagncSuUOW4Lifxntjmq6GH
7SNxUvD8Ctr+co840l7L6NlDt0rgb4gin5Y9x+BlVjcbkuVaYLng4A/dADPhytTLT0Ox/3Nhy23d
hipLzsCQbNRtaaGeoIWd0KjWe+jPT5qIcXZhuJrw7nT6k2S72owjYJ+OxNLYiIE/JkQ5ZHPHRqp6
QXGCEXZqy02UOF8aEpASJxnrnDfhZAAdZc29RxllgROPjRzFPdAOYxkkV4oVYOoe2aPX6MAnJEiO
vbUUU7i+eG8bLVwXid5vzeEDrUWBtJeggNz3dziMH8HGM4q0sdlku15n4ZO4JKrV+r3e+DC355Y7
j/Ws06qNiBoEvfI7j+JXCTPlxJznPGus5rgvR+MXlNFH1OEgbNEu13O185m8EEE8bFD0mTijcemS
BgVKjGc4RkRh8D1CdkFwOUfcKP/O3pksx61k2fZXymruaegdGNQk+p49RXECkygJfe9ov74WwLQr
ZWa9SnvzmsCCZDACgQAc7ufsvbbLLSpo7vPkvVdjejH6plxPfXyTWv+jzX+hjPag/6G/1tp2Dbka
Knvf29tBQNpzrJzs7b7bTErucmfQt1kQk+Va3CTwygdfEEOJH/yUGPiPKkCtonWvWoQp1YoFIn1j
jqN2H1O/9g+QUGbZF1K1SmN5OtLpH1tnU6TqoiwbumlLjaoJ8x217Wejr2gQmNOXTM7iCn+dxQwu
ha9foYgb9CGpVsV0xbueuLUaBtCqdsubP89LAp91E81OOICEdCsXMEU9aK9l573UJleao16dyp12
pmN89EXAL2LOZau69C4zh5aIratDVcs2gisxUs+z+q6P5hxGpLLrIIufhhDieR5SllnHafCUTvmJ
tdh4VRWlIWyA2Hk0zXjMp+gtMbTmUQ9RBsV5/22y9wCdy6M0zTcHOftVeeopmsLnyXRNvlEGsAh/
jJqTVpqW7/rz4fJznP1AflIcRaTiQ0XzvqzxXywb3XH3DtfcfvmJsE50l3qu9q7l3xuawhZJj9UP
c488EXzZfqvddZGG/SxrQZBbeHznBAkbtBsC3vlhn7p7Re1tj1aJkSxpD8ti0q0tD2bmgNzNabqH
kFjpsep/5WaTHEOd3OXACO8babximqBd7Xb5wWR5p3dAZRQj8kcv7p3Qbr/3uBKqlMzyrrHzc8Mj
6uW0bbO0RycWAVek6c3AVKUcz6D+gFd5dAQ+sdhGue7q9pYjnW/1DD2IbiR38+W6Cj0ageIJVKi1
0rT+3vTlVUAgnNezLZ6X8qipliKQHrGk0w4mKtpHXxT0kQlZ1+ArCbv6YCjCDGM6V8vNTvgi3p2+
vxUozTaFoBGWBDdDnuvIekH8k+ynCN0sUbMrItigyrjZNgRdsNZgJusM7RAladLA00TOYDym9Mc3
SpZfuT2cdU2dKvo34C2nCZ26ffFLlJyOSKx9XereRoLpSpTz1SuNt5K0y6pEpMUE8aNF1o06nohb
OBaWo7f7uArGFQQ6g5OeYWUq4WEx1eOk1e4BsV2JVcTGWcCZIqt7ZeR6uSqr5iYxEhzsNH+aQPzH
5QPisWRfqDk5THZvGSYDafrBCoYogejEHqYRIMzKRKOLaFMS0o1lefJnwdKZcsKNlIXLOIpqZ2ML
P/WeqcAohO0G/g15K39tzDwvT9gf//47nNHNWphDvl5g5qA4uq3hio+SJtjJmYK7hlNpv/zkV9lL
k7nfo46qSdWQWToBWEO2zMWywLktzTUYZEiKQvxwIpbHPKmTNtTlKYcCJtLeRfFfvS0Y7n7y5t7Q
/EfQd3gtLYwJy55DTO730cTab5LkYC+7qroxTVkUhe4esec+6JL3wpoe6pgp/8LyXjZ/oL6Xn3W+
KKBh4XHZxWUz5gPH7fN6Ng4W5fRjwcoInbm3m2VsM1489hLMjt3gyB1R71caxjHWzLmYw2qzOir3
y3IxmpKKltHVB2umky8vqQfwCT9ffX5verQUSAM3I6OVN0kFzfXlE9uyhTm/HIfl5zz06p00xkfb
bL8DrDu3IeWTvuHbtWmS+mEVZdxraYcPk8V0ivWYRqaoSRRHEBAsBU4f95HaL4D4ZU+XUWT5sahN
LMbzuqmev6hl12szfcMzRRjHbGX3UH22Tmcd6LeoQ+4XW1fO+IK2Z9potA+q8a0djg+6cUOWBXOI
DgOu8DyCsnLvkU5FfupG6xCWRbdnDsaYgDUAB3U8UZYicmbMBrE3nYY4ySjWzlrkW2e9blmRoUrf
ejMtCgcgxJUagXG2JA6FMzd/eR9s4KxlEHszcKCmkEI2J1uY5KNDlXSE5WhriotjeZhnGMv4m8x8
ES9vbgpyAV8hSCWr8piN4hb/ZPwvj5bNcsZpkfg1aUO2HfOQ08wIKDC7Wnr4vFSW62XeGA5B78zT
JeIjyE1t6UbpKp4He49/RpDbyA3W5pYz3ySfvslJcW1NJnrRlizyYzlWISsM+2cWtMYpIzbMpVKw
0+YO5LIxZV1s0a8xVkgYVyBdIIhIc5B4qWrqRn4TUO9mtCEFKWqYqrO4AhGa+vtkgD0zcGPb6IpV
z3IxLpsFl788Cme4gELIJ+oci4/twcxfaPnLZppPjY/WabnLQqsxT8FMYWidF4wT6rh8D8Yc//T5
jVDNcQ3xITqbpaATfa96b7yw1EPxTDLhyobQsQ+06YWGOGYokLWoHTHnzZsqCnetMMZd04SvtLbN
6+COf/8bZom9HTvuUQ6FfUkRWq8moSE7ZcGUUZG4OC6VrjRy8MnyBPKaG/IsFXox/qZn/aVx/F+9
pRgzKkHqaz/utQQUPf5dLGVg3bu9yYW2qss8u3WELHeph3OFaqje1QUDlG+jpLOpQdhD6237ZP5U
BJVRvXqitkAFt2aSZMw7rdX0uEoxdeuMicY1HFiWClTla2FN5N623B7N9qKkde6a/JBMpAh58AgY
+nP08L+KVg8vjtFQQ6LgBu5/TI5RHR/gY+JEV6ye+9mctOIU168Mmca1q/GVgW6KVlaSQuuvJojN
IiGBO90pllgr6YqvFcCipsXPIIrs7KLSIIqDbI8NupsHzWsgDg7ZO2LpFBV3+tZWU7+14b+s9N79
iOrsPkuQ84xNF+/bijm2domQFWxDJ7rAsSvPrUd+pzGWcyJAAzytCgP6mmMdrTUDsebvDSB3UiDc
ieQ5/2J00tmBZX+gcIvQEV1jes70kSCZSTEHCbp1G3GrIw19g3/ZOLmNMJgK8QiR3FbohnPQtDTD
r+ymnxti2ykCAXuEgfBzGCUeCQSHkVc02PkD46Rb5gxN51E1b5ZHv/+Attw4DT7RIISTpevlDxru
75VRoqX//bzlVZYnW3r02lBfR2ojnFNnGc7JgFuc05fjIUEH2GCtcJMKuz/VWN3n3/7e1H0hP3/M
a4fSpJ0la70zmaIN8pQrpa3cab6TUCc/Bb7mngbNIH050w61TwgyM8Kx4eTsKw0Lbq2+U1yxeAEd
qECPo9QPz+XIFeOVSDkh9oEDPC10WY0b57FkVO1Hhs1MWClF+d5ZS5AqZwwrKyvuh01DwjNhKf3R
QqSN8DEpdjajAGJ7/cNGvUOK35dIpT+prqwLR72ZBdwQk5Bs7A7PEfRQyrTelz7Bho9/esVxPFBu
bW+5H/5IS8tfDTIN12Zf0nqrt0aDeXyuYZ7MJH3X+2s89tQxqKR1zuyXMdKPQUPmbHLI0rr58CQ9
b1dtvcF8jr03a6QwHsF5XytrfOGWbaygBRMq31PpKuon6dL4cp2YyolinZ1JEszIBw+jZ/ReCFPA
NqxZHhFBlX1Jm3jnm7hfc+SpdsuIZ4eE3EN1XSubclse37tNiESLuK4qQWWTvUdZ5zKu3ZmjAGWr
ZXeFITRslv6Lr+aLvdhqVkqEdF4e9RzdmFcxWSCDS4/BFtYyL28uZW29drjq/e7kGqk6z2XZedZv
muUvKUqaXxIhb3xvjpa9MSS30ilV37kz9BBv7lIxnOjj3w/FsO/j8K0a6bF56bOiccqJxRXjkBkD
ckdiIvYj7JYTBqMVI+Xe8wYHauRAOK0f3028WEd1MR/Q9BQQLJuyoGKMRbLeao11lgyKSD5tA6/U
VI63LCEyO30G2V1vOpMgZQZArmBAZyxw17BfKd7CwK58/ysorFUcVcRVZEdQpByf6FtJJwBv1o7E
sRvsoGso7oVB3g59EsdLHyp/A+BAXyk/vzk6ZrVIHsPB+9FJYL8+KR9hF31DuLEd2u3C7XEiktEI
KUgac4uMktgf1FuYzNdiDHCyFOueoPWWmoHb7UmEIw2cABMPRJhlXCgEFixVtWvvd/u2Z/ppalu6
EBfK55Yx3NJfsHpQ9/Gt2vXHUE5XN083SR+csQS/1o7+pDsXX9o/avOWzEZo6n9PA7ghFjfgaQYv
Po/CGTboNq3V1Jn6matdPy+Plk1rBsZ5dBlLszB+LycdcNYcFJjgydwhQvhi2H6BJzPNqfSHIZ31
cIX3AaAV1GCu8Vbbu01MEPDBc5m9EV9en7Scy96pPYx4y89NI7GaFsy6e0Nhqx/Ak+GJJzjDqmZq
CPPFIDG/hsw9MJ6MjJTM1cx5nUmtgi9TUS091fMG9xBlqZn0KYym3kaBvLUCmKxJ4OWCx4LHggvO
yV0KCkwLl42U8qGBaI83hNLxamFcjq4J66YZvjuTBo4YCttazpFKXUfoty/HfVj6s5ygwHaPkQ0q
CX8c7uImQ9j/l0RsWGZomdYpMnAoMGVVjPQkypHica3koTGuKgv2ucy5hpd0UtzvfPE06FaoHMhg
m7IVQ7C37kKbFDdvirA6D6R9RDMbNJg3GUuek/YOf7U/qUk8uTmfBHwKt7zlSXP0/CF08nU4g1kb
XGsnFmsNcZfzwyEufXyNW514s23jBl+MHgEqjdo5EHORyS2M3JZDs4ZV77MukmZ7HgIme0abUYqf
U6nMZqy4axQg7X7/nAOu0PpAEe3R0+39/fYLIZbGHp1uxpaZYJgllkugmY+8GCLgJ9VwebRshFFc
Ci595kce4FyzlYdBhls/nb6aVgPfuM9f7Q64OfcCfcZQ9YQFSpp0BV6WvG1x2EMdMLu5Wcj012m1
9kQpsD0FEgjQGCFZXAixyyaYOtKgBIER1IZPy8YO5db1RXxQyydspgL/CVMeKgGxsVaBoIylx9Eu
Ks2XVDAsbgcYbtiWCvItapAfWCAEJwBzbdZeLDciJ9g2DSMqD/ll2jjq1CvvaUFH/h/49N+I9Wzb
gzn6F2Rz8019+49Pld/tW/bzv/5z/S2NfhV1HoHi/Pz98cd//efnf/1drkd36m802aBskEptooeT
f6FP8W/9zdKABEigoxZLAnCcf5frWQaaPNdAV6lxrzMNzfwt1zP+ZpsmxF9Xc11TErny/5ONbfB5
/hTraewWCj5yuzG6mpZhoQv8U6ynJhORd9sON2IfPADkGkPXYF06vN37oAy7l8Ia8iPwZndTRQS0
C0QW6EWick/0HKT2InvOtPQjyMgGYdRmapHfCJbesOSLbSO/yzRPkBMyvkfCLfdoD7ojbdxD45Uv
vesOd3k8Dneecp1PVu8/MF7/pJ3a/xL5zfEGbciIa2mAT51ZpfiHCtHKxzLxwra7BczR972HbkRZ
H5NV27Sjg/xSSBli5WvjfV5TT2+xRVzqftBvZWj9VOFU4rLv7gqHoApDB45itkCSXKNzrnVSbrW+
bu8lMYlrz6LBrQ+Uu7GRp1e4TD+6pI8O2oC2SLb6s8yKeq2jEMZuW3bnyKU+6mj5L4UF7lw7REyP
ltoKkmCPAR3Us0kK7DlRsN0H2cj9OCbBlvK3fzbD/t4Xwt00fme+UI2jTC+t8Bxu8fzDB8e59ORM
pXnIiUpbBwFykT9O7v+BIOtwrv7zyWI50nE9OJKSmhZQ4H84ppEMXccb1Y14O7Ih2zDaeR1duWCO
PeoCbW2X5N6JyWJnIxHt8zJ+V0X/w7WCZh95lUHqV7lLgRnddV1rHlShWvrEHbSieF8Ptf3E3T8h
yQnw52wi8WijgGXBgJKqjnKZQ4Io6cZnrAbbgGggYrmoe+eR1j/TtA4g0DIjYeLKhA/xzj7FEbOS
RlbcrEEP9xVilA0Xnc4y0U3vUGnQUe5UvKl0SY6O0evPxLTauMrvsRpmryP0qw4jLR3zMrwmenEH
rv9ERkRCZNikkIfZj0nkTsAHVfZqqFtlt9XFpFu33C1/bzovGkifjaNPDfX/8xzX//XilRb+dM5y
8MgOEXP/+H3gwwqQ6KXNLbe/JzN73Z3Z67hYxKEOWwyivgERlbbcdejA8CR1uHV88r2M8Kwq5GFG
bt9aZbHeVYD1Q8H9dcPkXXv9N+fNP502UpdSBzfpGYwxbObT6o9L0YaqYJVNkN80QzSnOLGvuZPZ
RKSismlHx/s3b7dgjD/5x8vwq83v52mGJi2XWbN0/+nSp5w9TtgqihsYED28EzoW6ISigjBAAdW6
dRtVwrwHEu1TxQW10lAHg7Qqzp6mVkFraY/yEWZi8KpMLWPiYTKc4QVDpUcqKWhX6iIr2krlvvCZ
PxG9J68FMLNdaZC0AFLBuf6b4/dPimo+ENeaYRuWaTnOfDf5xwMopQnePs8iHGjmO+tKgnJCTv7B
1WuGKyI1AgfbjpR2t21Ql11MRqJzPbUGwMjqMYoMkJozMVPnn8yR0ZBgjvtlk1jeTxo28mhGXIJE
GCcwQ6bgPEwQ6pqwxmRSM7LrfDr0rP2ubxE2+1V/IrInW7Mw1HEXUHXQZv5DU8v0Bv66woEWyy9e
RiIF83hSqelYxa1koQNNbpOpdeBNDUNACf+z7N05tHagY5Liq/G0LeLGAV9ECZ22aX+pRgtvoqaZ
5HNDRY8U6RfXxfJWjsmE0jMFeFHkPVImld/+9+NuzzzsfzyRXMjkkKVweaG4t+br748TV3Naps62
j1wPiJ4/GCjQ7f7Bteu3PhQMvB2Ttr528TaG449Ed+OfJg5PLEP9tyqROl0bHLMhOXjHpBfdXhkw
TpHQDphyeW7XrAdTjD/waN6sxDxSPIrf48LFnI1CmWDucbyvUqRztZ0yEiFL/WbpPjby8tGqXMh8
NZCesZsk69DxPi4pBE5z9q1NRNAxyPWn3pjF2EZFhZq4CfJetPwgbI0oM2uwDlHubAXpy8B2WbVa
Tp7eEHauOr/+2iVDeUdZo3615ENtNMMXt7EV8Xnb//0Ak671L6c2Qd+MCGA2Pd3irsJE589DTPUj
0iCS4trPCOWq9FQ/s7rTz1pDQWQVRPo+nRz3sPxh2Qyu74u1mJ9Tkxhf7X7/j+7TvpnIf/39qz+e
YpOXXa2WF//9arCMMKbLEbLG8rrLn30044IWPm/x+czJEWAJI9eaq1Um3Wb2UvR1dqRws/vjH5c/
fL7lsoNYB/wdQs3Xz98hcGIPfr85bl2+DF+22rEJKVD/T5/p97P//rr6jyxwR9qs8z78tYt/7Oz8
h899Wp7z+aYkmt1hJ9BrGB62crVzMT9teYJv1S4Gy/nn5S/LZlwO//LQ4pJNyK/gHr+n/AagpAku
wvTPkW54B5vVdtNeO52hr6NctUXo4u8UgiNAUqb52tnTLyo5yW5UL6Pof3UFXd82MS/47H6RNYvQ
YYyeFe7sdEBuAhjhO5h8ZEZth9KcOtB6GCjAauWL38pbDLIVH74T7Kc6/2JETFcLe7rmrbYFoxbs
0dafueFDDtNT9LY49GB1oZ5A7DMb6GiwVkwTEt+4GQZa8nF46AW38wAGfEQXU/UO6VjwJtaTwmCc
SKrnLkQBw5+jOLThqZ/Bw23Ha0QuKWVa/JPZGYH1AuJeFp1QlK4bpDdfWJHdHALl4o6IPxlfI1PA
XaN6mDj1vd4Zd6jCxm0S95LqCfCfzFHjRrZin3EZbHLPRfVoFo+h2XJDckBeud27lb67WT0Xi1Hx
EIS2ts2GIp8VluvYAgZUeB57Bdcsc9w1udJUKJPyQnins22i0Ft5lv42DZPAZom5VN4CxB9nKAuE
TxcAf22vPdR00pu8Ni52FZBJUiRvia+twqajcpsOP2K7fDKsut0UjvEYB/XVq5SLeD97nAKLA9yU
+8prsIR2J5H7WKVLIPfImwut3+Zt9yHRntVpDjkPkx/FyMq8M613UrXWyH1NZM24QkNzWLlogQbh
5HvaAvq5QHuM75FxO8IvcxCVc65Dxzlxxz4T6E2xK0yjXQzSyE6g9XWSby8ePqIqfczm6FfDZZQs
qM+WZE8GusD0LUkzgEgfk0tGa85XlwxAFiQ3+ziEALGBf0Z1oDCE2tzew+pS2eMew65/bOmcM6rn
HGlE4bQVYgPxRBhspjZmdpMxFCfyRYdnuZrwfqzmpL90oDxnQIiQUyE5+CTO4tY+1lIAn0Hyup6M
4Zfsk1M6vFp2/MMp2h01io6iXfyYB0DngYSc8KTQOugrfK99i82p+27K8ELpnSzx6FFxn18R+HvJ
q+QJarEb42AnHR6RQj8aKys9+EI/q9R+HSiy3PWQR8qwRYncdPd15dQbxUoPHMNTaIJ3aAvH2QZ1
eRO20W6xFwFHBjl+lYG362jonjxf33YxcX5duddoSmyaoiTRSYNeRWw92owBX42yGFrjKf0xWXiC
jVL1uIPWU6lRtcyBUlZ6d2szBV+x1y7k/SCtEikkbOdmG/AzHUk91A0BxiYuwRwolHNoRZ0I7hiw
sK02yevYohvA9DQecsM8jf6Yk4WgnfC62GsSc7hIneABmezApTVn/n3LHKE28Bs5D9BLslqnSz+i
CnKC8dY9yzi9AxhPMbt2kWbmPjxQamsNANwtCby3tgHllCGOWcV281yhzgYnqZOlRolykFzKQ14e
JuaX8CCLFyZbuzj2XnoHaDtytIuuNdlRGdVXziFa5Mi1DiZ1VIpyCLCrnj7vVNlfhcvxG2xcP4Cr
jDn+Fo0H+vvVkFxch2RTjD86IYvWk8EMdcVtGzMrKq+1ISoU9DBr+4Y0a/aQZKlInlkOfbdT7Brz
kY5sB9KtK15FBASfdNwvnbT2LMWQ1E0KyBZZe1F8HdCrr7sA5uQ4wDhGZrLRxtECLcc4mbIqmmIr
fkhp73bG2Nw32Ini2jq2iOL5Asx67ziYy0scJSQ9eN5umq2zKqZlq5L3pANay4FsHPLcUvUlRMIz
oC+iUWDN2nYg416rbqN9XwCpP2K5RWldYvXup4G8MudBTYa7NUcWjSrzzvUIpdLzaE1rKY71VDP3
FoV4WVXi3N3hRjfOWQk3XNlPEeL4gPEQLw8NAssHdITb6Qk5MDNQhWuZddEB4lK+1+13FMEX+IOg
l3Pz2Tbci/T5hicVHgnuctejD/61iaYno5IFH472glHow64zv3GBdfu0jV4SBk580w3h4yDegWie
p4SCbdlbEKCTAPAuNiNPyzcjLJFVHfNjLcvXKtEewW5MX3N60qgB0F16MVwQ03mrq+EWMnSWGR51
FApE7aJpLyz4JZntrqIwpYGGxH5lRWI/UEFe+WIYicVxyRaNvGMPdBWrhPmkA9OkgFMwAhgihPyt
nlthillHR1aDqOTOU95Z+aW9pzBxL+PhKe6gHhXhVev8n22e/NThtiKwGg72NGVrXR/eNJq8gDBo
10XQWFZRSV8pHtprhZAKzijsqqBFV2bnX5wa1dLESQ5bFwVvzaoptKtjmF0a9CAMMNQ/rQ+kb4dx
9PU3wxYdNkarP3eBJ27Ip7X18oxls/yYTHlwpznhADpn6rbLv83/r3NgPlw8j/gqJ+g29AMOJari
PdD4+DlS2q/lNZp+vCIaab9U3E93VoYMlsA8Qf8eYug0v0buPnQof787cRJtClsPb4MqmktKAuvG
9GrxtctoEsy7DdcaGwP38AdDDAXuiDTbtxm6KeKENWxJ6Tf6XfUPI9PPTtSoN2Gh/URWUFwou/RX
oYXDxtPa7B2i7G55Kocech55JE9x2I2s3npUb3CnH2qLU/fz1Tpaik36YUjRo/5Ela3lLlFcIbYj
nVLLC2KQN3t+X0T0186X4dsIb2ILEz+89K2yr0EyQ08Ian+fSNXqdaf6MUi6PCNo+CemPATYoxgd
YXMeuk7XH+DZEU05P02zvpiwLr6DM9DWZpTXd2Mw6Ce7UdWu1+roVRru6/JMG29rnIXGF2AIwzaC
+n3ORBPcMIII5J5wI8R7jpGiwKv+ww3gEWqOGT95NQIJY0TFK8EaPliVoaNH57NYIZeMljffccFg
N5nc8K6VhXdyRj/ZdbTqWMG7z8sB0tPqnttV9SW16Z1xHfTnKqnqmy3BZBaaUX8jqHK9PBUYIDbC
orAfy8RPD05hdYe8jarHFL/B5+H2mO26oet/I4rGQxYorBu01+QsRCq2lVvYr74XPi2vFrTBI8Je
ygZAK7Y12KpzxnlHXiP5h5nTkt4LJuHzQLr0G/Ip7x6h2jSIIsLyoPdKe/SLrvt8YzLj12VL1nsb
8Bp2Q1u51cfyAhXOQvYzjAhAs+Kjt76IKTW+dX6obaqu1uA9FOpmUB38fEIuzrVppd8JEW03QtT+
pRMihN2uwYgdzfwD609a98CXHKxnltUX1xHs2LUrdHhr81uAfeg44TRnBkS5arr6jmyuPcG9myoe
5XcXfe6yK3VLdVVJ7+qqOoLv2DabrKA/KhszvfjdYXkWUz6ieXmvWzEI87I8QfNi99soHpf9cfwG
S8EYaTcgWOriNcTA9IhTvs0IsM8dIq+BSGXPv42lHsMhk94mV7YLRhmF77wr1CHqtetm1R2Dp30O
Z2o80SzqHaz856e2PXAWLDr1u5Tl9Fl5styGjHhfcQR+fmxEgdGaAxTeB66dnbN5aJoX91+diADk
+V0mxddjQPG5TwLTPWENNLajlYZf87HdLZ/FN12ihQrnEMUiYm1QTacuIjSYkwkjLZik5XWUsAlw
lk7yYI91dQq45+4cR8RvXYCXYv6OwoFSAjLy4aExRHAiDAINJBLwL0wPIAjzjCRQ7SrikniAGG4d
DazsuxjjQ2vI4rVAGgc5d/gWuUCubG2MzvhQjEeM2OhlE5iLpksYMcrmOzdktq+FlDTk/A9Q6C/U
JWGPw4E5aA4LGz9EjK435+UfDTvGykRd48T9PN0S2dnsHDKrlz+WBeEJ0Vg6t952cRmiPvl81TiZ
Hvtea5/junGOdpVaW7zf4zenZ3LjBN8Ujbsd7tbi6KVa9WJQ4Ft2X3NUjxwnM6954A93egpIc9nN
rhvelQ1Nt21M8xQVbrxdfp/PQZSN6r+WY8HsBKXXoR9s43WS1mHZRTxPmA2DUQdNE5n3dkDPevlP
wCQ4elHIPkBPNc7dyFj9+QfIvEbahm/uoACLwIrea56TvIFSJfyKY4nib9y42PbOtCX9BzXiTfIc
FmnCbbz7MtfVqmoq/b5sIvMyKZBHy2cfyvBImWd6LXKb9Zk+YIPAx/q1BP+qt+N0T5ujJesCM/dQ
1gb501b21CKJ+twrhFPIIYr+TkM9cnXFzDCfv8AGVl4SyPylm5zyqLyENe7QJt8Q5Sx722Iz21ZN
ZB9DYOzYa3xqxEbx+Hl0mjaHh182jOU+4L8QE8HyqrXevvQURp+k3qenAdfz5xeYirPBjf7dDap2
Z5o5p8xQOC9uHbE85QsWutBRanKKtUHv3y2nHV1z692I95oRfgwdt+5AT9CAWEaNqVV/U74rVwQE
ocIFuHCsY+edxiliG9OurgVp2eSomvi6rUJeywS+tSsx3FZdx12VaGQEeMdYIhTuwRygmyJXWwPU
UxPFumbm597FanocIe5cC0z3mlt6+5wVLLeY786YCEy/1rQ1e4e+ekO6OBKTcUP75V26JIg2eoRd
uXeLl8L1jhFqoxXZxCZgTxeLKWtApKISRDCr6sBqacVHNN4mo3sSqfVOGeMAX9h+bQlTB8bcdYfW
ISM+lFyjjV0iT0USR8hbUp39SpafmwAtxkpST5q/tPyEUAxtwvJwmHWoLcraeqjCvRv52en37//5
ecuTlw0gL0SP8/+SuxLugxz2+fzKywssv5+6mvdYHv7+JcO4ty6kba1aXBisndB/nhJiOlcW+qJO
NJQL3Ga88loFFg+RbruE6C2J4R4Il74OhSIzx1WvUfiGEJ/YIknKSu0g5MaVUJ6qeZO0GnPdEnrn
mKOg1fEg0vOOOLia2NjuhO2QQ7RLiXlRJHcJT1enop5DG60CZl9LgBqdxxi24Z2Emfn5hG4WiyWI
0MkjZbM8Ss4axamDORhPsBDhxYPRUdrPQgg+UDiLn5fNiOJ5sj2I+KAEyXJXKIiJ7Yuq7g1WVnEm
choVESoJiXHGsqu7TJoXGdTNfjk8XGUNJAZMdMWcDO+gfVzFVfeyfDiqo+UJDwdMybnkWEwnZX1P
FK8qWKnschm96B05WU2jnrU4BD+V8A+oJDhWBGtO61jpl0gvxG753fLXnHAdktzRd7YjSdgDRXqJ
FSnPwXGzEp/1GcuOhQjNNsXsaS3SWf08xSLgS9szHXtucOauzEbch5nfbQuju1mYl7KWpaX0zK0+
y3JcF5VOOZrNqZiD14CKEN0BpeLkJ7CSqV4hZ5jPj89Xt2H7nZafM9Tm63iATxVa6qj78YHUsOQw
6W2+DRiqaLFoc3p5CzLcpuQQR8Do7EmKtdPFzbpT9UNr5e1eC2mkxm067I1GXhwxIvmKEumv6ELT
EAE6t5vq/pXk5J0sCM8rAs87sVi0lB2dQg2JC5ZE1EDdQBGyI5jCdgcg6bNSppzFF3psjFs9NJ2T
GPyPvml+xBJ+n9vWMGor82Z1ebmvC+cunVDYG0P/uijGF2V4IypCVebrq6ZzRomfNLudCjEfq8SZ
Dnltvk6R51z9FPFvK+9FUYXkn6XMD+PSPbb867Xpu26dNp61qyuStGIs11vyzdEoYcve+7I+NK3T
48gjUAau+rgnd87bmp3e3kQ0xUf0Ka/KbmdOnEmqemOVj9NYJZuIwMErbFNzF5siJYAhtNc0IeWO
GBXz1OGmPfmDWnnjwNxi8Fkac2tYe6Mw96gJ8ju3tXc5idFn7HyFVkKp08bnwOr9+6Tw4q2Zpqi9
0SU+CnRdc3IXgKyWmm1CaPVJH+lwxDYwxLTXdUIrcWOElndF5C53wEsYThYHSFsRWk2uzTmeBfPL
BkXnvddoOstZ4+LOA1gYM9z93iRgFdeAymo+jvgIkuiF/Gn4gmbln0TRvjqhwN440GygICIxZZ+0
mZwlyfmaw4THwbgPZ/mXbGyW4G58CIkn17cVM3+uawKJ+xDnR2cQUtyTVpzN+rLfm2IONZ4wWqxE
Vnz3w8wjtBPQcUgG8rL//SyuH+aA5HaOSl4U9cuGkhN6H/nqFQQrN1ygJ6Xiu2gOXU6NQZ2WX+V/
PermmGaEeq/TbHJIlwznYM7YjOaNMRLxrMnhLUjoiVOtuSdKkkSSJRB6yYaGcws4ZznPCXqbvV7C
G7vFe6DmcOl+jpm2yZtO8KBCACbudtHt46tqiQlls/yoLanV3qzo1yifO3M64X+zdx5bjivbtf0X
9XEGfAANdejJTKa31cHIcvDe4+s1I/LUYal0pffUVyMxANAkDQhE7L3WXKN8J2qRy8DrQEZfg9Yn
uVQuKhmMnUNQWhl6ZEGZLW/KQX9SPoko4CWohYev53ONuL+/13gya1XU9PLThMztziW4XK3ZMs37
sqnWdBJR88StDhcbgCVdASk2n9AmHjwyEJKpRV5zHgukkOyyz5Mh44AwbZiEMjdXRpBHqI9XkScQ
Alvucx+C3AePMK88+dBUquUiGWju5GSMAUvGxo8xTRjEnhsqAX2SYeh03SiNepzbTcRuFaqvyoSg
VL7Yw0KhxtbvIapajCVwcY0GktVu5nwRyh6sJsPYs0Y2SrkiqoXLaB0eRJx/fiS9lP4Zypwtjwr1
dlIZ/B4wXScHvgAuTqJu+qH3TnLlgParZWg8IaF4XOSVv5eR8uRiAlzWgzvKaz1MESvbhtE4nRyZ
Q4/QBcS9DKgvpeAtAZ98TDFFMUXipJ0LfmqmDLf/3PZlXFjQZ0fQk/B7qaqR2EhCeu1XBGuQ9ycJ
wdQKONh7EyNtJsJiR+TIk3IZKiOKOh2otT/2hS4Hot/VdFw5LvoOq3SF2uCcABDcZlEj48XS4ppe
IVmwuFQxIsOpWfRw2otc7+juMhkzSxKbirTe6VPi3U6uueuZ5n7Qg4Gg4cN29NNu4dtAQz7WGhl+
OET7CaTO0oTst8KDK5b02kLFcyJheRdj3vzi5+Y5psX6lDvNdOUBut2kj5HjTw9Fu/g3BRqD0tIG
rFg0BK2I3pJNSxxOjdHu5zicb8e6AkbTQcwJPBdwF/ou+P3mSJsG0jG1WNPBtFDu89SN7vIxzRGI
mzkpY1Dmt1UipyvCuUHxMt6bVHi3OOt1hI7jeA9SjmkUlmoknvPOXLTiLm8KqsSudRd4uPBNn9ZN
E6MxpfjyBoAGIW8tz9YJcSSYd9NrA50YLBGr3Llmll4LsoDpzmA+HPLQf8qG5HujB9VZbVGLZwhI
3BXYRz9dt75jv06kKcyaML70tuZuLdtAfWHm8Sskiq3aL6qBLgIwjKNrpc1Lkzf7skycB38s3xs8
DzB4LGpKdecezBkBjLk4TxUOhlebPv+xwhuJcaxoX0tjcTZTWNAUkrd6oEYhYeMArfB2tSQkQWo1
Ig0qMtdmgZH+Fcs4Sa2+/7W2Db4PchogfqQS4B9RyiGWeYTwdZPCHr5VC6uF0wihE6BQDU6CwaLx
0WkN4oHcecJT3TMxYODROtl8R74l9V//pYb++GLNAPAgaJ9ppPRbrYzMu1CuzURgb6N4Kg+NTagL
rfr01Kb2fB9ljbY2HWzY8zLD35iHjo8aZDSUpXk1JDoyt2oJTmLhDJSBpz7qkWMe2iL7kTe9Dnu2
ql78IaW3EbcU2+xF2wDDC7eeZw87xg0dYaRp/HUIH/10OISVpb9MXnxqJzI0Ejesn4Q5ZcdiGgBf
Oo/Uk3UiwzSHF4EPITFAjAF1W5D9Td0ZmxkObRTCK3hwXAr9rr1vanyCE8ERP6yUcFfkrIIRZNsf
x6auXhoaHOits1t7SRB94fcktgrHrGk+xZHVPbkxpwa8vvHcJcdm6tvbgnfhijk/dFZXXKtfeux6
1lWMv3um1TXzGL61IMmLh6zI+rNlNgBz2CIUgqfWazo3Am++RRygFSzR7UGbMvuVbJ59s5T519Gn
zhYMSQiDfHqvp2omAojmMhn34ig8x7wHzmjeQxq4dhLq6Lluw9Zi1rc2aw4yP8m6O7RP6x5pBbaI
ZiT4z51JwFuq4xDRbQusdBOUiEWKmYa2GTD2DIbCejMpVq6iSV+Lyoi+erBVNIgS9LX7d3RXLumH
LRndflg++T5lC7zmX0JZSqBUWV3TIOpJMIODVqWOTutjnr95mbv1lmh59/0BRVQW5ZvQs4jQ0ksQ
+fbcPXY54EUcU/E3QnM2XiXcH1pST+mO+C9lj/VOZdXBXaLAhQAy3OVelJ/Q6iusBfOi6dXwQ+u5
dnRI2SEXAjPSzWcnqP/eVLfS4aRJ6jBULGEpP8LXv66m2X6zrXbZ1yBWdvhK7Le6md6GBp59Yo4/
W0dfboaImKvBz25nxABXgKYZ4NpUgB2QU7dULfO124T0SuOZugnlXd395ue075F4RE92QCOALsl8
CHVPPCyGLtswZb0ihmV8KvaOE9o/9W74Spxu9loU80Du3ZTfZqFUxPuFtsobwMo5KLG3MW52aBOT
Zzue3vW0TEBDpN6H2Xr3tWfWP0YS9cY0wJ6ylAeKPwDo2pTI2MrhtFxmlEgJTSUzIWxPs3DdJ1Lp
QhDjcAs1sYDqERpIt2kYb+PMeM/icDnaS9ud7UVsDIw/LxVn9jyxnwfXHR9zfvOFZXe3sQafGJ6D
ceQgwpXheCVBBWkOVKLvTrPtOlfV0D2WdfYE4LjbJtbyJTNLiNSeybwG28tDq7XGpkF2fgiXanjl
MW9pY0PErPlhNLSK1zWOhfXcUd+a/YopGgS+16WcIBS1a4wq7ptFhz+HwluDOLTqdp+Fkb6r7aCn
YEqqBaWkA2WmeO24o30ohkKX19dyq3UpAH6TuowVZO0tXWEmjANoMzsNum1ZmOKxmW0fJEThnrIU
8o/t4J/qUiiKVI+WvZU55yTVo/cohLNCtPjXyCBXYUgm5q7hrG1mzsjf2um7jY0Fv7kFokWzSwKh
BuOmTfqXSTODlVfmznXSt1+axmges7DCvyPrm67XOB/eO0bJcN8CVXoaDTO78rvcgL9A9Dxn04yR
b2E9L4v4SCoYzFHZrVzwrdslMMMjDr+C7L4k2bcLhTmPZL3j4BDtkTQAmcPOy/a0RbiI6eF8jVSG
ugKk9j3dr/Js9+TqOrZ2JrE52tIvrh6qxmp2uAnN9d/fYGdmGyw3T25O0J3np1Bn42SHGhm3KYnq
R6+Un4puPRJ3Zh31NKuuADzbR8OAxDc400O0TNqN0eEelVuOCxCUawoM0KJDArIQekZza+OI2Pqe
LuX3xjHsXc63vw1bCH1ZKz5GJLHLKmUoRlhtVN90HY2Mul6e2wnhheHF9rs/PBdRMl+7JP0iqGy1
s6Xb+dU8t1JKpF9hp/m1aMq90PofdDLuxiRAWKgRpTPEy3QF9Po6i4zkOYaMjSwKQktUJP4t/AX/
ll/ljPjbwCaJZusHLHbYCJG9HGhTJY9QyZqm9U4NnulTqGuPrRVyFLYtFVLXXG7KIj2DvO+53uHc
WYIu2qV9tuzMiPAgNZlu8767CjLzOI6t/5gZGgKYOL7rcc1BQgITyilKlN5NNjKtquQ7RP+k4Rlj
gFWP22R8zrFBnyleeDdtJ3LmFYPz0kTRPvfnBei0UR1pGlebpQYcFRc8tnNqH1ZG/pzq42vMpOrF
nCDbBiPWqaCu3mXn8SOOCMbA7Ohu55b8EyengcC7IRq7wuDeUV84aePc7Z2q+EaF95bwRPMe6qG3
SymPbaoWDEfvQdBzRly+ndueCrtuXwjVPMVhHq3xFRs32HzB38X1dJ/Ozle9yl05hR/vkdjnVzZD
e/hlEuVRtvtuoMCbWsFziLOXi3YWfQvkiFKbDtC/zW0Zg+n07i2rJp55GIavHhcWPJnRlnpRhjzI
gHM7yP59QMK2ufTPWpBscYjFXOqgrzgLoRVgtQjNKwi5dVrr0RZ0WdxYW25NDUrwiAj7EPpTsMvo
fdDCbz/ykSZQ3+Q/qdHQVTNEDoyF0ZLpxg+1V8WbzE7Kg+MN47qwOGEvrpNd2ZIPiZ1NHDU9Kw+t
Z8BqG3vkYkQVLjJqwzoQ8repRJm9AmSkxEK9vuiIFaSY63/VuVjoUZg/ViK5bUSrb+zB9W9j0+r2
lYiGq7mMQ8zCobs3QGHdmj29LHd4z8s6pHmbZ1eTMPat33ENi8M3JxQjLzhA9Q353qjas8wZz3Qc
J2AzhuLOhF4CBTCl/2QwFeJt86Ks57AjCAoa632VpMaWl55tKWAZD3jL9Ad+wA0Avo7OqG0z8bOb
ayUVx7/WbLW4TQEzD4A9/CjAwaYPe64fyKJ6syEXr2uuqpirfNnMxxAB/p4RRwBHnkxavSDSlrTg
5qrxpuaKufINTrXjTMjB89Rk5zrtrSNjk2JT2CZlviSyrhhmcXVr36MOh+jUO/WVnmrnLDLTGy/N
Oq5wdnSm8gVvK9OJFcqyvZ137RV5V0dDz7W7IFwMYAn8lHHXu69NSo+y6F+6cBdncX7TeVZ2Q06X
ccQCe6d25amBnDY312aVzTeVmT6FgGueBkBYyEv91yFu3Pu4fh2mPVbW6iGJSwrAbm3uh6kkl8CW
gXvUSQQw36jkB1ORWG41xT7UGOrkzt6kXfHFcun4JqXzBb9Z/ZBI33Cb5+5XCcCzyjB8TGdBclGH
jSaMvyT9AKzDccnbCrvptUOXlBQT+L7czo6aZrePqcMBS/vj4IF2crHGhpT+cqtG7VI88mlQlGo6
cuP0bBXOXzvyaXLd+jKFoCCTKQgOwEmmE7lO1/PAOKdsPEFUatl8dMiKBx2isJMKE0jHRLTAwCeR
ANZ8xXiyrBL0FDSYxPTKmAUhJTC+3pbRUWF6zxyi2IwF4E+3dJuDQwFD1g7Cs1rEEzgPpzDIygu7
dWN34kktUkq7M9EnY5xPryNG3F2dhMleeubDEDifPmr6KYj67NwGXI7tAgUMuUApIL9IP6XBCCKX
YIovVKruOit40xwNs187MLTiVJD0TF89csJuii/mzOku6cG92i7U7FY6hqmBaci2BiIxch/GAW2f
p26hUeMzExhq8sZ027gJKg3ijWYzVyfDVPPTEgaYuEtCpNsEgP3wU20+xT2pAV7VVFemljJRCXU0
5KNtHTtEe0VnGOe5ZZoJZbhmbKIle0S2Dsck87ZpzO571+7OyeBfhy7JQWZfIjLLaTiT1kbdDW12
V9X5Safw7bf80NLBOtnwV87Co0dFEdN/8Npu7Wfhl9YS/ktP7ucpYziCRrQMXpbJKXYvTPIL3C1Z
cYvAZDsIc7yO9gaZN7dhVKfPThRvBkMfz7Upu4F5a8B6tcURDuGb0UTGLTqWK+j49dHq3QL6mnEi
PTuhIVOH23ieKooVSfx1Ikwh2Y+eGTwR1TI+mUvKNCT9Th+rO2tO2N4zA87p7wFKnQKN8kJelph9
kvosRhqvejtaaLN6WhB6JwCNiPiQloTncPLIDl3nNwwwWLhtSnGMLFScQeTjpAAmGAOhioYWtMpL
h/bwqDtPUdeRvGnnH77pWYi/EKQ04WNFPvx66NPyvahCGjjC+WHRZncLv2Ig6jCKd/x9XXjJKXdK
40yZSj/ntFrOyPHwXjbadVfU24Ky1LsYENaSjhVflWHw2lETPtDBy6oV03dqzndxg42ptvKnoDP7
ewsUvZMXdOkZh+Z6o3/0EN9XmUbPuDd0xG10TY+OJygZ1bn1QrwzRtFZo/yf0rw2XeQCQCGyxzE3
KNV77fd4yZ5FhUwHsvXC9JW4UZraYINHOslmcN0ag/eYi+ocpfmWopVzmsBaQ+idD7HDmW5F0YPR
mx5aO5Oqzu00wPFru/bVbUubQG52AY31tsD3qoNTkdpNrutDFuvBlssq4VTVSFUTmeX1bDrfbEpa
67LXXvN6mU4BsPs70iumO8Opwp2PBZDOTY+IiG5y4njo/ic9e2HGd4NVCcRm3KcH+jFi1SG8PNB9
t6h8hO51Yta3AglE50FNG7FrPXTUM3A0as+CEIulhZyHNQ3gpWbB+yUlF4Fz9eA6/JgKrdyYmk38
nJ/RFJkpThYUVQ+eJA3ibTQ3JJY8m0vGj2+Bxo0zZWsT8YfgxXh2yTw9hCEG+tEo0TJA4qErhhix
iYMtKZjhGRrh3wsQgv4JTkyec56qPnKg+VdqocF8gw1UDZRc/GyDHJsyQlk/IvY37kVPuLUeQ+ap
wszNwWLGNQIIGIPL5NmkwtE7aLr7RC4kNVGzUSAJYKsdXdWNYVxFo56+GwXSxnk2hq07L8apY7RC
qdtKUHECc+9cApStPCH93e6NLeHazroh9e82hpW0xu3XHQaNsuE8auO+JWRz21BJxcBTeKcCLNXO
iOvH3hUeRv/Zu/LDKNm0yVLDvy5JTUnb8lrmVj+2yZMtz7shuPT9kI/NE9IQJvItGAuta7/nLjIT
eyYouhqn6kR0RMIMq80PqNRPfiVVMMVHG+TheQbNgRh07m/HmB9moD9bQ9+dye7WtmltakfNCB/m
RRM3U9m7T3PH7z3GKPY5rx6ieVnTkaZGjQaua7749bC8Ty5zUIds053aRCBy7ZYLGnFKBCu9LKKT
ORn2bWXNNfLSxV4XTvVmtZ11N47fx9Ho7xbSh4ltQw3UU4I9M5fcpdi2sVPNgBwzv954qEscOwpe
E3sadumo60cz7u/4odHJN/WBsBv0om4TiL0hD9WorMCEgTwahxou0yAb2BIgNanFdEPVpz51tFZL
DPECwnPQn9zU1G9gNHYbaBgvOSjDNUJj690Fm5MvlnsPfNRDJHUsS8v9bochuuI+mR5GUV8zOvAP
kNuQ25Zp8kw70L+JpZzcs5qT0zC29iD9PRSBj1Kbml5qRSdyi6IGK78IErSQVtXvi3mix28W3+M6
ZMoTtzew3u0Vx8VwNCionATkBcs2/Qd008naSCP7oDYRew0bgTX3bvGM66kq0KwNjbUmCsi9IuX1
jJq53FIpddcw0fRzqQ+QhwlVBWTHJdGwwvZx6t8BP8YPpmjbR7Bzey003wtX159jl48i1Iq/19Q+
bQCysuTWXnQa8klMV49W5p8powzvy0yJq5oHhE1GI2khIAPDklOGgQYJMyoxsyKcv1AYfbTGZnqM
a6jGQ5ZiAHARLPdj3tw6rUkYaEYs+dIOzrPtIdacJUuGt5SRfpaUH33nPUNNv4/5qe8jZ6G+qHd3
JE6SbOthgdp0hDmvnWjyvkqXrJkIFNoRUOJMR/Okw3s9Uo0LnuwW7bQJ119E2XRj6ZjNoriVzoEy
O2KyBWehG8Ep3ZF6Pl4n2VCQZ9wHH52ToI2v3LchcaBddu53MhLDrdFnKF9MBFh1pmsPlJDheC9F
+o5w8TWkOXlVLDzFyGz86HbIE0pfC+85fyK3B12IADV2qFHSKsjqKXpUC8Iqsd8svjiZY15vFuEv
G/jE8bVaxD0NjjqyPlQFN0JnaWghJMe+/2FyijzW4V3H2euQalN/IAOZsD7kNNvApc1sadq2pNOG
vNrABRnXQDUXI9+jxMJtFeQ0dQfyuWuEO0zwbArbnej2eqJRf7I1Z+/S+zo4lH3XaUMbr458pkB0
Jg/eVzxo/n1HgWvdZh7UiFK0W05pQNgcCsqwVxxZHq7t0VwpZ9z/ERf+H8QF4Vrubx7C/0pcQKfa
fHwvf+ctfD7mF29BB51gW3RiHAurrCm9suOPtvv3f9MM3f9L58cukFfS9/N1/tMv3oIBb4HSAI/U
fWls/4234P6FNdH0PZcGmCV4kv8Nb4GX8Yen1BPwinE7CiqoDidM6Tn93VOaM1kOtEW7ol2L8DHk
JD62WQ276tfa575qAoGSzDHinlGtq3v9l9umANcc02XInPJZLs+nNtWiNNAswOQFhjz6d5RHmRe0
TCzAWndMcaDbpW2E06FtW6L8Qi9eq5143AE/ykWFnB4jhLpTUyDTlP734qTulcnHX+7629Nd7nO5
Wa1N6B9WTT++AxBA9/XPv/njv45KQXa5Wa39cZ/PV9ZqAuSpP8VIV369rsJoX3VmTVst646kBA77
NigaKCygfXQbu/SaajzAH7VXLYTb/qftFJD1Sd1Ceg2nIwfEgny02pVhiT4ZT2r9cke1qRaXe37e
XT7wt3/wr27+Y19YlN6uTV1iZsJV7+rV8fJMas3yERHqNYw5qUSbCDVZ1hdRWvKPPE3tMykL0kum
kfapWest3V0tfis+v8rLt/jHl6o2C/X9E0SybCiSEgnkVlyVGturTngO6hMpL9GKUBSCCSI6dSt1
EJZ5Fa0bo4JdK++o9qm1z8epQxpjh7UzOuNGHaez2qduzhm81lZEcVA+FnqbByyvg/Gl/uflfuZo
37m9GHfqhsvBrzY/n1S+QIvQG0O7UcITOzZdflLUTD+FKPFoDMc++1ApqXPYSJSOpOikcqFENWrT
lvIFCs7lOpYqGgp7UXNQqx0N0jKsqedHeUECc0HVzJNYK7noW0RSOt8+MPk+PggP16fcr1ilak1P
gz3JOfpeIViDyv3FYb1sW01JOc8t3hUzVS1ch89FrSmYKszfvzdByr4uc0VoubyHF3It9Av78Ekx
RcmCKNMjWR0RnyBhEf2ZEneEQsJLf1u14vvJgZXHiL/epGXGrUpHlatVJa4i0nE4OvmdG/oOVSn9
rN4OmCP+hVr1nB7VYJbnI+lLAWZLU5j5rSbCtUgS95DYM2b/y8sX4OI2Zk1pypXHriJ4Kris2lQL
BZxVaxjnzmDqvJ3ieXaikvjSBUTkSmF3qYgx9Ztb2u18CmgA65NaU/9N77WZ0CXookYDl0PCOWA6
4yIoZvJuRvELORvGkj6LSRAvW4qhMUtNcUJjL9ZVXGmrmbnLAjie18qUAMZVlHCElnjg1+pFqe/E
1pp1HwBsVbvUF3b5roIdHbXilAULJ/k0y18qSGfgUeRmJl/znBBP0wQSl69jFo2D8KiEXFLc5U/E
RY72gr6gHPZK6qVuU2s2E1XTzqTtEwGSJsFYas2fMD+tlG6pjrR2a1j9dw9lKOAzifCyUsDXq0au
qu1iSR4NL612n3ziwQLeq1YDiepSa0zRYg6m8FpJcAyJi0WeOvHBSK2eQiuHKDtX7ggLzCEcSknq
ZqmrU2uXTW8BVAcK7qfa1ffhuzdM7jYqew4JIem3HplnOytczhcgbhR2JpGx5YFm62tlZ5zv/3mz
HhNf3uw/2xN0eGZUWkX6ya93+Pk2FcTMleSxqjPMI0WjCzJXvcsLMreyq/pkDwO2/ybY04yd17o9
xGv1ztXbFUru9ClyUjvKmugGMZoHhcztJ2AzvZmk29+OV3V0lGnrAxgghcZq5cX/8xcsD2BfOsMj
y9hfdtl2fsNIleDCRuMMLGWJl0UILHYtHPCK6lspvXqE4TncXWSGGMeKT9VhosMzwSHMNv07OS8e
yAxU1/peir/UQvfQZ2p1PeyY0RE1N1j+pjK7aiPkMe9KkV0uUmynOX0SMLPTSe0LivmLKLuEqiWi
MrWA7wNZvUSlOUY5PIXF6RiUc3WccDqf1Jrw0AGSo9NMx0Y8YmDG41Z47hoCJ3riPJ84HKQ4k7Dq
9jRMlJt9yTAOdYPrtxLbqQP8c9uuO5DEPjKBKDQ2LlXYvw/wRn6RarHMHjtr0mlWpsIlLxK/bQpE
5wqE3Gk6xG46+n5XxlzxUGlelGeXzQ5E4hare7/1yMrAbmCc1CIMjVfEofA3Sn7sutSlqoWQWvzL
PrVZLoWP4Ejeou6jbr5sqn1WEka44dwrtWVzhaYeJJ/6c1Xt/e15Plc9sLaoxuYDNnZt17T1tSkl
2oqZaLYTeL32vjTdYdPTxdrYBll1WK1D5jmoz0YSC6nkc5xlcigJrZJRkFFw1rDlzs9VdTsnlVt8
tQkBUo1LXgi6wVGJnEnVTldqVe1UC6wuDCLlQkN+wUVDHm6Xx6jN4d7qUWNfHqn2qs3Zldcs4sAH
bOxuxdBEbsfySS7PFAV4rc3YARDDAAVnqry5VOMZtUo1iIux3JnINbWZ5iNfwmX7X96cq3Gzuqd6
EKJZxsiX51QPv2x+3vzHf0suj3H8pNwTcf/5CtTjfnuVn3f8fA5RYxIIA8+EQ8BFv5zkRa+Vgn+1
HZg2QYEBNGq1Ty16eetlc/EQu6o7q7XLY9Vmv9TRKXNWasMOBRdWtarjHWcaLJ9Ks+XlVq1+7r08
z+VfcUXU12EGBFfdqv6fesi/uvNvz3i5+Y+XqB782/PLd6H2TTFnCi8+mPLiY8ifrVos/6z9sYlV
zF/DuHRQ2HJnc5DGEsm/vyxsBzdv4Mzf1S5iXbi8U4T8/S5/bKo7/rf7ME6jq+9TfaXuRwo3T3j5
d+pxn//lX97ewypb125NwIp6xf+8UfXa1T68t5yk1OrlPurmxpJh1J875Vu93McxCPEcwKlWo0Xl
Dwu7fGK1UB/eiBuHsBxjzHda6j5WVUH2UNYPG/S9DPLyYTjTxBa7VkLUHTkQEmrIp7Yvi8+dTWEE
kgxscmGS48LL7ZZ85OdTqidR2+rmz51qW58RDhrFAv1faEitsTlXo05pZ6Sy3mUzmXWa021rorZX
XpOECPLh/2/rCrqzjTycwS3nbbhHy/goE7zFXLeHwQZd0BuNzvmK3xKVfbTHaiy5yHwGM8JlvfYa
GUlGM2wb9L598hcdc6Vci+octZ1cs+NBEGzugYT7BUb9JJUmVOjWPvpCkuroH6+1K8Pk/J+rIR5a
4foUFRlDLkWVDeVFXO3EA6StB7O1VxQxH0wZkpAhTsb1HnknlEDzfkCYgTWLRY+p6RhTL0RG1Z0S
OWtRaznJdCQUGXsM0jq2JRajCJZT21jGNiydr4pbOsh50GWh9rljSz/TQL4+em1MpxaRStla2sls
gTpnGq43o07elsbztrm6HHvySqwWLa5+isuv9Od5W4oL68hxlfpg1JpaqBsy9P7EzAQFHDE8NZ8L
M4sg03u7QJ0bO3VmVsEIozw/J2pV7SWb+Wa2Sa+Yx2g4Qbn0GTTHvN+Q9tWfdzbk2Vo9TN2i1pxo
VVl8GWWDw+GyoEH++6a6Qe2La4O2tT85G2qDAzJLDAluYhd8vzRE1L7LDWptkh+VP8HlQTGEg1d+
v2rtsiCV7+/vXO1Tm50hiz6X7c+1pb+PaHrs0s/ZgnxCdYM6YNTjJKK4c21jt8hLLplHxYmxYYG3
4tempi6RkZrstfL2WpmPLneNYqJgAn32sYTJq6m6U2bF+zhGfTYwVfUJZG0Pk8xuoBPJBw+/lMGR
UTHrBWdAzgNC/lGIksZf1V+rBa2+teh6jzDECRd3KO0VatHn1KFWKMYQF/TV5wm8Voknl3MYvdVp
W9HBRKjszaeM4EQaqeNJUYox6uD9+2ezVyEhl221pu6j7q02q4CAi/8r1v7/ZNlDWaR6+T/gccui
+PGti7/13X+q16qH/V2vFcZfMGx1wxUISmW51vynXiusv4TpCF23kCoYQHLB7/2q11LkdRwDbhy9
IfCHNuTLtuy76N//zdb/Isme+gd9ZWEAd/pf8XE98Ue91vaEhXZaN23PEA6ZFn8wTx1G2r5LIPah
yXTIsUG47sP62o7BTMFg9NdO17112s+0sR48fUgkuaWDdoUsJ03clsjvzGZY2NLd9orXir653nlP
3uClp7Cogquh/jn12fXg2S2TXPcmLvH46TENHiSkggIm/jvUtj4N15UYAlRZkP1R3FCkddF+Fwv5
tDhpIDfeYFi4x9QYrytLfKA+fgYcep8Z5C3r4XimEpGvxJ2+dYKxk7qclVGLaRUavMgmp4k9wu41
PhIDHNlM31KfngNvgZob2/f+/EBkyFMzOhttgbLPJD1q3BvXSb72o3/butF5BCExdQy99eYmNSAx
kMCwrHoKl+tqaN6WqHqCwvYwBPV7mzX7mR91Czie8GXxYlvRXS/Sn2QAM7eks4oY+GcZdtZqKvmY
hWveu5Vzhb6UWQufUxrymkPRvCESpsm0s3JzHwToRcfiBv3HVjdsZsr2DUa4N1Ls96EB8DxdkNmF
xXeLlPqm8Y6xzscWtEzrwLdsk8Ahbt4PQNnm1kpk6ZaJ+Nmk3YRgl2/VTg8ECmNRzOs1qI12lQ2V
RcZSdtABlxDMLVO1vW2le0d7cr8EovsWNDwuHhZYAwlu/jHHgJA76yhA9O+qI0VrsT8uXwx3IXGw
oWEcwXlCPnV00VEQEGzfQ4tZ+DpNbCreMbEDXATy20ZD+t2uXkPSolcVVJJtPXmvSQ8Dvk1ov1KD
vW9DCjRU6EivW9P8RMZRFc7RGTl7DhNuP9hAcTve9IWMayLRrK9l/jZ99g34z2cqEXTWRe9tSBn4
2UJK3WZIBFAl3sS4elb87TuYkKtetMa6K8Vr03nDFSKjb0FGcG3X+E+JaArCz86hVa7aDPF91IPy
1wGoRUSP7ewOy5Uh5jttML6ZzTeDGMkHk+BdTGoRpKBKx/+0qX03WDvByV70dNcIBD8I1EYPyq3V
8lpHRxyB2Rwj0tbVjyUg7mGtR8N2qQ17veg/KzHoG5Qq96hxYzJN/ad6Cl9RxtykMd8vQXrQBu9R
86H0M0IESEW8S2dkzTatwKQueJvVDvZGBPKpmo4yqGMI1gyF4RYV5oPfdc0qfGDW360Bfd+YJdVO
j6FPn/k/UKlHcf5QmdIQPe8zW/9J8OS0Wkz5w6vTYxZRvMgd52aa058THfWVafKpgJZ/dUapiScO
NuWXoL8asiwcONNqMLB+ocW0Rw4RBEYo6+l8kCmLxRLLwBsqZ2/Tle7AYdoS4trCKk1ckMeSP0hy
C3KitcaPjhyPfV3l19gXJ4afT8KH7TVU6SE0ltOSfk2pLqZevjZrPuueV6Eb4U+7MTb9uEPI8YTq
emekBqRkesOe4EfTDIwBohzsYJkfa3tilJ4HBIyJFMsdt7te8tUyBM1xSa4e6+CtaKL50PMVCls8
mY2FUQWYNLcUqwoowgpVMVnPLudTmBGkpEcjtDREqr5o30TK/3UF5hTOtfuona89zp6pK6BGVndF
xRkoR+myq5GarKo0/4ougGjQrj4Ss86DMMKswdNmpvTyhjV+GN1aVTpxu01mPPQIQskRrftDTrgU
GlB8N2ODSN835W+2r2DcxQhMEk6WZdN8mKX/ExNUCrE2I0iynjZBPePnr4J9aWtXXksKQBdad2m0
nBo8xFvkX/Haj17altNRKhDtz6N1HaOX5v2U7aZuSQnzO7RdSVxwMUjPFh8E+jDvHAYEiQEW9GPr
EeXhduo0mww7e0XVptzoSfrTKvMAlEJR7sh6uBk1vsHBdtp1gS9yNeDzX0Wz94zR81CidFobzqo+
63lDiaRPmEflEHp8cp9ZY45MUwWPp17sRxhp6ykdtoOBQ2NIPdJGbP+OHuzOtm416RPSguLarIJv
FMoZ5RnpJqoSgj4zNBJ8W6nzNnYjoiCRLruyapDRzdXXKkXyVLTO08DFd+1ahDRRjITWbCLmtjlc
5LkkbM37uUmTTeh3DwjHH/Wm/w7L67lxwXZ6XcfJwg3vRCrhqICR/QNE0QgjBTp3dz/aI2r1do5X
CLJvY2RzXj5yui3s5lj/B3vnsSU5kiXZX+kfQB0QBdsaYMyNOicbnAgPd3AOBfv6vrDIqszKnpk+
PeveRBhzo4CS90SuGCRH3CYsHMhAyRTeKAlrAWCPulgFrkHSphn/BB11AYD1wya2NCJYNZnlO3Xd
mnTq7BfpSIQwIn/20Dpvc1D/a+Lb90EL8MBx2XsiSj7UiVsTVUaw3Whua0b7CQ+gEsbT4s8/z4N9
GgbVCxKVETjoda+OgrWMzTWLIwb8Wf0Cc/PizIhUo2y6nw0gY3NRv8dytpGHMRkpGjnqxog70bY4
l+FzNExO6Jpbl89VkAVpJ/kP4thfm0q9W1DQMaghB0VqpapfKJMSzwkA5mBNWaUiCz2QO0KI3uur
ozmgvS4hcTRmuwo03PnN2NFCtRhs3NTau3RyWeJ3xUYj9ivMYxUBEvGKbHppcWvdWlb8LOhFntp+
ZqhwFrOC1O972Xi1HMfNvAyQ1mgRjYdEcqUaEB5Iia7HYFWHMN7BjsXegEgE5zW+s0nYGDTPIDC9
HCnMJrdxzd+mQ04eY4Vw6C1bVl90QVejom2hNxBRFipPcOvf0J2lKB2J+C0APTamuKcrBjRBjTau
ZKaMjJOJZZj1G8sGxaweFYwdXuSejJYSBs0w1Y9AKSOfZB8NNGtZusSVfrJxPYKb187TrL7djhzX
KAlMgjcAeYedPp5We1TIJmOK24gCakA6Q5NslBZQYfCKfp0AYxPq8dm1jZQDic2lOdqdP0bEqc4D
8ckJMJEIKX2iYfspkck0cfHlDFp9B9sRFqCKpkea5rrvIygkAVCYVVnbL3nJUilVWGZZKS0zBFtU
5VcWzphNp4kHvvJip1tWd+j08Y9/aqCAh2boibWbsGM3zdoae/fOQKfjdJW2YwX+HtUg6mBM+W2b
3xbH5IA1rrYesD1k6ujTYlqe7cGM7B+hbSYbp6rwLAcNtfGw5Z/f11Wi6PyiJ8NJX4yqEWbPBJEc
pEL18U+IyI0pUtqbjqbmGr1Q/7uJay7xKzdMwp893RswIdhgpkMSJ34O/8pPtOqu9KxpIEEtBoKP
O/oirMnc3Jq9rkPYYINh1VOM9uDqDZHqHdwqOjczve2xFWctj7StGpNsH6VBBBethsyYYDLa5noB
zqXDqH5rJN8ax2OePZuNm23q2x04G4RHkJTCyhup8NxpMLvkwolZfk/UTi57+33cuujSQYhExRkm
DTh0PSTZcNLCo211x0pG0msyGOtolcIjEoajUurq1gA8QINMkssmDKLrBKYaFNS4Zx8D8wtDZfDY
zgYLMLf/LMumP0a22h/n+yyyzlVt0HPKKCbxKs9W9AGEwLozAnSTdGL2GTE+FNY4YJxWHe+o2Cy4
puUiZgCWOBYR3cs1qhaEGEt7Xmn0DZOlpnPrsN4uZXgdCzs82AgIDkkZAxvQ7fdCwVgAlYkisbTe
bNVqN6UOX+QG0sBoBAHzz+tYnPS1VUS/bkwNmnnYi39fFCm+cTtl7Yijc6U0BN1pSoBiNotw3w5t
7LPMoTo/OtCFcv1IxxT+XUIxNDRJOVuu6UPMdsoNseSNTl/5vQO16vZPu9z9++pQvZARHGyssrPX
bFSwq+bdgonrtLU+ULRRbavH7ks/kA7j6KdFPBytILJXhg4TaWrCM24286A5rnmo88L6fQmgre2L
ToEsvtx2e4iESQIS4A5zp1jfbkHzZB7AvXLyNmSgy1Y9aYZ5CoakJ6VOOVSj2rxDEELaZ6rA1YIg
Z0cj+8NQD9ZpUpRjMrMKn8XwGHetcu5y81AMeLBrY8gO9RJVorQFGDNAJdvbVXOOzgZ6pbU9sDaj
3Ko/EcWrHdt5jFZDn4GQ1XLyPFwnhPtrDGR6hVv4Auk9gvSU/sT4nkubtrZ0zXVWsECgjc7y3MJW
Lfm2I9t6+kt94fobzf/X1Bdt2Y3/hdi/7NaFRWS1ZXGwOFRW/11dlbkKXdWykbsub4utvuS0Rd9x
OhHAWzhPZBmwcYC4GvcUjEXM7PX/8/pCc1TdgkNiqH+rFriTAMvbVXLX2uOzOdfnxmYxyUbQiNNf
LPb1ljRKaZGvp83b//dr/y2s4PdHB2Ng6QIdvOv87aVZ/Csingu5yyb2icuGsZXu05hN2ioUUKaF
uoPDF/7OIPlfoeJ/I1R0qZv85ff5L0JFP27BWX52/1F+/4dXZjL/+e8hUb///p9FMDSGKvUtRzi/
a2AUof4QLdr2PzSNCpmtGmQLaOIvokXDQZkoyMBxDc0BpmOhZ/yjCMZdjsrRz52WaetM3f8T0aL+
9xqYq6qmKgzNJB+KKt3yyf+qWZy0AlbQNKo7heRJ6PN5+G3OWPfCjUodQcupWAkcVI7jB9oXmDSa
O4+AGhE+/dIpYxGJso45+MM82Q3DdagwNVy6+k0TNYT061++5v/DEADC8G9jwPJuGQA06nYuQnLt
bwrL0gQ/7Tgh73ZknRux8G3z6qraOstI8YZH/QjQfo2hY2XaOyUn7YVKdzWfJ6ff1QpBo+z8iTHF
ZYU9ZwDtlAUn4JGbwbD2E0WggT3M4vaTGKDdi218tdVE2SYnZuDC09R0yTD6e5T3rsvTTVbuBctt
PCIlzlLU5efyGHZQq65K/OXlaLPvBjdAZK3w1M6mCyXNiaOz6My5aXnI8pR1pbH0FSuSgTfLUw0m
LVBHrtXqU/Ds/3xTNSWp5T0tb/D2hpF/lKq5tvAWL4+JebqQ/WkwWD7h79DbFXY6DX1ysNxcrrnc
DgFgfMFLp5sWdEzsqJflMVFu4QBBqs2fcrco8lWIGKpeHooDIiARZcJ27HQXkVIukblXg6ytG7le
/lqAZFbz4MNqa5YUPEdMAF4d4ahXYKDztzVcnXCiMoG6PHehclCWSQ6yb3fC6DEAUseLh/uaR7P4
Tb3lZYdO/dZR8oepZMOI6v4g8PDxF2D6TwGvcXtfvHit0ar846Mur8emnBhVbQv0si763XIXlcjb
/1Ct1Z8QACh/EGm8fACeR0DaDEi1Wr6e5bMvL367XUnWdZFulsvLV4ipebPc12KAAaObpE84bxdm
7ItQESA1UbtCWm/zfalbMEFUVzg1mIctLvflNdGfWLr4hIV7ancXs1i3aGwuV5cHt9oII8PZTSpw
ZGwENWx3kfQbmeSelMVhuT0AF9X3gZ/MH5gNt8vztmm/ieHQpDzd8hQ6l93OptgQe8u7snQNgvrv
P3X0ziNdcgWScB1DjQi4vNxXL0+Ls5VPxrOlIu7IsekeIWhucv58eQfLnw3ZxnLfNShjqRXs+nra
9CgQV0lf/sgTDegp8Y+WvYCeOPyPOiITlUIfgNTca2T6MCrBkxuydMVO8pG2+TrTyHKcYBDl2ctQ
WeDtFtaXY27D1j60ZC/VDej8EINzklJk1G8QJr9wpLbCrTN0iIIoqoFyetNbEOtKHCD0T6gwTOrw
WYjQz0EFQFjihFG06ErBHL9AyHEmIXx29zSGvQrHkSxnvkHjwiD2v3PoH2mI/80caoDZZvD+vzeQ
nr5A0f61dfTHX/wxbbrGP0zVcRzVYmYiR2jp3fxL62/9g6lUt1U6Sq7jLBlhf/SODOsfgmxA19GA
FmqqZv45bermP5a2kXCEiuKIttT/aNo0hfm3dCNNY1lPC8pmSQapnMno3ydOtVOUvi5JMBGUonYW
02Ldt9ijQ+R0pW2dSBOC7xFUD3m47D7m6VhI149nNvATD9Gz6giACHCci9LVaR4MM//RkKSGqtHe
0WnaRGr/5FL4o4kR3Vem8zjA+2xKE4njbAINiog1mcVzihvPS1W9PZpG86NQYX4z99ZT7Y+xfrE0
Niixdqct7BtZBbvGyTa2bF+x/JgrEQFRqpYiVG3e10Z7NpsRD1nBBCHR3CMLNK7sO9s12xXMvdQX
KCHosgv9EPVEo3wC5Qk3ONNsSqj2CqTbSqdx5w8kG2SZlq9new9VjLJVrFVrJyXaQJMvuRqvZi0d
+GDFVlHip9Zl2zCAWBgkucBoEjqc4aO+BY7iVTLfOEH7UVPwlY04SvrPKzBhe2SXHU76AU6g1tyV
vY0bO6vzQzkovIFl7Kn6UD/l+aQe7ITYnOUaebL66XaJyGqD4qt6wrunneeJ77koY3dbQvbmU4j2
qJraeGjJZvCnkdh33XKVS2GW4TUw5vBKgsW2KIf5OE8GXaesg+xv1uoVq+28dgid+X1VlkF9BTmW
ktGwMfQpWsdmLJ7sviXE3e4FZd8+Ar0evIZBoVxUN6w2uNVhOStOcLn90ziTcqn08rE3ftIPsHfB
bHdURikan/OwlIeCHlklcm5TG8yZAb8yUPpEeEZe4QTA1ORjbjbCTaJrJKsXtoHwRyOTVkmd41DY
9rGZqHooYwUccLSPENcakt+Dyo8X7tzY2PE5xvqVTxKbWxeR/9So+rjNhuLqWqpystJJPlKDjbZT
iE5A2mb3WCzFN02lUbePhNY8q0rJP+oHaTDB4+2KTvo8GKf+aiPX0OhkPPcQ7Qh2it9UCCIHQ+2x
c1otcpRKRQOomtY6aY03GAzTU2B0L7h4+58JjrPVOAtx31uBdlfWBRjlQB28keLRYeKYtikOftWW
wgE8Vuee5hGtEmBJqhoWd24hzSfdMs6ulXRnSyW2EA/xI6W86ZdT5/twqDDRluzMNcWK3suBUzxz
t00qcmiJo/UQDWnyoQWassIq7DxOBCkhV7WjTTtYVHuKft5nSRfuan7n+zkoei9OHfODau++QnTx
s2dGDhRyUkcgGa1dzrsI9vvGaY32DfLOOgss/WIGi9VgaIztqBBt6U5D+JKmjthUVP/WzkieYZ4a
zro3Q3Vzu9cddFLCRUp+lO3s0kpOr7TzXvHJlddWsGoYG8JZnMCEE9+2/a8cUncVPNBJNSiS1Ics
791zO+bx0kV2MWzHzjHSyKIRRUu71yJqLOGls1YjFCGZ+ycnaEjr7vVn4vag0GThj1yJqWSFYr6W
mjphRMcjrucjS1xOtkNNJ/uOok3DQOGOj6UyjI+FrtMzcjNvaAsivpbbEQDN6y6ekN8uj7Dbxt01
1O9XPQ6r3s6n+7Sxx3tTdMOpiOO7P2/it0xJto8PsWXBQB2L6lVFFLSdnRJp2XKV1IlxVUUB7yoP
l3ooQBctvQSIte/NWabPEygYKx0+rNqZT0MdFU+Q9c5x0YawGrk2hgPwX6zqO8zh3og99okRiAJR
PoXHKU7VV9gePiwp82kaB3ltTPfFRB5NfSN7wLqV3XdlsS2GVrBsmsw1Pef8JJoxOykpeQeGpKoa
6hY7mNGIMRI/Cd0Y7oh8wc9pB+ZjJSwACRQMv/C0yzrpj31t676lVK43Z2lxKqCYXvj9FEBqfbS1
p6DYqW75EgqlfVQKLT9Ipksa9XG1sasq3lUWqyBqXL8cR7s4CBU+x43UrD2EzumVHA80aS7az9tV
v+zh4DSyJvCqFfZbxlEFqCl9ZV/rHmzUYt6U587b4M6tp3J4reKhMta2FZZvcs2U37zhngkOWVzX
nlZ1373C+UTa7wW2QP9iKYayUWM4kU0fmFAEqK6IUAnuSQwvV26LXSfobNt3+lpcm6ktvF7lFAbf
QBXexa5DAyLYWWSovdglP0pudzEG6+JMIJl7GUh+8aLQDu9ubCnbBN1A8+VNZyuzQSsfA1or5b3T
s/USavRYD6yNzQCyrEl++VFPumNaO/1VpJXCaZ7I18ZUNpBiijtLISBobIFgCbto90CS42e9qdln
qXyi270EBNjgQ45FPu8xakOztOxmvkKKudfCWR5+37ZcpXSOECJXXwJSnE7O8s/t0lDwfobeJPmT
vh3MIL0/3C6lGaTZdAZJlkfBuIZziA+8YHhSSV7wnRjjbqzrFVuXnBKrm9esioednbbfgC60rdvL
yssEfX2En0yDVnYXF6D/NAeh6cyXwPFDuFVIi5UD30D1+Y5Xc9incUhTW5X7vIw3k5IwsbODZUdk
B8cKoz1BpMlZv6vS5porXX6vMMoSdAJ6WbG+tJkFkWBS2ObqzH6bRuyhT6sMB476SGYfXvIk0Haz
EVi+TSV/Q/d1D0vqPXTzrRb2+nrs02FnDg39gJKw9lpxL+GElIPAtdfaTpNTL8YfoiYGS1aQEk3m
B0lD2aumx7jPiELtA7Eyuo6XhYxkC9HdGfanPSVPc1IzopIer0TaqgVGoZkze66m/g5iNkayIYTF
gqfRdtpV6QIS5PX+lzFOexBLLWRcLd6Q9lGvSpHgOk5s4ZmifSNYD4WJhMegZvrGtkbidOIKfDmI
hcqtPsMW5Tdn64vSmaSnGWssscVqCvM1zfMXo9Y/tRxUmK2eFTWgYCzenSraDppzLwH+4Uwfvmxp
R/DYcunFsfUcyvYFuva2RaWwrVEr89G/UsT1KzNTPAlyCHTPZ7+IC1zSrFhq2Mag+eqk+mRzQL+O
7gkhlitzow4qcdd98IExHA3ULxlbHMyd9NymarfgT5EnNOy8dfJJhynyCDiFXxOHnzqwFvrOJkKm
VVdnn3GCdkiQOJb1qJ4audCAjoGW3dVDRSfZ1F7LTn0M7PShlCSN5Rbnk/o9WBRpphciUNaQm/wq
NHeBrtyFfXcJZuWumWyfo2k9s/6b++uIOMtpchhxkfLQG8qPdGjv1ZBQzlT6iWLtJugKKSMxUMTx
CVsvtgiloiIjcbRHknIXbsgypI3cZw+FPTzpoFrJOSApx0hqn7Mf/ZZjfVoDWiVH55Rskn2t00k1
EtUbh5wz27CONZ6LUNTPpd2tOpe5HsxaVV/qUBAtHrVH1k/pllHNhoKNnXE868XggicbWr/pkRWZ
ROWpAUFjrn0hXn1lAE8o7CI4LBIOb1l2xyoDTA4vTAbFOXP7dzuvD/hDPotOrbatMj2pnI9+1wwJ
X6Oxy/UZd34drMyaExERn8dGDO6OO121aVB5+2nhdU5A+C4/TxPJxyklEgeJD/tzFc2zUdFCb7QN
hzrlModY+DlUX9TSOKeqvbTpjXhdm8n7XBs2GiE+d+uE5GEk69nVRxZy/UubG+/t8jyaZr6HTXam
czB4k5OiyY6+asE5Yij1Z1/Fw6qVbeJZz0g7PgiF/pk4v5gBrkGDvtuoCIWpoee3zreTTz+FpR/1
Di6SWuQNtll5TVtzYJ6kJKVMP3rDeZk08dVbw9cUI/ervtpWqF5e5kdRRHuzXbAMAOwiM77vhhR6
k1n90EqrPNrRxPQ10cNmLurj6gM6JwLg2kGSNu7KKALs279pQ/8aSvOhtawz6SL3mU5MW2nkqykH
H+rIU4miWpBhx9JIX5VN9CvSjPp2AOZigp4Ln7WXCfyKyro0qXWQ87QOTVhU1CwhBIH/uVKH4qRs
aOlksylXhsE1ZbiSk0JYsPgAyHoNmX8thTJhOc6oRVp5DFuxq3sjIjM09m7BfvmVWlK1RWdAlQUD
IGLBC0IShqxo0zSQlhRJAGZNd7pyPkSKDLue5y/pDOgKCSlp4btB3cY9Sj2rj8Fsz1a6M4b40mZ6
t7W0/upMUK+z5iNw5b5U7GQjeq0m2aCF+hqfZN0TJtRp2tYiaZKasbqbanPdKuUPwJ9yL2xSGQpV
MYmepq0eVg3rDQQ1AoILUxLfgUu/6iTAlEz42q52EzzFZfOdTigFZE/wpJFtAkTIn+FD8uhI4xHA
cPyUlsZrEDC1h22l+AoOt564rQ2rrHZvuhxShUuWHKSTCxazVy0S2XFodNi98ZRCd1mPjV+zldu5
ynBC5KM+KNlTbEBK081K+JkRCU/2F3Z+wg8nRpOwB2pRu4TITpG70SyHci9Ujq0yEpckhfUSdSRM
mU5xsdMpoaaGSkcN7EPKr3ZQ+KQLJmMy+hARYnZRFPBntelcBjT84G3zjZW4CYuWBuOeCjLAYej3
AFt9WI0t9+wT92aE4mQmHmvXmJA+klK/a3J28cSF/NI6kopoMjr+4FLVrAyBMDSfwChSxm8JB+8a
Zz2x8X9Mc/jFc2D90A0DTFDJ2PdhKjoKpYW4CWiPXjY/Pk1HdV6VsX0fTcGGba1Djdh5sGDXrELC
L+ivMV02iHsUjGRh51xas7ifAgZ4G/hLKwHtFEkAcEg5DEyvTu6SdteQg1tUk/LcBpOnIBnxGzd+
M7Ms2zTmcCK99zuaUHbJLi52iMIgndSCjTW5pq2kG9wsQTNJBqSaseSf1283Gq71itXMXt9uH3J8
MvhF/+vjbncnanzHbqze3v60IaSoRG1AO+7fnvJ2pxqwIhSjerw95e2moe79EeQItism2sAIi4Nq
T2hZcng5AgiTYULGLs/JRCGpGL6inMVsN6lvFDxO8R4jEPVlpduXLTX4rtnTq2xXcddT67XezLj/
mVbzl51MX7WBg09Ogd+6xt4Yhq8ZTcMKq9ITk9gBwCcI/dEDAI1xVxdEFwr9a5o89pSR31TaqZwI
8el/gRW3N1nGLNAj0K0rCuVxUUD6MuBUd27ktQ6wuT9TdXpUDb/zdeaMRmU/YKjWpS13ckBWttx5
+wc6W76ZB/O5Tkdl3evxjzyCpKRCeusHUbNdRQKEBMwbdbiTJFEsTagQrefia6whrzNdLwE0t+u3
FBq6smmX3RPeqG7bJAfS1pYD1W2aJC4x9amVFWvDZHU26/lrhhN5M9tY9cFCIlCLkg/iBYlHh6hL
LJCh/f5H/9clMPm0A+qQk3jMU9D+erqfhmpV6AtjliDF1jgrtvlLt6jBqY+dHr5kQ3hogTF3sXZy
zeYzaoNnOx53UcwXPp7J9hsWupihrumiYTKX2z6ZT4Y2YKcW+jFUiG036Q5JlT5Kv42x6vfSzyI2
PRwbbFI8lzcblEXotZW+Rk9EgTy+R7ncL8KTzrLXnat81FrIzGAX53h0f1UT0ug2WC1LBNNkOdsE
vu1CIdTMg43vs6vvx1CeqqImRAZuW0zRQ1VQjQ0+tT+W+PXaLGH8yuhDm9UTKFDOpRmjTyUDqilN
R7FBvTrIjv3ooSAXaWfI4eyOOjVNgnPnDGKbOPRk8tKoSpXqiEVrm49o1yVMzMnRL3qQXNKQwNUx
kRAhimHbs6Gmrk+oa2tzBBfQrEtJ4bLM7kx2UU72RHotG0M9eNUgIwVKwv6CMDH9Imy6aCqxnoGD
oQ2SFXHmVQYvdW+onUY7qPpOyVtwM+XOmZz2oHfyzrSoCDhQb/vRLc8VA/9qZNUCWnuvQylfZVUP
q8PMiVaoYFjLY50Hz2Vlqb4q0ktCXqxXVpdJFM62Ee9TEJD7FeEignNWJldpRsRGt6RlRSb5qVSx
72bZbfNiZn3ZJhuQ5q+BdNYj2g8viyMqrFH8VImtzJHD9DW7ABYcHPotHcTmcWa5v3JcIGuNheau
FdNzRK60J8gw95X6PaLs4BDpzo4JmHn7SV4aCVNpvU7i5DMpc8encEtlchp8HQ9Bmn2MATQpYwme
LMJmLWjmdlaEDG9hl5ZB9GuaDHmOBatHA+1dyjSWOe5rkpo0lyTZfnHPVoYcWFEMbzU29aTLvtAR
vmpi2oKW+excGkNSScuNifPD04nXyOfHTG8Id4Dc4AnY+6aqPOMYdn0BWjWapA5OxkQVu82y+CG3
1UtIaw+S331Pb3KvdW9CtDule5V2DAukWg+y3quZeEiKiRB3G/6IRh8sq+PWc3rzu1GMk6IB8auT
S0mflBU63NhWWxHpYlBDObdZ/wUS/z1MroZWv2LJqPwCZzqrScvYDBYjGtiITT9ER7cPwndZET5p
pXujVY6jkJcgfHE4EY2eVYgDnbVygnsNo5gfshSxtPaxbtVXseSwjMUjmlK/zQbm6PQw15nXYorP
k2YvuvJHCtQKt0igrUqDKBPYPu8RnMVtNYufQYIACuDI7AGqfIqi9DGfq++IgUKf62+M254aLO0t
xhwb4FpLkkdZ/Jzj8WfAoKBp+TfemlOHJ3my7Y8JWq3EBsA45beiKL2qpPbfa2W+QV7nIelFXxWv
9HfY8MnOnecn1NeP2UKeFWvOrmec8URGOx9VAAW5jXvke9LVeIPzyRnHnTs9y7xzNuFU3hXLUpXG
9HenwOnSaeQZgfHcMAXIULsILGgrFfipNhUbKH4bGEnkTMBbZOoDcRTieSEYwfzUmcKA4nkcwe+G
Rnw3i6CpOJfzsO/G8J5U3QdLsCibqRRLyh5m7VtDehXlMPBRlMvY5XfEjOL7FyfUoYtM3n6sE4sE
+GlvGoNPxdehOq29D6r7gA5+BTtJX9uLnRRWDhJ36LVYSWL0ITPfdppQD5lYQWdrK2TBAyP/fvmK
yb56cjMXOTsjArEtG72LPhX2Zf5UlSxz+AjRewLAOHMJ9QaDvdg83Gd91E6DxZVCm5E5NYye+YzF
I8uvTvyJjHY6iThyV6apvGVx9m7EzrK1ckmhTF+aEBzH8DwUpcafxZfbidRlHPrVN4uP53yB7YVL
+nenskdzrriPjdUwuVTbFR0Pr6qx/0DKiJHn1bb4UDqyYE+Z2SxakmkynU+6xr7ISo+0x3iunoYu
RwwzOj5jul3bSKqkYFU+CMArEJ6fme0wyLv1Fb0w5z1ZeVNJTHSm8wWi1Vs7y3a7nHp4jKF2tCqV
gmDqnvn192jaY89ZwiWQfGAeEZSNUj5g6Ji7ibkDowAZ94H5bNbWx2guORjacxBR4OiHb9a4LzJ7
NGVfglNFwkJUA44RPlJgDBP96oh5JXYUX45RyDpyugOSz6CQpt/mYKnregCYPk4PYcXr446Wmwr9
6WrQ9Z+5A+GXdMJkMoOTKeXzgA8mb9X6PNcuxNo2xmKpHvRsJu7MYqPtYofM5WRScmVd2lJ8Up1V
1Gs03WZvjutyE2U6rcMixFqka++zBsA8eZlowazyFHcYpBBP1O27MvY/LANdi0OgvUVE1NHJWIcC
sdNXHCoNziqzYxxFWxwwt/ZjQd1dFwa7M3Ni/rG9mrBX2l4bS0KzaEyMCVi/CTuLWE1oiZP7VYcW
No5Q3SuRBeUXfagIUwdyDFKZjPCpJI6eG2mQSdg0m6ZzX2d12hpD9ylrR6xwYhOIaoYXO3PJr6VK
2hmPXT2+VoZ77kN6GVmtvFGxNdVC4q4qi11OUOjKimLmWSa0OJ5+xhhI4rlOPbZ53zORBLhQECLR
5yO6HvpiZzMRDITOUV9390H8k7K9zSkEwVN0AN31d2zGTNlZ/Gt01LXIbX64KE3Xc+X1oWY/rKy2
6zeRXr5EWFPKjjfQR0Boe7xIZF3JtZaX4VExHV+6HOIacT0rvQ9rv4YrWYveRF/tfrK8eQ4x77IS
UnxC0HvWJNP3GHWfeSM2XWyzdnVjHWW9xQYy2KiFURK8IF80l/0TkTbgTfh5D3ZIPWkizpVYIMOX
BAGzT3EBteP1mxHyR9g/tlKcbaseD72qU6UNS+0YwcFeJWEQvagV4v56CElJmZGHuu0PMVuAMXsy
24L+VIwi9gUptTTw0BPN7YbhefLNgX06Pag7omrxMo7oWaqTHTLmuSUbtDSa9rZb/RA67aQo3Hf5
SBGr/3IqFTQP+yYt0VeDlj+PQzptYqTzXh8lGxN4ZZGq87rUpvNUtl+FUpsbpTU2gjq/Vr0ABrNh
QdkU8+L4Z4V5Isd03KtbpYKVmVyIeNFZmThfsnWo/9PXKyhXKwSoozQTtKAHggOmfJPXmJL6PreQ
n6qrpMJCUejuqzXyjRMO86OQOEPwarmgrL3OkCqAVHXdtvY9G1pci8MPPSVtduocfEhOh17IeG9y
e9oGnQy9fmw+2oz6FqGLiR+B41hrklifSbuYNArNAP1I5DDyGUp6UgiF6sdIUFRfbD9VtdYDpnSW
7MCDbagjVWOxBM2cXQXrZpLm6Oe9QngyYE6h3lXShkQnjdYPcNT6+Lo0v28TKBX56A1F8mRnbJv1
hSncFNjwLIqAvDKq+s6HgRz7o9J+mEFEhrHBwlgNdLxU2OK0Zn4JFWLtcqnj6nDIJrIwW/tSHT+l
zU1mrl+dxePhjHchnRefwhi3EnlFvsfajpAZROUBAPkOWw8yOxKhPU1rfEKZlVWlK71Hyf1hagF7
41SF61kX3Vp3kDkBnF1EBSwmzdfANu7FGGZeEFMldDS8JXbxXuIhceWLTGThR6U77bB0agej2WoF
wHShk6DbPBGVZ/s9A8xdjrWP4WET09a3zkHGmUznydglNkYcJRQqNtfe2MiRSaaymon5R/uK2fx5
0chEC1GpKbGXIxQa8myfTtMxGtphl2dzts6EtUemt2I0bPaspe8BDFe7ZIhOikG3Ic7GfZyidYYm
sQ8zcopmh2WIJYSH+NAbXdw/iiSoIsGCVLQsEUQzbhD5lUwwXUOYFhvyuVXeysa+i2sy7KvKb2uY
8iGCbzDc5LM1jrYWU6Lf9VnfrYIU909PRvFm6qafOuKJUwZJmO5Z5qv5Q7yAuGrFPgVEjNGk5cQI
1TWJaekRQ91jIAcWHg7vbAIBhfTOQRum7OIo3SR0J3FeyQf2sSCnVXetJXRq+8LO7vqi3M7kf+nF
1SxoLCC2JAvQyR6GPnRfSe2jhlNWpvKL6tx6xn+VYWfSlvRV4baX4D8JO6/dxoFt234RAebwKpHK
knN8IRzazLlYDF9/BtXA8b6NfXBfDFu2JEsii6vWmnNMHc6vkspky/N9xLJm1ZTEOEPuXo9mXW0I
rPgkytavujTy59hhjVWwuE50RMwovVilfuASel879l46ZeFbAqvcaFbVKrWpN0PbtFHf9zTbnC/0
P+XOIvuQVT11A20xvVQdUSN6yNCBdszAPDJytM9SibpjXys3TdYeY8d5cieVmXuYZzdAsq0239S8
pF0EbnnPtuSomMBxZzD/tNidPdjpNZIj0nbV4nbq55PhgLpmuLNSRUeKXsaowxhXGkwprg7NYtwU
+MgJfOKTnoM5ix8Mt4RBHxFbmye1ekeSFqNExXhqPEzTMUkNfQPoWUrjCf3aZib8CTGlqe6lVlfr
1huCmZ7/IscVpGrOt7lyMRVRbjnuzlDdLogKUH6M7QVcEn0J9nCIdxIswrPy0cTpk/tKQ/+YK8+D
Oe2Niu3eEFlkR3hcetQ/xoBJVHT5M3mI114QE4f+gyT2g02W2Ap5w53EikoiIp/kbIxUri46UZOI
vxXT6BepE+8ylsZmmusGcQvc76m+kwT2QeXySj8rBNl7le3SR3IvsUfuXAd1e6WX8bloc+eiZM4x
ggq/sYyM1lr/lqAe2oI5HDnMQxoVZ6Bxb3QH2YmIFusaOlG9d7GHuOXabGNyEDLzkiOnHXqcE669
cwqyPQqGywpgHdn5QqeTzeX2KBnSretOftqVSaywiZjVIMi5Z1Otldq31rnNOnXShIRHFf6J15+L
rRtKf2hjaHvoeseM+jfrQSzmVUN1GEx9wpaKpnxjlOQVYcTGMM5s1MvMMNAyVmwLTl0raXxbtsf1
OQynC6g9khWj4jjWGmLLvlGxFRc7DJE/kZbS5sp+8Dm4fs0n4krbCOwmOfRIYrgObJzY/JyS4caz
gLZoaRBijgH7KJ9EhTEHLiAfWXoI5+Fp4tXoUrxPCSxoUQc5OhRSuXQ/tp0Sj1qZB9WkcqjLYfmY
0nthFPa2QP+jAT3Hbe2XfGps94uHzBwFMuo438rKiTCFZ996zJRHtavHMERRq2VvPeN31KMsRF7T
fZDtsqOSVp3Z2eUR+blOVf0wqHqe5YalnOena7sKo/7Z0cZzN7nhJpxo1w2yUNcl2W59kn/Yk6Gz
cuoYttTv0CaaaqT2p751H6W9jaVhb6p0uIWQeyFkwMa3G+8Q1qBHpolLGrCOny3rvjNtyNh8UgHn
qtPc9Y15TBzLCwqBmNdRwgV99iCA4TNVYVCoply0wxcGU+2GZgWfjYhpOOkE0HY1+S5cPE06Gutk
LN5t1yGubLksufHIuu8BpHTUdZ+n2xpKT6AsUV4j+8natgkBL7o/jOKwfhsIryKkqZI+XTl5OcwU
A64ek+2BYReqJXNtSw44HpqVIe3MbXvEEU2nw/QelDi3EF9030i72ETlGIZ1m7CnyTBIZIXYwHms
bKuEYlPTnmdV+W6j0Tx0dbXHJJ/duyf3URvj8thFmLWrFNwcAZC28ccmAey2Sue7qG/Ic8BaNcbj
ZST1qF92XF3WorezstVkz6ARm3M4F/Jcia7dugYw2ARh/qqxBbarDpe7q6qvdmfdt4b1WVnZa1Ro
4dZMJ3XDqiade4sG69bwsvSINKphkkPBWZXCOtsFC2RmuoiiGfioOOHXkeXux/olw560v3JUVav5
rDrZEOptQOHsb0VtCBYGSsyqp+FTt0obtFAMo8jaxgKJ5NTVUdDA2SqV/BJOSrbX5DTdaE4K31IA
0UxadW/P6g2NA3rYKcB2BN5wCVdq3Dc7YWod+5JBDQQderLYUVlHQ0eBPXSnKknD77hgxDY2dZDa
3laxQ/J3mS/5qq4EfTMOPs2R7WiFF0WJuGYZHAaYhy7TZD+Qj2ncm3m194bW3I6R9pAwi9qNKuTS
SRBOatnatoRnJBnsH3CYnRVHD3111J40OoQWIcKwg1RlnZWDdtAN9yOtaTtOrZlvpsJieJhBL9XI
cTLFHGhmLzjfawLqlm62pybP2tzF5LiIj45ci23MSlPaSuFPLR2yMBZESY8dCcMmmrUsl7j9vG6/
2JRYSt5zJBXrYihBD07EH9UJYyC+m7iGqbddA14wHBBxg+GVVqPdaL0MhuIzVK3sOQ/zuyQ3Pi2i
KkVdKDRjJfjokKwHb9PHwz3JGIuiVrS+ct39Kn7o2N+iFS9K03tBYpeEYcd4ASsd3wLXZbVuv+2o
oDD1nI59YH0zABFFHHMYqnoOJChf1il2U2X8MqQKqy/4ASr2cDsuO87vxBXlxUyStxqy/ragXU3C
RUneXXYoOKh3hmseVJRJe6Ohth6qsffbwDEon6ZofjfYDI8OY9caBKhaMcVIxGuot0ngZeKt01t8
F7Tw1lTIf4a2JgOwI3cOzgSmfLiA3E6B3A9TFjjOplA4Xueh7xDdwiRRW/5ZHShNlCRYNcqUMYRz
rFlsnIqAANmoLyrVve9I+ahGrVg1S5vYrJLa7yvxWCSe2IjOnug5WYZvxT0h1SxOMs3Cw0RkmA+I
8KnULbAQlYl2Vscd35J1SJgZKx9akiaIjOmjFcWPIKkBoZRzW7WqubW9maxy5g7QiOvnLKEEHOby
uR9430yjn/3cqS5Sbejx6pgU8bc8qlLOu8YviHPPDW5pws7K1oyo9rEXjbxQMz56xQgoc8FbXb+j
n4JY8/9/m87uPVv9/uG0PMLvw9SUQmu7iUV51NKyWV//8Po3dWMjtLv+TB/fnda/zxhmsFOokfgP
kinmV9c7/Me3v4//9zcWi43u7v/P/+LvP/n3GbnedXPwn7dEZkhyQwPg9mi3JGJdH+b67H//keuz
EQhRFX8pz9ff10pGCXH9tsnsuf37/v198Outv49y/U51xpbzgYN078n3yDb7g0vc3r4sRn0vtLFi
mYGYd/0uRPvw97vf29x5wRz+/pwisqKr9r9/ef0uWrCKv7d1Yb4ecZyQM8ztfx/h+tu/d/59rt/7
/fMw1sItnbVIW2s2ffTFKk4e0hTd/P4jpMQwgbg+1n98W3Ucq8Hvo5UtNGZ9tJ7+AkFlpk4bt1cJ
VQWqdv3yDyP097bfP7l+Vwrn5GBH2vxz+z+Q0N8fZ6pQ9j4lDpv/ZZNev/uHIPr7eP83f/T3b34f
/3obqZzwKzorXtMB2f7+8u/Lvf58fbqyr1OQ///vq/77R9cbf+95/fF6n2z2Dl7X11sS38ShKynL
NFOR7L740QkTxmjLl39+VMfFQP/Prwd1kwIETL2l4wL34++drve8fvnnNrXCTm+MhDr9PsM/T/N7
33+e6r/9neaF/E+/j4W+EG7wYb7efL2DSTgn0PLllf0+wH/8/p8nuf74768Vr6h3U4qV77+9Bb8P
+/t//NeHuf7hP39zvS1GQRYMeBX7BAgBOl9khFf2XzkIRh9aYbTiNhJDsvm7Tg3Gs2J1oMjPsV4/
XVeDihbeIU4JDzIJwgRis3QfikDPMux/A1s221CWi1gWcMJ9CFwHW6a/7XFChnS0lu/o1rUmW2y7
DqSWWVte80XPaJ2Bl35Uw1bdeXG6zUb52ED739pLWp4DknQ1dqj/elgTdShvOq06WzMXjrCnZu6K
6Xaq5bcZhn4WoycwUsHegzksPcBmketOvuo2KNJ0NdwCE/z28vFRq71sEzeIIoqxQlzUWhDUwiTQ
C6qkKDsTtBmD1lAr3DN1fLLTtoC7Q3uoMgiRnYpLoaEFYIht+R4YqKNKKcwUHX55JsK7uun3ozo5
K2eY1Ts8v3hJgUsbNtvV0XmhNGFrIzINCTuFju52xFASLkCu+0qRBVt93lOfMB46NumNqQOkYOaj
BCTiMculH4OpBaH//GQQ+1jW9RmVbr1OOvOtGZpDVU35hgIqCSyu7VQopzhiIpXGtN3YsVd+V+6n
uCcIMmOPkdIGVAj79iOsearBFABnY7IZGt47Sxi7EL7TY8QMca71Ya2EbufXbMw7d7rJ5PjTObwx
rvTemKkzHpXkpBGGvU7I5AzLFPdtXY9bZmcnXRJJnRsp+5Y2fmnkTxpSQKoqFcE4W+6WnDlHqcVO
6Iy/ldbdJib4lsGknV53AzlE4/BMLTluukYlxZ7AMCe5LSKG9ugCua9NK3lrKNN0ryvAZftBoTKH
neaE2XsniZBlfF/saoUGAQQNcpJnbdiaIt+4aDQC3eSFR+gad5l7NxLWtnM7/ulxRvMZYQU4qCUf
dL0xYgdyMNuwlRu5KmODBeihs7OPlR8B99pvx/NyBOmpLYgnnf8wwqZM7hgPNOa7UJzwUun9V1MQ
Yq1z+q2RAUpC+5DKxbFT48RMTfZTzokxxeC3eEPMjhCoHPmWYWbKds7A4thiYihSMFtE+fISJhli
fhIt0KxJ1IOY/V2ey0ZJ5pcCClY/yunQ9hY6OmVTRF14N2kkiTXuZ51jy4zU6GNBggtXUdYDIZyD
ZpzpJ8TwRxZUTPytLMpXoq/oa4/zq9dMKuqTnab8cZYEdB2c0t7QSM7zUvWO3Cp3bUy5H8bycdJc
/GneqScRflUpdF4ziYtUyb6yRus3c0NhTOOx3ijuM7SqkrZqAbAhL3vflCW9EKU6zZzSa6hRNMU1
7YYoSBEUTF979cNqYLJ5k0PgWvvQZc0TYvp8jc0+sL36TRPywgytWLuGWPK6nis1xHfapXTGQ7Wg
SSPZb2ijCvKjCpFPMe5InXhnmYpKnazdg914VlKaotjW8pw9Ulc0ql+mMOFdLQIx2O+IHAPtlE8v
kSc/yKhvmRpX3+n8OusZwFPUoWoSM7vXn9wmfpK4DwikJDR1OHraRrWl9yEg+Pq0q8CpkkYBanZl
h/pPCWBIqPZbOlgXdJkvoBdPps6fFdpwNlT0d2I200AiaRF1dwrRh9CamrYQr+wVBIh4N33akvzC
HNNr/65hA/dVMd2Sp+MPPZ5Bm04iJgnWbpNBWAM6Xit7Gqzt4EccE+u26lHHpR+SN2nV1ghhsFns
6xELFjatZi3YI8YqNbuD36erjmTdtYUV3qFGEcEQeul6GSHbYwF0o2chUOg45PnrEPW5D6Z3UcbT
joAZ9FLD+ISgOfn5mBESnQ2zbxOF4mYjEzFU9kGn5M92qt/JcWlOv0ibqW+TZFgpEUQk+nelgPxK
9K+uMehyEEvXqwRWAx3BMdNTrhVhRmALQho3Z6oVTwDyUCmMBbrOYaoe1LS5NN20LsoJsg6Nzo6G
lT7wD8f6xuuw3qlCb4NRAZw2q/UNcytc9ja5BU7EvjUa95XGRaEgrQD6EnoR2qPCjkgW2bdM1R0o
IMgmq0uR0dgyCExtbELY6wBq+21MnIVvAqONNQfmUygEbL0Q/Yc7HASTdVA0pt9w1Q16I0XXPkgi
lxVmN4j7sCpbJZA5Q/lyGwZ8oRy3RmIwGRjQKDn2lqn3I6kkRNsVJgg6fWvNwzmLy6dyVDemliNE
j5GHTE3+lsAfrJTq1VOr9CCh7BFDWjf3aIAfCyt/nmYBka3tHuN2/qpG+0Wv0NUsscJ2s7Gj8Ty7
vkNS+lrrkLJqtn2uamQ0VccktWIoY5vdHnaBtkoAsSUK7hKUam9M7d+9KH+0YQSP4JRSdUDgmu86
M3/LRo6JVHQbvac2MEAVzYiIJnxuaktTK6v120RpfaPl/CRA1sp37LpRH+bM+pLBRmJfTWvOzfdJ
jO9Rx0zQyZGEukTXioSJb5F9DU7yZDTjm2zmPylDWhkZ21km+94sHpmvLgl21X2Nq7RPFKbjmcYX
I34wZwQp1ZzIINMM2KUYXk0v+ujcbh/12HLobgalC/d0EM6fzuxm8vsYnPdL8HcJ2YArLeeSOcAb
AEITLh4hUd5lkcouCWFEgClqO9re/g3q4NIgc/fVyJgek1q0JuOaoMeEa7OiH5u8Z78cImg3HX23
6KibOgTk5mRHYX2pBcYjdXjt+af2av2S1JDhAKg/e61yZOV7SNqwXkhNvPXRRQNrUFn6VqTDbqzC
TbfraCF3vC0sEkglEixXq4Ex4Xs8MRiEj35J3EW9ILpA7SbbH71TVlUPeQ9FiqEQJhXO3sEN/+T5
eKiywVqTn/iCKuSke+KWyOW10w93tYiIZkZMQMB7uU6H/I3UNPQHmD3X3RLHY5j0hmeOjQwoysKy
eGlabaCiGQPXUE+ckluzn+Y96cxhVVzwBqC2wQyEZ4bTpX+xBW25OQfv10XVTZ7SIMHlw7tpouc0
iuixsvM/9WJcKUQ+IL3unxIa8bs2ZqqCoMfBtYDHAN15Gckj0q14hYbxHRuMz5Krb+yi2TidPBut
dxZVTaR4iJY+T/B8MVo3FHQFWKiLDHWqG8GsJ+qEJr/Bm+zwNjoODgJirgq/1x1v1eFhp8/CZLV4
QE8NizZDzISGemV1bXIvZEASpHjkAkcleed9q2Pfn7RJrKHaWzs3FI+KObGb8/p3NL+raVIS7LL9
e9t5m0i6TDUADWoekrmcJk3LVCSvqsZHNs/JQxHWoAlsIsZnzPoQpBYZcaHS3btz/gL6jOhjpDmy
RgdObTwNnJ6V5GKYnEz8WDIabkYv5XBpknuN5cfves61MMwYEzanKKl+nC6hPa4xLs+Mp7BzLwhO
PrURVcrcdpTemITCxN0w7j1DVz7aFIsRTTbpRRdKEDiO1llPsmdq7WcIOvXaglKKTHf8oivFsIWg
oIvrcamxJz9z+48IMlfq2HdKlNIetxuk28AcayJQyNe8sWTBtIkgmpVJVN/azs1NGiU/cuOZ4mhV
Wrti7g6kbRwIsB8CTQe7OhUK11aHfbDd32IyZdirZLcGvXFmrp+0xMotY7abppmZYs7ka6HLNTrm
25pbQlSLPtkaN2sra5C9akz8HQ4a5UcP9Y+kyvbEWKIui8WxNi9FrZqQQRET5wWF6GxFCO4yd+1h
ykln69wCdSqU/g+jHcMzT8kYBkjeSUpHYInVKBAyuk2laSIiad7GNj305Xw/GzRnZP3emCBDRg/R
GKk/T7WJZHSswyd3QEDbqBF1J6Z8tLIYwF20HCoIAcQpjFfmnbSnVVJaH2lfAGkcprUZ2Qv5c3rU
VcxLKWdgzDsMFiRaJGd/LAQlfg5ihD1irNkoQcb3eTww93nKHc5SYsGaoNB4n8zBvERjcZ6wMi+b
JJ1yrDt3mfWiwBgwsZEhV5XQO46KtrHVkTGApTyYFbnOJtsxFilYXqqLD3R6JqRzdocwqLOMhU0x
jkQ7vcnY+NRtZdqEunxQpzCYhJauJ8JJ1klLRWh5HP2VMnkBhUnEGZJRUBlcLJD0VZnxYzCuWNlj
/4eh9nXdhExrwbnR1bsEdf0qbhw/85jdKx5HiWPpH5br/kmYL2EVrPaGPuzkpAOU1LX7xvKQTmke
omID6xzZgcsd4KxYQLl1gtrcjMG4Pq01RJGOJl3qAAi0moeEB3HHa6o1+zYURwWBYlMh+uvy+inN
S2IC7YMkKHuuqJ8H4TGDJ6xnZeeL5S/1gcbMF1oBr7X5PSFJqknp8RlY4RPr+junHN6cbvhKCrGb
GWrbuvaOvtPya2PI1uXcrMKxxdY3DwwEOHhq80Fmzl3PMJQctOIscSwpzChJSfLeUgv9CfonYs3v
e1NlEMrWfQVrc+Hjkewel+fcMk+mxuQTeGRgzyQ3tqpDvHJ8lIAl/JipgGcOT7pUnlSvLzdRPN3j
cJM+aIO7ggRiKdNwz1br1SXenl47IpMCmg1z5LUQKQU2Babt4EtK9YrsauuAbGwl234rnBj9EK7n
/KnBAXpQ03DHMUloVWwEY6qxE5MI3vAblIGiw6pxD12E6VIjl3wVJXPg9XhPSwdMsfqq5PnBbXvo
4+O0rcZwU8kc0wvwPCRV4ituOn+yjD31BZ5wCowBCCJVJbuv4UbN9lTS1l5ZlCcy8VDISJunsQPq
fQXfh/cKMQ8Nnpt+T078Gos4mCYMyYrsjXXq6YiuppfKTPIg1GFL6+6qlNCYOlwtdspoz+xfs5IJ
OxT3CC4Tn5pnt2hhPADVLdxrz9nxZ+kivrKzp5EAyZVVIWitB0oOaYu153b1iiFAiUjIO5jVdx2S
oAR3+SIioOuZlWB6HY91pn8CgtiFcdqzaUOP3IivZJieMlRsG6Ui/qLhjA88xWFv6HEqgVO9lNPG
y3GrTkmE1lM0TL4iRqEVfP0mBLkl6xVZJgwGQnohSfJdhflJddA0sQUjW3jBtc9Jt4vHSqxc6mzC
0fXvwcDUkT8RNlBuEb69O6hZnHmkf+IV+8yovytmQBuyG7/THKvvIIlF0+PLHCFUbfiy7pb5vTrf
tLG3c25Hrqacihecyh+JHm50S/6AZLmEHj6vhDVKc9qgkM6zp43HqVVQcjTs4iujvZGtia6M6Z/D
9Crz9K2ytMLjejrliC6DPCn7TYKA0WbYDFFteOYcRQ2i1YhcBhPEFhAs7rcq5j7yszTekxr4hAdV
8ROmf8+mjnYEUPadiL+98aVxjRf0M49O0VNtQl2x0FmsuzBMVog6UCShpXTYLVDwcm6i2a0aEMT2
xnhTbR3/h/E8Fr3CG9reV7x5q3Iw7pQ8m3xhGq8S7ocWDdKf0WrxyXjRCQvBYzTbO23RvZlR3FEK
r6gAbI4sPg4dzVnTGwV9OFyPUr8lfu2u/sPCG0aI+RrjNMbyDtRttLJhna/SoUFCoL7GbaevJr26
WPnwOKJT2Exxcps68mR46MhIzb7AJRY+m8DTgM17nIwH7QMp9YeDc7lTOTAz69mJ7QfdBpIeJefY
m7eZwIKST4eu5WyJsE67464z1NdeWJ+KgySE17XHVLXBjUszBmTpypkT6Ne63Df9JWvsc8cC4JkJ
gCqhvYXL5tVVotPcotXQqlOmQ+ZWZPdVN+OiFXjO+wYtQ4xcawCoA60OsUjI0UIV05eErM8qbiqL
CXIVis/SlHd13M/wASz2NP2Dk5tHRBbdmiEFNRVSe5eJJf+Yovhmkf6hANAYyuhiZabVV1zEu9TK
Di3eYjWzvmMXtDQzxhqKthZtxoSouBouejau2ybf13LET6LWQVNZH5nWHVqdSaxnEd2a4b9NhfEZ
h+VdC3iaf+HYxzcONIRuHk4lfGkiXpBuJOAvBuM+FArujPBnLpVHffGs4dh5VLJ3icbBmiEnR2pN
zaWj7Sxq3xDal9OLve4lDxBxon1VZt+CcHXeqPx90uRLVmJVKQ2cxt1CTU4G8LfDuUqTBywUH5QQ
H5DGYjQicmPV03tfRwMZ6VzIlcLL1vFcwfvXHeTN/bVTOW5HlkzfmGjNqol+QLVONyF+97AELTPV
U5FHR1TQ94U7mCtHVd7maDipjXeIvfKss4QDRdmKqkJiAAd6QLCYDMlrkrfm+qex6i/LyD/Dug4p
4Ku7QgFl6BQsLjbumBDzh90c53IIQmyvNh29PNPqo5EXD4ghV6WDhqRE/TINWJhiLXxJU1SxVg/5
BRL4MZlNgzE1YnqlirZ2U5L1vhbzCM7ZSbLNHDnHvCo/bLN5Rzp+I4vQBSNsnzlDXnA7OIHS+15Z
nZPejbZ6C5p76KPAUcq1kc4XKO1kN8t521hGYPWQfrjkKYGVr12dswsVpdxZEoX5oqceXSx2y4uq
De9+dGjegGliV05Fx1FcgqV/hiDjk1Vw28biNZZoX5dDcJ4aHRSyiyPD5kChl3/B7relI/5KOMaF
zu1N2IUquwR9YHXSAiutj7lZPIhYfytGm+grEVPWDvXW9WaC2gUXxjJ5QL3AdVilKUPzuN6xG3sQ
U/Fai/SL3e/j4Aqxd/CDGOUc+hAEXq361NbhG+VBv4/hdiOyjtqT4ppBi45qjdg+A8Wk71qFZHg1
nQxKhiY6FZNyqpxaubDXfBkLertz72zaOil9lBYDe3qEOBhq6IybebYr23NZKQwIeAAYVsoX+97V
1MtHMwnd3Tgrl5pd+T4qMpqYbnSQycCmUWk3xkTUV50iuq8nazt1hXZQCJfGdUgAQ5Q5bNTcGE5g
CPlx8pq9pbjI8SfPXeMAK+6ViUClBDLH9vrj39vCYpdyXjK+8Z08AcRb1jrXKmGxjS+qbR4TEVKO
r66ZnBn89BvbwVPVeNO+cooMx4HzbtNH1jBQrxyjV3a8ns1MSoDTmyGdPq1Ys7V5nvO220oq9Hbg
GiZbGpCJeCCb+aMXIKASm6vPrAx7U5Pe1gl/HIf8hClnNNTQN567BrI+jk2kr/mb0i8hygalvT1o
f3ADc9JQYRdh+GmkJtgcaOM+VCXTwyJPGAGvyWZZcsGeD0vJFiuINsmXCp2v2NMxv8AbnFiEwz7c
G3NyIqLVXgtPf/GyS48UAY/wuVmeLlkmMIatEZ8evw+e++yaEDHccmfiv1nLKT3Nqn1f1Dd1CoYB
Zc1DGS1BYy6K89qkpenc4GFctY773Y6Ww8UQkpeV36XL6MBTCtqGY3s0CeDBBWFwRnjlFPRwHXug
iH4TNdAcJyRrCN04rY19Kc0/nmqxe4Ofgk68yWI6oXbYE5VSdxxZBtxIUqoDEFI3bSpfx6KjHBpT
bI1G8TMkc3cWmdhGtLehpNb0wTwusBMQFlxVgRerrwnIRC/6QQWVHtV28SKw4awTt2R5TB+K4Tk0
sKVIlz1aHCGPJd9iNYoKlXCFMsNL2Ts7yPJgyGzTRNVeMo/VOoOrbmW0WKBBWVstOZo93Rdbmhf2
2I+2Wrx0hZsHSovBQGogKCIFVphLdu8ihUtRZPIhRmza1Z1J55AmFTpN2p4Yf+ecWQmW5pqo0ZmM
j9HKsi3KIO6lHw1mYRvVtT9mDInFQKuS7IQR7wb36hbGmxjZwykGhCWCUteZTUZrOMtHLa8oVI0G
ZzGknxVgdMgX31na3LZeOezyaXEX5XhGdHMvCtEj3WEw1c00nxwn++hp8nG1qRTMpnTM8ireR6lc
Cmj9zbLxv9KtjLb8dXurFmiWBh152zJ6Ct8bOiwYlxRqV3HCOIBpEENllEPToxi5Ix+mATJHs7NX
FW8rL1JZEDRFXwdeabXU/Iw9bDm4ewjhRDjM/cC8jAPGMyLi0uPWRzwH/K7N+rumYAjUWR0fzVAd
6cufIwuuQk/fZsyRIw+0Naml6n0qsdCwm9rGjQl2oE/Us2DsjqOURczRHTw2ybk01RuvNo2tqfbN
BoD2fm5SDBpZGcS6CZIv4uIQRWZ3HOi3Ew+CMj4bn+0SH6gqnpia8fmXM7A5OrJh0qWHvKKtzr61
wPhqH1sAr6VqtOuhKZOTcJifNi1N+9oYgbVzFMMAAxYokHuygXj1vDIoraX+rIR1nIkiz1hJ86R6
Lu3Z2OE5S1nCqulgdstMqFWVVa8RmjE4WUtdS8IpeWIyMGMOC2Uw9SPzxkJworHNsq3nIsc25mhl
SCbNutShRFhDjW+WU7Sr3eWUvMlHniKbOIWNvLXWZGUYqOiaE/7aF2Hz3oaaIOY8ydDQcNr7xfjc
2rzixuIp9QyD2RjZLGuMZGxXvliepSEFL04uTcljVN2ptFA4ohh086kEcdYtwdAt2z2eW6unjdGw
hGpLlUUwGJ5CFyV4GsmdycYdNmyhBHpvktsiVkZslRsPGWYcS56v+VBtU9wX4NFlOr2AYzjV0pFQ
E9IKPSXWinJiRDQDEBiTmT9SfsxC4R2wos/asHvfcftDxAyVxqGney0AC9rmdv2ti5y3aEpv5eLU
dUP3OY+lu8OnJIOoqeuVQINKxnuzg1TblhzJVohrihMJMkt9NifBcjOW+t7RcXZSVlgcc2atfY+R
9aHqP3KciZNp7rw6DSyruZ07Wz10CcbyLvxAu8e9Td3G0P0YQpbyx5olM6fisZVBAsSfVzb+qZR0
qC5W3rzWdJEqtOqa9Q5Jgak4QT67X3FmMtNh7LVGGUutMVOLkBgRsa/d6hVrZUFak89le58a4XSw
seKsCN/A0NxTzEbVuFFqZZvXyYNQcnXTure6qVAYqtOzHAFUdSpd4bF9EoSSbO0B311UdmCAPPA6
Yz7z30fnuBNvuc2IzPjRZXLrsttnE8xVUcrxxdTZDvT41VaxByc33bWVFd9EFa6EymBsQK0yEBDW
VvINeASa7vCc9Zlcmf334NLQr1Na8JIwFEFToNJzD/pwadP8MJ5kyPYwzQVp2mL4UNi6t7EzQQ5L
zH2Rpnfk9AKhsaDbOHNdrSqP/rUm2fNBjaP5X5d/VGP4FET5bIl/2GmsPdusrGB95p84ykPui7lE
cdkZ6057zytKOarwFbW1lW9jA4zn3PiZku4KFbZQGxq3pFilhwpd8prkx4g3eTXV3pHjqFxrpHUH
sRiGS401y2wRsoygs+L+Y5qqG66wKVWwscJUksBELdGBkLqTVt0JZxldfy+FCj7X32mHFkTE6YOu
guCOG1qvcWVB6GtonGCg629Ke50Uyhe99uFdiXZMX5GxKwTMdYzZ5rH8chz4oA5Bf1nbXZrFmZNq
6ryNoNrdJMsXi+5boXjO4XoTPpUvadF5qDObV9u5j4ALxl2BQHyVIYGgQfQ/7J3HctxKtGX/pceN
FzCZSKAjelLe0htJEwQpkvDe4+t7oe7rvhKlJ8Wb9+DWLZYkouASmefsvXa8cTQXsmDVjauiZBz2
CuMhakPwx6H+XBdBvzJMk5gla+fYeMbE5D77YQBUpqKmnddpv648FjJpPzEXIq4nL/flUD90qpi2
JgakdQdMaYhhTzPI4bCuknLLzYOL2MGi1Dh4fw06cUzhGGNtVPasvOJ8bVV1e9UVzl2ScUCzCb9q
YVTE7jXFIg5BUvLvEcBrDe2Nso+uK49krokyI47CVwJ8YJIq2vJRazxZdkl0Uf2tKDNvGwwYrHPQ
ZZW6TumIrbCwIydGOe8V2qajxWokWr0iHfE9wrTl2R3W8PwQV+2wSQnl60LvCijZ2bdZq7AsQwdb
wIvVYuoxBnpotwDjHA7vDLnA2JRzY1jVbdnGlGFsSBwj/U/Bc8lPGlYCeDO97iYiD/EqlFa3arLU
32gJ+LfScD6U7PAeNk8DSSg4uJhuqBGFbY0V37KmNzE4u8qCzhp9KJsLdEqT7+UASUNXDXM/DdV/
NvrH3ioeqxgxRcPFZdYPQ0zmDCl6dIKDNTrzRyOGa6Bc8V10FT55ywAt55rW0jMV1GxSBem/rDuf
8CUkP4ciGh6NCQufX2h023MOgBJvcAO2bUD6IMXXzeA50aqPkgcIEfRNFU5+ZORo1sbrzqJ7IIX3
NbhBgcKosvT6ad2azUrrqjPgsWSLLGM/dhDuaxrEilpEbAxIdRS/ExvUc5rJ92oazgK8AbPUVeAR
r+PxN7g6NQRBNcBwfFrxPDujj3JtRwGW7rjGsNlZu1I2ewNiUpsO99o4GecWLZBZSB4D4Q4uhWTy
br2bsQXOGFaEljdkS04xDwOOm1kCE0f0VDnBsaGXRs3txRRNc0L/yWjvjButadxVDUfZFQFXS3hL
wKSx9Bnr82pbC2Nvd5DBYwDJ0MaLb4kN2twbsCuZ2rsv25dYxK8NRGWufnPbl5wXEfZLmDjxxp5q
cLUUIaMoXWtaRAfNws9n5iBBBC42Kgx0bCWHuUOzjPCJEfYQNdEj5/9OvVb4JYlrl2zPoehfuzq+
Q5ZV0n8f6uGuNtV7kTTPzljf04WAQhoBrtdUQ98Zd1npsRwQxqzeoY+q4bm2BXgjPSBgr02nkiW/
TtdZedaxKI1Xw+vBLGXoxOZuVtb4CF8SB1hYVuy7wT521WG0xq3iDspQ76UM3J6tfbHa8KMycWLD
sh62OaDm3sM9X71nqn52C59qdJZfl2JjeDw5GdMT+HW7VHTnAaAE3tme5sm6dUIkdbogTZGJKrnc
yVrONhcGnzdlvtPQdNbB5J7J1EO5ZIjvSerfYhYODjCEDoOcLobycwEgjIl7epozzuKsTLfNKPU1
sjnJ7AJiY2ZvjX7wT3VTlBu/Lu/wga11SVBiEYtDxaLUb0oNozzogdQtG0Z4jGTRewBxDdNCs7cy
jf0GpyhsqjhMb1mE2f5aG3ssEOQJUdlYDnU2PwdDYz2o7CEoqhurtVYDUAe+Rrjq8dGuHKrly4qa
nw0wd1HSLl+GIww9ZcWnyC5vfVi3C3Mo6FgNNDGGNKJYlWzLRgNQUlw3k25Abe42uCbAq8VMyop6
l2egPlpqwmEGeacZsrUTTOcQfvXSC8psrRfNwXeivefrCNVRHBkAGNfwa0gX674kA36XrmYK0Phw
4Jj0A4B482nolRFgBbD74UobzRe7Ka+F3uxSNxnXjcF8N2lwhzCv1pZZksPa7m+IM3wtxNG3GDWH
sFe0wz5cNA65kBArO/ddEZdH8UuUzhMdlO2Q+fRK4qPFojTwmUaQ5nStouE66JFU9y1qD2Nf+Em6
MSgP2Kl9M5iY4ShPVdui1A9wZUCbVeZzPcC7KSmYyhTMStNFSzezr7LJuves6E4wpmwc1W7jatq6
hXHweJILJ1q2OQ0yG2RSFFGNxAIXYZEwy8FaIaPkJ8dnslOgi6nhGetNuicpYzt2xkY1DbMSio1u
RuxRoSUnMVRvXtS9xTW9CsLpjPIuKduWm2bECpN/QXf/Fg7yve3IjId0TphdsdW1gX7ZCMiwZNVu
B6+UZGnYYyCjeKZdW/n0EEj1FKlhp5vWHlNmudIak0xIbcbLotFpeSBK4j4Wpw+01OtSL3hg1NWy
c8VGljxh9f4VyfpNEr8KawYcxHuKurdYwkzOX/48ee6qAn2A1cl4dHOyD0v3a9DiOqfTedLAJCwQ
2rUIZ4eTTJ17vFYUuFPnUa+6U+vl1xeU//9PDvpL6oFh6HMs1X+derBJ8ip8e/kx9+A//81/5h44
+n/oRP7YuiVJLzD/TT1w1Bx6YEvXNUyD/J85EOH/ph4Y/0FB1IEzSjueAtIcpv2fYUGm+A9pWqQP
ObqtbBD18r8VFkT09k8RXAR4SK4vQ0qgeJZufIrg8nsaaCxF252kowAHowqxUOfRsQZm2gydsaIl
HWyZT8enkLXTsjVLiFhlvGI6LvCPAm5or7Qmpo5cVOgoZZWdJLyPMvGxjbbQkhujO9eyZJqFxmHr
ssT8S4zXHMvwQ4qY1E1BYoRhmdQ6OcBzeMSPeUdQ3Ca3mwZmmJyqZQ3rMtYAp2gePl344xTpuaVa
V72pXEv+sm1jDlP6ZeOuI3UdhDCn5NPGKyvqkAXJZluVjEZdvi0Tqg8VqQCJif6p9fzrwi40kKIZ
XeKw/SfQ6/vwv/z3/Df5Sb/dPqfNtWzFNSYs4jF+3HlEsXFBahDMMae+sUQfrygUUb7M7EWqfI1Y
t30Z9uTTpNQjZ77aD9f677b/6fq5HHyLvRdc3qaFUuLn7Q9dw3QT8sYWhFawjKruzq8glFqjNBa6
YPJpWYg00KN9r0jlW/aw3RaIHMG3ZClyEAtX518Oye+/kUXCFjeX4cpPR6QhftOziqbZarmgRR8N
wZoJSnn6y45zc3468dLkdlFkedn4L9WnzdS+Y9Vd6bVbkiQQLTg5kRGDHT0VAG9xifsHsgi8q4ly
nmN2BrhEYK6qQvOaMMKfCksE22Sw7WMUCue/ly3HOZHo0dGyWIbJJSnmI/T95S7M/Pp//w/jf8qy
M60AIM22Lt+UB0gOIep3Ybn074Gpgodf2h4G+T8fkF8PuzRN0zWlcIw5P+VT6hh8pqh3rLzdRnhS
lpkH878ATL/+81Z+d9RNMSelKZ35iTX/+Q+7pju1GQGqYtdozEBtZjeqnFpgAtntL9fRfOX+fGez
Qz9s6tMJtmkDlL5M2q0zkm7dJh0soOgNHygiHAWIfCQHKQzG85930FK/2ayjHFtaju1yAX8akMcg
RlLcc0ObSqe8CRYCD6B+BDsEYLOA7te51/StgDpiu2wU0vKx7KgqCJfZjopXXUKfECPsVuttcxcn
aHh89I+dzbjrtB0l4iE+lRItfde6YL81lgskeGw1zzx7IxH0WeV/1KTc78b4pnIQ5/qxpDg7muGJ
maXf3Bqt9k2UMtz9Zc/nA/rpgFs6wG+D9pCidvHpssVYY5t5w42LQjbeGAPIvYaCEEj/eKUhQWh0
/Ah9p61V5z5ga2YaKMabPuvUahhkR9jofYI2hWIqpLqW5VXh5D2z9Ai/DAoBuPvQ67uO5IgKwFsi
8ytHTbuCaWKJWcCYTOskTRGdhxplVaax4uz1nfdltEFDm1F70szo+c+7bBi/Prsk4AnDmgcryX+f
9jlyE9YbMkGnXKp03bYT+Z/R+5Cz1Kr7xymiDTG1Di0JKYddNnI4NPkBGPlKb8JNMUXayc/fspj/
6/pXM4SFBuv1a+BNxjq0clA8EhFeKynHNfYGXqF6cFskVPprpDnBY0pRhBI7z0mkw2S3MZo1HWh1
4ekIcxvo4G7dLFqNPxNRejt0iFnz4hGXkgG0QWRoWB1Lnc1GN/YZNfXhCNjPXWK8AV/el4e+7W4B
ED063TEeAJzmaRuucnGPyOLRkcl9FUm5cwm3AGAE4bSjZEraAjEX+D4o8EJ0LaxVbvY8R0X4BFjO
IXLCaQigdvxHKwpvaMJcVzbVlZDQTsxB38cCjBaKsXFt+GXKsVskKj6Yzo1akeyn7bqifRA6kqle
a679PjzGtUg3Q/FYhhBrRkH+Aaqwg0AVBaSwAYwgkTgknXZn5BQrcvd7UMnvuapuENUAp5GLtJTf
MH09YM74olK6Ypo77FOU9QsASfaicfgl8FcebR8bdSSrcIvAglxTg4ZnVjXXSTD+5ar6deBypGTW
ylBMdJZSn0aQoaYIAgSs2bai2RTpgKgn1pZGODwgC6SZHLD6pB74l/H/t1uVPHUlnY75QcDd/cPI
TIGjo/VPM1PTn2qrJ7Ug+WgrGoCT9gjpmcaj/eUvd8+vcy9HKp4Ehmu4AHvMT4+cGicP5Ad4q5Wg
hpvFOCSG6L7SkLpXL1IRM+PqR526/qKQ082fN/7rjetIx5yn566rW5b96cb1W4n+u8vZXZV/YaG7
iSg/7cVE871oTMDHO6W9aXTw/3KYDeuXUZINC3S1pmNZFof65+Oc6p5GijHHWbTqyuUOW7Om70DH
jcOeBOOXlDXDUnYNkXzBdFUzeKKuALzSPUWyNf72bX596vNtHMNwTKkMxbzj528Th9pk2IWLoGFg
FqTPwwZkxbXr16ioHDoPSV8bV7VCq+WL/BpryQpoULROgx5FPyncEvvUn8/MJabt5+eII5kPG9Ix
JHVW8emyKEvoCWGn6q1pmQ4wFW1d2AIAZtg9Ff740dUETsDpQiVqmz7PveQ5tfK7UXk6HV4DQ4vh
L7C2NIeAIPhF3JIupeA/LDivOL38BwB55ybU1RVTkW6Le8LDTXguiS4OBPksMuZX/3mXLtOaX3ZJ
qXlFaLms1T7NRXyhwXsLrHqr6BxswYr67ZWh8IRlHdykxIhBe0P8WnaWwBmHPYvGFZ7QRM43fspq
rdZhvE9MXWYGzTKuV31RIM1za5eKt7VSPdB1fWZGxL5nYaxxHnQzV2vfDqbVIKiVV+4JNW9DVg47
7Iu9b/FYHZJk53OMcpxzf5l9iU9hfExiOYtwiSxLWYLhbP7zH8YTtGZuOhJLsO0o3DRBsINhgvpM
G3cTHqquAdMiA7EPeqQJbZbRjgg+yEiDg8GEv2uFtmN6jvPKG+wVC0AcRxZQjQlp97KP8i/pULYL
tEM5v9veNMmr5vSPFe3lQ5IZ5Ef28/zHtlZpUVm4lma1gAmXxu7igwO1dl149YTBZ3yZ6hTBZiyq
JdBha2Xq9X2f229/vgAus75fLoAfjsan+wypRC/8fJzTWOD3jslYLc2JthgaIEhEsZOuGRcAJNHX
s425yGbWYF+VfOyi5p9K0H+55JS/G+mZgPOQZhQy1Oehzxk70Y+yrXGEq27bC2c8onB9bj0a96Ux
nkLZoYEIiUCqANgt9MS4xrcdXysXMoVIdhNf/OTllDxl4eKJycajclNrUU10rdN5jjNzPEAzvkqT
XwJH9aXBIr13fVHQXacJz8F44Nc+VA4Qx0kBoQhQosOuQN2QOuFHAk166Snzukmkt5Gp/SUtaJlA
1h4x9ngD5kuyeCx9HyC3ZArjwKXTHXeDhJjqnf5sCe/FUPmj3UY82wt3rZryuaUkbJVBeApLvKmV
/+YYUXL483n+dXlDnUg3BGp6aeuUNH6+6KUJJ9uLGE4dEb9gMsxX2gQgM5+Y0/95S795ftmsE5Fg
4TljMTWf5B9urzqJ7azKjXpb+NlHVNCUUcWOofMGBC2irQIwe0rHX2Ti4c8b/s2Ul300aYK7guRY
/fPCuYQQVqAIZ3jO5LqFhEXWzCD2cVN/Ny0cmJODEM7EJWtj01xIQJjrdGQlDw0JU0aSrwrkW0K2
4XYqZrF4UEVrEqq8Wez656/6mwvd1umiKoswUKpwn45R44cl+Hq93mZw71BCH4EcvnR6ckNk3zIN
Qwz1+d+KWZdJy6c7nYofKagGfgWJbu7nE+MCEB3CkLvL6Nor3dJXjP0rhKSryVYnH+/Y0rRrXNiu
taPKcGd6zp5uD05wF5G5lYubwaqaVRAAwsU3SEc4HB9Coz822t+mQL+u1ziRkken4rwI/fP0K2yb
TgYYpbe9kzcrHcQj4yB6PFvHQIlM4OPPZ+O3VyxLJCDblNuo9P18YGw3iv20HeqtlZ1BQNG7ZKtI
Ia4YnC3sV2j5iY5JVtrfLthfV+QO8eRMpsV8Qoib/XnDUW3gThAkYaVT89yP4tZQrA69AFlwMFTX
LFfQ9bD+jAd6t7bfeItI1qug01iHez6m9rS2l5beoXyLD+TpFH95VBq/GzUMxeJR52Z25OdRox9b
OQU1qlJTEy+MKgjaRBNtyAI7s258D0Jmx51wNjYOI0eN94XAYiKmAvg5VFNGsQ9r5BD++XSJ350v
ZsicKVa3Di6onw9b43eeaWV6tR1bP9ro6RjstUzukxor02yhv6ob111GZF7jeSRUkYnjvjApIraR
A5cTT7gpw3trGN6JkO3vW8O/Dby6viJhxdWs6Vg6eEEYaU6lW7Yr28PUFzLRvMp4LriRcW4cnKOh
G7jnqeAxkXVM4UJ9tNeB7XbPdXnOClYI4UCFZ183zUsyyC8wzfK9ZkXqCVXx21SGa0z1WLKyYDgn
Bo81q5qKUz5zXpkD/PmA/eZ4Oa5twxfUFXNp49P1HSAVxh9plzg05RIZbLRuxQRZLWuDJQEZD2HQ
3tpa9YH5dvXnLRu/mWuRByaUS3qC7jifi9ghRqqirFS5RdKEz0hvxS7UPG9rehawxNw2iLCpDkCZ
+0PiUd+0rFKS5GD999dUrKVQidlzN+KXJ0ORQT4uHFEiTR6vK5ESTBLrIKFoexIVbrwMTmbgT8hO
kTDrv1yuvymkO2ycai6LGARAn6tP5uT5EU27couWUS5aP9iaTv4Kfxp1uV/i+dPcbElGMvJLf1ME
ZfCXu/g3o4yL9NUVtmEbQrqfTj8zpYzWuSy3STulgNf2lreMnJowoCg1Mdz9dY9ZCv1mLcmcUndx
hCnHYhz/+RZ1YpG3/mSwzS51X/H/R8u+aOjlUrQBclPdJ1mHsGgo3Qeg6ZC2W+/Ngh99VAPRdf7g
uTeR9gI6Jli3M4IY8newjKH03iBGOdUGaEYEWdoSG18IgMIiB8SriSkE4MM8OT5p8aCeakpMte4V
96RPPtdjNyLOqSJoG6Qrj3VyWyfoqSyLlGzudpa9pIw9Zk3RrwmS8HfAWaznWIjXzg7kujeh2c5r
orMPCnKJzst7iRW+OaSXpq7fUc3RHgR2ek/18imEVLmn/OWdvRA1bA5C9kbqXXU7magiWmxVNDbK
x+bDyunjhkNnPzvWUzsZ0XtHXb/q5yST8EGxgrjNe6md+4qoxCLFMLJwAs+9ixSiMN8fj0Eb3kzT
aDzVmYGwYsQu6AEN2Foqp0RkCnGduckTM5l2X0X+dDWY+lEWrXFACvONRVB8LowhQpqVEI5nOtnT
MEYPeuVDNegnd4OBcvwaMG9LgSi8iFwmjB1EKTYTxnIoNETwjW1+H4XquxkU03c9Nm4zJ/napKG2
yUycBaNqwzOUbRKF6n4ZtH2CxSnN23VahBPrvaQ7hDk4aSQoU7VCODeimcP4sQ47BFWJVR+mvGBW
3ybPjRa1W2P+6fKRCibCMzwBXkQndZone3iFT6c5jJRJLh8ZTiEPDeryJAv7E4KS/oRws/vn3eUz
Lx5WdVd5hCaBFosteaL0aJ8u7/596VO/Wxc9NTlHFilBI0QzdmYenr1+DM++GKh1+iPQQy/OjyjY
wB2jncqPpaq+YYdi9TKBww79HmjZ/A7lMxDxxNTRQfkTFP9qum6RYpECB06JT+j8jddhAv6OkI5d
XtmnBhTjzb8vJUCVkLnKlUqhcco6HtDqsjhHWDAwxy3E4xBbwQ4rErpfNBJN75HLE7OkOrhd+QQE
iQgJpXx0TtK7F06+IenCeNYAQx3rgLWMxjRZLwrtrikM7Q7V4G2XqAYbVqbdGBW1Yxcylzdo4CF9
6T34QVwegrom/2j+MWWKfx6nZNXWA0h+NMiLQcX9DdOEqh8TbdFEYXtTxyulR0eT7IXbMnHlotaG
ZN+BeETSaeebSLejW5F30S0Fpm49jCHum9Gm/G53AZHfYXf0JsTYjaVcpHtRsi3gaK6bzPSAxaAC
z0STMrdySDIdpqdRoMVGGD2dM82bnsw4PWjCcG9Tvaqe0m94V6cnUQfJfmjJB7AKtS1Zvjz6njve
z87vShnlYznira5jP6NGTpa7nRPePrIkvrbr0Lq+vGPq2rPWWCinDjdG38wq0NGqTqokpEaV8Tcr
ceRBOY19uESZ4VhbCNJggSGk/pL2WrWVZIam7MvjXKNcIJ1Si0D6xFxnlnGvp7Cete6mBbCydid2
m3Ah97ELMnulD46CQMCGuxDKzmD0xRklzwQ+ut7gkzAqGCJ0z3GMdl37DdTvl67tjwYctWu7N62r
vJ7zm0wIZVqVNueajDFhF8RO2mjmTeFLahB6ucl9gq060D2sqJv0fkrb25GE869pNPtHumLYa2QM
fJHDk5QqfbJCsbYKoCltNjtU0tL52gaH0hztb/R/hw18yWZXw7r9IvEm1/PnUOSsdVI0E8kKDKsW
JJlHW2iks1bmuGuxcRfVFD1lY/iNgST5llkefz2+x+hd3ThGTFBitLH8MH0a2r69tRxcoONTIUrj
wcFFcO2QTuGT+vwowym+ihrt++WnBKDrOauxJKdejm8k0zgb1F5vecig6ra9e3d+GQnHoi40iWNC
C3RVRGa1A3IErJHi0q4wjfHRhUCPSLew6Lfl4yM213idKP116Id0WeZRfU+QDIFvIryr6q6+b+YX
UMvYAXLHXKKOA6vcScrOmdsf+gzQVzn/GLVNdB9mBSFF+jc3rSD1OoPa9bb7hTSHmPWazb0IOg5l
stoZfhy+1u+caOADWt/y8HHEjWcr1uNyVSW1vKItB7iIiK4t9GraFH0FkMHv7BMes2ItEQWthtAf
r32nHDEC8K4LmMjkcYK/WIs2I5bxm2qo45shLYJrG75M6fubtJP48/9fTF5hUrFR5BkCL7LNA74I
lFSlO5H4lKqjRX0tLoIr3B750Tfi4iiKdA7fiNxtP6LainEu0KKtb81Qj1dwHdWxNJ3imOJgONdq
Cq4vD7scLeYqiHoW+p4+XV1eJH0DEoL0rV5X/km45drxDXMPKfBlCpujHSBzj8r3XOu+2x66vIQ6
GztwdLt63yZA4lhRu6tcDetQNP7R0H1/JTMDlGCeHsxx2lUsIxZShGsNhxu6trcwju/i2CNWNBk3
/hS+a2O1rYhwkThMiBsEeuAy7+uGep1jV5tMtNmdF53qoH5uYBSCAX6LupPgOc4CZjk04ismgTtd
g6hG+euW6fwqG5CkqBiR+NhJhIHMIbVUnJy2eTbH5mbCqE055Jr09fmpS2fJgwuO0Fqq+Nkhbk9M
RFKYwVbUkKbNg9ehjI21j6wLr0bTecOzRHQauekaqlR6nk6/rBJjOehNsaQVCn3KJ5NKtRMa77E8
sBiKDmR7PLWjfVPa3bQykmKP9m6PlvG2g+6LIz1Min4/ROANo4Ew4Gza1qG2HjtzG/v2imzpk6/G
d1act4VFfxUQGSaLQlCBTHFTZjVTVsluFRlzZT0+dk3Xk//0GMf4X+xI3kVCn6D6Y6o2Oo9ZgaRe
66X6itSm746R4PILkThOSXObud6dPWIx0IbR2NYRMxNNT+cio4Iyh5wvdyAFIRidJowZGdSAps4O
qWXjnsi063AYXsLJ3sh8gt1RIeaLLONbVuhXlEo6UA3bDHS+mlh7uvX0FsC7ovkHK5fEEvR4NFVK
DcV8VVUO+efl2YxJ2EURki/LwrrRyZ1b1BILTYerOTG/oFy9GmuEP7j203WcJpAK46hel0F51ePm
3QD3JllJwBD0NOhgfm5eSY11RIZPdVN3pnscbYYEod416C+r3LE+tIxYTkfm1gJE61XcTbd6DW26
NSSkCJvMBlPLQYQ3/i728LlT+NdBgpU+UcbazIijaWFPZ4XP9zAEQbicLH9b9vnJNMLHZprIMsgk
UZrZR0Yp2Z95FG367kTRh1XjuAP6XC5aZhZYlqpNnHKORVc/2Z0FhaBAYIDXUN4JELs0o32XJJO+
H1aD7sLWM3EUOQWmF03Ojtnm6DpkvM/w9L5NznjEN5MJXc0fwHyVMt6QpIN8se147JKVY0QQOMux
OeEnJdVMH75IQ9PwI/fXVdFZq5DOJ9LM/ohOdNhgh9qnZlhtPVxalq9P+7psv2c8AKNiDG+bEcID
ObGLNgzUKiuL4Rj3oDAu7+pQh+lHlDHMpTPlHLHFPFQci8HKiRRgmUudURoFbmdHaEhBgqObQbAp
dWASbogrNNepGTtRtupSvzo6rV+hMqj9bplLSvCXD9vIKo+IeE/W0GNS99vyaGgVFUVS0Vbg+8uj
yfqmWKR9YW5bvT2reYOlGIujshWjpzFI7lIHt1VFYTyHo3/57kE6ZBtLRd9pDYTHyB9CWEwtOHx8
sisE7CbDFd6MRMesIEusAmU6yz6qAYtb6Fzlcbwz/Upb1176SvZitlY+6LGUhBsCqjkIcURzwb2g
0DytPSJ4HXc5vueAZjtQ6X6fOhAaBp6ZC23mhzrYfBeWXYONc9vdWCAb6XsPx5aCBnR5oS+4UbXp
4tqQaxKiwn3VSIFELU2wTgf0/0toV8dQas8VIc6bev7p8hFL8FOYKbLGq/QY5mV2nNIgOzrD9M2R
TJasFmEZhahi3drEuOXe1OCknY9yWdckxBUTHjY7y/aTxz3fpNY+cnjwB3pybICRHeP5ndEH20kG
zQ4S4xen8/INP3mHywvZhQ0RG8ZTlvgpwwn24cvnUeIyVF7e9jJaU6ZTu3K2jIxxHBwv79xg2mmh
zSqoFxsMDP0uLLqtqkoYcUCAnoOiHjb//KgFbnLkkoJnYBEiB9VP5xAcEi2MyHvhZdRkCAiBFEs/
/edjpxGQGIDeAmkHErqBAlKz1vAQALatdqjK+NVgYbqmmeEcrLaDUe93V1bsDodA1ecy3DrQfuih
6T0dT55rhuLySRpLwxEG9L9IITgarODWZi9IFU+gmji6AzFV42Uo4kXk6sWm1AqTmxwzSV6rCgbQ
++QY3pEiX7VO4gqWTbZHSK9vpCdZXFvOYSRKY9nHoNQEvQetZK2axPr3vtX6pTF7E0fdfRvNZkOm
9rCO8QL0PUkUlWuQo1rPgGsnperNeoS3UyjyeganZQf78inyeAL1unEiY2H+tJ3/lizJV8EHiEpj
xL6p68Hu8rkVzLGMl7+n262Dwfjy8eXl8usv7/QeoXbkxtg15l/2z3b+eb3801wzsiVolmr5z4eX
v1Vcvu7l7T8/V8pemRh7fvhuw+XLX/74n28ix+RZzgHWl9/7707g08H6N4jnHKMhc+55x2JN7mo5
8Jj2sRNk5gDBe36XzO/+/fHy7vLZp7+HlCPZtG32ePn88tL7FYb4f/+t8mu5wRV1ffkINg4Rlmn+
WjcZS2WHDObUVWJ1+fHflyliIZ1P+GcXl7eM6e1BuINcOYl1AHdV7UAuSVBppbeq8vLU6Zo4o6G0
cZNJHEhNlG4HEkZWxaDw8M69wCEaxRJx3Afgl2aJH0pi9bO/8yDCtczgjI8g2FvE766U31o3zWjU
m8TLhjM2uSVZwQl+IoozVe0aW1FAmukRWJlx/57og76dAqKnbELfYbtoLd3eUH91WLpcB5Q6WGff
p+orMzbytBnI0dpPalmnJI7qgrHHjpP3emiuKmmSDmsg+xxIr/CIncmp2C80e9I2+qS+uepGGgSm
DOWrR3rawRvLdq1MCHmN1zwCPmTTVb+IOjvcpnm4B+Rpb3VX3mcN4iLgXjuWVjfTaG1CtyNb1Pdg
C1E8sYzmlFSgnIHegytD7WfZXgeOEcNzTxM4zPETdBkGBJUSeZOUr+F935W3ofCgNlsW8yf/xsoH
4pTzj0ZAlEkxL/H8fO86Ul6ChoUHeN5VV4tDNCfbSgK/vAGFBQs7ikXUWKiIVcyQsKFVBL4bwFhO
5L18HdrrVs/uvLjst5XvzDlxjnujuvy1g6qyjp3yrfDbB60pMdzpPXDsDEd1FLyk0UZLKwxEzixL
bMXKxDG/Tst2q/LMPfoV2oSQuZGR9dquNd9t3Em7oHsMkG/d+USJL4rQAz2JA9UYscPlqJFgURIs
VKxjNwqXYUsijl6m2aoNQ4PH81UEdUr4kGxZAm8M6UPQknlCmKdhLzq9U1vXr3Cex+CkRz+fKao8
7KuYspYREwNT+bvaI699/knhZD2IyiELB8LSKLv+1kJ4FqbFs5YU9VEJWC3k5DHbEWV+JkgMjgsZ
YWMc7ig9PWl8haOk9LGAo04b0HOGNfQSsckVFLTaLF5Y3XYrejj51ldmdx3aC71lypfBSdoWLZll
2aCqVUd7E0F6SUcxVSwIc9bulMBSqFUy5Q/CBxY08KtoEy2I1K6PXneLjsllZsLcAKkBmRX2Ywf4
HPv8YtQSJC5ki7Sptp8Q1BOalGE3trPilIV4j7K0YB4MT4UUYIieVBJRRQVfVWTzhJ+scGVFVXVq
qA/VAHAWInVImJE+6vTe+TIYBYy21zhvq+vS20YeNJxJmletT4WhHrRwF+v5lW6g/ugkhKM6CIYl
ZiiygmUNfwEGxApH+P9h7zx2JEe6LP0uvWeDWix641p7eGToDZEikkZNGs2onr4/1j+D7l4MBrMf
FOBAVYrKdKeTds895ztfA7166871xVrQz3YDR5owVqxnK313RsylAL28TVYzONHlaOJTqIDItsXO
MIoO9YOGlYBeYWQsQM11o588u5DbBXkRoXMdNdQc14T5TaNVuJ0oF9dFaN8Km7VwTm34JiHju45r
bsyF+XPxgDWG5DDCu8Nch6JfzH8rVslGnX4adfNXD3Q5afKgS8qPvi4fuxawml0CfZCvEb8+GpW9
NSzxW1ABNVZeu+XIXUPei4KrGITA/0xhDSU0NPlIdtLofhd8ThSOYdjm0QkJxpXjRPa8nveZSmnw
sYc/ALCnB3dAjDC91ivZjvqUQtXYTdCLqYop/aPBNGfh+D6XzO6JT7shAfISVc9+c40y3pXkWqAq
a48jkBEdiJyeW51Bpo4y8UONzp/YgzB86zL2OEbvOYsSnD3NtRVdofOvqUDmbCZLvtrLtwgi3EDu
2boHiWSIi/qSHWWw9ynyXtUclK/t8gLhUrhIc/R0nEiQunujlRf69PLrv15s7o3Kif7GreCAxRJi
a0Z0RDNvoqXug1ZcyOVNFy+FtMQ6MGAFiDgIctQbcn3uMM6fGSjHjR2yvygpP4ZzWaWI69ypltOk
vfdkcowkyoqdlvgRjCpcqWTYUi54IOlObVLaHoFTQEapfrpWRkOd06SsyYW9eev6yt8VmLCQtqCI
iFDskpp6d0oOe04lZH79aDi4JrH4ahZHuJz8XnAE46jb8lyxt/zXbdiApW60nawpeU3XZqCKc+pQ
EVCJdOenSfd7KPvftkl6N+ewU5ng7ORIGrHyp++awNrkO/spn3y00BD8iNFccDnDB/KyJ4scWcYs
A7SAK9LWRFR5Bn2kdgJ5Na3eZ5VdRcxSIxnKbM8ux+ByI+hR6vqQoHrtcF7J6aWLl4I6obwt6+ZP
xEZvzeEW745NDnmcbbY5kTzTAxCR0qUClHsU5OVdxO/pcHu8t7x9k7hzTB12wL6BzwV0eZe5Fey6
7BXJm/ARlVKVc4/mMMJZC9g/sFNgrc1wG5Kaki9MFtuhXGYsCnxPxCrXgaHHJ9Gd1RSta1uF95wT
YFIY8iGd5jcIPy46t8+vY9595G2W7ifEF+rHgJihmm05J5PlrDHGSdoMd21uXYXLFLKUng71kJ8D
lulbcJkWJWXuvBtkf+rFaG8nlHpaAHR67yIeLk7/TK8q/rmsJaO4RGL6hnTq9Emko3zuWSBtshy0
O3UaFfW2lFrVYKj7UO0ukITnY5/kfwYrgRdkgQDgO8GCh9ItkCv23h0k91i0rgM9sfFWBQMQsE4e
0WWmo6fJdFJJv+5VEx+Ncp5xRY2/DPyU51Zl0WWMomRX4KnEjQWn2h0huQT4/m5IAeYlBzls6Th7
al1m2Hiy71ZUj+HK0HX29DBTeuVy1quHxMt6wd3WJPbpj/aB5BaZ2/i5lzQPNgWchiyxn/AoVD/w
xgNPqMCpW/pT6rh58bJMX0eRfvJ1a19UqDnWe6JaRTF0jayk3LFvz2Zj0LG6/CvOOBDIvp2fnL4e
j6JAY2iDZDeMg/XXSIszgJatjMZN33rBRznBpcIEiEoCO57GtvEekskj3gDMxEBK8uIsO9h2S+2W
Ncx3h7d55WVueSwqjpATv9E+MkAdtuLLG/tjkYX9owEZfGNnelPkg1/SQh+QoEByhcVfahr7taNl
snNL82+u7hkm/ks7/EKQ6K55RkxLURgAVJuewZKCCk879jZLx6NpdZpvl0l8w9D9OWOZNeCAgS3W
EHVPOXZOLSTyqB9YkjC8VEmcHhxqrWAqBXuPC/dk2r/TUG+9qYePWCRU0aYxA26svmwaq327hN1o
IRfGgFiPMC+OQ1bBICSslE/zzmiE/9Rn3t6dHP/I0vbQq+HZcz11mzJp8gSh6rKpJ5sIKk/X2AuO
ePfE3jFpkShazrBD9SFtMXJCStntWaTMG/tXoEwHCrhzHR1kBGd0tv6g5d4Ev3Yq2DdBzREM8aF7
Kcfkm2gdgmgQUA6dzf62qIY9sHf/qEQKZ7ZQ8CC1T0F84vLAjacCPWF0D5BMgezQECphWvTcda3U
8h5QeyHtxJBnS/hgO5B+7sZgBYbRZNr6qeuszaHTh1kW8RErz5FyTHtD4h5bFXeKYSFwIlVtvNps
jjL3wH3E05toLe/skFhYlTZWZjGW0a4KJbVYNAf8sIpy2/lIyjXuln3jlxnACGC/CX7He4Q8Tqa5
mzbwxkfL7I7ckUasHz6FqrIXzyGcJhNbdedF3xZk5WMPQMDrHLLzU8qhbyAbbTNlrxs35bQQ8hg1
S7LGtquvMKumXalbKjMYl88zAyt215glgZd+2UisRzeMvpKBHnHpbS2RiadkJCxSkPxfs2gvOVyA
SHEapjsmWnkwMWvDYKsuw3TCOM3gB4kFQ64n6TJIQcYBpCx8uhxzSfqzCyai8FG+GfKnLGuDm2x9
AE3m+Gp26ziTxrs1spUJ5APyW7wzHODgnBUvFYSbRVy7hFk8b3PsOHs+mPgg3fe49uKtkcbGlz/8
iYPKf7egCE6UkETeOF3cEAK6rGb2cEnMQz0XV1GRgLHc6rWsxu4a0+Hz3A8vEHAJQGBLuIoszG+l
4k6ClL/PMZw8SgELAAyff+2LmxcyyyUhrumQKhZOtp16xJxg/k6FpOU2hdHee5hXfQfXaGhw/TbI
C70XQxYqZ9JEy0vnJmpHb3Cw4tgY3SLagq0cYKF5SGSdH+Q8vzRCZRdWFNOzpJXYAJu26nXG+slz
P9puDh//vCDbgeiyvxuwQdvOLAJMqAHcm24iDJRML3OcjVeeB/2z25snYUPIQyZGte7Z0AhcaYER
dddZxyVzAY0MuIF4W53qUTu5tTag/CMNa3bsMw1+dYH3OWwAl3FiaFDlYvlkzxvt7SK8i1u3cqZt
4JsVnY5ldnGoq1J5OJ8rhOJtapsOXF40T9PoWed4rJtbT+ytKR4eOb6RgSVlm43hhewojPEE83ba
DN8phUjsjGb6g5pqPHkMrHWadptetMRqy8TaaGEnOytEVrTOeZE0PypwAS1uKUJLl6kg/+FUYic9
ALB26nF+j0W0VkacXADmPeXCSQ+CBQMKKNBsp/lg+c5dxK3S3QgQZANIZCLaD6ef/Ui2s4tYbyud
ybWYWAZZ3i+8qMbRE00IvzE94TeQ539eDDlE6wYCwhZ4Ufkop3rrY7x56fnGn7KeZqdcm/1pSsPP
Kk6+DcKbT4XjYJWE5YGZql5NsTNwZIT/BFOMms6Bwopa2myOWz85lioBCFu2yT6YKS71Gjq7KTbj
eDKNaK9i2fHTl+J5O5XF3Z5iMJCxafgxdzSM6xrbuzPIM1yohqVI9UEwVnFJROlWGNaviVaTzTRR
Q6qYiUFMh3BY/PJhz1reyj4d73Fcn6cJNAIF8d6u4i5EX0tubnoKcHEPiXfwWjCJVNFtHQMDH+Qa
jkIZ/OwGReLuJT8j+28b9M57VA/4+vziszbIh47umH2iqzfrmEsMkPKRwdrn7k3gbxAOwG3oZjsB
Krm0MgkPjVmwTPfaVz4lDXF0JAKDOrDPVZ8eyNi/VAJMCLxnZz2ALqXcJfR3aa40ZIV2wZyY7U2f
zTL4DintghgVexvbm15cv3SPGmxgaHaYFWxMyGVFL2ejFHNHiE9AY3jDaqPAhRh+wrp2/kNTytIh
Y09Mj8C17G5q9zUoHvYTGN8Jg6gErE+cFbQCgHMuBqaiXIHHVpjw0LVmm08/bkE5abqaU+snIO3O
sjnpQ+d2VRMBJbPHVRzVh8adaowGAhIIPtM9PW+HniaxzbiUe+XNZggTtp+097m1+3cwj+RHVjlK
P9VyDuAQqz/FrXGozWILBnJY2SP6D5DKqyyNz7Ecfyc2WkipEw07fqICZ4axA2D/PvdBdG2MXF6s
WtEbgzODhSZL1JaOxsqx0y3P++WrW63zsYSOOn5kNP4OWXBqVcn93m030m9bHvWgyF0IXgeH41Q6
Ddt6qMaDckjI06GE5RJJhrME/jpKCVTNNress3AFSvuj1QZKLRo/Qyp+Huo+cWKFt0LOYJTMfJ9T
l31OvJ1ldXjHja7aBBXil+1F6mBEKfUEdeXsY0nLB9w9RfOu+oMeTm2RA0KGoPSwHViyFXlNvb2m
iydxkLUMojWcgraJLZxV6pvn0gMtMzo6fm4Rl6aRfa0mvXA2ehhsY6WeYX9CGcgT7BDacH+o6mdg
A43GBtuvVDlZm1Y03gHOD95thLVepc5hIt67NlJSCx5SOJnbDBm95eRYBu/CgBrb0em7h6ozbtpm
zjE7jMGOu+GZD2sk1yCZTczWufeVdSJ+V6zYqg6cZTGJS+I10F1ojBKicy4urpxjOZRPUaDqS1Vl
KD+dlLcg4Mzpq/HCTXhejXEe3YsUHSRFW0uz1luNnXrhBCW5WB3MMqI7OiHtsS5ZfpafCeQ5Ge1n
sJkEaVdhWwcbo2zlTQfzi8WmbFGkgpNlL+VJuoYmGPLGDc3E+O+DvwIp/dLmszpxhzu5kO0J3Qw/
9WBb6yyrjXXnIO+JrRvTCWe3HN+S2volCprglFv96Rja92MD9dGov6u8ExcsduEu8LI/g7dIXXZS
HDIi91441BubFOHODeNftl3d4+wf3RYhe7LZk3WC8K/mqo4M0z9alfDWY8T+payLbp2oxjh3XsZB
lmjhek4ql/ts+b3Q2Q+kq+g5n6kaMXrEotDIEBaa8eqoLzQMuufT/D0YjpOSwSm3KKu3KEtay7Bl
KyrKdkuA/xTNzk8ZZOYuNUV+GhsfBmRtbe2018e2yjQDOrcSzpGPKv5rBRLYpOtNuCFCSZtIlu39
hG9mEI0rNMeIgRqDakRsJFl6SpoyOubF8KkKmZ4TNT2aCg6dbJtLQbJgnfk1G8KZeTjssGENnsN7
zHkgLRCDptz9HVtINC69OHs6jw51MFAL6o3FKu8j5+SFxi+Ix6/UnPH9ZfhfZqvwPDr89SCrLZhF
mE1l7EKdZOV4jyZxcAIsXSi0ycaFiLUPWLbkwj8lZVivhsmqjyElC3vKUwitu5/mZITndlQ0LgD0
PgburUZkgWyUj4bxSCw42IMNCNCwO77IhXx3gng4Eeyr9w0w4HXN+ml0fRb6TtvgImm477sqOv/z
UgzenwZtDe0vBT+lVXpkX/QUh417EdL5xZnS/F1I9+HFpriJqQ13tHNfg37IeL721hZJCAxqzPxD
4owPmD5cZk3/gN6SvmdRfZsHPa4KRLCsWdZjKnlR2Fk5MBXZya7KY5t3NMXT7nysRu/hVMG4t1tu
WnPest5b88gQIDcLfB6/Fcc1cIHvMazTjRicfA8PEBBsZIycA5zXLKgOpe5+2nWXvzRIQnvWZTg8
eqe9lVq+cKiaKLossRJUxVvFGWkSyjn2YOxWBMG3cUCbedGIjjvSQOtojmA6hQTsW7qRBJzDkzR5
iuoxZjZsoZ+mXc4oMJPCsJLs1AI0uGCZ2y1G9m01JuGjE7RDGWNj7oBhfwUY19amD6ncHckeEN3S
1BqpQ2vXznmcEm8VMYupDPkNcD0NZXqwdtJhpplr8xrNFs/BoNmXAI9WE9BJmmf74OpH+b6rgXtr
8uV8xvHzjQ5ynwJabW/dlm9519goNKKKr6UJrWl0o1PBWfrYF6TM/abD72QXN9EXxmFMdvw5mMuN
7Hmqgwq/zSRuEZFBkZGfsBOr2JfsKVlBjd1xblxGZeOa1R0VaKYLEcyam6Oq1LALiXhtQhPAn2Ju
a0f/o+C78lRak+SoII4VDqp7CbC8nGR/1H7e3aIkAX3QiOI68L0UzmidvBK2fjvGgBDwwon8JhR4
7a7wqK2KGz6enip0WRXcrSozW/9z46dDHL+G0dACqWz7yLPjlgLX3ptt81Qn2d2xEX1nl7YfI+vP
fJgBl5DiRt40Jj2CesHSt7QPSP9H7LOcENL+QUkNBWgD5qM+ZzPUp9Yvij2qpzToIDK37meI0LIm
CsQfiXzHFtCb82b2B9V/q0a5L61jqqcwUy8V0FrMQKNNs1RSvHmF+K59v/+uaaDyvSlazRI/rGcw
CqfzdOkN3zl29phfQ9vdz9HYfPIYrPAg2tk2p8HgpB2JOq6n4CZyPCVxUpfrsdebxKI+wWCVHqf2
S5dGz6KcuYhMpvOpXiqpehKCODmdm5I8P+JMefe+mfu1AERQI+VR18PLZJYFaVk5PrkjtQLmYLqv
M67xlRjeyMlFy4wLVmMoaLV1xkM3Nn9L6tvWYRa0PkM/hiJ3Gp+gxSY3SVcX64bnKmbyRboJzh46
5yYkzIB8D1XVNiuxNRJNC1/WeceWKjFCAGTb5oZzv8RLm3GoxQdXw1BQDHVUH5LjTfIvy7PupJON
PbFNsbPBdm+53VOoMnucyGsFHW1INiqV+Xa2c58ElegOLlmnH3k5/224vul4r17cSAN3ZI5e5XyX
KRYw77D52ArRGMi3cCD/uLB3ITxibHFDzWp1js+lBBEHcvpCoDG/2dYlkSy3a+WUGEiih4LJeh/8
Wp7ynquOxFB3DsHwXnu36m52VxzNtv7heJA2e5I5x1BKDjTKW9t0cK+sKHFexyl6RuxXpz4UG5eI
wGqqk/gHHuE3dwgHuifb/Nz6cfGwwaRDpgekHTgpChlq3jXKasQ/m4DuKOzywo6WGavpDyXFWjud
KftB//ASCvY2rS78pWWvu2nTvFrcMzadrsFMLk8Ro0C69ZMU5x3epoEFllfMNbqgVs+JUZsPwIcd
zVm9Kn7nyFPwgc3uqeufalUUl4JwAYNnbn1gTCTAbUkM5qwZ3pkX++EaN274SRkyHEefh6KF/MPp
MGC7RD06mqX+WY0ARNlluqfS6r6YCMyzLXkmRBRJmsTBAxoyzwo/OZ8KN6ec9o2nYXRe6pCznmsJ
FJLlJWRBBXJDPzKe30/EIB6WQ/kSjJCTm3W4iDJw8P0UBWvVkjfqPFjPcTJw1fKSKOZtYx5Armu9
72laPAL1zZ5jjHG+CcCS+yJI6n4++wgYh8lPBiSZ8jQYxAKbyEneZIrsmpRdTHdHXZFgbBGg3bz6
KmIOIsA60kdZUdHUsR0FRLjY9B4oe76b3+0Sw12pTk0YNG+lXqZn6AKyPxjEhq5uYr7GLDT/1k7L
IzDwnnyN0td3Jr9rHDo3tkKPfOAwFKp42k5Qoja1Lm81RZKcnxjR67wxryZa/yrJ9Q+FQZn3tUrf
QQxTtxaSFxsmuXOtyWGitdYeh9C+7JtrkxeSRp0c4k5LmaqVefGTLP2fYeLXe+H3dIgkVBRhuNV5
Ne5jv2Noi/nfSLd4eFMYntnT12yCqYzz2iI+0CiryetN/WMgXTKQO/jwJcJnnqcPi7QhixKb4rLc
J+URH0n/7fzO9v9ocgp+vM1rtKl/XjLPCm5u4ppXaEybZGOwD/oo3Fae/YIL3sor80NJ0P19KcKz
M2Dv050I9oXRl9cmzfBue55+FVzciL35G2aqbI98yEhFp8mx6RJrFQ1R82tiRTSlVDDTNx5D3Ym8
Ewh2zSBHpZ7Tsap3Sud3iFXotUPC4TQA2D4IQomnYhifp8mvz4aKv0fkoOcURuOuqTAqRP/oVRUe
04q6L3Y3yFe+7ECuT9RTGOO4cRycnUBlrDWEOw2Mc0kdpJnzSn+qgNPbO6cu7p3X1jL/17/6Dc87
aHHTTha9Ppg1tvCiGsvjNEyEBcrka9JO+lo0z1ET1W+9HSfPAy2Q1LJkj2gQxh3wwb4R8QuqznTp
nEhgz4uCR17F4s36Zxehx+bUx9U6Ivf5Ior5oiIvQE7Jp5ecAlqDkNlZFpgwGHOc8xAQiUoi2X7M
lGxvCBc0J7KZ/V5KNIcINxtgAR3tcs0I7WHCrhZ7+ezJcQ82OiRfUlQ3byIHWTlscies5tsesCCF
VTxUW6+rb3Zd/kVqCPetbeJgsAfnyImcrwSHjdVYsuCPJ4PbDCfdtanGeUfJJ6q+5U1XnwP/uqmH
nvOdYR0iy1X3fmbkbfLEfgO0/qZ0qJ/5g/2dJHDcGXvIVlODcaiwoa2kyuMLtm+Khv2IBWss/XuO
ozjM16rX8blPOPCWnf7Lx4lAmHQdF5J2dlWZL49iy3li0nWfGCs1kR/vXBreuFVjnW/d98kr85c2
MeQL57dkZRp053kN56OBFvjdMKv55o0IZWoK3rVj6lcstoy4QTk9WO1YtzmuNzoPMurjG48N5PQl
fWVd/3kxeotlDxlI9Av+G2uyg2yjfh+m85nPqjjh1rOeY++Uap0/mg5kbwyH02wtxho/cF5m64eK
DPvd+l10+haOUfImDDu5QxR5H6m83hReUJNvE8Ndy264l+F8IQEbRyeQN5m7mtENdtXEEXUm+Mqa
uDJ3XSu7f4gGZzOnCCRzOrX2mtR+0m7xM6NtE3tU47zjkxKY7H6onokk86mVqp1eAqmv7oHbG3cG
BkxAokfjmTN5thLj1DV88kBT3v2Zpmy3D0AoBv0nk4V1JDjmnJHsksM4WuUuGsnMyGKmZg4fKMJJ
7oILtnHWbu0kbjc12TnSZvJNoIqvWXb/pOxOvM76yVei3BL8H7Zzp7/7Rj1PjRVuRrcerpAqTn3t
eMDjktckas2zLpW78iZjplS5CveD7fb/Clz+f6Lp/41oStCRCPv/mWi6/8ZvkP5Poum/fs1/EU1D
F+YkrDYb84frAEYYvjv1H/9mhN6/+4D5uI+w9ViQlPzQ/2aaElvvaOkQ//FvjvnvkIugmnqQ3uD0
2P9PCFN4FeRU/xszwSW/6vOPZ5KcdeGoLQH5/waziGwukbgOKaQum+86a0t8Rytzbv9ChzyNBuVr
cHNf07K9mBjgp8UJHy6e+GK2rtM/W6yCygsAdAzCOOiLxUsf2mZyGAzaPMs42MYyslfW4r3vBusR
apqmhm6RSvgGNBj15WTCKca6P2PhN30jOmdOn+4o1CC8nblYw3D8d4v331pSAOOSB5AEA5wlIVAs
WYFhSQ3MS37AIUhQ2h90DNI4iQ22y7gh+LX31Bi4/cnYcNhyuqsBHmdHjWGBzk1WgbU5h1jgPWR5
jZXI7T8oCjRqzg6JkYMwQaDL3L5VtftlLVkIf0lFsFOlY8H86RbiKS4woHRLgIIgxbQkKvIlW9EQ
suiRvdKcZhsqVrZg1uC8Bp7FZg6BNxPiB+egRxvXVDFFVOhJghwgC5FgSXaYS8ZDLWkP9u9UHWYE
QJYkiNe86iUZMufnekmKuERGyiU7Mi8pkmLJk6AT062b6IG6BPEwcK64hE8yQihg/vc5kH+bR0lK
SGVY0ipiya04S6UipfDEWXIfJXymR6G05g3v1ZNJ8CVcEjBYLk/+kokB7NBv5ZKTGZbETMsuXEsc
ZYEvcE/jDiNOO67wOP5hD3KTBG/snp4y41SbuFSI5XjEcyJiOuDU3ivqhZPah9Dj/c4DZE5DNXec
VPRPy6eAwE9M8KchAJSqmIfEkgki3y2Z7332XPoxL7mhrAyfB+VSsWWy3qv3jnuxlf7TYOtjjwFj
J7uQE8TiTyDJ7xwWLkSUSrZT7pJZItqwiie5N3BtKkJNYUAplSDmZBN3Iju0d5kM+5Z4jUMgqiYY
pSo3W40jlgwMA9QcRNMW3Fe0UUuiKiRa1S8ZK5+wlbeEYszpt+N9TxoP/Sgo6gFTsLI4YWIx410v
cnIggUXSq3Gb40R6ahUPxRUMI8s0HVu7skLU6zyfju16es5ERgV8F4urNrOjm08afuMGXl574MZS
PgCuKDzMoC/Hl7FHyjUymuI7JHNEmvjoRfEHbffMYhNpmBGjb4tBL8wM90yn5bXvHczBBmSfrEuA
BGHMcRLMsKwUKacUNstJ4LwrPswWlMe+0zramprLd4q7ly7UYumfmzaVHr6s9RQn1TZXbbjOKBAK
hF/TeGx+wXqPjmzGXrPRoVYm8NGrUMKGeb5kRnqpa67dEVkflsv8KXrcfKKXl0q5066LR2r2KGZW
hL/rHBMk4RYg8KM+UARqbGPuUjsddI+eaq+D9cegR+Wo8sQjgTRSsJ62PclGdt9Qqs6VWv7SzfgU
VtlARrjv1/yEQ4I2fTD8EMiaiPaDZRkbkxLgtS0G6g7ytllzwppfECO5jASl1xy/mrH9MU5hfodT
hOwXFScZeA0npr7lx0gWZOz2WIQZK8767c4PPnJwmzfC6puCnSmjt3eRXvK7UzkR0tp+w47kH+qB
N1boFv9cQkCFbwWUSJeNYohJcVey6pvKGlt93w446cJ6M9rNZ6EDb+carj4X7Lpkba/n8bc7l+mL
N+YbIFIEe4cenr3FGOyOfruFCLdYsoPLYEDtwnHN32cJaBr52QjOfUsqvJzxDki5bS2fsHgfXTPV
B/xqmzzfsqtD4VmzMUcazP03ohTBpuRG0y97vs7Od6MS8rlOrGOCMW1rNgVNqoNf4LUOzl2LixTX
THv3pXXokuoVK0u8Y5beO/5Yn8F3HV2RfvEAJUg1x8/pUK4AbI0PaJMbMTsRmtYoL4PbkS2ZsfMa
c1W+qYpVkjleM8KhdyvkgRJG8e8yM/j/y5ymNCmQKn5Re9sRCEBZ9T36rULLerW77K0kprbrqvTM
ORrnWYoVJzKHYluazT3kMrABwkH3gJ0DvvzgpRTYiL6ifNODh2VPmoRNQjwgjhWiL+VVqfg0YBM+
TYRJxGTSZNYDUkN3KvdJN36KQNeQ6ZK3flKnIUqDFS4HOnGykPYoK0w3yjaevbmj4yYxcY+1z8Tu
9Dryu+HDtandwdPw3NdedRoVf1RLLGU3wSBoZl9Sil06v9aG+RSSZDqThcVqO1Iq0UTzps5mgcTV
jx+isa480DqGNic9Tc0TBW3Fll2GRcgk7s4+A0a3+JLymWU5wld3F/XRjqucO2kOXo+Qd5F5P7Wt
UyJOTNmOkp8e3vZlJDEhyvL5VdNw0Ukn7jghb3bSzFvloTt2Xv2LZ43/Pgfu62S/FKofz2xeaD+z
ox99hUXTDuV7Phe/e4fTPn7eYMO1dJhDesVIW+HngZteentpBn+6WpLJ9P2PTNjk3ZrsNhC1ObHf
UHNPARN0icmFzJ507rpupvnc6K0zGP0zrFu2VUV0D0XTb5xozPaRxUYh5GFclDq/oTpeWT9FHP1d
m5MIHpJFycTpY7yYfKE5wqvPLAjyndua1R6nCoSncHJ4Y8nVkkplNCUmvU1mmEdB7uAWbfDSek0V
bUpfIsxmAr+4Ok4ZHpRRDnu/NvYxV9VRzjwDe6NIbz74wLaXx3ZejBM8Tmww2+cxpSmPjPqy787r
5tOMCn2zl5fJbH+GqAMWHmgYAoh6OclnvrQNxrK170pB7NygShG2BquLBt9NXfLORLTYzE1JK46V
feVGz43Er5fnEogDGlP9dRMF+dbJhWRe8rcQBrhbwrLc83cQ74l80+Jvp76mCB6bGXWM5kH7kgQ2
gA9yjcJhwyRBONT1ErgVVrKVdIiAOqedqPGT/O6W+8kPsNJUCQe50QE/wlHENJEZe8gk5TQaJ8x4
VyBT81oGSp7zOvgpEhYkllg+47wgDkicXBbnOCF74NoYreyESzMwG2vrN8U3x6GIZXPLuiQPYUhI
3ow5s3hozva7tKl0Uw6l9Y5h6J1SfFVcoDISUL9qvCOulRNwfvqy3WpjBYe+q8SHW47W3i9TdwUn
iTNW7WM6iXvSX14/bjlXxofU5Zxtx0Oz03YjN3nV/c5CJzk4jdccbMxCOH0OtI0Q7PSGazHcQsuf
zljwwsdyyaCceUCFn4eWdXs70/Rn+PjcfUIuNPHi2OViW7s69U+RLXkw98WzplcHI37ONZsk1zHg
qG+P8X5o6GXXFqSXKa9xwoTBrpmq6klW2SYPuwfbsO6ptGV9V4TCGHK9A96sl9DRLzl2aVIQDYtd
q23XrqDSwyoWo11EWUhdqGjLytXBRuSrve9jWu+0H3AJNL9weORnpnn2lik/jZgPjdsi3za0Dtwj
/6sUih7vxi4OQQn+X3TjB56Qy1Tan95i1laDqNYUUZLSweEdmgndhhMP6V7PNMnHlbttGh4F7OxO
Vjje6xI+Zz8FX8iza6sp8/08Z/eEFs3eYoftSZrmo+o4cnQxymxbsfXIq/4nlOKjIWLS+VN8BY38
jUfw0LZvrRX9CiTbr0rvNZuifAh/xUP9LRQJ+PQzCvV9SqFt9owbb5ROk2j92afe0WBNNVJ+mnoR
5Gd9N0z3GMf+mja6+zgOBynMTRJgiVG5cXU4RGgKEULEADl1VIQPe5XSa2R0lKzLnTLUnvKxN48y
UqPO7I2JJQtHcwSPez64jvfsdJhkwiD45el5EybqMnbNf7J3JsutK1mW/ZW0nCMMvQODmoA9KVGi
emkC072S0DeOHvj6XM6XFfHyVVhE1bwmvJR0JVEk6H78nL3XBh+xxnkyxNvarC9e4T6x03Y4PL4H
Cm+sOe0rLM5t08cdrvrwpJxHaCsFzzhW0bI3but17cgX9Z9MupKQSPfTXB27dHwgvfHGKxxSjWzj
sTKaU6viMhOCBiBRstNa/imf4f3MHmm24qd3/E0UJRg/GICrfhp6kBWBits6J1Z9sbdeUz92VfQ6
NpfIZ5AjiyfifBym/cjAcK5HJyLsvl37vrUsYBX8Qmm1e2Pg3OEDBOHrzsDQEB/0i7ShzPB7OVAH
mQHcTbDHazPeAfuxmcF/Dka5HbXY3AD5QBg1kqwsLGKpvXBTjNh+0HCrNwhD00IppNbunJxEkhyq
ivF/HJWruU72cHnWHD0OqAc6pJh0LBfb3zlorhYzuS3stvsNCiXx0JeUmf8yIG/vSuN9atu3sWkR
qG8nQ34iYH3WsPlnD4JQnXOtEebnTL9JyTss3octxGsYxzSLi6eyTx4Qb3y09nTWqK6TYmH4Xu/s
Kd7XbfXLmvX7wTRp/VKwYArw3BgeOxi7cvKesFtYOy0y37Au3xJ7t0+N/lAMj4UKb6PEoaDfeBjw
gtGaV7UhNk6ZPzlDvo/v6obNdQmR4xTWjGUN77hWHjiR5auIaDDqW6ytOJp4N6TdFv2jZhb3bciV
UpuUh3rN4UE4Mmgn/644OtSUoqIHz0nvZEeGv0J74IxaoD0MtXpDmveyV0ANPYDCs+mrDNDJsqmN
nKTK6IFWLk8G8dhAk5+8pbgRbXJ0ybtjPrV1euc8lp1qC9/p0D0aUxSMzrV958mzFOQScQxzkwRm
h3NDa+B1wJwMvoMppYPq17aORZu895l+SctAzEor4nbH1LEfXK1/azPU5fh9hqH9BjB4srXy1neT
VbpMZ/7SG/KW9pOjlMjFxyysszZ7Z8eW39n01BjFvURRgCfmGC3Pnd7uGhrv1HcBQcK4+tBzWsa9
70bPmmgPJMmt/cI/Vj1XGgJ5ardtWoDaQna3y4viviGML2LiH5WZtwrt+X2I0+uSWWJ7a/P2vdX0
B9eLP3XYxSo32+l/473Y6K71WGD/ncfql45EcSZRneSsJ2yRcZbf+ejjdNJZGR2uuqI4EKV9IdBe
HRiZFLQ/wJUuLmG/ugx8b/oQnXyJWOCWzN1UnfvU5O5XF+NAWUzveSjsZ6T5X36n/UJNcywF09hQ
X1e+f5Oi1XZH5HTFTk9BzaqLBSvEe5Xi1fMo3mIbuTHTpCJ+A79UtjjYLACJzWAfJhnd2hXggWHU
VsSLNljKedvPRYs+1yP2cf4xR95yQuqv5UR/KnNUBaxoqMZb13nPReZsWs0/TxQTZe28jQRwsqat
ono495m1qfN30gw/S16T0M8e+yre4Nu+me0KHoVf7nptCjSdM7rTP7JgEA6sGWutnjZ+XR41d7p3
M2SDRbxrLbnXu3mXcrCwUrhHfviYpvEhtY1dZM63vcOlTU/Y6e8nev54cWvQ+iLlSGQCR8+TvRgk
AbmSHoLWnjT7Q5xpNN55JtUIzTEsbMkILwXgv8QxV+cwrrI+/mrQ/soB2gR2No7tNiiSyQkQVp2I
8NwbHlYKu88eJKtrgVJ75fjmatamryJPX2rQarsIsiiSQtTG6JBn2PuBzLSnhm0zCIv6dm7Mo9St
bWWIl6Xmqp5rtKoJmbCQKyvDJTXzUqfykjkMNghPfUecthVpw6FtuV9sWwGgEDDpDyPB79KS28Rt
Xv2pukgLaoOTlpxMbZhdOV5l5HhEkjJHjbQ9HTmSB0YWDroTekqLcKpHuPJd+2FU7gXc8wL2sEzy
u4KcM1fTd0Y33pWqk+8UKxzOGyPjaDTJtZM922P1XLr1aRaEgFnpemZ4kLblmz8vT2lhPNo1dh05
39YLOWUjsvfAwuYUFClHosphLApRThV6Mlx2FcdA2913LCZuGq5Nxpm0c3A2rSxCLWXRvcUW3Hek
XZP94FjjfSPKt7i405LylNrsuJz+dCgD84jMHXVOb70ZwDbB7KGmyygN3K10wmMaN284eZ7qIIa+
EbFGDJO4pfV4xmjO275qXzrK8yZpPzw3uqUAptIaM+SHkP7ci9OE3Ub9rFKfb2K6FOXsTqsu0S4m
GeOi+oKSt0mt64WPF2pP4cSrwsh2dOxvnRNtFPY/rSmOJfTujCRv059fM2O8DPx1PRuFUZ4mc9h4
uvyOMqJmZhOuqLO8NrJE2LqQQhxS4gz3rit43rQaXwjoqDSOVmKabtTrJfvqfXCHF9/sPoo2P+Mi
2eFF3/UVjpz6wayZ0KMVMtmPm9ty/srt6Cch9LPT889QGAmqGEylvtXjoeYobC9psg5Rf6gakXkz
8Z0l/3vmFOXaRHV0VngXaeKxHMOLYXZHeC4Clo9cqLCqx655XEKm17MR5Br+PoG0x5zafWaX+d5I
ti2dbFzlSLsdIOjbEsYyACrJJUB3c5FbGipKc9/fhsaob4hfd9Yc0B9T+wOtwB0nVwqmvKJimy/5
chB++YgejeVqWN6awcJNVpGuF0Ubxy3vdM19Z9CeBVM3rGer+Mra+Tj13xHgPBbwl3wAzmXlmskl
m+9GC3veZNA3JU8Qzm/KGDWkr9B7GBsbTvWY/v217WIXxi1ndAMBWy0x2lzLx9zhgE6E30okg3e0
UTVoRaLf0nWmqqvmzSjdvVjobld4MqqU+ghU6E/elVfp2771IbH2GgkBC+una1AZOWW7ta3Yv++A
WdEAYalrF1yikiM86F3SOn0HZ30/lxGr2nzgBBB466HzBSdngmONtn2cKrPZoN6ON04b7XsXy1Ib
R0+cCH4tsZ1tZZs2h36gZR7hyRANU1nLQ4BoxhD5MbY+pa5/HxqSmFPbundH+65tKjxhlvYifTLT
2yh6WjTES2H5EjoAkp0O9L819do67qS9T2uIhDkokeAaVpaXPrRRBQBBbusaQEGysUW1kOMFZ4gK
+BDoQAkqkH2rsd03R7MofzjqYSuLg7CJtI0tHxxN71HBp93a7IcGsQdi7kjPV03LecozcUvD1Ecw
6fk7KVueoWTe0mbvzoQmC3/tx/IARtN6rvLfDBk+m/Fs9wCjbPHc1D2ZKYm3LwUvIcYf3UQph86U
EzImJMe98YVDJaRmOAwR+b94Y2kaZNBjUaJEVfoZ1wXv4KI/OAZQhk7UgMeBK67SQh6sXJKOoukb
KH/zDRFLglejBxLZojEK0/DDGSlPowThndY2YHAEZ86JS8nKkHBV7oBocoAu4UwROUNucXKq7DHv
8+90IGYo99ut7/LwmCizqbn3cTP9FJ7HdveKzI8TQLWscutZS+2XKsaiBATnsVVXctMwFulUIOts
YGjO4c7hj+tUHj3NjRKTZYMqPONia5DoBsp2X/TxmpMqbjSlicWBZT2Rz/ESI2i370EYn0Rd3tWl
t8kMLllngNHRhuM76umvxd65XrEn9g+KjhbOVP/4/PNvuETohNOgN3yeQSeqsBiUL/UItklz5kNv
2iCO5C+2uFsdutLK0Dnh2s3YBlGLd8PAF2D9NlAf2PcEDv4qzHZNsJFEn8rCBEcIIX/7wPkamX6H
VEao1mENFQNmGWo+60t5q3h+FFEQ5GBCkYC7HvJdWYi1Hms7m5wzRt5ItjOkXeZhYuiAwHk3TuIJ
4dl72IK1T6pgqbOD7ToHNNPPIYFJiLrBG/tI3blizqPXGwEDw70JPigcpy+OVSopC0d+hk2jQk8w
5gAqyTt/N/zh4C3jetSNhzFNvvSxWMEXfYxS65fZzLcpxIs18JHf+uTsydV9sRIOJUJs6A496yO7
j9/81qpXa7DjQ8jO23Zuu7J5J9OSBr5Jw27L1RhD9+KPxU7K6UJm6dFhVyTt2sXPp/0SkX5s0/qB
3MUVTZAgHqYzQ65Xl25hsLjTdxw3l4Su3+g9MENZSz3c6loDkGJpHqMpfzKL/s6AIaKn8aXq85PT
hfXN2OkHOswDp0S4AvSrS6b73arW3COWWUYhbnOgOf1FyPE+myI0WfBME5RJ/tjxTjBv5ZB/RtT3
REk5lzEbd9OAwFof+WHGYXIBrrjZuxN2b7ru3HVa02/iIn/ERp256ddcfkcpDY2SutEm3NYVzkkU
xq3muxvT0gJkP1EAQvzckAvEHzLvEfR+YlqegnYW+PyTfl3rab4i8+yxBUmMbvgTPS0ro75Qx4A0
Ji9SXZy30YgXGEHjydcNlCh1/Y314TgzU2wW82xX8SXpxLs/+M8honSSujBhVAmwmZFipGk3GEXu
Pc0mn77pXiLJSBFypnxGo3yXisFb+U28dxcSa/up+s5LSW52eY9RYJMYHVNZ8txFZ2BV95EQayiu
6fZCig11gWdH3UAZGP+4d/1QUx/+5XN/+fAv33b9jj9+XtLustli9FQoY4n7mKSVAZKGp7CRoM1D
oyiP8C3KY8msgBHz8lCmuGbsHACVqW6u9/5x83/xuYnhSR6EtEXEmGSQ9aLqOMeLu0YWkMNtKeuj
hw7nj5vrh74Q3UEsz43eDx1MM7M6YvjlB0DPBOgYE+wJKzpfUKxanEvUw7Un1DOb6926ECSgXO8u
nXEX2t60Db2ERdkvpuJ4vcFC+r/vtUBU3RDHWe6THlrLg+f0PN7rw/zjbqZ+y/Xjeu5Uww4bZQ1Y
lxKuOU6AG+B2jP99c/3c9cPrF4QXDbzuf/9yq+6JHGoE+8W4guJW6fQs+WRdvgAn7phoJvWRCVp9
7Gz4eXh5UBhksTwyTpXH671/3Fw/V0DNOvj9L68e7kNt/MpzvMluAxkk9LIbL6IdhxD218L45ozv
YqYAQIuVjChQ7X0G0zMoaL7laCQHr6VXZY7fWeeNnFK5gacErb8CXWfM89r3gcEsLJOWgyy2mCB6
ZZkRHiKvvBuSej429gxyQGdxnYdz1kygOxwxrRDuvk9OjUeATZDTMhA751Uf5vw4cAjA5lGdkWSh
fm6HebNUyPkjsCN59qMLebQmzz76/TgjoVoevHTMjqYddqe4Il9zlr+aNJb7oQxBhzBNb8fy3Mq6
P3e29FlR3RNThgr3jNhUznAQcgixZRv8GhNdvZbxYlYFkKGIySU1qWCr8rT2XM1YQQt0hjbs54M2
6hdrNNrz4DS3RoVqZMF/XptIf6nDg2dkx/mtjko6KjvrPJiWdYYlwLvfmo6h5t4tVv0jiizZ8C39
GRvZuijt2yZJXOVkv0+6yTsIwwpvMjOkAsJ8pk0fBlLDlVeb363ZFbdlRf0O8em2jylZ+Df1ppBu
wcyzmvm0f+OGldpvP8eJmPXRqso7rV3KuyX5ITjAQXa8ILymu5gOerbpXF4V+HCUuHqHxzorynMs
RHHWtSemS9Ots0SkXNc5IxXabSURs9vBwM7P+VzcIlkXt/RID1FSPpiRFLSy5Hzj7gkM+rFoESyM
2AJX+gQumkuEfYCcqZmNiVK1WNb4MCkZTfr9Rs1xMy7mM0bwYC59coPUI2H2pDGdo7wxdKTCofD6
3VWRXUEnX/l10bAT+TksTPON/U7f06Z7ogDZ6OpFZKKE0oSBSsFMjv8Vl1xZmXStzfVzf3z5+hWU
lHjh+4on5rQk+7K2cviLxavle1+9u9xUuNgCEgEe4ebQQmvOkNeOqRY+TxPsuenTlda33qdPcxHd
ZmRbcI4+jZPxlHRREXS28YKrWgaaX38IEwIHWfQmI46HcRn6U5Fba1vTyUmmUjRccOcMYPaaWEmZ
H2sruWlL6rxUYq6GWplYYDYFtplEH5xVJYZXuzL3A3k5kB1NgsRDXMIxAlk3pE5FJfsgo3xakcll
r0pvYIJiDE9Ej2+0ybuMgIFpNsz3ksgHGlpHjrdAGLAIe53zMobjrTdn76NmU6Zy8NTd9t4okM4Y
zTHfM9qmLJn8TejALRnTFoWeVd8V4rZjjAqWc/BhxzRZ8gh3aw1JgCpfEKQI77gDeVD/HiVFmCj0
j77GyCMKfzOiTVxrxskjuikIF+vH4WwXSINQRieaHsKElX+eKjp9UbvCYHAw3PsQ1SjBlslWM6vp
NGaLt5qK4a13rQd7eVgU2CNuovteM/Ob1EezkQPaMc0sqAd0xkmCw1U76zAvWAgxUC1kgMlBew1r
Jq9mXDLbzap94yyfIfgpDq7NA4m3RKo+OM6ZFf/J70q6w6J8njFiabN1I6WBdNpxL54RH+oOHqdx
DyZupknOzKLyuo8SxUdWufN2Fhz9+um7rCv/gDpWu9cmoKR1z0hNN82TgSjUjer9AqFr7XDOQwOS
3i2LbmM/5mnIZxTY5o2eUlG25qFnEDaVRh+0HTjRqqxXBiEZgcUhx0rIQyKnHmkGvN04GW+r6CSo
4tZJq4PiKjL0+hNOHKuQ3/Azfgm0mUHPrFLHVLNrUv8RP8+0jx0Tr2jpGCcZfQ6xYb72Dg0Xpz0W
kOkPST9Za+xYr4Z2ltRndYUCxW7kVy4NlunhWNXxj0GYViB03MpNfu9TnA3mwMk4QiumJQZGLnAz
FQdoLc5WecMOHLfLUZWSraWfZoeRnSkSPPUNSu+GkGUsxO1n6nV06lGKB6HDsYy8qSD68lq3PIHN
QarG4SeIXKu6m2gnBObs7YULPY/TbvnQtPUziqlfg51+p/0XAXTOdjDncO0u0Z51174veLJgjwQm
RO/txImfecD0DHdpXuf+LOiddd32k8i8fitpL3eujZVU+sTJddOdEU/9RroMH2WILjBTiQXOZ0xq
zdbhRMnLfVcjr34PHeNbxsudmxQmoIXG26RTuyqZ0AdN7OubZdR5b3f0Cl2TspmmRzzXERPNXsMJ
Edrr2KoJJY3tnsfTTmsCirzAjeSFcNtso5lYX3EbmZtGzBtfI19rAFWt5cuTtqTgTbD0Qck7O1WX
7CLdeIwdamYTWMYKbc+wEqAGMJxRv+Xl96RlY9CmM8dhVjZauu5t6iDRqXByeDY2gxrlmw+Q3Wkb
m9kZ2i8n9jbCbD56OJ47t24utGX9veUZdwlDqcaJH3IF9bSYVBDUGT0ws97TGfLOkcAg3Xa1fkhJ
q4A61xd7H0jGxnMgxlU5Hq92Go+W1f+4cnkpiADmZ7tHwuFv+nBOX/L+Lrbbr2ganiTaAwo1MHij
Hm6aUN/1aXhPlwV8UyTpPuMDY7WxiRkEMhZGxq9Gm8agMNRpQbrfFR3ggKJ03EyKRAqRVFdo0kFB
SjNopTjr+RPgl9ql7QVJp0zDOe0JBTlNFO5UloeMv2zVdHiIZoVE1aLvsgWRyppnAQ/DF5qw724z
hVLNYqCqsad7t+QvrA0FXNUVerVSEFaCV2dGxYBZddHicVOw1k5hW4UCuEIYo4SB90HLlfyEM92X
fOco6Kuu8K8SDiyuHe1oKzRsizp/PVx5sYVCxwoFkc0UYDZTYNmxeiXjjHTc62fUzaIwtGb8ZCks
bakDqIWtkZ/cRrJVRTUA2x6S7R8fojnZNTaYW4Af9pZDNsNFVfwBxZ0UFPd6z6WJvMfKsJkVYje5
UnSvd5eGhnOhILuWou0uYHevn7/egPUhcQI6Lx91ex1eb6rAva1C+MbqXgLV11V435l+Km/B8qAr
9G+tIMCJwgGXVzJw5wIJNgW4YFOBg4VCCAtYwrOCCscKL8zifooVcJgX6KZWHGI44MCIFZY4hk98
/VSmkMUoS8qV7BTHeGxBGkvYxjhy/L0H7dhU7OPrzaBQyFMNFFlAR8YGR6xbg2g/VOjkUUGUc9og
61yBlaMBjCOk5YhXHD0g8GVPYZiBlIyEuoBmxrxSndCWwOdW4GboBr+MCFxjCdO5h+3cK8hzrXDP
tgI/ZwoBjdxRX/cKC10oQLSjo8RLFDTaUvhown9+c2wttwUq0tPI8QRMDIOLtFEBowCo6W8znlJQ
anoL9amDU52PtbkzruxqXJHyNFyB1upZxrEG1Vrhriu4150CYPcKl1I6eAcNhccWV1L29ZMCejaX
FE3wBKA21uVm4ynItoC2nSnstn39hQkdN4DclUJzD+pJiCYGBj3cbqkA3g0k7+tjTxXc+3qPUASx
7hX6u4UBjk87uTQD7zSj+W0qTLjPzDdX4PAKgninUOI6TPHYBi4uFWZcW/q7ruABJDinTEbwayz3
N3XZegHuSDi18MqlApe3V4R5RDk3QzXnid5i/M5vGWvXaw/wOTqhSAOELjy6Se4UrY0wUph8KIMR
c/ik0ZOtfbEfwpFab/YlNE73w4K1nirouqa3WwIs8Q8qILup0OwCRvtV4///7RD/xg5hOdRV/8oO
8fLdFFXZ/ed/fJcdAKDDF/6FP77nv+0QwvibDUPVdy2dzEafzOG/2yGE9Tcb1b8uXBI9dYMN6O92
CNv5m27wac92BOm25j/cEbb5N7Rjhs9XEKzqji3+X+wRKjfsT94IE48FXTDBA0SsatvK+vFnb4Rn
oCZKKs/ZR67/26OnbSWXxRipZyL57zL/LPXD/vTLbM81LP5S2yemmKH7X1NFcTVK08Kbu5+ZEWxN
rzeJDpislSGthOMPqomvttUpWzdSn2/90nuT2nTIC0B2yVB8cCQ4sr07xA9BVx078AeAAaBPEL/p
lckz3PGnmpVy5brWKVGw11qR+nBQrZiQcQxQoOgUd3wVefux1WGmDrCYBq35N0l14i9pbdc/lIRW
T6esNPC6/OVZxc2ZT1bm+fs5svdTBxvXAiYGENZB+rCsMiMHkJyYv209/8khvdRTc68nZbG6Mp4S
pIkR+oVYL354g9/k+TCuvYwcWxcYW1ZCAZrdBDgIwxxwDowACuM16+PqSAhHn9sH07MOzMYUjMQ2
ESlYt0r/kmP/CnRrY2DZOuL2rLa+SF8ShoI4XWKPsroscPPFeFbQx67zhva6JgAxOTYPuwMgQ7+X
XpCfaehEou5tlsw744gy0DOey2RGu1KS9Oz56R7rAjRcqgHVIv4x0pkj9Hg/IHOkeKdAxC0zL9+c
9u8zPfrB7YCzQx0MexgwIzhn/ixvPdvZeyUZP4X+8Ik/BL6nm4/rP71b7/+4+v6j7Iv7Kim79n/9
p/irO0hdlMLmdXJ83eEdqr7+J3eQ3ti1VXSLv48prhibhU+plX0g5gyGkg2yxLrJAYeKJrLxgA8g
87DPAg9z4aprHFxCEuaNHE4orni0rjEcDuFuwtE012YyHuu4RPgqgRe3iBBNG28u7a1AuRswLke7
pqaDAJg72nrzxXglPxbqVJT8OOT8UrTRApYCM3Nacd1zDt0040got+3/ymN7OqIdeMvj8saGph1o
Cd4fD0Zi7GSnwqxf+rG8RzhPQtdE7TgPN4mRMYcFYdIitmOvHEDPMAc3jfychtqdiuVzBAfigui1
dsCESdAv/2EKGLj82KXuoJ30LzqjXYwkNKbjNL3zfQiFdv5EdtCP12RHXqiHwueK+Tev0z9ZO9D3
+njGPFu4f42TpSLt4TiM/j6x6pHAQ4xNXuTMWzXz6sxHYNdv//oXGv/sTex5CIJsz0Hip7xqf74w
nMHAL2bwG6FQnmrXZTCVFAxg+NPcsn+tk/Js0SVUx/i3jNCwIKl4hUVlot8qETIn0U9rbCIZ7Yf+
/V8/tn92zZKA6XG1cFTy/xrpahptWRYQB/bCvPHbKt6RoFis2MmY7TnCWfWMG6F1Ff/mNfgnvxZj
H7JKQei1adn6/3xGQPGaXj5q3r5w8p/JIQW+Zj3wqvSnlX24iSZ4W6339K//VkNXP/Yv24Zj8mnS
TNim/o89KiXoyR9546IrMoZVEt1FdDJRr+U3YQ3IWyiVnE3Ha2U/h614yqjEAokog26YTnPBB7EO
usNnW+JtV9y6KaF+KYtMqGeAzfkxueHv8GGg/Uxn5GY6k1tGsBmWleLebgHd5HPyWjbapbTdI+FK
rL+CYRmIkY3k927yCUNYboOVQZrDtXlPXwFCrNsiUc+Lg++yAUTYZEGTBtVHNAOxFGVEhzVWkgME
IrKiv+h6DRSf56zOxnXYI5YIZYgneiIgQYqPbqTZBMWYSAz4dxmzf5bFzF9hwPyZeudkhCQ6pgk8
Wer6jZflfVAHvQvZeVYLTz4tN3bEZqDjlJ1mXrZabjH/wFubXBCJ+fwEIPe5N9T/ZWsN/Hl+EB17
jtQGnSm8/8QhngeG6hrCm/VG8lKQISNYOTOd8VFKdCL+Vvdi1DwFx/CeceRE8kwAj+jfZKEapv2X
SFrkgbpuGFyIpvBcH4P8/7wSQxI4+3hppj2NHXIbLQ59w10/L8tOC8neHPyLp0+IM4z61rKYUiG1
vl1GgNW5jA4zkJ/1sMkHD3qYTrZR6OGhQj0a5EXab4uUjYhaZUUBvhp7Qh+QLEQ3lWk892lr0AIB
4YLphQV93fUcTmJ74OAIiY5R9+9EwMeZiwUsR2GuQItF6yLv9ADmxCZU/iMLhzSn6Bhy4fzTle5R
mBxNiHz9VemHJh4foCCiDhuMOqjabmdmNvPxxf7KNNIw0L0/TXWoBaxZiFE4qWfrpF4eLT2+yZ3y
wZP093AJWUFdZU5QG+ab3+fjltiorQM4Osixum66VFs7TNZwj1NiQQc7dIsBbRziiVbSsorpd8Ko
ZzQSwywrrOd2qd5hojqoNJxXhNohJ/AEWZ+mHFsr2CraOg2hsuZZveLkepZLf5iKMEHQIi78XqCu
ArFj38Aq9+ZAxuOjBe6PlBKEUwXK1Gy8bea0XyuHlsh5quyXbgSuNkncKtL5mSVEW1AyCI6aHquL
j+pc8LhDxtIxhfVKOBjC3czYktxQkyRg8r3xvJpCk91pmdY8V+t8Js5D56AV2MnSb0LLR61O8cXI
f5og+Th878p0509KM45wPrmI3Zyr6tTYEhW7nsN0wB0Qg/Rh6tZH7nDXtoRzDQs4l4w2iUyt6jAh
j+Fq4JJIajyvUBMSHKioLiyrqGkKpWjKMvNEz1THWcHmbKGx8EChb0BdxuvMKOhe6EqRFb8sUf6Y
OvKUpDXpODHkXMVrT5MYlBe9SmmtGcdvR4HaxOZimEv8HciMKXInBknYZ3Sf6smr+pU5+xdCD7Er
a8Nj1ErwlUbzXPB2DQbDusSj0Mi4yk5Gay6fKreFkAXiCBx3V4f2iyOds4tSZtMascYyZO3QlSBm
miSroBmZOz1GbubM0I+T5zKbTqkxYHGpdACZef08mSAuFx8AKIJHKC29sROF2eztjL00zmBB+pqY
tjGyK+Rj1PIzKwoOx9WwiDvm6acltu7mod9gcf4squlC0Yo8OBNMP4BgNlOByDkc3gezfIh05clu
dP0EA+PYCv1gDlSoDtVKpXJfy157tEJW5qVkibUjcFFIAEBLX0i95P3kjQ+tBvWEXlgc2Jp5szQt
LBmS51adAbQmI1hHBtO7xdsmmDLCGwCdI9ZMwXUjjsoKZEvVe2NBmG8TbINuMYN5CuGpTbn16XfH
MO6/JKvNoRl5H/sk1rdOeM6lfCw953DZjn58W8/IjzyU1vrUbF20UrWIX7Ji+EbOnQSDHqI7JDZh
OvWufIfE8+S35kdmHzO5HOVsJkHiVyCwZnzBAKwIyRDja44pqwejIvNu52TyvEyEZiylwDwwlAg+
kDKBHHwGfAJ2Ovc/M4+gOCebHnMfPUUhmCBZBWCZahi2OUt9idHvroP1sJ4hQG4iAFtofoydZiJN
YzIEJzm/YfgKogY7ATOk89AypsLv8p6WPDux/VKjibkpGoawkIv0FaXtq2+ym2ipnl1qErX3oiJC
BW/axY5cbasIkUA/99rUFet+XoWcGxm1zG4Qm27NDgxhkJ/5jPke46U1PEgkcQC0kAlX9P+l3T2j
OLwo53VmdYS+e8M6HXsf+ZS3kSiXV+0ingXnmwPWSpxNmM1Wy8IorChCQHJeDx4IOyzsA4DzcfoZ
Jk9N63eYuVg0Y+tSRrrOoasPyE+ANA6zJE6f6EqB3mjcY+bjkkjqEN9XhZO6y9CSDbJaO8Imyqm3
QImCBg/G8bn2Z+R5JkJ4f+nREBySkRlcNtNqmnitGM3/0pIP3uXtJgQMtHZ8/wV89GUy2KsjYAYg
O3BIGLz8Osr0i94U0cFti10mE7GxYoCxMZHuq3rot3qh06Pn5EcdGWCnpfG0WG+1D7aN+UbNsMGr
2DcTJpOIMhlARr8tcz3k0e/ChiAJ8C5fUU09d3WRrLq8TvHOjEczbF9xCv6mqbZ3ayXYDrUXpNCM
IJHBc9ZH5F1NdCN1+21o5qeC5SWYc4/J+FQyxs73qGrWCAy5qPJj74ufNDVh1noND3SoXkdUjIFw
jc1YxufKit/C6K01T3kZE3lMcPkqtfydUePP72Jzf/1eIoiIZ2B7a5HCzhMCSMunNBgNZ15B9Fxk
hrU/Gl9jd0Qrp8GRHlIswo2wPdCKy7PW59uEwd2eMG5IPHy91Flzu+zHIY0pQLsx7o3ZeK2WmChP
3dmY0jY2uk34NWscvQid4EN4TlPj/0zqly0ek3sgpC9x3ZELi2NkltEzPHoxWYoUBZUTcBhb5xto
QeeNGIo00R+I9IY2JjrEudriwxpkiS+bonjPsFAa7LlErTLqHsgDcuocHblvfMepjgpl/iw7936E
WrEGnmYekO+/dYL+Kx32oRy2fqmBo3C0ZzzrWA70bjOPNZpaCp6NASt2zTZAGrSw74l2NbvyYDea
PGqcXBGHhK5DOKsWt+oA2PxxA/+gC+yqGEhgcC6Uq8u2sqxp5WVzseoXjb7OBPNeN5HE8+eSQjnG
w/F67x83yBj7Y5FmPe50WMuTQK87eHA6ytzbuY6HJgZZy9GV1N/dUp1J0F6OsewWEhOSdOX/F3vn
sdu6tq3pd6k+D5hDozpMopJtSZZlq0M4yEwiKebw9PXRZ+PegwIKheoXNiBoea8lS+LknGP84w+4
eCzfZbcxIShA2R5XlRYF2NtvIzMHvL63T7Fk4T9XFW+1mSc+1H9yvkPIHfIAmzg2oDpmqbQiemH/
0DABKxS3GGQI6a28T+WYFZqfWeIcu2oGyzDSY2B3qhGtR0Mg5Jkryu12xgq0WiQdkZDdujp5GeZc
weKhuBGyQAbngdkhlf4UvYThuKdMGh3LwKONxOSiyU5VlmDrW97qYdwmsupKpvxpdvpV3ZhL+9lb
mJjk5Q2roxe5FR1Jhm1YGoblYNiGSXW27zudc707jzBOqaGQuy9lihoTnzlz9AGGmTC76wnGtDDh
aX8niteFsUxAi5Vf6fumDSOBaTPgoeH16I/gRkk57FA0RK1MxlMv3PsNg/txydTr/hLw0F6i8yjf
dCqhf9OkMi501mjbKOcWFRLytZrJDDd/D8VwFzZiQloWsZB+KLBk8RhfqdiwMi+C4lSLGT7ISV7r
dlWXr2nW4iNArfJ3df+e/a2VZNYkN5lC6mwl6uLVH3Mthqu2+Xtmqh2ZYJWO2wL2701tvepybbq4
8X/JZS5BMYzXIO4fUQr6M/RQo81wVSyAhphmv2kfvtIwBSqOfcgpNfw3ojPce8zWdYv3K2pBMnK6
FTAIbKmLNuYEvhO1A41r3zIWs7J1mlPEJSXqw4rSzVEVLAjEQvOI9PtRp2H9h2G2qWnaGL9ZERno
Zokw7JFo/lx373RtlEci3E/CW3UCGFL+h8K+iYsW7QkmWnbdpr9YxLFfasJt7FM4fDUfAHW9rT1G
pFUzJh8qJebGoL2sSWeAMDlBQdF/s+VYX6C/vyYxJJn9oaPWVPM2MEtVgoNEyz33vLaU6JOdQ0x7
yPli1MSPklA5k3rvWSZcxQXC+4O5hNx6xdHyWkFUsNMshx95T7+bMPvF6tUz2vtaH/l8af0UiwLm
7PBTbJnwRS9pxWMqY/wbDvwlY3oW+n6ZMHO66jBTMMVLREzubOGRkHIxRliTwXHoWxxdJN2KXV1+
CTF/53imhEuTxyfmfieosAE5gYZTK1lg3LvPXJ+gDPTy+g5EvpOTHaRsE1di8lHNAm9XXYYmB57a
fjYlHdSyYsY51t1qwTH1GYOVGAYU6EHdEgKkaaOrEpvmRKKpASMAR5t4ozppId7Xo8Y93i2w4lDG
1sIgPrRG/RPqS57iMEGli6jX8WdDT9FcMBpeGRNftyaWb1KHaBxLZDCMbNjWqgyFpuXUHmrGvwpF
E5h74ZKHh3kqom5PF9oXEmiQvXUSN/ff5YnZaQhya+ECpdeWC+ExMnqTRY6yFGRw0Mrn1EIEmOHm
6TLJPM74msK7eXB7ZEj7FPMgagAnCfQgzHzMI/QM7M0tUAl8vl+NFBTjricfSZccBLhZ/151GT4/
uSSiIxupToZRdPjT7zxTP8T9v4GQDIMkUggixp0gjswfSAYOzdd7qjYsC/4fXVvFgoKBiRs3v0qJ
l5Z6QWKgYRzqWv2GAA7GQ8g8QNItEcSnQj3FfYnLJzlQf18phuWDpyRw/LJf0vmocwrYJcurldkn
tW1J4dPHOyNfcFwBP3W9QebFAveGNjvlI/F/UGi8vqSXQ/cOUUdcEmCWnOQI+jG59UEB2GBrHBTe
zIJHt8J1/QO3C8A4kG1CHAbyuDIQHkGHNU24mozUPKdewDNaHgGGS9JaAvJNcZ2eCIOLcm3dtUO1
Kaf0GqmgMJKw6yVAiTqF+5ozFDSrzAe+5ziOyVMfpNgrMIVEOW76FqNcfKWKNkCFFzdYZsThzE2b
ANbUQdGVi/9NidRxoFPAQHctJdO6FrT3iNEDXcHDq4oQ34Dsa4iyfp11UAru5vybi2ds+C04HABr
gpVdkwEXaHQZ9lzwSzJwM7ieh+FhrHIFdE5MgZVmItXAhYAsWHjgF5pToI9fZjJ4Df8Cr3CZB5OA
JLLyZu3QhCxbCqjmnree8cBJQOiWySZrbFYLnHMQpUlhBY2qr2VP7KpDQ6SfHZdwQ2d22q7ewx0x
bRH2jBtOGmiYJG9lWRVcAHsxr1aynFjYAd/dXGzA1QRMibI+s0WIAmwyzXcYhjAxo98w2xE+eYz7
6CLm3NSjLgvQfDBFwT8UHI0qOCJdRg+12J24n/mEza16wHacknirSY+CrkSRglQFILXSIRDYUzDe
nyXwB0ZtedTjhWg9Qm9Ijni8fEK43nDEumhc1zT8Owvuli2CGNqiQZU40uY06hQiWsdw0gqgnK/L
KqhFGU1n6UMfXkWPR7lmUnBJ1JZQ8CEoQaQkOUWlaiYtUzcyU/Cx53q8QYegGIsY/g/6R40Ez4nu
01mfDczrjc/eFL7rlqCcWhJUslBnv1LWTPgRRqUJUBSZfRhR0tWll8cdflYyoZBdhM1NnxFIdN9l
uURfU0hEp+E5a/d680QER6C18muFKMGckyd8w58Ukri7UkxwO0t2s5Xq0IrqwKpFBPCl/iV193eo
k7s8wdXC6sXUS++sR0PEeFqcsU1LtHcpnMn1aipIomq1ArJNiSVMLVfA615tcVRloZZYiVOm6C3B
puCZdkIQNZZinqwpt3CWYQOKYYUWTOKthtDjNn8PkVhBP/jvP9cWsCYO0BuhKc0tXo+EHAnRseYd
bKT8PjkGpnj4RwvTtplJYJlReijsS/Y4i+KmjBWY1ZNei5u/P1tx+IzcCMVMZ+agi0qxCxnIzoNZ
MKszPBGwAG2KHHnFIK704a4Qs6lIG9JCEAtzYkobEjLJ81qe/T1kGUSohLPbu7eTvPl7CLt7TI8L
j7KNM+XfP/v7H3Oc7MD8Ry+CmocHhumnkXKKOoimDzcidAcPDSHDXkkFFgmK8OElQKa0xs264zjS
tqLFL8JBGibYwlX57wfNekB+UrvR+6PMoIPY/I0G/j8p4f9CSpBUKN//MUVxP9vPf/gHT5/57X/+
j/XPZ1z+JyXhn3/xDyVBkqR/iTAPGMaraF+hGfwXJQGu5b8goUsaE1HdNKAd/OPPqFr/EkVxGTph
p8jQSbL+y69Rlf4FBG/poqxoGli8qPy/MBIMaSFY/OfAR1xeQuR9wROQVEkx/7c5E7qBqtOMUH+S
prQnbb10hjiJEJHNnKeP5L6UGTHS1b+HBzMPX49i3AqMZnOXkmYpfnj695A2eLU0KbZm3dKW/j3M
S5c6Lg9/fyzHdKD8usccg3ISKEtT+/fQQefdgDD+88d//4xIuBWhn0RTRozfGbdXuLzy8PdMbkZ+
qNYmmUVGSBriWD82jxQkDGNHnoYVs/uhNwjnKi9zpTPFEmrMbRZ+mqHh2VditEgINqzO6mm0Bty4
4hxyAxNRpzEQBROTg/5Dt6LBb818HzdLWhfDXclCqKC0HQyuQudMsox1M2VfVgEOh66o38RLFz0t
7TXmtZJfyc2LoPGjemmgVMGAjxhVjyPxNr0vGLynKDXP3WStDRnMCp+PtSLP6OMbrE/gpTzYuizG
PH9Pm7rhKfl2tOLSSFqRALS7vE/hoZNxvDzDbdhYYxJW3SMQyuVBmqt4JQ7J89g3ZZDUUxAtLVoG
ELJIxqolr3ARVt8f5N1JOsDbZ5pk2xg7HLFtjLVMFNADb6F1FA14hBvjGi/rU54nFTlKOBcuDSjk
r2IjDcSyQ9qkG1xUSv/9EGlZ+R9/nJa+lcY+PYym1PkYGJebvwdx0SH9PWNU98/PZFPWg7uKineR
Rf29878HZhKopJYHYdbxHsqpSNKeWdzf+2nTtPejbCULwf1EjrhkY6xhMCOLUqc6KDupoa+3q7Os
nYzMGX+IUUT0j51P2aJf94nv7QVfYqhi330ytx3BYaJgTp8tMRnCqSI6teuOPLO6lUV67luPg4ns
Nph4is+4adpDA0yzbYxtJu0rlvx79iu56EMv5T5OvJQ0AOyLOLZRh8L8bsi3HLEE+Ck132Sqh89N
DQozTeDErtRuKN4Hp9qOAHIMCDklHImE3/X8JZ5jiq0ZD0E7OaJ+Njj7IZegvDC2uG4iEEePb+HR
U7tztjNU0oUwNdqohaff0hcEZ1j6yEyW8HGgu2jt4lQwLvL1N71Di758bWhCNaj5KgJbN1E392GV
5nxWvJ+sABHuHQUWZgsj1Amnjp4e1tfjJ/ewTuif+9fkoL8Jlm1FXrtrT3gh8k1gsraEUa/UyiGl
LZP302IwYifb8kAiTHPk5wSV24b3SfduP7YEc4wwAezHByJ9VOt3tBQ9GjQXH8AUl2w0nFRRtorj
vz32qyl5wUCKEMjp1un2UH/D/TDgo0MkyKjcnPlbREzdot+3+XZbWhz8RS1H/KTqBdip7l7zhAE2
LswjxtvyBn+P7qiM2+JFPiuXHFmhxh4CGwPWltscFDDgyHmcwg0xJrUnFp7CyDHyde7N48MEfbZR
fzIZJsYRkf79pBP5ZLeX4ss4F2+Wd39OCd4aPKPbWvUHeZRGgFOIwFVkahKuQKIJoTDZkfpvuk3Q
ZnOV7Kl6xJepcvPWxeTNfFV2wjsB23wYlq36qd7GV1Sq0VbfkIGCMNZh9ieAI9NB/ZSNH3E7kOj9
zSSHoVGSuvleVtgpAvUNQ0mkMpHdHbLy1O+qt/FFvqJBrt/RqQ6Ww2Lrd+aDss+G8X3HBwcSBrJs
Ygg97e7LqMPhAxjblqBG3Ymu9dZL1iLmLa+gtksH6YxY2+FUiurIaw9AYvMvITAORbkMtOkZTrbR
f61v2M3b5qb+kGv0mfxYB/adqfH0U4QPl01fms/nEC+c3pYHVyy3j5cG/4vWkS506pVjbVAhAcrp
lq0+F0G47p+nwntwHIAhzzbBPEy2vPIemKyH3H+QvvdTNf5AqeX+9HvsC/o9div6Rd3hT4z2t99b
LoLX3MXlFYYP1dd7EtqUfPuBISymaluoCK/Vvp0hkLNn4HgSmL/F7E9vIhksiDTa90b5YO+gdYP9
Neo/KkJg46iRqJW7NSqStfw5zU65QRPD0XPn5UayCGev/qBXw0zpp41WOslLNqYIRyl2+c6bT5xE
fOmrvOFJj/bbJObBh8fas0XRk75PZ20HxsG2SJPiqesB9QTWbY52Tj7myhn8csVuOVz71J/Xj5e0
xeuKxnLFtYxpiMInkanpa7iRwOTa4P4ifOPKxvUdBI9Lz71XvI6xu8Rzg8DQKu26t3Be40IiLsIm
1xJ8k89R2mDxDY5O41ZjNkrjzkHHviNt7q+Yh/WYlghe9ImyhCZXItudjG8koGmQhZ5+4PY+5Pv0
i1AW6zs6tuFGwzudDUS5mZiAyrCksBMa38v+nFb7DFX7CSX7KPi8DFGG+PZNws4Qrs1Egsnol82u
/sYQ/j3cW6hdppdssvvIjd6o9vPyTdORJtUBKcSZ6pf5qpXeiNwUxUMzPsNvwQaxw3WFWEV229wL
Vex4vfx+y9NAxNsRA57D+E4dDq7LxzZO8ynsr3JzW3zTuHvxsJUNX+EWAvJtLDstHowsX3gNFVal
OHqYTLFZLAEdOHwQMsz4Gf62xZVx7+E17i+ktuSYJmOd+3tf8x8DAz8cPT4Y+7+4ojbbxN8RMgr7
FQOIQ3R/z9Q9TtO83daZ98PaCd/rDXhkwtG3FSsf20WyP8bou9d3KE6yfF2gSup8LJnkPJhFXy5J
pH0p662QeNgJ9wP0Jyh6TjO5BNdK5Z7B8IzznY3ZV+suHHj7jM6C1jhlG3PV5mBkIySCbfZhbZRN
etS3U6A+Kc/zc3g2N6zo3Ja2wrvRehVbTAYYio03ydJoo8nFw8HGjZeEw6dHcyer2pPCAP/nQj7J
+ItoG4DJ8Hj3htfSx/zEX3pFMuN8wJQC06L2KRvxcN2jPJy2SOX9N5iGXEHtR4q/1dgP5WBcNOx2
Sa5a7ZiguYArdgQ+lmz1o0W+YbNFKlDhL8hwp8BSliISCy7cMJlzrSrJg9QjV6shfZ1Lv9P2Uh/0
qmvewYod/r788KL7ATdTxpSZgJGt/TiyEZ2Xl0LZ8hzjoUZ1a1trzNJJaDwLL7TTEjkTHL06wmrs
kOz0lmQHOSUb2o5HtAirFl9D0BWG/vjsdlCjVlgwoSGrKtx1tlb2ZpCSIeNHQXCEnXyrl8fe+mD8
Uhz4KZ7U4TbejtimU2k45qV6uLylowyR355248r8Ui+Ya+7ux6lxkVgxi/8VDLd+wmAZV+VV27n9
SnatleIV1/YgrPrD7EWEW266dfM8bJWPKjjozMlu9XV8QtZqPj94jdmLt2pQrHTGoR2T4H3uZu8i
fiWvdemImCxu+Y5QhwFAGoKdnIDjG5yOKFcteoU1Bhl99qa8oGGsCWGQkVe4AyK2lfhlfYiXrrn0
g1efsXbvD7l/x+H9BCAApfRWr6jZtWlFoCTgxH2DFoAwwAORx4fpMlxqOBQL9p9028dBAM5/4uBA
AuiU6+Z1eEUVwop9uORYtEwR70/FxniTzvMtHsE3g7zYI5Df0AYMD7flHmQ4/929PD5Vv4akuKjF
WEMMpciZIScmiI/dOjoJr8YPC6deSWexveCMor1JJA3hOQVc3JDfczHnEzl7pFT1n0B60hvmxlgd
VG1Q49GJ2Xm5gkdWbQ1gOQueC6CrvasdFinQL6FMYXFND5B0CERsOu/O5NcvO0/MjonudT0DS7vJ
cQRFK+crnyR2QBSRPr2mei5/OKcteGy5r7yRjxavyh8E/av2qWvJp3Pk8ExXVT23Z/Erh2bybpKU
6GeFz7ANLXPT7MHMSKXLB6rbl/5YH2t5LyVOf1TKFeOY7CMhwhV3+m31MskOYSrVKfvmw1eKNzzz
C3Cuje6OlWyqF0iFCEMbXGD598aTLLpCsulMu3nG1I6/WiJxlILiqLZrEpiLO0M17Ens9DpBgXrK
nsML76ibBm5mp4ie+3LVFy7+gbRN1q9Geb5YvToPlSyiVZ2cjMfXmAfwRQq/HN7vaOoVt1uTvk41
IT0Pa75zpinqbpjRayEwp+aMcXy2a4VpLW0ZZpCLwksZsLR/kHNbSubm78GISZRfbAxNs76GCpBY
H1to1zti1v+e/f3s7yFS+b+WqFJhmBjz3FtGCo9Od5Q2TN0anylyT+Gd4MSKe0O8TPr+ng3S+M+z
nEBTBN7L/7mrDU4u9347WiKjm7+/OGpKWwT/x3+tPvAO15aRfKsFRoo3aCa8V3XUe3JBpUiAzcMV
SvrMbvmFsrk0mwpftYWfBXl60DXx2VXnyW3Cot6QOcqx//dUedDnT8QtOjJ8TRLJ3La8RLfylsio
3BxxT4vG9B9IM2K6sdJqsgUdBOE4z8CRGPmt3MnF0qUMN8x7t3WgMAQ1NubDLr5IGjJ3dDxpayMm
ppNQbfGDIHWUxgZMQr+BqD3YNJP7njnG6Agp7j8rXlTVn7o9UxFHPuknZT9JqIO2gukjemNqJBte
fisu04vgtdSiMNT4HdSfF7TJ4S52on33IX/QIM1bPv1TikTJFpw20G3rMMVu56sf3b660nVGA3Qz
XMXdBMsSEyM3G5S6v1Tw6j4wT3iRrvqp/RImN7q1MCoUW/0oVwYAISoG3Zkq+w6/AeHtrf9JX2hS
H/ej9sWY6ICnEH5GWXzUnhBWjV+FX6wpPCQotbuWoFmqJKf5FfAheyfO9Rb70jWl7vswDijz+OpM
e3oioHVpnu1Bd8KP5lZeIRnCxCAZFSt+acuXh78k/Q7/LAL7gAJs2fJbfSJ9AVUvIc9IoLQdNjuc
fwc8vFHBUw/vcTuaqGJjn8v9aO0Jl3K7CLRDu4n2Az5NTxPjIJxxEcEwwJ1s8WfA0ChF8EDJ3qbB
uOW3IS/Gjt0qPQKh+Ee81Hys3OY99B+hgwM0JAObsIgSUsxkD360Y1UyRC2+Ulhkg9dfFoLKwFct
eN+jM7KPJbvw1XDwtlnr6xl1wT7EU9Br/GSjwDtBHm93q/ZL5hL88KqV4syTUwRYSzeO9YW3mXBq
GbDx7wN+cBSOFVz/vfpAdsr5fqR/VrbgKNJWYmM54QiswvhzNJTng5eaXNdGsY2jSCAFNoz4ufw8
gvulDunwqakgKNiIyO8c5GdsXSVX3URb1YuImnXx7CcT/oi3FxxIlhF0IX6kD46ywr2ZzdbaQ6Eg
PyLozukzMbHGpdqg5cdT7Lm8xifUiUrpTj+GoxzC3jNSJzq3ISvT4bpYXv+F2FnhKl+mgdZSTzz5
hzSKBx2VQB4zcgx0L9jt2OFJXtfBeOFqVCvLfzyHAEIfsmpnZ9yv8z3dS7cUgUFyVR++RSMA96Yr
fUFZS0eK88Mj98iA4LI/ShfOaQXNNoCGqC0OtgFBnTxpGx86sa4eGSMsB2fuAJgJ0qFjon9avDI/
jT3tQG7+jqqjCHsNAyR692+KP9pTSJTrBSwjE3CRbnvMiQacCEEMwAjwIHsTfzHI73f0kWLkDNd5
F/af2I9g0QD5vGh4Eyu9ckrKUo7Sxu8+ta88MHLoe3DDN2AjhuyF0Wkxr7344tu4JskdmGmkiAlG
KCzMdiKnUEiiZqZtK5fiA0lJNK86pNqii5/2+CXhFrJF67rgLY3TXJdVdDVvoAjEiZxYGFm2cH0B
gLjg3QFUQHin+da+WCQxSRv2KDjVVZld7auZDjnmGqkP+yh9J8yJae7HA2O8zC3v1Grb/qV5wrXP
wMv68oCdVbNJ8r4AJ9b6YdBdUK70ZbjiMw+UoUcOONakXbBQFgyYtZ54u9dec53wFedLG/ZMrGeO
78jBltb8bcC/7j5mi/kVbTPuTvlKAPaJks2wt2imDbf5Ck2f0a66Vzo7f5vdbpU+G62ddvZ8ya/W
cdKeoDwNnStJzv1+uGevzJWLS1Q6TLj6ehUN+2ZcYJZFTZw+jSFnL+BQtAsFXz6JmsOY9Fiy6dE4
ADqAE1RgqLv5Qtrjpg/C0+S2XE7cxg7AWs7Yelzd+ic7cJMweyHtSu32s4IY3s+nVR5vLPSfuk1U
z5nohYMBkhZU2Kyd8wPz92r/GN5AvTiJQu2FaTc3NkdO/WV4xhMIGgreC/cuA3OMPZ/1l+mltGw4
SpCdi11DsVDa+gazVpfVtLzcAdNJrmOFNui87BTkGpy48txywgVRr3lYTADZYWENPL44NRrMXiE1
K6QCdOy82/Kc7YcX46q6neUQHSPeRjXouOWI2fjqNDdTfHGJr9wQCm2ChCb+aNglZQRmhVQxhs3e
BY5YCre/75sLo3rioWcTMD9c+JVxu8rh8m7ps8PV47l5+BqB1FiawBQ14Kdu4pKRqMNQWKL5VBu3
mnADWgFhmTeOWnNgSLkS7u96uuWEYhdlYeF/YUD9wZvldTjKt5bLfOJ203UnhzNA1hr8EcGVZT9E
nTV4/EIVDpZhW5yv3CiwTBEbPOH5Q+8PibjjtraLzxh2MJOAd8hSkLqvw547jQ0bS76UJAZGqLAG
0rOobbFvvK/rNXp/mEEGy6lc06HyXQkYHcoQvL054K4VSKJdqVhGLxu9Qn/Le+f7Vk8MeLkv9HJ3
xzxwq1yJwTMKohy8x7yuEKGQ7Tf6Zv7csRp/Eo/22NcynyiCLMfJ8VWfPKMOoJySGFR3jshwff04
LZ+ZnaXywDpZjrC97Zg/BNoXgSuAn1zwsN/HjyAyXjKSNFqWAl0lx3a2FEZC6CSlg5XVXfbQ+C8L
hbQhy2/vB/KiSJKyu2HPsVFXXkKfHDp64VtPbL/24OlvzF9jaigYnZbPfTfcpOZkmX7T010+iWcO
RUBB+AD9T3loonW5Sv1Ee+GiKBf1HB2is/qjUf4/9dseY64L1m+4jdtRYJEqAvbrSt/pS7RtRqcv
11jlc4+qHLBILlbgIiEavXPJjQlzmiVxGW7UXqTTtAyHnBbU56hGTv0sfU09ibz2/DXyVVDOHdpX
DW/TN/zbEAhGbnho2EgWODqjWyzX6cP1oZef9U3+mR3hb11h/+oxznd2/Qfod8NaupCL8GvVQcTA
3o8dxjrFWhi/H2XQrHAf+WT7VVmWZw5J/OPFE19s2C33bnOjFu9JBaOLgwL/2AufHOnZBtrQxtw/
3iV4X7+kdBFTOpvnFo1PqhArsAKxybiGTrjBHaDgR+oCrIpAlqSe/uZP9PxXA+UI9jc3GePVh1t1
7nAevOgt5w6gwBs4+EhvCnDKzLeFbOu/MTuwBWnYRjIIRkqlVvM3bXkz7uRfdt1F0Ts7sBe2rLL2
VPyoHjLLonZJ7cTpfDfBi/LCG3aO7OCoFh7gQOlmZvgx3DCU2aQv1TEKWK3fvEmChpp2B1j6wNG9
satNuFYp3WC57yG8JVfzrXpSPXiTqzv0f3xYbdj1Ap6GTvfLsYyGCZ/DM6WXtoWSzThhJz1r88uE
9R8YuaO4FOdH9qhaCWTJvzMgI4FIW8qMUIJEuosf9D1+S7JIuaO167+sL25OAavKC4tF/pFbl+/P
xpH/Ldxgh8bqP4+XKXW5oVy+vp/r/XXe1afmzKaYgp+A37wmlAmevFY/5i/rMjer6ZxFDhpo7I3V
Z9JO4umbg4byP9wpV5IVY31rflOdQOEtSGRJ1/GRcJPkVTs8AHROGXbaWEiw3HbyK4Z390sfdDeo
BDRlz9mekKF3rbbJK57tfFdsVcPDFYl2j7iMFsu7mnmLLa8fnrWPyNu042D0CKYqqMA1L32TfRzE
7XKXeEqAMuDF2o7BeBzepZW5w0j7QbOE7dlSObTPQOIMKmKfq4HyCokUMSUU7Uhvv6CS9if2SBRc
6mDfvyQYND2GO3BmaZ/AnE3cwejG2PmoJh9eXZESYatkpu20FSYyjANexcSlmYa7DKivoNSZfROE
t3PwgiLVVfBI8MnNdXn3zVPX2cUWDZheYOlPqLVjEHtuufLz7JhBZ2wmBVpvAKhTLGjDpqNEloO7
5FEgEsj3LW3qTXsdiHr1tcGV30nscrnoVMwdpvw0h890fRSmR6xWpSumH+vyTMe3ZSCwprEwzhU7
0f7+hP//HfEDAQrcI5ndfIggrWz6UUD8HGtH+AyD4X38Ffl4KCX21bvQ+t13+wZD0SJr+VC1Tgdp
L7a1N3MrfgFcaT0JqMKmllbxcXwbak9r/UUP+ZNSIfGuQPMhZJHo3iobffZx3kUzAhAPPlRiRUeA
WEziOzbmkBWhejjyDk4xNkLGeNViR9yB+0ynad4pnrEyT9V7BKLECIpiHCsh6EQVMMlRza49nyhZ
D+/JcNLIgpqciaUDNr8DSf9GPg3m1R65bAgdHVIXmF/A5jQldwIiZxsJMJQVflrH+FXeGHqEkZdH
K40RmxQkL8q8l+5uw7Jwos6pzHPTrR6Nj3VRTBuMbCvFVZf3wwHt4hES4AkuEkJXYEflgCh+wxR0
onccO4n0mkGm5eX7T4ipwRLwKJFzFVJp2NwF9PDzcXrGmBv1JjfMi/k91AF/mb7gPsH797I9uzY2
f0wzop/Jx+DIZ7b4Uj3hEhXZmMj4j03OzUOpzEES7eFU++Vn96Z9tbu0R1ziRp8iUDKUPMXJfksY
er/thzkuBxWzPn3VbJotOXg4Vv0qr4Q1vTabwelp+Kcr6k9ihRJnTpbZaEwWbKCZiFFs6FHHUHgh
y6erlhnnHEKgfpnnJ14xhmr/Hi7O5UhEuZlsNuu0Qzu5MbMNRsOairuhzZAOfc29d6SZrC87Wc6s
s/SFX1hhBkhmGVqSl0lC1YDRmbmam3c8bmBPaXeHMVFtj92qiFbyUkcwE8V/ocP0wK6OKkU5hrXM
6N6VfsPUlAg1QtgbAZc+G58q85PiOHyCXVxjf7weNhQEzAtp/Fzov8J38ZGDrQkuu2VhHTRtldzf
tKA+SZY/mRQwdvod41DAkeVi9vvZgp7X9l10M6bB92cGHCjoU6wQcFh4Z7cJuRefUr+m+dpHV3j9
pPeRWYtgL+DqUQFnh2QJlFvewWza+QFaIvgn+Rm5z3Hmdfv4OdX2DRaSXs2BaJA840QrtuwnPi6V
cfpOtZw/dsXIjKgMqNGsT+OcK07xlv1EusdSz3eZY3nmB0iAAbuL1guYKT+Mu+iJ8Wn7Sg6UiTO4
tepf6eEZKFofNWbDACbppcqeuKWHkk/gCbfh2/zgkJM1dzmQesLcN/kViTHHNydcrruLPPaEa/Yt
P1SUOGvjG+Vg5WWxP8kk9examoOV9o5dOqJWTljuJPilTHUm3L29tnaLyWfRLns1F5+y99Wtap9p
MvMyxJuS3X5zgCoORr3n0vQI3KJMK/eLDOINm6xnge1IZjI1U9tUAzItL0XJoxANjDzNnlnXgh2f
cZo/ZZA3JQ9rIrMI4uudBM6Xx7ksA0MIGC4wcZBSMDsi5hCPvEzDm5V6hDbDFkKJRoiYIfndVwbO
s9KBd1zGgqx11Wv2075Yw8oLgI5YC1R2ZIWdwWWnxF38xE7GC3km2jPEOUrCN4KC/OZCmMNDCEoy
9M4yLnMpuO0uATTOgKUIz6IWO0Vv8wmuY6dcE9NveYOMIRhlBbD1GcwZrZMuiZPlMqky9DUCYHQ8
A4SU+Ko/6V6zyfimUqd+TyAbpOdqea/J53h3QlS/TqgEEy5k0wsDcwZGA6nuhgtkSbmhMvRVdwxP
yUlyQo8x1jtifP0svQjr/Ll6vR851EkMwe/UJZf0h4FRSj9KtsOagQNJLkF2EtXndDM86y0ZXs79
Fl7Ey0TvS+G9rj6KVbqR3dkD1VE+AbvbK/j/Y1MS4IMaeltfCy/0hHV7Tk58HNUNIe0yH16jo4Bg
wHatOfE+eh73xQqzQOYpaCWRbpK5zjGEWPe1fuXWHF9ZZGx4cuVrJ+UdmbDwPKL1XaOvU+RdX36I
QBhvyJLbdjWMHl5UaHnE1DFatMD241Yo2zrzTDAhZmUc0Xz3lDt50ExBTH/VMnPxJwQpbC+I8zO/
zDYp5qqPvYQPqbHuHhhIeZ26mkdmGZiMenno6xmr38aGjvnDKK/MzrkTbZ1d7tDUW2PbC0/SnoOl
njaMvvj2jL95HD4hqO4y8rXpkj7qW3LKv8bCKW4MhA+8PCtmuQgbVAkGVr80SpdmW99qkSXCkW4b
u/T8UG3zaIrLp1P6v8kS0FZlMwLE/It0HOGVq8NnRCA3U4Zd5G3nGnv9GZqQI27NI7PDkcyhHyzU
iJhl3u0YDAqx5Ey3+rb/nL4ziXvQTn+Zc6zbp3q0W2St6WoY3qLuSVI8hSIt84pD9L/oOq/lxpUk
Db/QVgS8uSVBT0mUKNs3CJlueG8KhaffDzyz0xsTuzcM0YiiQKAqM3/3PkK9Z7Lr3rk7DOuuGrWt
BdC5m4fARJWlrwswu55udqW+kjeairDYtdingugAnmyGI7YkvLnx5Z3qaI3S6SUvVvhzHlgdNJQr
5Aee/QpPrH0Tr/QNl0GDuIIa2LpEv/UnBd78jflMv4YW8ZL/Fou4nbFEYLzx98Yt/zszqzv0hnsT
RfNKBNVVfDhPExKevX4w7F2/Nr47SpQfPOpfGdzZLyI6YBe7A1t8cdWOJaO7tsd4Wllv0ZVFwdEW
IppNwtqwNCn33h0MakLBECoTLqWv0edf9J38zi494Ju4DNqKM75+MT8sQJ7kmltB/eJ9KXIgGP6c
hmfAk5mIU3JKCIlfqWfeo39sH7Uv65Q9YIZrtMgvAyo8+CjT6/wLQnG0QK0dgwbmoldAZhsviA3s
N+PdCIpr/IvTLrpqDJvX3sNCyFVBcf78pK3OmDDsp11GDfbblav+pWEotMYr7YHPmFwtFrxr+oJn
gL4iNWpgBa8IPTtg5w4tufny+R3//CfngPrnfBetIxZOuAtgo9ciDICVAW7hTW3y3+rqbOPH7rRU
yBMbL0SAFRSSFwaWp/6+eHDuRcBXmv6qubBOybZ9qh/9g33JguYy7awv7IFMuYIWcoIQfvH8Tf+e
vHHpxkfy1R7zexmALuLWBi0c3gtjecrOx0A/lLsEi6CtgNLh7uHhMWZhMP9ksnjUyz8xvPW/RgTr
0LtXzc8yskUueAalnIP4JEgF4jjTrqN/e7H2+ZMTbc72nwbnQcbXe/xkkubA9/zDLCaONkTRDfYK
egdEN05fiDdMHQAR3eP8aBoH54ESM2ue/aN2Klg+2XqaM+dlfcxfkLe5n84Xjw3klP5mieBE0T9S
6DRU9m/tnRHoVGwJFVHQGBfZb1KQGoWpMnw6zOFX/IdWtDPpbBvcXVaku3CKaM/tI7xPAeRGR40X
SfpJ9V6bzyNF0rzRjR1CZt9ead/NmXeCLOuZ6yV041VeCTTgfRLSxRHwnKxTGAckmT4Xz1g4Mngp
F32GYLINEfPa34lj9jwcYFEhqwDlp2t8Ms6xCuSBSr1m6eMjsmPSIMZ77w0ImyyN8k7/YK77e6Kq
Okev5XmhiEUBwVmhOvgPzWd84NKamae+wwkBt0GwhfHGWbDdQ59DbfgQwoiFD/favpPIhaUhxnqs
29N7A7rLdOoYvcLoEGfnkanAIqn7xU73nGVH7xFi2SM018f+o3nTgpY6Ot/Wn6zYiGXT9Qhx/tF8
YAdhp3GOsIasBhoag/A1habe3EU4dzxSZbsXHesItLCUx+2jeu6u9gXN1S7PDom1dqlsX9sdC8zD
YG3FyX/OEVffaxBI2JkZf8zfArPNAFLMKSVrCPLaFs4jYxaqXhUTHbNTOz9gJXhv3WB6BetuX9NX
n0gTSL1M/Ff+C/kwHuXXJgqG43se3pVx4FLXMjHm0UV3swJSVX/Qr/jv6TMNQ88XGe1ymqZNc2nv
U2oO2ppmjftzZVApb4qf/pNONRl36b3/K7wiNGdJ1BZHjiDW9tgKUE+G8lTW96m2d76d7wyTLg4V
B/HsugjA9sDoyTs91fCOX/GkNg7AlfbgUuwW6+wisT7dV9d0jy0SF+awdj/FhZ2uMB+K6KOBw2Jy
cln0U3KvqXMv9375lOSP0tyHMdJY6ElrDA7A/96oIYgzocyoGGMFDbOVl+h7yjZo3mJ4ErQ5XEHe
pqj2EoWSvkZWM5CaS5oYrZ6F9nrV6rBl95xlbcV0GdyV4RVYE37aEKLuqlO/W+e/eC8iAdHCK5aW
ceNgxfJR6Jt6J7+S8kDaNYRsNO/rGEP0cWOWQAnLgjwTbm3zP28KNmu8I8lCu6p9/3vaYdXKFTQu
2IL93L1lUFSjfVydcQElXDW2CF3ZkyybwMyIVqx8AlgfEp9L07bWv9UxxjxyncxLCUt3w9wyWndk
obFXNRBlMD6gyJ36B/fgAZuOe7zki+nMPg0svY1YcKK9VE/RHJjTsYEE4RyNYUtFwgcucuQxUEbr
lSAgPR0P2AzrbCqAEdTWxnL4G2OTPdTyUIjTiCyxekqyB6O4K+o9Sff6tIZkOItXIQ9yvJSK2Kh1
AQZZAUwcp/HOzL+Uc7Q8yGKvymNcU+4pS6jLqIUoEvCiaxmGULJTdiM1TraslXwdcwpX7+yT/Qup
TuFSsg/HwHECaHf5u/XkX6AnDT3c2HUPYF3thVhRGJX1Vq8+I+vQTWd7gsPxysKcOIfxxfkaLzdg
f1jQ/r84/+2ubrKqOwURqn+fiL1omY608OH4BazkCQcq2lDucNc+3B5ToWNt3d69jGHhHzAm2hQD
g7G040qoBUM5Zw7Ri0cozG8/uTWMeql0+9C0Z8I/6BVvD92eNPCVCLqe0fbtMX0ueZoIveF4u++3
pCw0jb/Db5eRQWp0G21KfnS5cO1vj7XLE00G1f52ozqkB7ef/j5xe90/v+JZw5JbifI4GC3grduL
itwzWfGWN7q9lJxaGpPUyI4E/bQP0XiYarpxS0FUGcK9yYfVncTbtbKrtmHU7xQcICPt+/UkHRU4
5SZ5yQZ110bqcQq7HudhvrWqMO0Hp0we8jz+9M3iybTEp6GN/dbKLaTTwBtJpg6JSDct1+sQPkzl
ZO7iihyfOn8PBTlCbppP2xw+XRaN027uuwhzpoomjwmCT3KgnUOLVWaqBa7QaWk8lzZ5gCeam+m9
SLL3YqzkAZUoLHsNmjauJBBwhwTgqhumfeGAbCfys9Iq42QhwuVa3ivP2vCtHNKSY2Rr47bTPYzP
e0aj8lL0hn7C4hN0w7V/8I5jIGBuayzl0WoGXqt+oQrpVvlMwTGQ8YRF16IMozDKEyDLBH6nDdui
G5toowZojZ1kI8w6hs1Sw+myit/H1DhWsFMXIUkIPDD4dY21M7k5Cd5UHJBybeNRDuW7gXjpk65u
J5C8ZiuFTDeOd5Fj/O406MxODMO/07fzDF5ex1JbG7P7kxb2J7lXeJsldojZAzbyLsyEyYP7gknm
AeOeteUC7Y2mrge6wPEHcXqNIFnIko71gdRiLucG+4UfbyrTjezA3pKnmv6hgy3WjrQBqYrQg6Mh
tnE8WIvFCTqJX5N2LJ/CiqAk8sofyW8gCtS01dmNq3JXFghuNbSex87+mtTeLsVxFqyBqiLOjkO+
6SYo7nqSz5ukGN5DLa4PdfFHw+QByTuEdZTsEhNJ++iDBYyIHhJUskGLPfp92mPA3y9rTV5+Jg1q
C/0+xf+EoYkHaWHu6cgz9xcxF/hthc6XH893mLQxlPJ0mMcakaEJ9NqM/yiymG0aBFiS1YHpUF6F
e4zMKXq51A6uOWyqcZr2vZphcxNNhftDsTKd6rXhTNzoUmcOiQUCKtQAkR4biZf/aWXcnmpP4ePP
TMRLFAt0yfURyliDp2EB8uTUrosF3Kb+YxXRT4rV/a7M2duyRXducMr2zNAMrNrOs6eO7mxylaRU
A1bafQgshpOaCVrTAxC1liNwtXZYDIz8024wizPa9N1NDAq5EK6zW1+1jJZgFCVz5RFUVWNuGKVs
bXiqXAeLHGqzzuygZSlL68ImHwomv7yEnEhBODKMIHs8wM4Edi5ZyNvyjxTZcNYzVm7LMAN/aKjI
kyLZOQSyHQdKmjSMpl04Y8/VQLqtDAueIbnyU59ru3kd2myo1ZhXOH07J4cDMDZMDwsiAjApZwoe
EZ269wwo/nObnoeEQqXoqPrKOnuU0WfSTUfdgvelQTJgicX9w/bWygKGSDL5U+CWvc6S6D2ugJQr
N9dXeDjulIlJVNJm884YrHLbkXfDDAzwfywZ/rezldAAZ2/tPL9a2WWqgaZ6MMQpU5CfB87guPVW
uWCIVQF8Jr4Iikxpjy5OCg+VQQuTTd+aq31ME991ZWMIhO/GBlr2V1fR2+MTRVqGocwHz2LkKKzX
0tHZq28UIAXgkmqQbQvMnUK7fZoKYX1kjBsNE6zSZRYcxdg0WeIoKSIMEgpWbuf1x2xMfpG8kW4Q
0Z1IxXZhRc6g1iMA6YQXVhjCEklU8+jr/cob0vxUmcDEaUPl0OsmAeNN1WL9pB4MIpQNh9Al8uRp
e1pzybIrIb8zM3SnyqVkSPBjmFvkN278UOqRca8Zw3trDC8VgV7VQJhmP2m08Ti60Gh18X1R04Da
gPazjTO5hplKRTfnyrrmfVnfDBE+iTACp2hEdoSL2PT2KbapL1IfkNw/hyyRlfeuZYwpwyIFwEeh
gPtsv+8muRFO/uJPi1zBGX71XhweNJdyWDpfGD3+Vr3j7+xJjmtHYwaPPYjjGkEWQi0xjCIOkL/p
BEZDNff1Kgs8i34Jg1VU5JGzw/PpMam7mKgV/9WqljzDnDkFlxlMuW6CKOLNQcRZDtNv3UXoe0Cc
ZZk6h9zbjhF8w1LriN1I5Ks2PClyFbvqafmIx9CNOaliR+xMFa701LQ5T/LXxDdxECR342gkYDRt
qSQwDhwPksjhFvZcinml+q0/UEyXAB8jYc5QoLU1CUdijUVRuB1H+4GIBcjNtlVt/HY+DHpcY06f
k5dQYNkLzCO9bod77kyI3gyxYZbk4BQkYSRFzozRVfa2yDoEIrzJRIczpIFe4KUeccq7aTcGahlT
dxTiVsJ36mt9gSwB7oqo9ZXTMlyuZ3LQhGL2ZYQaIERvv+UaQ4PCO8+9mImMXKxmZNfDXCIloB5T
LN5RUtpRvqnIDCC6C2lfGjHlr+1wWI0heRshXVhGlgsIGi0MxBMJZSHymBqaqs22bvto6rXYxLYG
SEgq/Tq1mHp0Dr3fyA67cgGeYtdXKBBzMEwBFxvmSKPGcdU4Xb2LiFXAfcrGbIiZcXX01QgWO4Dv
Jy4qeZb+bdwilMlE1WHhbqd7vKkhU2MgFUKQb2PjTfeYLgvO703PQK1KVUKTKF4wyfOCEB04+LzN
+MMqrkaZvgpcZMmG64G6OskcnmZEK40AD8KcZNoU3RKbCeYfb11mG6+Fda/MFmcZgifEwABTaRmK
rZ602xbQtfYIAPRs+a4G7zvMiyvZFfN9MYzdSUZEBYMHGE4iT7aBIYfj09SPBVOo1vfOfll82mG4
ZNiD4lfpZYo992jOw4viDORkpayhuqtlt0PZyugVpDElX25dUHvB45rR3oA/FY71TrTWDts/snCx
n9n2i6jc1DDWmhv9x8zs1wpdfTDV2maShD+FkD5H+pcAU6U8qHVrV2ZQF+LuaXbdA1EagZ5AajD0
ZodvHaPCCM2PGWGT30nilXtMWhMcBgtR3tf2xKk3IxgDPKgLY+sLHe9jPn/Q21FLwBdxTiL+UJMX
7x25RFQrjPYfrV7bR4ppUmH4865xx83Ywv/ROpBtjLzJOu7SQ5jMRGjIS5NXya40412cML3CNRHs
MG2QISUDYsWlBRJtvompBbqRbTrx7yOpq4M7MH3B2SPIxIibag1In8cY1Vl3jijStRMBr9oOQkZN
/2PL/tvTel4WXaBBqxP1HQesfgmL2Ts0Z3/qretsOOhu9VVdIEmbKU5282ucJtYWBfi897EOSABz
rJCzVp/ts4xtwJRGEPIKV4h4lkNiM6WfOqOhz7nUUYHgViElxYvU9XrcQesixiLPhXcl7yafXUKC
/XSNo699BRtSDq+maaaHPC8uEBEmo0VwCaG+wQI9IN3M3Gii3ZSofZcwKPeg3OZk4Rv7VKdZEBkx
Bk1QFT0Tcy+r6X+5fi3Phe+flE+74tv1bpx+lfadUROLhVQYYzQPCEhhyJm4bziDXnvcrNcDn5XD
lMImxMiPAjJ7VpH3ldijvTeV6W+7sn8iEjg6FxZLWUnIlZ0Jwu44oBj6k9U7HmK7/sCYI6Sm694L
IwHX0Kr7JGxsSMDTUXLlBoVDPkPfcxSIZ6UpyZE0mVcc9oI6GR8ibP1W+q6JPG3rVbjV9FROTTmf
pR3/uLLAyCj6CjMmO2GmFrdYdtq+VkTz6fdFTOiWIOrc3Fp6DeW4Zqg20PWy+PvNo+aDqPRJ1e3q
hdmbNsPBdxuxjkz4Xwg2cbZhiBFRe3YoRBpbvVo4nu6nxQwkwtR24+My2mjFBtOmj8pgH8aMa5fp
zI6qMoMp1DF8U0pcWqQFzxqgmUy6j2JKu3VsSniTuBLvbIj52ckZDVpoYzw5JvsH7nuITMqCnxTc
OS0ySZNJ4KfZZrtJEqgabULK1vitzXO6Fn3Jf/rYN2igJZKyWFfRxrERh8oxgaaoonQbkmgMiTy7
ErmWECMGVsu3Ua0Jlt+MOYlIegFiRBfNPB931YS244ARzEV3G+Zd3TbT1FHAm5iI1WUsOVKeY6lY
J8W8YdPCZ0DiBtv5T119bvNtrIZl4gZXkIsHjlNdEEEsD2ZlYKXTAiuruH9kpvAiciyorELszZAv
UOgtM5Bp+JUNZbZ2LA9D+Fisu147hwq0VrMLWJCMGxVkadt5dOiGjrr9KDUAsVS9ptGw97OU0QGe
TdsiEhwwLnaDCCj5Zi9WLHGoQ6v1F71s94q4ezoZNXyrB6ssfaKF532TWwOMWDvemc70OI46nXdL
MROaKaPQxrs3HWavkYju5nAplnVOTupSCDndHed5EXiRD77rf3nt0DKNSk+6GC9Ebt7xjxMI19Gw
CdmhYR+be1dLf2VmhkemzRHCiS4hHx6WoJs9GRPs8dHsoZYojq+2fO8hfFKTrCMj9PM3DeMcJGzE
efaLTrEghjFXREXhLLnLexusTwN3mXxm03yVVg+wYWdtfjctc76OsLY2/iJo+dhixXjyvY6zw7OA
ddoIlQ+UVo+2IlJYRI8zaltpuoc4fapyaAxR3H/H5A+Y2LXC6qfp8cHVJ6sPNBdtfyk5ujXDmW00
QNjpEwBvUdFcENyElltN7Z5dAAF0a8LThY/oNI68iyt3W/u2XEYZaLwNSHGJEQ4bZzIhrM5GeRha
+HWDNZd029ZamrDJCS31dgMclxbio11ZDqKq9o9i6bX9WJ2LgUjTVLUOJEbYR9K3w8AKQ3nfZfF+
HOe7WTOyU+nB+5vm+uQPfRfUbQh3MEw2dho+Zi3ka2zBTuYC79iktOLo1r06uQsEpwWOfJtxADpi
CPI6WiZkrrFzlyRVB7+4It5bYoYVMwG5l3ZxMssBoVQPd1opzutCbE0bXYN6NXPCc0nOISGshlnV
sR1EnPVyrjRy6OIwoAt+g5pRa63xPTfX2Ej0zbLqu3yhCEzXXXJvJAnaYFJIKogdtQHDsFbNvssI
19FFeNVaFCIzuDD/WK7nb7lj4r98MDu0FcJMTpSFj0xMZsgWcldqxh8Wyp94bvBZL+nuykFiYWcW
QdhZAsM2E3jNwPm59KqNk/g0tJ7/TLQSF6HDieoCFmJfyyCUxQZxlvs9JwmcEIjvQ6fR7TjyAwUV
BrCkMJ4JnRLrGEZ1U5fTVjQpOIfo40flfHnRExKHmpkU9qyDv3Gl8UvrAVPkgh6pd1fSueRO9wvf
O2Iftl1ovYcV2lIkWEeth+eB3/lnrzEUSvEMSKs0SAxJWZUCUnZN884lx4ApJOvP1Czshwe50k2I
p5pTGtDctS/Tkde5BdPoHeJXK6gAHfHYPjFcucx+YuKZLzNUfaMCKquWPtamhdOp4WoZnQXCCU8y
Aply/RzOiYeLHoCIBLxSDL8iM9Hv3UoPKsLiApyf0mNWT+V1NrUvr9bjL3qbHzvkktad58VKcaOZ
3Q/720fhMHux+4gq66FqhhZP66M9RdM2apIPkgDgZR0GyYaaWIh5u4GxGkvDuYDhokp0+70RJCQU
7uyIIsbFq6E15ZatC2jCqo6uzImp0sev0MAU2oApXoVUJypsQ1TXIwHLub6dPJa3Uumfeei/lHOK
fiW/LVaAT+F0n0z5h6d3cjc7RXduJnzf+lzogZNoFYSc5nOUFgFRXOVVa88bRdLfyfdHqBzULdXc
lttRD+9Y6NKTZ/jYVtclww1Pf679ht6wmARUT0Rx9vDO5pU8ZlNPDq/nXz03IkpzDmH9N92LV5aB
oxoLg68GWWplXq2e9a/UrTbII3wChSZ2cFSNGvlT6OUF+xwznom1D7vBFteR0dkWrXVsq9LZuzAP
zNwddqGgCPVQcpoh6TMUKugRqJK0pEInT6s3xqwoXm8dMAYm1z7CwLxM/b1JbXGMKus7KYT/gDv5
ZdYQdUrDnPCco9ubPRQvRUkhbzkbJ7W3IVl3o8Jx2vJLwoa/JMSTgoV/TUfYwO3FrtztQB3CN7Ms
N95sQtIfwTMwWW7ryr14jKPpGtTKGd1XH/JdgdQPzYulcLkVf0pr2EnHw556Fg/u0P5EDN42VQtX
QtbmjOuaBebIsL4JKbuXqX2lFdU2com9lXHk7vGvI0R4IuPPBSO1Q0Uh11AcuAJGcSjgICic42B9
mUE0twZU1om8rmH4iCLxmmLuT1gEXXJcl+8GjmJ7w85OYdhpayWRH5rDQrLs+6BQ6PgFfoKbSmfY
bHYXjIaxYohwUnWj2N52vwbi3NpOgSbNElGH0+JX0A0dm5Ugk09Hy6OVcxfYSQm2PzOOmNjh1qnu
5/vU0NxNY3BUxaR9O4P9ZHaF/eELOFZeWv9K8ZbTenFvtM6ZvfYi+WZf69A+TpqZr2NiB49pxzVY
LBHy5ftEV7wPW3xkBGyG8pxJhPwp1PdCsvj3yLLYSKYV/Qj7s9N851FJQap70IurxXnn//4xVu2j
7BdBlW0Xx8m3q/Th9vKocT0FUL00EaNUAY1/efznRcsr/94tGgdPhNv9f368/fr/+fzfX5/Hls/1
977rgTDKnS7kH/5kjEaCKO9bavjtp9vNLSm8XVLJ/969/XR77Pbs3xf/x2P/cff2uhC3mXr81slb
VBlS4VvgeJjV/Ddq+Rf/+fH26O3+bE48JQrcPgy/utKf/MtGl7MLxe3f+2LGte6f+9ais0VHk7y7
xUwM7Cww19eI1bMYZR7zDF/kxBP9wQqLVV4TexpOJm45S8BuMZKfF2uxjWF16AW+R0lzu9s387+e
yJaXuA5xs5xU+7+/cHvZ7a5gKIRJXXy6PZTYlnWcDA8l24AtN/plfHtur7s9c7upipY/TtP5lCYm
wm2CUbm7fIzb071h24fK+FaWYUMY9kfUrQ5cgQQXsROFAy5bi1uR2wDm4xmIqW4N+mul/bVPAWjG
VrVrp3L64+3GmHoIEXHVzvAbZxgiuM64Vf8zCbgWGPAz/cQx+ZSxgVstiFncdcCFQhDkgo94srhK
pYtRFDaXnC7L3dtNUUio24PbtvuWDN1KH5E33J4Zo1KfN2Fd/s4lU/m/v5d3MRuqGpxjiDnaLru9
w+2960gsziNiPPHvJLu/f++fv3J7239ec3tq6kFSdFmiCv33h8r+/clur7498b/e+/99+u871F7a
7fyhO/x97f/6m1Xi7ZOsPeU6BTCeWSx/XoGRgk0wRxz5V2lBXDR0dHau6s+EAvXYSeGegaMuYJhI
GF1+Zpbe7N0mBBWo4gPx8+XBidP2LAYJqpSB4/dEJ8XjJsX8V0TwVojJsdZYrJBCIz7HVvvjWHGB
1ThAfJtT6rdULnScNl02TgXCcZiJgVkaIZ2nX2LTqSQeRKPf7UKwD+EwCuj6lsEb3rUyre4zyZLm
NxrUWU3bRH0WBnU0kgrQAdaPZQvx06MXsSZMDTo8PMri9xglZHLVcKCoBYIhU5eBEV2AXB52kVM9
9w4AAjEEPkwfbF2YkgUU3eDdPXrFJLeiQzPpV8MtHyhvySzJNYgISbrP2YL3o6O3RLjiwaPTl2lh
Ap3KQ89VDZdcr9jMknC4n3SApQEEUzeB6YaFDZ5H/nGsJhWEGaKtVMAltud65tLCFMeFq4zvh4Io
6dVE31Vgi2H6gDFsvi5mHwqN3v/YUeZt5pTYDsPXT1Us8cm0QsjoXXiMPAQgmuu/ZdAqe3CQIIqI
n40GGD1lx/BefA5Dlm/bsvvS3G2GwzpAow2in2WXrqHZTu0aDnWMXje8ZS8n4cmysQ01P41sQDzb
MUyzlL63HbjjGLqqdfUwZtANydZ5Q2VQrHwPn5O2j6JV4zEn1bPEZgvsZgw5WB+EVU2HxqV3iMBg
sz5pT64U9+AE7dg/Nxp1sU5n2pd4mJBivQYMvpeZfpYm7q6qGNJN71V3ojebrbTDBxItvkqMMOHv
k5DAKcxwxCDsJx2wDCwRxmRh+cfNk1MeSoTjUSPu4pIZGtsZnkKJ4JjgaRvhMmJqI1G/HeOABgqM
qiMDD1z9XevN304m9mWEuIJfvWMcwAUTz5dCONfRaacLs0eDbOZNZsMAc2yX6C/8aBqGIUdhaQrV
VJYddI8uqPTFyQ2vmTXaj31u/LENVPxJ/hJRoKCoL+HtWh8j6YeB389vhGlEOm3CbKR7i1zCVe30
34CBS+MnxcZr6PX6ChGfOeSbOmVVMwvstcOCmtUsgbShwHalqwXAWKRLZe53NLbxa8V4Kwz9Oohl
sm0kxm0hc91tWIRHLUsODDNfjMYKDw1HSPimYNRZ2S961Z/zwocD57GIWoVEVmfZ+9GMvX1fh3dd
nLRHyypZR6riyEjgTkOENXXjR5O3v7SaT1DUkGCL8LGu9EsXT7R+HG9i80abUtAc1I+eOQJXX3QC
RscIT8Q6bBp4WFkCDTy1w3f8scGRSw1PHRKa8KqGqhmHRDA5zHq5PnCPEN+0azAqtENJNPMqGk4W
DDuJsKdrsVRiOd+aEje+WhQRnNqi+SocxgYdDomB6WC+Z8Fv0xntQX7Juq07W/Ja9C0swxSiDMcW
AnMfi3tqegz8dEi3qjz1bhJd3IE9OQIWsqwk2k6m/stLfQ02TAn/0shelJUMuy6jDddj174f4/C7
Z4Q26ETMZAb0rmngczVDekn6GvvA2UQ9Gw5c3dM4QotRK39kMmVHkKZIJN7aM/ngtdvL56GSwJby
uek6DW5p/NswB3PdMCzY9jac30k3dGp43hSUGI7LsCgRpe+v2yW1vSt6/E5Sg8TNBz4i0Yhd2MMY
ZfRhTV2zK/GoBMaHCTup6lRGssc6DzYpRI7dLIS9kSmiCtyAigymsdPZxcEwMRayRfxAlJyEo7U4
IYDebcPU6w99pD00M7wwwKqXYc4RNY2PpMLMa8Nj9qFqHXmhFllH6Q3fKU6pDNrKnynFklC2cUmV
pr0Krek46i0aJBunzKZXJ832ELYN7nZMB0b4lcmAx3QXG9ASsUUzXXH8hg9uJUyLRTAb9XzqIdfk
dlTcLSQzzlzyc5JzVs/Fpi3wMzbGB6HdCOgJPu4psdOqcdvd0MP/l9OcHRUO1Ft/7shQTzCnqceQ
McL04WZwQPJpesiY2x9lDbBSeMi4cMVGNFz5B23KPiSEV3eaPnIHMF1z0jsyN+BHK6QWZB5gpdWa
68iGCq9GdR7aND82WyWLR7zUWVNL/5MsY4b5PRJfp33NPC2BM1NfHUCtck5wEXXYmQvh/jjLpeoY
QDhZcW4lFxAzO6q9efoKteZeaqrGNIf/PkXxrmtIsr0CCXITP+t+Z+tQdUkAgZdTNBARcAHl7UgZ
dzC3A2ZGBrU8dnti9vDGa1zrmWi06OTH9nuS42yYthoxOYuDjVxudJkhpojKl1jE8TEuWv+orOk9
JieASb+pjjrVHvQSbjA7jzZ2AZ0ghQd1IgREPzT+jD0608OwM3ZTNZZHzaU5aOgjva7Sd9ri73m7
Mf790+3uPx9x+QVCAwHmNrcHxt6gnJuWT+5J/VlkxFwYrtQCD205vMi3YuqX0PNyR/lIrKVUWX/0
DI8fAdKrVeUQOKL7AgOS1t+VeCIWLfFTcP91H57nraS/3Vgep4Kx3NzuEmfKBJ2GLbD6djhmIf7x
wxK4sBxNs+skPteqe4yXMzyz2A/6NJtXDlcLzSVNRGNgXVItN7ef/uOx0SM8Y3AQGLVGynByaZ+E
qClpI3OAfZnZ99Ew0NCVy3f59wYTeoxZEztaayDOt0SDYq8vzqw3i9Qoi+hZSm03dT1eCctN6tpQ
mW73k8WUdW6Yxvi5uXfEmMGrd8caxgvOrEX7NPaefnBcHIu85WbOIfKKvsHdXZOLUxVmscehRnXW
VvZd7FYsEI5hHAm/Mo+3n1pNGMdakuwoDUax0eIR2xBhTi1m03Jw7/YZbj85tLqBY0HhwkK7thss
uTtPP8JjH2MnPNgNbiZGBuk3qmNE8LmOnXtsPgGLVMdS95pdnHqYsnUfs6TOo9cr1sAGDV9hpQVh
JJDsuJ15rA3dPHYm+XIDe+iqd2AfkBCNNgnrZLwufbfELQDHmzzETaGGUFqD1qnOMtbmSC8Djnmp
wzDZ4efO6eTT8m76RPyRSx9zuyE4cfHJDSHTzyaDof+xyXXLxAvanIFI23rlqRx15EuCDQ1Xr5po
mSlNYDhzw3z1UJEhSPgLBlLzcnM7/re7JD7v8oJhDoc7wkBv+Q6o3P514094qHhwBdazL2Dg5jRE
RmxCKpW7aoDx0lDw+ouR8N8T8HZXpWjKKzWHwdB5V9OUH3WNpm6cF65kOqfdNtamLxN5POu+e5BT
ffqvwhq72OrFdG9gRjj7B4Y7mG9G7LzMrDGfzHZVtsk2Luow7df8E9NApIwJN9Cr8XPckGPyJZ6r
E9CUBkkVpvZSC+K5/N/snceS41iWbf+l5sgHLdpevQFBAtSkazGBuYTWGl//FhBZFZFR3VbWPe5B
IkEGne4kgIt7z9l77YgJsY2jyTgGD9MLeLHP4ULHwnsISLZamcR4QDi1028givNFObiUPekgFviS
aAWMK0Xd0ASBbh3NOXFO85zNwDEQJA6D+nQHT7rqAb06LRlL3TrotuLtdGk+ch6OyAZXKmIIEEf0
AF9kLl9pjTCneeZX6fTikH9VK/EWMxpNwhQ3OMIb/Ri+Ew+GeLkg/owzkPLTNhcOeKeaaMPMuRpc
HCGy6gTaB2IYYDUFoNF76eUGgNUmvBIXp6+wGSO0uBeolAoOtvNoBk2Zx/HDv8pH1GmACzb4YyES
JLRePwtuZ4RY3+mf2lm+E16VvXdHPZ65Xo0dS4G9u/KCI3MGhhX5JXoaL97ngDectK+V2bj+UQp3
Kgb+lowYTAksJB21XAt0sZCTH4HPTgWL7lX+zHmAA36iO0HX6Jgconccl4WdeRtJdfwKRwGOWPQW
GHsBPLTCqgxpYdnI4wBF9VdmYowbSOKtmyNqC3d498uVdvtlNU4zIpU/jvi8zZKb4VYtt5ZxJyTu
L7j267+mUpPI/be/MtBNUROZThC1izRV0rQ5uP2XWOqiHPooUSSMmuK+EJCsbOJv4ZBv4/d2799C
OU3QLTiidw2N9Zi6lBXJ3zxNH5whzGvR6CUz22XU15JTEdfJoUhmTmrku4G588iFxu9XwFBdK4Ir
WORcmcwbSJSw22eIJigDH6dv6H5O6qQvUDhOeEC3xWN3E92m98VjQ8XBltfVV7SHWPucvJEMpLjd
Odlz70eHKXLCYqzfKu5IR8I1bhjM0Bpskc1gp0Y+jW+fjDN/dOXeVtdcHTaYN5Slk4o7qnk0TmCY
B6rZR73bWK3zVXWf+n16BMcbfGNMwNBgfOOA0iZbP7BKWwNMe4neEUOKn9Stkb/2dzQW7ksOOlYb
WMX8C1c1vAbSlLZIyXYYZr2jdsMp29B+vEVsVj4hsTDPuUNSoYNXl9pwwve3RxL1YoRMsrfJO1p9
R7hRHqFgOtbG/5redYzdihveJzOnUX42lU14bHfiNnDVM75Q9bUubOxTG6z3zQ0YQATP6VMOWQTX
C8qmDXJnzJFcpwZugPdoY4e7TAPXuuIKGy8zAuCeRPYvwGRE9zE7WDd2uN4CswT2SQc7wEB4aGfj
xQGfAjj1jXRLs1IKmOkcKZFDF5/pDZy2yPjO45pZxlootxAZdnxE31Gu0mea7srt8MYSnD+VG7ir
7cuX8WC9sK50mbk5zM23Ao6h9QxaOL9orygJUYhu9pFrbv7Nmf9b2rO4nPi6LEqqbhDtK6t/PfEB
2dcouuT+LJvdGc9SsJ7HGE6vB8N6lmeF6SqE1vWKbQZlE0ajBxxJ9Uz8nrXK/+aP+S1nePljJFVF
8SyqZB/8fhVqUTPoldX151CmVsh/jbgLss3IVwSiDYcN9481PrsIOgZ9sEvRXHwauNgsH/CPhJfl
z/nfvIt/k3chy6ZO3MT/+X//92P4DxCM/5J3cf56r97q+O3XyIs/f+jPyAtL+4MsCVXVVEvTRU2d
36//qpu//02QRPUPUePYKgbxwgSbE3v+j9ALhdALRaaop1iINFSFf6rztgn+/jdV/O+EXEiywS9k
4U+wVLb7/PvfUBaqmqhJKg13UdEpg/92nlNQEcTRC7pj1qnNgC+M1tRpmSd78wT954z5f/jckkdA
EBtdj5/v9Z+9NWB/olV91BUgrRRyJJYX5eXcZFl+EkUAfgAjVMci3VVecuMlfQ6YCTOeIfduabLs
a/rqPugfczOXd9kEsKqj0AHKQ3pJBXnHe+F3xq6xz7LqKd2rhkFWegnZi1KhQA4WcXMafX9FhwQr
BgP6nm5yewvStxk8Fy2XV0UtpgGH1eCVSombv2qFqWDvoozaV/lI7EwHTKt7BH+K2KzST1ZUMVm2
Io3pPHERpHc4gYftusjFDR0Y5DkjmUd++mhY+lvfYzhWPUhuLTSYYtSNvYbKyY5lgR41pf20saRd
Sxl4bJVPCRJI2ndkhkBtIe0rdtQBfLLo5ydLoBkX5yo1VdNoL2LudWgbaTToaPvVMcrmMqW2pugT
YSaPYlTETZE9yhE0I11rd6rQffcqVjG/z+5iEW1e21pUz8iRdyjUBngumDUmjz4HamOY+1j1kGgp
vbkdMkDD0lZAy6QJGlCm7Az71CJheAA8PSRuNn56QW85rNyYMEZq4kyafyR25NHySRvIdROdTnWf
6Tpcdwveiyg2pzEUB4Kck2sVkNfRNs6UZkCNFeupi6S7SScbQlULtzbSG2LiXrALgJsSiD+gDEpB
vkVYblXUwoWu3g2xcDIjZaeUsbVSLOWjC8tx0w+cB6GkvkZWTGW/RwaS6I8izRInz0QoCGJFtqWB
jJj1GvB0oKYGutRMOnuViOgPzk+kMouLC4vQ9bmXTM2tyKiwWm8U0PnwBQY3D/JMVTRgLcUPEozx
oGhvghHUTiJiMQyh8iMMLo9ml6RrlQuSewu0ljaJOXp5cSmoShIXHAmc0kDQQl29TEOm71OtBXhM
8zZtFAoYLAW7nuk1td7HLEd928pF6bRd1ztFIuz0VEGskaJpLuFCTdrtMJL34Qe5LSdY8zHDcAkM
1R5rCj4lg2IyC1PI0jlRMqlO6JUoI5L3J/obibCV9Ki1+VMJ4yiN96RK3wPAXLmKu6JTjVu6Jl+i
yNQcSSexiLThtZFIFvUtM+bKQg2wp5NHssU0omKmz6gjrFNpbtROkZmjQLiKQf1JaP9IqH2Nsa6L
0vA+Jd1LMJTVVotRBBVN9mYWkMzrBnGiojyYNJPttudYCXIJGKo5CBZwNEpGjK8rc1QtDhoO2i47
WWWPT6bVSUeUoVb1quhmg1ccGi/81mPsYu28QPOZ48AVhqe29HMQ2gQy9IsNGZ73clbc0zlkZgII
62cfNjZAsqXqU5iCI4xC+Ur08k3cCBYR9QFS4HrGHLamuNdlN/KE8GrEnUuKLm5XXTxMISEXFYXB
IeeaMCJy1FEczcKhU6TE901KuZCrC0GUwwCgaNKtgKtVwa6dypJ6KIWNMoVP2gS1Bb8afIWyT1iL
Jwea6tU63PsTnkxN6bFnR+iao6l3+Syfk9+pJyUdziROc2rI5bYtVdtvBoTEPgEcfm3A+yS80KDG
KxTUnI1CWYeWdvIN890oxf5Yacg5Y6j/HtKtSDdv6dEljp/IaDlLY6O1E0hT5SKGA3L5ToePHpt4
TjRgd+pUjzdh12cX1KwoMoCClpg35ehFtTowjQoLfmEcV2JKHGMzYtBXix6FPiRvE0WhNH1hA9rq
HdLmejCyjayqr4UHers9QbJF9gzYUI3hJ4weMoMUTh+LXqlixUxkGqsuNNXo1tOzUoW3kg7MaTTB
0LUVHqMJZKQKMmEqJJnVKF6AxAuxt3QtwnvTusKh9TrB3ydIbVaNQoyAoQ4rSUBiHAxk3nUt5dmA
zIApYKnTUqcfI8+ZL61havtjosE+jKNPORV3noY6ZkJyLOkZ+h34k2XfPTMg8Sy5PVYrHfMg/ywo
hHMzOFa+yXIqYNBFRnRjiUnDXPtoRfiJq/47lFnMZ2n1FegBCEGv51bZfI/e2O7R7N1HTV1sOzgX
uURqaaM339EAyx2r1roxDfUYasUz5o5NbIR43IWwxRSLxAhFKMRgz/yemlRZZYEGa7HzdzVeZ4x9
q1RgzYoBhG830S6iIehnErsgBAwBCT+q9N4P8m01Yr7GrboL6EYeO8+hFkNaupw8So0q7bNY6ahO
WAy14Xg1veyhFDOBDqHFtROxDJ5wTY5IzFc6KuGx904N7UC0ZHPM6Rrh/rDJG7oHXvplhVlNBoDA
3EGmPD6p5ABwLWfm8NL0qPcxDb15pQdYjPf2jfabpGEUTGp4RKQ2HSfUUGP6aBJ+vecGZKjY2Q0x
AVo56t9aMhiOqSBs74AJeQFOkkYzbnlLt6QLa+N3pMch0rCTZB/lSklqZhsc6BHR/kiJCVJJmULv
CgIXGoReluPBbG77gllGXlfrDtMS9D/QgCLXEw0THPdh3p1JxEJZKUlfZWdtLBUBba8Xz2mpgYOP
sm/ECXbdi6XbMKUj8BIfizU3sWuiKeq06w8jPF+xMsqVir6T2UVFH0iArFGDMjPLGu8RA5ufhofQ
zwWgyrj0NcDH/MH4r7sr80hiS4cAR2RGO1lhOKYF128bc3jzGqpSZl7TnFD6L38vSLmxrbPYgqwk
vMhRRB2jNtoDcwWWvIlKkmllWXwYpVkja8sBvJbvUjJP8UwyYQQ9PgpiekAQfhkxDtqTkloozsWN
oSN/a1OVsAt8EKNPMrAypO6Ij8WuOViEWlF5MNViLY4RwkUl4P6tQUeOzPKrbRkwqKeaqMARTTGW
wRcYpeBcagS6dyX9alURIrcx0vzUBEDaJIiwrQ5lRhwiqGZK+mWMSnwcYHtEDQWF8DPjSJaTPDK/
SntigmmM9gmNOnPwxmNvoM41NZ+IHgF6pS7Im7EcNRdRKjUH39hEuDFwkjFP6SfiY8a6dPAeEpvV
Z8ka/w3evEG8EWoFD1MZNE5FU97touA2K6r4qAmF7GDwYyqrA26fXcNjAgRNjDdEmHF6Zt2nUcef
UyS+15WBaB1hRKEOTJnb9rUMJhPHjIl4OQIhPHJ/32ja+ECjItrSLxlOlafcWxNBDnkOkAnTlOZ1
n+pgbRCWEt5KKDCOJTbVSL3BkiGlhfTPlPZDbnztYhnhJrWIrtEL4T5NzeIGmm/oaTva5/CPM9SJ
vmWeyjzM1xFhe/AKCtBcZiZyuP32WBvDrAeEH1cb6AzLUDgkqBGCpE8vGh4oVzPgoRMrl9oVPhxq
nEJ3L8DGzKvqjGIG05Ki5lsxURHRc18TvRw0HfKexmtC4nTpEU2YLm2DNix5fWlniwWVN+IicWQG
zGwUHY0BmTQWg3JYEEnkd/BXyi/8DiUceOImlr1W7i+KJgL7EUh5yY2ePqLRj8wWyCf18/5JGFPB
7ePxqGqtdg4MLmxs09sxGlsqw7RnMOJSvhTpFDNJPw9prOwMc562G7BDWDkWWznHjiv4Hkx+Usei
roDTqgG4Joh1y43iWNVGgwJgDLe1N92MBIVvh9ijnCga+8FolFU8lBMp6MZt0hXZ2sL2sPOiUnxM
TeU6C8EHaWzIHvODjRzho5JK5CKicmiLIToRtHlKGUhaKT/W+SRehxKQiDQGx1bRX3CbUN5CEL6N
h5wO7WQe0qK8I39zPYmZsZXT21o0J0SaU7gpp7R0zCz1NpaF8ZpWP0gN0TOc3pyifasL+FUIKfZY
WTgZdBQ5EaWnRt50zNywd6f9mdZ2fsn6o4/cAQM8k9N8jhhM5800Rwwum9+eM+PkI/SZcXiYLveF
2XFb9FuPhoBQxTjH5mfFwlhjHei3iO6HvT54/V5MMhzUPx93aYh8gEKxYsnQArt0BKmc+d+k2LNc
m1Br0tdjk6f+mED1kA9+qbyFjYIXApEozoyyJgbCQlG/EuhA7X88bso3H50o3keSMiQkT7BhuNdu
sU+sq8Ao98s/LJtQoeTc4c9o1SHoDgzk2laLIAwMWGnhXdOhSlXM16tlt0t9k/Z7/RTMvSN099kv
m35uby3PjYJwU6oaBX5ij+12FlLCi4DNOr/dshEZ2FmAGO7Pp378ggrYOHG1wnqYuzjLu3kIB8gs
mH/ZzyctcqVzGRB2N3fgxFlvyFzLQ3E571aWP+186Zjmyaw9m6MYraVvuex6c5+zjHHQjYFAlCA6
RBYeuDObeiC2gvpBXKOws1qP4LCA2i4tNricEk48Vvwi643SL5p97mkwRFuydgKJr37ZCPMn1I9x
qQUASCZmjJ5IdJgccZTmQ7XsDakySRtK+8qcDVnNPUnFArG07BWiBvlIHYznlhF8o8w5lLoG3SIv
8BgDdMDo4VnilvsCniBFJqszSzjAy2N5brgxP4GvLSBi8En8bOag0GUPyWS71Yx23Uo9NJF5s+wh
y6MlJA8vqCErTt110wBpDyXlz5Nv2QvNkM/dDejypAjF0XK20YG1pM3ywTlI84kISC5ChbwJ50/c
zKdaa2lDse3ThP6gpLt+HJT7ZaN1arEv1KLc98iwetHP3OUp7HdI0VmGruLsQVuaooioi705n0HS
vLc8zNSi2gxK+6nhGgTG2gCOnRNjovnMxMtGk/XH7vx4xCS4jq1UojuCyNFaJIn1vLs8XjbLw0nw
KC9XmZUdW5LMgXDQCBan9sgiznOWE0dgybAJvPQ5CHQMDNX8CZYPtHyW4bbNpZgma0TfbswCyvfy
3NJlQCj2kUxXSaclWJZTvTcEo95XoQUo1VQjhhL5VlN7REvt3DKP8oZI2HkTc6FgNCUHZdEzLptF
xrjsjXrDKf7z8fKkuDxpdXG/sUbWyPM1smwwg89xefPjppXT6nnZ/fnTU62kuxrGfTETO8qZqvJj
Vy2thFEcVNXyJPoV2jAVVKZfXtnN+JZh3ix7ywu7gfsw1ZvR9kVOCRlUfKGBMVweiRYnzbJnKdVz
2TakDsyvqmJKbRvRx+jdT4W2LoQsXEc51lKF6eyPn9Dmvd8eghRwMbcZbm+ySF39fHtFQfcaq3DV
lu92+Votk69/ebhsFp3Cz4e/vSTIUR93GSO6Nl+LlJk4DXMJzo/gVzgQKHiyzFbTSx4weA5SCd/f
9zkH63l0MbSWM3PZLUf5FBqR7ljDNR8xYmKdzPbeMjgtSauYQDielHHp/6HtWzX5jbAczXY+aL/s
TvNAZ1aspMOgw3s8D5LcwtnmVqZuYzzOS4qvoncmIhvxiVtfsf/55y8Pl7DfZW/ZBEVJ87RVNvI8
Hi2Btx1DFufwPx97/ShCjhTcHx9n/njLXsb4OXQkDlMmrtayJtLZ/Oc/ajVERiLkM5I7RlZ4kFCC
eXzhAgqq7bI7oPOxqWk3yKsYfFOkzcj32VseDn7FCjQFGrNvkregl7pdpyIDWTYKd33GpvlxL+EH
wETw20k4P9T9FrjQfEZr1N8cqVevv5zfy24TUgqNcV6gBON1hRLEbiJJh19et5zZYiOdJU1QnF9O
/uU1P39HKRUAPtMC3vv8e8NgzlfOBmawoUo3bPkDlx+p9RlmMugGYQYiCqdoEVIv6uZF7BzM98Hf
Hi7/oMRgKf63I5Nx0MZ/05GRVFOkF/Jfd2SosYdZHta/dmT+/KE/OzKm8Ydq6QonqCXqMkHjf7Zj
LOkPTdQ1nafp+kiqSOf7H+0Yef4nnlcl3eAvUI1/tmMU/Q9LNwyTH9Hl5R3/O+0ZzZR+67+jlZIN
xaIHb6kIjxHR/LUNGeohE0CpDohieahzy9qN3hxDU+NSfh7VCphBqsq4wJD1IdhTgVjpNXJZ0XTU
OPzUh+J7KhthpsCU4C2gP/lM7PrQuo51xyhE1ibVdKAWAto0fMNHU64pqYUt2Ub+oZAi7VHEeSV9
+Epv3A2ldpyEAYS2Zky3PRN8+Fq03NGGeletHbHHEouXlknj6CXpLFU14uujCOkoNTib5LnPi5KF
DoqTTj4OSSxusipxpT56skaSmGPTJ1UxKRAWaWrJLQV1/Dx8SNihXaHQtGMdJY/m6E8HkYVRlsnO
gDmrkUnLwpT93Ot7oaX2NNLeucppZo+aYkENnHaphyAAHx6wZ4V+uj9A807amSdfK9cmMz3w90Ro
eRA2tLHLXB8wZ0zr5kkcWG7kg8YYoASiqxR4v1pNQVlJ4Xoyoo0JKue8bBpdZkFLKyEWMdYS22Al
cu+MrJW2MXV7gNKRskkjhA40hwCqhsItXcLorPH76qqYXE3qD0VFvT8cUeRJE0sjXcshIVEYU6EI
QTJvcW/C5R+zSeJGMX5V/bgTLaXfJDXiDDPJXT0fLups3ktIHMb4PFyrpKMS2wv20OXYUjommHUE
XziGDINO09pPKG5DH+GuamyKor5P+zmyayB+IcP6FSLIdAId3KPS52Q5WxfEZXKVKURVYLZjph5u
VE3fRnkKlqSZTI4geiUtSp8YPC9mEnTr3C+I1TSeRZIq4r5Wb4QecDcSqFlC7SlXXaadnhnmq6cF
PZGmAlEJSUFgMMNumSMGWm4gitUTbqAXyVoehfoU55ihFV1eZ+DXmiEkyaltSI0Y9OTHho+mjUFy
14UJUlckinWV46QoLr6cveCKI17cI0FLJsZbMHHa9V6xTUsz3JohVjUl4H6UyW1+zTukGQZL17VG
DkINt22IYzCdonRr6BUYrqm5mORSSYocnmLQCLWvSMCtcHo0AlJlY/TPmKd2QhyD6qfo9B4jeMFf
dEwLvSZLFAU2FnofZcVaKeUdWKnoSzeDU+ZJ72qQw2DwEEkJcNUuZQVltMTRjdR6ZFkN+7uhmmi3
euitxQF8h27tszS8wdcXbYYWJW/XSB9m6gPHxwcoxhoi8iHZCpYFAkFo0VZY0H4n0N3+YajtXM0l
u/eSDqwZObVhN8WbqUFjrUaVQ8lTO5pS3EByDLjZAqge/XgupmMG7/Y9YdrTJH9oVXxP+1og5YyA
16kSkRMX5lPUoZspcy+mcG/uzCggNKOcEKFIGUUg9FBjkV/FnpiTjMXtkId0A2PkpfmsXRwNwwX7
gYtrU4JIkcKUeN8QpkHKcY+FS6DjRizG/qHLqRNPFVBWoeYj6iHptXKP0lghdEvq32Ulf5SRFmPs
b7aoJcFcqPROdGGYEZtlfUbxeFaA3pfJPoD7Qi8fsHUMgQXfT2oH5nsVvBiqPjhfekpqbC9/Zniz
oc2t1GvTZJdkKHo7rstnlnzkYJsd0NUpzh28w8XKy2krd3WGoA1/h5ZhrhCz5Lv0+zuk1iU+1XVa
Io8sERSa3kCIZDsgB0ZG1irBezKoxJao8XuVlDu/wBgqN/03fpBwLcb5R5MQS4fhHiBBNSBERqCi
gHWgngnbYgozt7UMjLgpmUM5VdookDACe3epn3x3ncJPqSPqUolQrimvrtk0uUJfXhPrPjDRzgXa
9GSpAsXExAOoJG9Lzrexbs96UT+ESfmaDeG1TjzoQLrgI4ulX11MhDl7ZvuaUpHaF3DFTY0KqdIB
Vuh0g1uVDHbcwIM0ZIatBpO4zrp9Q7RgitatrYrP7Cvo/WsSJMNeHsWz3mhcyINyiFLzJBvDLkhp
lajwK6JAk4kX7oBCFnAPDRH7gm4qT7KXvCZ0a2zDHz+LUNwV/fgyFjgOyk559uOCSM8yfBpE6RwE
reZKz4XYUzatfIqvKuuDNISMVIYGwTx6/RQShOm1NFJ6HzpTKcKKUOrpbsq6bxgoJYAgW/G8Gw25
B91HjPjydz7RWsWEQOR9E+UXq6bcqycTUtfAWMEJkxM9OuYGLiKudcuhS6JAdO0vonU2G1C8ugy1
RSCmvSuqT6ASg51FUbVp+F2rpmXJDoqiC823MAxPnYRdQfKgDjG2PAhVfSf33Fm9qPmirnMwqwgD
kiE4g+VffG3vlSixi4yROwLEeKBmsu2zCoC1TFct6WhECrQQI66PIk6J8hj5I8PvsNbe1BZZZxCq
D6XcyEgNaiq8nbyjvVDNMGBRvR39Uj21AcFp3chKXgjvGHrMmnev9ZKIYu4bUHEOmTU9jEYOnhmW
bz3qF6s33ygfPOoi9EBF/TK5AzlyQhIeam3cOHAsRkC+irAu4rFaC7K0S3RqHDU2FKYR+a6NnowQ
fR+p2f4mK40Ysq78knpdcebPI19DGalTcOPAtnk0FIiXWIRx+85jeN+ODyoXxhpcU+Onn1yq004I
eu7FKmEHHOKRDiuFesO1qp58cHjpzJYOOA7RYnbZV68kO6tEbtiGHaANXXyuPe0WtxHrzEL9KIcb
r1T09aRDRG1TJFohsyi/1oJDayC/nnTjSL3Ip5ZhS8FlnFTEXr5IcIbC0BVJX23KrbTQKYjQi5GC
TRHSgVFbww7K9F22kkujKSfwFO9yo7369ePQwTcJJTcjmxHWEkmi5r0Xb7EnPnRgETftnL+nG0gw
iZilIDPrDaY4PRkVq5e+eptGeKTlcLUS9ZZC2glV+Kdc6ruaODu5QWZOmaDViieJZim9/eogllhY
S2HL2egU4hS4MLo6F+9LBpbYfM/a7yYgIyevUaqlfUX5Nck/Bm8/xh/4090ghpwk+cZzneG08rVP
8HeERnnGV0hGUd8Jp2bqaJlFA8ZhzXpB8e9haOMbw+BTVIW27TXBx1eYXcekMWzBM17DrKAZgfuL
CcLJLzQ8M7Fl0gGDcGxY8iUARFsz9eOEteXufSK4EZvVjVH5737XPOiRsDfneaVYKnsywhRAVxKn
dUhSdBmgdaQxzGeCbgBGbIpk1ZZqYZczgucCAR9C4ITps1DEpN60MCPAVJrbvBvRS5A2Rit56KcD
ZsM7LJGENfriQyPNbpOUoWVIxft2rHalqe/ifsZ4D09TSrYMk1Nva8JLJWBGxiKGQnrSNQIIG8vF
jzE5stVngNAtjiorAeRGOvNbk2JoRk6aF0hPSSUA1unIkbJUqNZ0W1X51YqbU+QL70Zg3moSLPaM
xHXYKmhlJ8y1c7RwAbqtzs3tFN/JMVHtqMrupSqjBRk1NMHrk1xHktskHH4sg9tMJXg3ZqBTQxJb
QhgPOtA7cmiinngOpKdR7bucMiHJ3PNNZi4jtYJOibTsaTsuu5rZ0uWDFIUfm382/bkwvvzL8jgs
y2BttoDslud+/oPMd08Ze363n5vlR34+NGTC7iXaJb89/8uvX168/GG/vSaOo4Mit5mL8aqRNsvr
uMPCsVp2GfcpZv38VaUmbU2lD5ise3stb+9yg8zH5Y2XjTRX1X4+XPb0uVr287kWDNm+hMfqeSOC
ZPMtXX7H8ir1ry/98Zy6pxrHADkX4WuVimo7b6a0hXsYzth9by4/LU8ur1k2WkVDAMVpatf6fR5M
pG7+9ed/PuxiGmXU/9ANJswjiPT6xy+Scj12S76hBYuwEA+CcmCWPLs5lueMbojtPoF+E6M3cWpc
QD8yvJf47iAdKMMtu63gXzMA8Wnrln1wFE61euZuNWkn1hNR9ACOSgfOvfI23Kn3IMGHl/5GuUMa
fMltKnrdgZkLxseH1M08u3ianpiREgmcf+Dwh/pmM5Peh/cSLQxAh+YRymWEB4RVkE1Ew1d0QS9E
tM5TexoK4ya5N6/KMK0+UI4T7VyNR4n5sI3XUVx1qEt6p/3i+mWtQuKQDDv+FRpAeABnKBjb8K1n
4Ek3YurqBIPvQfWz23xkqCrmFjQIyHXevZL3Rfsi4NayVt7rk0cyiF27yhNDCWJIJ6FGZ4PmfSzu
4wM0SIkk33TO6MJ1IdyVq6jllnZKXHBz0r2q0uJwBxhn6kZHzEx++DW5mFeipMJyFbtN64h0+XwW
s8El3ee3fuPk6Ikwsx/ZascMIhVM4J0sPyNaGnD+miM5uye2krEyCX/5gmg76bhEeJtu2LHu0feh
m7rYLWphi5Fi7s7a3JKzKt4zjjak7IIoI0w6Z1rXkjbNXd1W7z2oz/fDbSQ+CG9XLPMI5aatRv7y
IblLXxmgkyvKki0igbvsrrwJbGEF04WCsbnG17OSmeSu8Ja8Wc6zYV0ITwDI7o14pL09+LJ2ben7
RiRJncAkGe8/pUebJeYaVlj0Bs99W23GZ/VSbD5YmPpH69T06/E5Awz6irnySLycdvNEDN2F2Mgj
cvYBTT42bFVZszxEEWRfSZKiKbC+gpLj6ZVKs57PiFbQVq/ep7kja3kNiIWALXNHs9TVr+FJ3+mf
2Tv/7znXqidYrO/hAwBJ71NoneZJBU0brbyrv8GCs2L6xRdAvGHNeRUAK93TQdfXX+I1e0Ksd+Wu
mBMHvhM20HxZjK7DV+/lw3owr+YVT/+MvdgM6s7z9xZ0R5mAritFJAM4ngOxJ1khA0PmRZh7/kC4
+Wsj2I4Yr5X1a36++LfPGpgXrFj2wYDGfjFyohzLNZorYm8xEXgrNPImaSL2YOOIc6XbEbbxA/6G
85dyext2O8H+agigey/IKKLXfwnJNbGJvG0f7qM1QbPSgaYdS1ouvJshcBMQUuuUaymzqebUPeFk
MdlrpfBF9Pdl3DTHAl7TiqD3hx40woG06dKdDiHKXT59sh4OMB7IO2woJr3iF//HsxQ0HH8PAr1D
7ZDR+eEKcEolWpNXsfL3E7HDD7xvdCnd8gv6Guey3dCFpSGyHuzisT6yQpFB7LrUWaj12NMHJ9vH
KToODqodR9ZW4Zke4qW5axSGkPFingYyaMPHcAsSwA6cL5WwcMS+BD2G5HJufpwpX7HtWnbCGnVl
jOvq6SN2qy1OkXtqPty/0WbUEX9KSs7ReoTdfRLOENiEFQYrqnbz5czB5Cw7gPf1CTmfuDR3Ev/c
P+Anw4WUXYrs5Pk7gxrH3k8P4l77wEQ0kPo+3SCk8rYtAZD6dih34Tm4+iTyGXZ+Glb+K0UShBlP
WDlWeJZeww3NMqpDe9Y5+Q0TJr653AX90KU3Tl+ujPeIWcpGPE27IDg4ue6AK0rPr3lxlW/a7wyo
9XhBDN3aU7klmVVPN5XFt5ZbdvlWn8NbDHGAJUn6qV7lT/SfovTITJdSVtltQpf65LSWClLxSDWk
9zsdSXiz1LfuU8MV3JxKMIPD2lq9ggwmR/M7FC+RsnrH5aWj3yMHVCud+MFbD0+IVcmipJeOYSLb
gRClEkWX4xJQ3LS5JtKv3K0Em7kVuKivTNtNZO1hXTRXtARIveZkyV2+lY2/Rxk9PgTP7U3vdsaF
b2c6IEqwYwQL7yiNphVrIzmzydOGRcH7c6ZD1VO7l/wkcYjIcHuOu3VGpBX4tFW65yqEEEXIyHTk
Ggk3YnarbMkBepDWtJRU84geAlwN9RoieulNAPCFiuRCtB449P0XdLYVgcQEpyvv3Cy5BZb2cICN
x+AAYjd/BQ0eazzkOyhd/ybkRu8M7yMzVUgKiH24/QEcno89pZr8Ld0jkN8i/hE/FcDxnCinwOm2
6nzuFViK2kfi4735sIdM8SL5lsJlcv9acxd882+SO3Sol1v+RPGLlMRVP3/oE0PP4O3CYMv1tovw
M+3q/8/ee+22zqZtmkfEAXPYFZOoYFmWbdneIZwWc848+r7o+huFmY1GH8AAX61ykCXy5RuecAc8
Rx38Ifc4Dv79L5qC9QuazTFyve5lFlE33iGG62YPKHHY4bV8xNH0JcLTS90jxMBI4Ps8VTY65sAC
8m9xGHbm76peQDI2ODRzBaihgMwiAMeGECFOVF8zOxV83Banl+KXk4Ft5D6grI9nwcT12PWFec7x
Fh6aneiiyrJnWqU/5j8d21UkYVrOKI8p1LFWGp8DyuMk5QbnHeboX+i2q4yK9CX/wiBnO8+tbwOL
LdkOqc9BVEtvCOiu2iU5BCoHkYdcyU7Diy/fHfTGd3ApQWAdrCMOkZHbi9EuvK5B8qsBXE67GtLl
Qw3AdBRf42cLTidz4CF7JvH+6u/iCwv1N3aAI0cH5dh8pE5js3myZ6CrhM7ml3Gc8BuMdl50HD71
Qx2wDN6iz/BDOKLbeow8rMwYQXv0OGIPVfeIxzFV+fxR/oyOUNxmKiA2mst/G5PD5uQAikTjL399
BP2GRNoOyVPoSw88nO4FLwOGEEO27SHissz9ps7zNk0bf6RqhHO4uckfueyOmzrXroda+olgzcpe
FzE2nU9bnZUPnfgosBeSNAibHzLh0Fp9wIEl4NmYsMV+KR7VMT/ixu0ImF/njh6ecM+UFU8q9sZw
M0y/nm4ogeECCDVVDIAVok8QaOoxhWj3BJrG/vVN3Rb2R0f04efhD2VZYPQ9uKg4VGJrwSNX4HLu
ho/2Enup9VjvDdcH2wufEFDrTreZ5U+ApGEJu9N1xq/5EjVfObjO70Z4bvPInn8UsklZsc4CBHzx
gPCDkHRwZx+loYZnXrhou60VDtjM5QLvbaRyoefCjN33xmeOEgXxXo1aEBJx67Na564YAIbluKJM
NRs3SpxaeILNp6IE7gvlt/zcwmKBPEKaiOCFuSmyhOdwb40fKhRGFlB0YNuR9hhVX1LIkHvli72N
84RAWjJQx593LP+BJ1dcEcJsLY9wpXlBeLWBpoF49z1m4V3YeWJ07Q7DL9C9F+R/gQ7WbBwOISgB
dQ2Ibv/UqY721KCUyL6tYXZMBOl+r8cxpB0DfBNItiNpoIXwmHdX+c9yneMKl3ki7r68ypgT2e1t
rfe1p/6qv0K9xwLxd/IVkzDivb6wzo175vaBCEYxoGIiY7rA9aw7qiu74kkCp4xwR+9SJG5x0JH8
rKUCvZspQUeIHbJXgMX1EnYxVjxuSTCH4YoT78hok9OLoBIEfbIMZFarPB9m9UJJZc1Rd/GEpzB9
QG2fZsWH8RaqyPU/zKPH8I0/oFf/Mx7sfdDyh8xVuWafM6GuAkY7vwgkHqALg/pG6EL5UZyCRkUA
ioGzYWpngsvyH7JXDCRTj/UM0ozGE2fvszrt4dRo8Ett/bwcRHcEvbGequxxPoKojrcn1jeHIkce
7VdQTyn4zNL5SEAWAt8gLJLdEMnwHcwrzuc3mPbDQ/u4vGAeMsmeWD2NjdvgdpU5FFXEly7Zowk9
cAU6QVqg6Geluy3Cazi/m4ld4UFJzIAn30cv7ogI7z0VZkJwhCk7W4ZBPkNx9gzLQ6GXAGPxo+FC
gLoe4RMz57ULhUbjgCk9QMjKT8Hm2c053EaPqVS95Dche6apc1ga7AwC7Qtv7nh6zL0FuXyMrEnC
UMmpISWN9b4trnoMNAZ95Oc8RdiaFM4uHehMHHUKu5kMEwoT++prU4ERcxSbvFx5HKQL4QznYw98
BMOLX/N3wpyIkmzrpItnGX6jehm6/Xn1HEMLAopWa1DpAJK6gHKHC03aCJMHg70NHtNOQVM7w9wR
NsWxiTAsdObhH3kCGtbmjVoIsr+UGiF60qNTUNrVKH47ZeqItQ8XKLTcRTjhcDGjumo4uBtftum3
ty4AhkvLpx2Tgcr9ruOnNAB4KXk69OH0BHdiC8I4R6B+2dVyjRovj0+Uo0sQ2NMpQ+gXsUjUpJ+K
DF1vEhIBwXVxtIkR+S/NkcYk1uYBrF9Eg/Br9EOWcS432WOBVwnGlmCjkdrNjjH7oPppGo8tukHi
gSMb5kStfk0fECOsrxo9QHKZX04lgLe/MgZPFRDkvfiIQznNrxP2KOxeEY/qQOV7+WWzERHOSr1J
8TimaR2jdQ+WcCFeFl40ry884PQ6Pkb3VnKL+CeETv/LkYSiQhUk8zMXzZ6D6o5SHyJqIRxFBEzs
dWt+nbEKfOZ44Hza9RfWjXlQaGF7F4lfB3FDPdwj7uhv2Liyozc7PLU/s8/+9FEH1e6j/lH28/0b
2JmOyqXd/9QqO/hOIilNPhM2puXMQ7gbxDRM0VfKAiClH8ll98m5uAJOF6ixU5klvfsUbmnkzDed
QfpUnPEy6276Tdhl2ArHmHF6rr1acADyNS9m0H6Nd/bS0mmuCXNPYhLPLQAfUiO6SXSRiVL5t7wU
5+zADe36m7bfigd+O0GYI0Szra9U2Ch9ZHrZocSWej89zT9DaxPSJFCiInEPI1KjGMGsbtyi+5iZ
lTXuV54lU/cw3RkdLmZmtw0oVQm+Q79ADRLzlNHPfcRTcjpvB8l8Y23xSWTufvPCNlZdB58Fh5rz
BSFukz3rVN5YvKzI3KNXTr2APX1mD4KNQYlgD1aLJnggnbDMYZYtv+gp/aBtBRvbcI3QQZ0z2xJZ
u/knvkhXljufUpA0PPZo4v3AFS9+k2txNY6Vb7iEd/r573qi8ZJ+i+56svBaInEkyK/rfX4Jh0uZ
vq/GoYO5N5F7AxnHJd1MHypKCITFW8N0eFEIqKx7+kZObngSntR7+ZcCk/CVQT/5NmpnuMoukQ4b
ZOmhBc9zKOdHplZ/IVOV7oSXut2/Y2uDBqHiXcSAJ2747YVaCeRVKk+JVzauSETL4CBYm9jSN4Wj
pOuIRSlW09HPgXgTfpJabNqDkMQ/9Peu9lg1EfsfkhtQHh3Nev418Ohz5Zd58kjaRwXzEgepfV9y
UAepAtIMKANKdmn1S1L8w3Lgzof3k2cxozmOmw0Wkvbupv4RueIzjF0UAziqNYzmIxgST9NDHns4
eLfxjmhWVR6xphLfdWof+iNmM90vEygIfe5BRmfbZssa4CAGo5N9tqdW3tXPSMUL3yHS14pdAFwY
XYSnHuE3LaodUnlpnOikl969+YY9cZqe42N4b18mDkySTtxskKg1d/EV1pp9a407Gjb4N37OB2Sw
KSfuCs+pFgcbAtxi4Zo4HPYNLIjP8N94q6wTin1SjWfgLktuE+quusNKrPTnxHIMfCXHUz2+TZ+c
Z3zMR+FrxEL9+73+V/Q0P6g3kbOpwr+6o6lqZx/57RlsXHTqrkQjwwcQ9wGSpXzcbDKLXVntQVxQ
ZoSfaFMd6H6XbhfbrFm0BFfMqX6Vo289EZsfC5cMk76oM1DDlN8RmfB4kGL2ED0sUzBAhZKPCFWk
6wmoiOyRTHA8lzdigeJDXvxng24YMxVz7i2hIwjb9uldQvUZYzan+U1xFfVypzsvmc9PRfkoMIfm
QKCh0Z1BnlqDm566DNrPvjBe6tAFhQddur5T862RsmfjIQ41uyNMqf4yt0889bNIA3g4ZiO3erFa
IoH8q+IgaKjBpREUaF5tnMTljQodJFbROIUlUm9f/EdFxgKCs/3fgxIeMfHbTfWLZVzn7qhvcaie
PMJ73NfV/hnpVTP+gTA7Ckc+Y6Di74f/yguz/pvaiKX6874Dr2m4beiwoZ3I8bf6CBrO+xB7SjZW
BDarffdkhEeUFxWyKwSY36nTEcLjW3kn4iVbomAJtDK0UTmi3bNrXsKe8rnd3/s7/7dV3Pba3Xpq
yiccRI8wUPX3QdiTeD0w73uCFR9aFtnbfWT7WWuXMIxd40KmYZafIjROjiqz5AacOT+zo/IxlK/J
2ljMMbs64S/exfsUyjoSUI6FQ7bbf5FcIjoBhGe4ROTrFHTlI+yagmxzN9+FB46hymFT1UGc0Pgh
iKpdOdoXVG18OXvAgq8dvXm/DcgHV9RNbKQ0wmDabVk0JyLoMGwt0OH82wGLM9vtjVy9vkGOdXRI
Kl+M1ngn1mJbQ78Fy6Jt9rHpEZeG78NL/E3qQlxMLZcNEumz2oMLkh5JLI6/GCKF74l6I8QEf5vQ
E8I6ev1id5vfCskfeY2Or8cRkaXuDEkrvVHUYGk9ELXnQRed0f4fpr3EKX2XYFx/STSxMYajNBNK
XuYHpPa7OQEr4ouqM95FdF7Iwo6ZYe3SZ9QVk8wVkktnusIDg5w0dkqtUEWeyh3O04vqLmC+d8TV
HotM+epvYMlOFDwaqjUEoOY70T0Gd3xJ9Z9UiJBComZFjKDzDF4jckVQHS7BiKTspfQygJra4d/6
L7c8IqpMtym5o/83uXgpND5hCcgI6PYjVaXfSbsjUwrSKjqkwZtwoybKluFnMXz7HZfFA1L9EZYd
5Zx/m49cg5ANxKMVgtBuSjH44RqYEIzXgSQpfF+ms3IvL5nL2fbOsInpPSTOIv82qdBAIUWPRfyC
v/eeYCEZsDVsBhgv8xfvxLaCpwt1KU74abjkoKeedZJa20SkvTopX6p8lNngPuIbOiXzNgOz1zAl
SXDDc5pdDM3nzfIOW78HmZEht7gp+/FWvNJJxn+xsadXPHw/eH0dndDQ77/QR7duOIqwiOmyu+Ds
zkxwKk0mh09VU1F0GRD2roIQK3NJ1Ld0BOwG6Hlzhxlbt/hi9qq192LxabXRDCV/zZ55LYWdhuAC
M18NjyyfpzFqNJfcmZIQaTXceuMRjXO+4O8mGNzOvEeTi0xiYphan7eyyiCiOKrd6c6YSHC+V8K/
HnQM/mhUmJIDtfZZ/ygtT4/2tRoQOXfKsdDuAls/1yyETtnCW9znrT+LyzZ5ki3zYMsmtQb8AkSC
WVnS+3V5DiqE6MuKigNOvAIeGg5He34jMEEIXflTBeLquVbemS8UiflMPZ2n21Agbbax4X575YUP
ZCdjPGq2lPmZ3xaYvmtOKUMlcfmalKt6QW1BlZ6RyrBV/Akyu2J5xz/1/MOgDtM7f87nbOkK8tw7
zFGIs5Qjw8odcV/I6iojT8RBnJtLkujX0wLj1yvwmq2fY4yPnIWMOOOlIjhreSk6hIgokV/h6eQY
+IIMFHvIi2ueIiXKD2Yn74mFDOceAnOV+MZd5xQbm+yVsj/fcPlU1vstHNH4lUzdmp2Sk4+UWsKx
i24mTE+kCbZZwjPjXskGEV8mcuShcs4zqqg6CxQ00PlhxdPxBtqC6x+aUEimyy5zC2VVK4QGbXON
PCJ2BaZSqLHDQc68IcLmNx8Wrule+h174BNGeIfCP5Wy/dmEh0gNbfSok1CqHOBcMmlNV5femCt8
S8lV1rb3/s8n8wnoIHMJKmk1SLcdd8acJD2pkRxhoqKAQTE2Ife3SWR517kOGH4+noO/vC0rfJrt
FuiMbw80svkj7h1KDY+R22HSKy5XxSLiN7yExzHBo6I1vN02dytj17TppjoMHUPANaJczf2vmOpE
cIZhw4LItJkE20PC3GJwSpBtaA7v0N0kaYy39o24dKcQEg39O84eoiQKLRDrneU8ffDB440ugUDG
5PG53A7/rd2NN9Qp82gPPB7qwhlZs6reDO3CqtDUgCVfKMceUQm6Apq4Q8yYmwX/xkPkzbaFkdgs
1EZzhoZm3bNx3EROTI8HywLhM3ghj5075DY3WwZn1P3mGsl7ZNab1V2LKxqXvEhcgYES/TpYoenc
tLUvansNvZmuruVIz3p+pHgiZBQTbsx5PjwE9SwA5XQX4zGFFyE6WEdwPxNTiXhwb6wnHgOvReFz
m4sAUyg/Ix5Pcgr0lYo74Q5zFVjny/Srtdhy7BhlroLX8RgkE016JHnx9Nu1xjkGMam88AexeJqs
E/065gePckYvq/AbyeeT6LnHOQH3IRVY6jQBreO0rT6DtI+r4rJhulP14aSv7X44Msn6x+GJBmnU
wox3MKvtn5GypOpR9xjGEbaA0vFpseEuanlR6SjxJ/KuXB3rWItdIsd58JALEy27LiRkxYKn1XLY
TqzhOvbvKTCxDlVRlFvVM5A2UfYghHfyGY+8ePWQIa3EgNa4pbggxjLJjTRP1O48Yy5zDJ9Ze0Z3
41tud0Nw1TYYDuLyUNob464VHGlk3tLm2gYWjVYgOrJL8gTCca2Dv+HfFS4VHJxGmZNm86LOwX9G
GMC20O/BVDI+2ASTC2etPWEH8joHYN24s0VAAXtbi4yPhj59geY9XSe7fVRfqeExGmiAV9lekh1m
IZgCLDxlwWXAym4fFx6PjoHaXB8RZFu9HMAnA8sOxPet5m6JVOnWXHcKTByvEzh0NtRclvJ/FmQH
FXXnUZP74f54rkzLkL6dutUnp/xofTXXkHsicWIyJgcGljSPS+L+N0CQAbjIjnU3pJi/QwqB3BR8
ZILuRPGyrkc+fpsEI6VMG6sIE0EIJO5CX6XKSVa2o3Mhl+5sIRRLSW03jMtushrbZ/eEoU29HyzQ
U6K/sRitY/wNSrV42uYrPnAkqWaAGW9afmx2cBx5GWnGTiVrq6bnzII/eRJRgGmEO5xjnhzLzlQ9
fdxGGtV9djKqfEgDtz6hhdIBhXNq5liJQaCPgHMhuduA645KR8qytdeY3IG9HHgXHUbQU87ColiO
o3IF0t88U2cDyWGZmIrhZV1SIboaeeizDLb1o9oNcoSyUwO/e4SkVA0nfsCjbppjixvU6Fg0zsGw
PISvjKgon0F2pVTuZYcVULGHyDur2+sa/Id9a35t81q58iwptIo0RGl7NsjxUajHNkPIPVbW0HkA
LqnksgOVlEmBcyEAw7gtiwmjikKUxe5Pit88GOD7UU+3bLx5inGvqX7RO1nksj1X6oFpyF1gFUYC
LRCos0BbNyUp+SDdbdLAih/6CAC4F4ksHrdPfagUrDQQmWYaVNOn8A1ihW1M/W0wqkPU5amo3I4x
Jbyx3vAurTsHDOI2k7BEEm18hjSCFKSncAo6tutRiR7o7EXNcYyPS+lo4xuq91vXi1JC7MYJMYKd
ozLE+qPk1G8HDWsR43vUuJ4Q2pER/Wv2TEweBVMWxD8lqTLxlwdWoEatjyDLwDYQjacXDiMEr5jt
NPEm88iv2Nq3mCMOuqvwxfdmjCkm7jXPOrdQBzw1TvJS5LQ/CNlTTs9s2e6CV1a1vX2rOzXm1AAj
8RABbG3sZgvte3tb9wLYz3cqIny80TmsPN6ZjhPnds5xaqM9xnRPlmXbQLYzO6eSFrCTAFBeE6cs
PabNoF1ZloDTw+61YaPvvHo8yLwVbObE7fpvJjw9kFC5snT7hM0OAQ0Xy7iZGwLswKrAiGdtHB1H
1/4At2S3jjwwMDCIa2j7aNoLiydSOo+gYV55OhPK+RDF1z2FHIZbKK8hERcby99mxGKtH/N35gxL
iitjJ1pxuOMK/rZzNiN2Dh5RhNZrHvDQ2HkKQCs6iiq0lwBqOd0ngBA2KM47QQt4+YBp3g7HNwag
ALNW2JV0YRsbknNrgjMmNnci0SZs4MP4VM4+imV8yxgSnLFaxJkc9ZEOjmZRtt+aDDxW/qqIIOaA
GT9bEocdlJx0xrpLfcUrgX7mFu/xVoQgmc8WsulSCJuMdZpRHR6Z/REkzyFgzVBPy5XPJzABtGSI
xLh745tN/pHaKMk6+ep2fIM8ofwJsgi1hg1m0Heg/gKQFhSTOZxbKkzYca4tCjmS6Zkz1lN2hz8A
PsNsHtrGwIwalIOVpp8ZzD9GZlvSLRo1HZUxhGjsP17x0DYyKOGUCEmfHlYzR9ay7JGAQ40/UtIR
526QnMskJn6tqxg9z8oByw0FhjrC4WIKiKpUiwDC2kfaQ6Mo+kU+ZFi+In6eBeIU0+gWILUkelu6
/5U7+I/8wSTLG99XEe0RwXkmO4UzNEYmlN+zS53ogietPBH8Rl4mHTGpCH0niBWISdj4jSM1/Qwr
kkRq49H/Mb6NVftpi+hzCjlkaoXTOV4Lf0DphLgmikzUogFN76YefnJmSLfZRGrtT23g789DXV+8
MDMvfz9qM6UgyBFvf78rsDDfz1Ruyo1XWsowTouNcTo1CUM2jKc/Fnu2Udn//pGjFSDm35f/obbL
NYI3DQv3vyTw//Dblc7XtIqjZFrQX9HEp/++INXTb3PRB/ePxf73Tzsu0MT/+/3fVyOmZugUFMGy
ySqgLgOK8e/L/I/bjnNjis/AevxTfBCydnHmTYelNAzWSALe3+lD9X+u1tzI+W2T9TkwO778u4X/
/OEmSgCyk9/894d1FgZjSw7W40NotwZIyL9P/vsHy0wMpP4u5+/Lvx9qdXO3RDqJswJbKSpEzGM2
Oi7CL//zz7R9+//52d9v/34mD/FeSfXEVwwMcfGsR6sjaoC6NLW72fEYcYRuSda8tqKMaFcTG8i7
Qy+IuskRR02zZR2UuXUaUlN3tdyo/A6Tr4nKzApYTDO38nZKZaCc/2Fb0ZL5hV+IoedEBA06Dlbv
Tij2OMoKpi2lhJYaIwCCsYwupQBQRlFXUr+NSBd31DwxEyIk72A24Ra4bCTtbBk2J4Lpse45kEcU
3IYyr8E0L6RE+UM7b2xCU81wE8T225rNr6K7tRoFQa2VymeRVgguvhjVFZOHIU3qa3JNI4Qiidrq
10WWHhtxqXxFBfjaTOGunwlPFjCHvtaiZ47quE5KQH2uWjwlxmgxUTnSqnF46sBVIl7mI1gSnuti
CKCciyg60IRrGyecB7qGJrmWpY37Lp+oQ9Wqa0Huc4uZkY4WhHdxemuxhHBa45RF2PguWfMzDwIH
NObJmLJOblQDU4V6TreeQwjuoWHTVUDKDyHIGbdv+th152GTwKCOpjON1EctUfHqCURIIZFhIJTy
Wol9AJ4+0THkrVLy58owkkBawSBVVJlNCoT6hItRmA4fY8Wgtc2kUnl9VSxyh3Im2hQR5oOs6IwF
jLb5A34gcuvGCOJf2cVK/NYsSHvHQxzhdlepfl6hpU0FSJMy9OYUgcMrJ3iMSxowyHTaekg/aqW2
IybrBKYNMca1Gspz0cg3bLMdFKzWwKSECNQLBq0B8shCKR3jpXYUDLQ/p/dq4IoFIQMUKJinoZ+1
B5GzC92QA0pPK4E9YM86zt6NnmhU1L6s1NJO0cABV2gQTeskuks6mSE45iEQ5OU4xOPsIGNWHi1l
hCghtsDZtMrJpS28l6rQRW0zP0MHmyqUfLp2VM6lXF8h9oOQotELBWU9Sob21sgKYfEo+PWQIJox
mThZ+LkcRVfE8zpFt+7JVkLUXGtSEOGZsXhNqj4Yag2ToLo6akJ7Ngxt2meYWeuRJnkoj4JVYfHa
jWBcBynh3EsWjI0jM9kmEXlOYoxUc4yfsl4nnJbhtqWq+tNgAixEmLX0OvGIMJalvYm9uvi6YjGb
iMfYkLQALw4nXXGZRxQJ8l46vOMyTxdo7TMvlTh/F/XHiIxpP7UQ+6B9PCjoFxwUvOLg3xP9L+Gn
pujQObLpjDwB7qDPRYPGmCpZp7ZuTvBp+iO8FaSPpH/K0kGgqSmccQTQawCQ1GtHTZNSX0gRo8AK
vS+kBn2Qp16HPNvhl4Pi3OMMzS8wRwMUm7yQJNVpbuM70B1gSA0YX2k/uDUWflHpfijlnARt9zK1
5cek51DaBslflfxhm+kwdS3R1YRcPhnx8mVmNVqBSeyaMZS3CYpKI3X+TPytWntBkfZTgkWLqEO1
KS2wHu064WjAOWL1Y+KsIWTviax4Ay0CAzEaGLCNZgTCQLylybjaypGBPuLIwWKEi5MNCExCGg4k
UViDSSmXqxrH+7TWjkyR4isP5bO56WD11fyCTbVvDNDc9InO2tRRNozbd7Wb96rZCwhRAtPAyAoC
2Lwi0212L4uYz4EiKqeGR0PJEfR3hDAcirS/2kR+A+MK8XWLqEiSloeZ/u6E5c7OSrT1oqnKvbWk
jsrHmgRtohATVhSiME0mJ4SEpdf4qAjtOAeVpIMbjOkio+mPXyrystB0xEa/LfBfD0ukTn4SWrG9
IM5yWNFt0vPqNCS1ch2a9DmUrMZjM84COX3Ro0p86MP6hLyQcpTpZ+lZIj/3y0hTByhW1yLJPhkf
82L9YBaR7JGe+rcgDQVEPX6pnAjKaVCZH0Kyjierrs5hs+Q+qtwJ7AHxE2MbsvmQfpZZtyexxgU+
k+LXUh/J8+hkLLl0loSVbdNEglXIjNiVivqVWWrXjVDjFNWTno94sQiWlrtJJ9AFjLSbiid9vmq6
C6X0N53DU9rJCnDaIrfXmrCzmhKcqsh284y2S6PSBjIzST8O4fjcp3IXRDB0aDxsJRK4w1GbJuck
azzVKP51hgQ/QPoOIalDAp2mzZI9w85AvvdFNLmxqs3+NNbYtRpj0GiIgk2qrHvaRHpktKpXiEg1
jgoYDVQ70cKlKYZasluYWJNXVQnx0epP8ow5U8PWMqij7E2iPJxwdX/EEeh9rvpLW3TUCLJZwQRo
POEZGfk9oijUoKebStXwkhro2EmVL8hFgrhtZDiGrpWUOhcgLoICM1oOA3kec1ILoT30GoSkTqeo
0PRy/gz95zIt8wktogch1fE7XgtYEAT0TY1ViAZZcichiB+nQvlTppWbp5pL/K5+hiLcZyb7U6lK
lMoNM0hQ/tnjgI5KYzyccGJ9kqAhR2Vr0TIxSwDcjlB16b4euxdrM8wb8WtDy5Vka43M72Ql2qzM
AaiMTp2qlaNAFylpZqWhBf3kLohNzSSH0gjUpI9BmlY9tTmzYc2I0uCrRgXKPB3PsB7nrPwHcR81
Yl37rNe3ph1NO0owNi5H7l+H8bKuVnJe4oupFWAbhnd8hwCzLmQD8nFZ02PftPOpxZ4V3PBPhK6P
P0Rt/xoLTxOCdCguIT8YpuNPgt3ezaKzJFbJgJyAaZ6jaPyOOiP0hUDR6j0m0zil9DNlgLUKmoKQ
PpOKY9wW6lXLum+pH/1WJtxo0EryW3N9S0KAGA0s4XpZWMYfRte5arT2riaNtJuRYm2ENXuQ5vOi
JCjL1bRQ0Wv2JsmiQWiQ5JCG42dFwrtZ/+FNhFZqbLyjyBRM8vDOgfOkY8+IrCaKErU/sU5dnGe0
U23lx1laEUlE4xdl5uo2W0kVoPh0XPKZm5Qh+GoU6BVLpT3YKfCfdfz2mpOWyOsFq7vmjDABZX3k
yiwqBGY8dq401xcFLe5TZtF6nSHiZGgJ0X9bQ/am7MuswvTUhgPooDTzdV2j5DprKDxMYrWfDCeW
HXIk7SjNWPQZi3RHsvyCKqx+lvL2Fdo656QJejOFkC7LbDnzQnFvKa3HTOdRIhQBqklWMFeI6XOK
iDTq0pWKWZ8XaP/3TbGp751LtUupgPfU6vRac/OoO6Tj2Lx2wBa9mv466g5Put5SvlBrHllOQDeK
dOkbqaQ03Kol5D3MX9OBdBhFUQdGV4CFmhyoloWfIqZcA5YJW/BN5czoxmdSUxS5oWEDB+bbwkSa
Ns+0jwVvBcRq2+MEyZiipfTRqs2l2FzMhnXt7W3x6NmCMVnE4Gq6umFyCUmFwiv1efHUHmOUJiGM
ENiZcmyzp4o6SJiqHxWxr6sU4m/R4vI1ixAXDYzUjkmzNywWaS1HbGMojWYh7dp8GqQgHAvTVios
gHW2yXKCaaGYcGXD7lkRc/PcjFR2K7naV8lGQwDwWUqadJzD9UEUR2kvIw6xJ59WpnWLCoCuZxE2
8+oKnBFAGAk1Qn5tdh0SK/XjgeY6FtjtvqoM1IT1RTmJYYYl0qhTNUtCG9G1QJ+gH5kG0oAIC+Fs
ko8x51VGTQpbK1VaFcIT31TyBer3Er2aeAraa4ZSV1pJb9FbbkDBTwnqHd1Ys1OHiyEkuJIzD+HL
h8XINr4A7ZNQy1/ETRRPVyXpsTYhw6qENjs1KlCE6kyY8ihlsegjDxhg6tfhWu7jvjrCY/xtFiM5
WGuVUDnBLFqvg1XAdbPo88lbK+kQtiC3LaMrDy1ltBLx6FU0o0uv8HC7lf1ZXEkMEbffTcjAAdIC
myGkoobYevcmCJgSKfJoEbOkbdAuwNHJIig5JaD++7U/rPBfuv5BkMfobIrpRVYn4Zl0V+Hs/F7b
rrHV7jjqqBZrJr3GQXiqSgO/GRIFY6CrKYYc33lPF700HkiGHPSGv6csRkUqS0TUNIuStgOGuUX/
NobzK2UHjfTJZJfTun1ltA0ECqs+hYMy0ZDIg4zk/mDULXtLE6PRl16EVgz9rMlGOJE8TijNvoBq
/a5H64ssVBwPS6cAnIzoGQ6EzmUOMlRSYJ9IUxEYKLk/qhNqWZRHxihMzvEiAG3Hrf2B+cl2mipo
Tmkie6eJj7eqCz8yzIKjKSVvc8KxKsasRmYLC5oQFvrQXHqtVHkdsNdOYhtd9Ejf1ZFq8oL2HfF+
BSO29kOcNJT0ELdGXbumk7O+SYn4Eqe0CteRtrxpYcgo57T6w2VZaVA3H3GCDaoyRzQpwZp3NfD/
uKH7EcfIj1dFhpy4chOMCVMFazHoe6w78wtBsRUDnRqohoA9aq/giN7G13xdXtcVkVmMPBV/qIqH
sute1rjcC3kU3XLt3o3j95xiHoAgj7irKXNgFJfUO5nardyJhw7BbWcBQYIhM3gF8zCa2TluT4ok
fiCsDWVAsY4GagM7S9NNsLfjU2cV4zUTp19lgkZiarBCRlTNd52RZTctyd/06bWuKu1nVW9lkl2L
ucUosFxpA6Xz1nSmE9RZlFsz9TxzIOEy2P8bG2vc9xa9PHRrRk761fJRUMIsRgLRiH7Lp7DSWZD0
yR0XuGcCGD5Xyu5sWKM3pCFIyZL9vR6T76TKf2ojaqjqNo+IlQ+nEizlyKlqrOaP1YmSq2/SIEm/
vn4OpjQ/iOjWWwWDhG5F5TcK4rCyizux/Ci1497ICnKaqfdKdnB7kObTOEZKIEcKAX98Xgv8fqzR
oHVRr/sZdQ17XhZoBwPCEYkeFPJWc9mIiXhe7JBwrCmIoyIeTyvBlFxf4PjSumhYu3GjvpWW9asU
QuWlQ/dV6jxxOQlrf1n1i5JLVKRTw+sEoiKD3K42odKoAmzAoWyg6AMYn1WUQCx4Wzx1lo8aO8i7
g/XIUMOexxhxQZbnTsiW8GG06p+ENmXfF/+0EHuuQYeD2gJgZqdBffNTKIATIXa+uEtOHzmhGSeo
2IV17VcpwYLCKnrpmipo1YrtVSWVC8f4PnTd2zyu6yXXHq0CpjH+wLmP5kcJdhFRJUEgYu6opVu8
h5B31z5rYy+eumH3/wu9/V8KvZny/1HorfxJPsv/l/MOOm/b3/xvnTf1/zEsVdGwJPxf7J3HjuTo
1l3fRXM26M1AEwYZDG/TT4jMrEp67/n0Wox71dW6+CVIcwGN6kgXhuYz5+y9tkUFXDfhxv0b9Waa
f0GUNFRVlEyNTJ7lR/8T9Sb9ZWiWIYpUQyRVV03icf6dvKMYfxn8wAIeZ5mWTELa/wvqjRXkkrTz
jyQeUG+KZPJ0lqbIrE+X/J9/Rq11MrnCczgKIN7cWe28VFcWoWKUnf0pTGyAdKuUBcSpiVkD6jE1
Y3WiATFJtEPVWHaUUfXY2wzIAKLAFlrW5d2QehnVLza4n22TwUVK5C+IhZOj5tK11mV11yfRZ2WE
IRWgEPUkk8m+IOvCSbMOPWmGkmnQ0RVwf7pzQZO0YjjetuNb2wFPEfHRlZ3S76ch2EWmXDtJVsEX
NRjglIwYgjTnNpj6Qz9ZCb4RVHypKR414Hn0VREuVlX8NcktbDryd1fN6NsQMShetN1NIC+utgDN
GxGLIz9DYgf2nnlCMVe+3E1I98EQacZHIYzhespQ25d1SvQFCSaKiQcvGDw42cjqewknXuPWdYEJ
Qs1/abr2HqfZioJ7Ceu3/OmpgUtr2izpviuoFnHfW44cUj6LM8Nj3o1XukDb1IcU6qkjbdteooiD
zyClwEZkIp7kAmK92H+GnfWbWGIcb8YhS5F85tJZDFLZqxgdCFiuXrQqd8oy2XRpG8IvGNuTGneH
uutxxEbhJasJUZQL9StQw/YcqjrosUSvNkUg3oV7FkqsxhqIVEpWIqrKu50ZSi4lEOtk+aN4rbqf
uD1bshy8AhQvnIwMWkcx5O+OsCOybLsVXSiGTSuaTyo8hWw2blNEd2/KVP1cpdcERpPRSzHim5Qx
bcaF1sBR2WatcBMU8oWrIvmlV3TP+xllhEVQPQXkIfAiI7sVPWafUJJm1BNsUGNwSA5ZV9fGREIK
5Yhpsky//cJKiVMtPRg4oi0NA6AlQ2g2kSk8R+BRrLxWrmGIT6EDrL2OpiBnLcebzmmKNy/FWOhb
GY8K9QbJUYqh2foGJSVZLw/SWLtW41PTV6oOWKeGoGoi70AcghOlNcuFNN1hoNTvQ1KUr0yPE/4y
Mw06p0wLle0TNIw+UGcEVWnrzCFKHxbiFFsnBLMdEQdC9JKUxb2Zgaf7I9ZUuWnWQmrgZBKh4OnW
JK+kJK/WzICipiJ9VoSO8F9yjgCenXTS7QZ1fOrQxFk+s+ccyNM2Fljrd4LoTDJ8ViZ5sHrV2aDE
uxpzPNVdRutbNoyDVCRrUDGko2Tp4AxiFh4isfmMZp05asK+NcQQbboPOWbbP6HrMCOMJUlb3gQz
0A5pdTWG2DwlMRqtGBy0rfVi7PTG7ySI4u2QkWExs7mQVAPLZBt8CYj5kwaovzVn3/DrTqEiTCTk
1BuZ840cMmSkgfejaOzJRFoAOXrTpARzINGCVaRYZ7eqUm8fyNPWOv0y5SJWX7XQAP+1+hrC+9DS
qQVS+RZP1T7uTNxw6II6c/7OU1OFgKEfiXlFLDmWKDGD9tpp3e9EDEjikVsUIdEEx0kYMaCyw25p
n6RAO2/VUeFwqS1Mgj7v4CopAbCsgyw3p0ACMhZMp7bqCfBL6BFkAAQMH4VUAezOKJfdgwYvnbL8
pm/jo6CAGFP0EnBLT6qziBO4lAoEaxlpq91wkLg6tmM+bhC1Y4kKdGrdOXSK3JhWvcniv4MYCDTy
qKYM7RE583bLhraXlBuo+XeCz31ab9l+EF5TuYsAVSSvgkr1iOVJv5qGCQ16AjPRqgKGPziXCd5N
a6TRJLY5Y4SO50y03sJh1Nxcwuk2y73psUT9DCr51EchC8ykgJtZksTRkwgeJqAuhui3VBTD1SLD
Y6XO5lPWCz6JQq15h31vB7S0PDJzL/7c3cYI01igA+SS6nbYWYzjEsszJOoxazMKKpb5E0gReiK5
ey7bpfQT/TbbkcSHjCbJoFVuTB6DF6vd25whf571N6rrx0JMbxShbq1Y/VJNkiajPmuJxTEPfsqU
F01du5vGM1Hda1MCghyUI2t8oeyRTY648zsvIOJiHdMOKcXT0ETluZOM5zyU5qMpEUA6l4g1lOo9
F1Uq6pJwUBLiSpNi/hyruPRmKfytzMV4iI0fdkqgN6xtLpDgaurKdiolN4+l7mooKY7D+az48XxT
fcZQOfHdjgx7jkI8beoZOGbVRGAABu0cW5NmawZ+TDHF2T3XQA8byisw11cjbtwAZKcsiOJZb31i
tjTKRWlH8bAjFC4U5+rQmPOnr+bxLimTF90Qh5NVatD+qIBq5VjespGlcmLiflMZDeh00XAJtGNd
5ddBDpGdN6x1O6rUdl4LKZCl8ndp5eKhTmRG/0j22Snh8671ejfhFDAzOSbYAUSLb8qdp3XUHVKY
ODF8ubWuKXDjfavYK+LwNSv0wOJKeFH02u1U66un7Ou2lal5RizTjctUXANFfhE0fScFzLeRNf9K
+u6LgAsVcTu+5arNpz2D0i4OFObxLNyTa3WfYmt0BF9EVkpHa9XNEuSVtnoSE5Y4rNkhlxCLUEro
akbg9I6cz4SqLg7YNr2UGXOhMDVLK1XEIy49haWFXmViOGuX2Ip6Ydjpgr4d6ww1ShxOqzJZYjNj
oEKj9COPdemZpX40WnETUFZ1JhqtYD1LOyEV/US47ixNm0QJKD6WOqsvRTS8uGMiDcIEo3tr0m8m
c0Wa3poa0mZL6GAcBclRo5easX7as+G/BNQzMRH3BLKCXtsavUzuEJ0q3eiMY9CLoa02guRpBjo4
UW1/SYE2HipaEY6Wkiil8Unip6KyypVU1L9GGqHrQiqedbX6aEuF5lzDNBKoio41fTcVbXqP2hrP
oHozJVqEpZC9slNXUSDDwJtSzD99rlIlozedlKPgysL8FTWwCqU4P5FMjq5Xw7ciReqL3Eoy3RRM
7Om6t+qX8iL6gleYGRIm0GcOJA51bbbAcOI+dbsAVoFYzN/hQONHZqWHL7ZDzoeptDQyRviSyO8y
qbxywiOUzdK70LUNi7iagS0JUDelmCom6rxWNK24UaqVj4R7lnA1FkKJR6YX4WziXi0wVjFFdNte
iwayNWRGWhF4j8AapJjjF1OpIH9kx1Cw7hHxa1slansKpJOrEolmz80+i03yUKYIq8mMxGZkU2lR
gmCgH8GxoYMZ1mZqrntJwmgpxPK6psWN44FVoAEmpUW0s239Y1hk5SlRRYoh5KpPrPJtLUPFFqvA
mfd+qFXeKIgIMPK7bKB0GXMTt61SoxExJgISyBEBNkrCCK5e3KsZuUk0tGrkWJ3/FKnhU+RTRJj6
uqcnuwSYm2pNgHaBgdX0o26nL/9oBSqYNUqRf3/9+CZrbGmb1DdlWCLJ6wWQXiUMpvxtjNSUzysU
Ea01TR2Rrw1LitHy4zxqxbXWieeqI++BWQQI+/Lov/ryv/oeTHmD3g4aucffpnVaIwTWy9X/9lke
v+dXEj57fexSFOJEf//5bS3JYCb++bplDe+EZor87M9P/vHwz5sKdGW2yQelbfr3JxCAc9pBUMiU
o1hM/et5/28/pRRAb9FKbD7cAh9TpQMW+fso/esTPJ4qKfH6Zgqhf39+XNQ5iiwjMdGIgWKzaGdV
baFsHtA1UqIw1D1+UCxXwOMREPzMQW81/eMHSDXmFcHFAIVVIMZS2y6F85lLKrSIZ8PnTTjJ4x8/
zmGPJWC2lxiBZaj7xz+P71nKGNLJSmQ7y+PZa7t0Iy8Yt0e6RpJiaWpDmkKNIac0YPMqXJMi+Cwv
JzTMuELbJeDAysbsX3Euj0f/8T1VNTEb9Z03Gaxb9qQy5h5I6506pawAtRIcxZI5QLhSsZO1BFGZ
WLP7DXPM4SHO7T6KMAEXQY/elNf588+0hCkU1LP/8b1Cp/aO/IxyPHkxwpLTEMy9gIU3OTxyQf58
v+9Haz0VMo5iomY6o2THTXVr9fgjK9RvoZTjQSTOF2h4UFF/f/xEMeCyyX29ebzhcjnWj0f/8aU8
Td16Vvdc0YeH7G95B2nTgi/6O1Pm8eiPuCuEjE7qNup6fckAeoT+PDRojy//9T2uOzwDtpdsL9N6
3l1AUVziegmHJVdz/Spatkcylt2Et9od1skht43j67gjGHo7rSuncfDrgFo1NgPRr9r6Mu9eh7VH
c8bW6VW7JXq1+GARUj9v/bvXJ7vskJorz7/XrnYFaLg+gBRewVRY0U3y5l3jIKRz35cXOzA4gx65
JLXzGpurwwKWes0N59UU1vp5+uYbncMLwhm4a5Q5il8SdJPkzo3tZYdX/96mlA8gZnXwkVZA+bas
gq+8N6yAvLjHc3Nt/1Atxwcs7eYVOeRknTr0o4raKa17NkOX5lhQsuTTDW9RdVTzM4cF7WEzXwrt
m8MzQQ+Y562lvaWso+n6n3NrwF2J6F/eVQ1kXRc9liisG5JNsUpM52q+6PQPACfNW7qELHJOvLZ/
TNvATVmpD5dhzSmR8MXS8I4PabJBaNr/wI6jZmHABgxXIh7rAXqnlxw6k0q4DWqtnugO2HixmRQQ
sPGxyI9slFVn2Wbg8oAvLXVdzluAY2NIhcBuCW49h4hnhz1tyIxcdQrZ5Uq3jiYb5m86eTKCiYHt
8Eb66H2X72rlqhzwgjl1ch9a6AXQvJtdlK4NwnnDx4uNJ6L/OAvF26yuGT+SbsWrQ/UVdCfa6gHG
KVtJHfE8M68daWNbEUZIlhsdWXWujnSEejX9OvNunqutaZ5T/8KM5fI/9bVwZY/xTr4uVCM6dakz
t17yMk0A0ZQz5qRyBZaR7sYtPxLR2B/DncAnhXBl4++G/IQC0PwSATmhcqdh5IVf4iUFezM4/W8S
yPIPjk42vfg3RkUyJLGgf3buvA6feidKVtPXpnkS1+7IyHqABVEf26U4/rssMGVss5UC6Cf9yrNj
PKB2SF5QytXIGZLqKN46G0CbI9rWjw8U0NE4X/PqVB5DTNyn/DktD8L2R+XGqYb3fjsCyJA3BnSg
rcaIUfoAhEau6D5E+OW3bqYoiGptLd0pP+OPwju3i0P8ySXQacJaNLb0a5zY7e5QGmFVr+oXKd6a
rZcpqxKfKz3pF728WouYtXySMi+ork3+zp+3tQ2dkOOhngFug1LnrEvssYH9IaZLAaOfuR45Zd3q
dd6J3x4/7N6olXxI8QZ6NJv3FGa5y4WUzpv8x8LYg/z5JpWA9868NnRzk6LgD6e/xJPKfVOuKCGq
5ZGLKwid0Fheku7obN7z+Ri+8OF4Sm6IkBNrNLcWJAW0ElifZJ8KUDNBStKU7u3F3kuwbY20eK8K
qGPuk/wj4Blvu0+u5KbeypJjCYcwOHJRpiDy6Uqpa74JGJc3szebXfo4SgtRxXyuyier/O6UX4ig
cOYA8t4W9VbEk0Zhq17zlFF8EOovGKwqT6CZd2AsmXzoWdz34GlzyZOGaSN1n4p/6RWWgFh+q2sy
AXkYP6r8XRTRxhUXuTya91naVYj8Bc7IkBbgZ16lHDV6vO3Zi0Pd5CnIan1FCl68IHMIahZiDvce
tUDNrrknk7Vpc947ZQX68tuU7AkC87abL9aHeeYMy+AkO0bbz2hlnlv7FIU3zZu+uYNBQDM8cZsw
LAz1hh6qscms86C6n8oV6wQmEkSRYCvnjNGTR5wOw+t3vbuM3Yyx71xKvIYn7bpvxtWRTdHSFWHU
zX80vnB5K4f8hTrTRL9vhZyeTxpYn0TjyHfhd02h7oNbpUEh+y2uSxfnZr1RE9bkJ5r0d/2MM+0x
NEWdp1AwyFxlx0XIOxl30xvolRPHgLobVQxvVt86ydED1z9P60G2gydGTgJY6y2QTo6W0T3zFlR+
WTNWvYue6M0c19M6nXhxRh+G0pF7rUPwwbTob6Sd5C0zhxo40AJXwL0zN39hsKTFs1yoVPlimr18
BsMzo4NOfgMzKVe98Ky2Xv4jfBRM7sK633GyKOPIZ13C8ehmW3iI/H0Wf7yrd+H4Gx2J+M2hI9Kz
YtfocCdxOy5PH79SSWHY1aItAmTuYH7KUP14eSXzBGNVHIxy9Wl8kIlgC8/GFXfDG5bPD+PK9Md5
NDwOUPg5fPPAQ2tUL7MIDgAEG/QGmYeZ2EVO9DITqnhxbGknPPchZ4prQ8kvJRnVJhIqgBfr+Tpz
Rrm0eK+wjlbZgY09lwMJqZwOfAQeS8lku3zklfj9yZXHdGGsUCzvqgPzl3nmLFlX7vqZmbhZzyvQ
6deM52M+8F6ND7Zhh5InDgegfA6DguKJZ+EoPEs7ThL/vcYv4+qbg6DfFy8qKSFMJBxxHvL5+Vhc
/EyhPaFb3Kr70kU3T0T2lelF0x2teElf5DunsTgwPft34wiFBNklY5RnxQxZHCvjyOynXbnL8OgH
MF3DfC9z/lZy4ArThlecPaYy/LNYRr3B4prhYmFPyl8yVFJnXTOKNm/v/DFrlIxL2sr2DJXBNp83
0YETz+CTvjAMSjvuPPolBz4ZY8Abk7t2RNRqKx98GuQOzKEcWeh1LsksvJTx8V43h4gJ9YN/qHhO
2Fyc4InLPttOgYvoVuCCLl3OC2Zq8iE+c23fME9uW1fFJrpcrPR8eAOGxxHOakeB37T81bhcpORR
cJmlP7wtJn9egq34vOnqTelfmm9ua9/wOCvQ7JmyJxRYeM0YV4+4w6ItqyjhwF9OkD/N+3KVqm4q
eTIX+kEhIblCH30aWSyoa8BaP9TiTVZ7wc2AAUkfd7xTPwgpvHbPiwyQMbX6INDQ1rThwiEoDtEl
niCDeR16cRi4mNRyQhS2S02fq77FFipzJu0SboVBx7c7CjekrbBSOcQa6CqrOVD86KmVhE3D79Xd
Wu31fRpGmxkTYLZtjTVNLcDYZXOpMeLoTyXtg1TGFCyttOOneWeTbiN/ZmgYl0FOBm2zGshLMZ4v
U/WWwyqGUP6xkCdFqgEEjWNFEwBqwGVu263hz4fl4Ev5Y4m2job7a5pRWVyzbCpdplWz3yMtlw46
kbTGyqAsMXyPO+DYVrQUAcoVHZF3ptOBpxkifJ3x4lI9kDji+uvCOpbFi3YkuwW0SkpDRPJ8ck/z
kzW6ar9cBmZxLKFQ8ErPQSOBcgdXsZ6mCytzcYD6cAy5XFkRq+AORbA+DP6sXDk/t+BIiJCCJC/7
bbLXf2FqNZ5jdpRcwIGrcJ+CuTtXrGmWC+xQMY6w1v/mml3ETjZfG9lmtJzhguqzee+nFZjmVrMl
0Uu1NTEn3ZbU8jUnuus2sYr2ac0ciMo9NE8tX15H8ySJq2Swe8vRFdfzPAa5tr4JzzXwHdUt3hiv
uAJGPGLUtMd1Zx0zlkOBE5VHNXKA/noFmkZGAYYVZJAUwEjJ0bGFL6uVcSVig/UUIv3Ep6Hf84bZ
cXBteSHOCvY7TK8L0FkmqO0J2TN1RxbpzBhNt5FO0OxZG6SsU1gID0xQK+U4Tjj9nOzQfI/ND+Bh
XbjS3UOCh15c28lP0kflcFMang/FjvSbeo8iwGRpzICM8xLTiU+VPRXHS0VFGjvPxviyiHxq1PC9
kgF6fQbgodnKRNY9jcHGviQefxiwRSUq4DbXew6Fuc0+IAGOxk7VHOI+ws4O2xWQ3xSd+zm6Ci5r
S1fj4tqwsK1dLsC2XqL2DiILEuXYvLfc7hDPTSKt7Pamb2hZpHgUMe3b5QnH/je3XBG73MQxYneR
517IFNyPtBlYyFk4FbdUvkYwNdSbJurxoCaoDn23P0xTxt7KXexHAkFMuPNJc/La5FjETiBsUmmV
HYcjxUeanc1VjFZzBtPcrnZ0WuiehGuRAiJLl0wg69kWe/RLLkru2tVpiQ2Ua/UtUKBugLY41jRq
T6ZyEd8rorktZ+RWJjeq+2VaoX2pBFgKa2KVY74RXkAL5d3LQKdbw+r+hiUOX96oHIUKXPxuYuf9
Ugy2dpryNbZZlZEf5PP4NmpYq8kNd8QOj+tvdJD29N5pK6n0Yvxs/ITuEUEX+VqE6t1d2/CMmISG
Oh8F91OZbwJWz7pjFK4urhFJPd2sVbMOT4+FicyuDVwYFHkEOzdL87LfwTOp9oxBKKGivSpCsX8q
kPQkhCvj8mLWzVAad/khVliGeLDOfgUU6W8d0Od9zjQI5g46uAWx+cnfsOnGa9+FSuEUeroTYwP6
WDvQ7Llqt4bCsOrEeKNb7iTQYE31YTD+VB9EO3Gu2TmFMAxZw9pWvdJu/hU1lvILNVr24n+oAkMG
8Q/gVO5I7XJbu1lkiZZfaPX7fFtW3kAzEkClrRDzZR2lD/9g3dpKWhXkqXBZ9psYU7rywWlW+23k
mfLBbxlfxh3jD5cCAHmWqgL5JpvKOGjtqabRXu+n/hppl2B4mtM3tXeLcPLC8J1IcJuKrg0FJlMr
bFqIDg4SaJtz+j0rTnfN34ePKmUrv5CPGSX3+E+d6DA5QFmsXXNgVgbA3Ld2/cX/w3N6lp/bC40Y
jM3gKihG6/0ZUi2yB191YHKNjBexKxwzGU63W1FpQ3jwyYhBTF5MwBAkIEq0DZpkFyDQAbKAN+0W
JR+ad/9jXo8H7RAyuoEqDyRGQpSGLA8+Te8YbOYnEDlYpqwwJ5bvPvZbPD6B/oF6AYc5BJod+kfW
yuz3VnP4iQ3pIlIgdMqtuio+rLW0ZsxkMnerl8B0zKP+TJHFlSkNi0dVY4exgzQMngpgCr48Ou0U
7uijWms0riX7q024llijQDMR7DrFGbCAvfcBC3rrLOz3U7aljaFfgz1s6Ge521QwqTz8UBqFuTOj
qfqeHMc97A1lA+xH2WBDvxFhASU3ZDjD5WOTi3OWHCrejAoJvzYeipxe5yd8X7IS8hUxtls4JTEM
qMoTl/gFb9HO7UpPPXRbtITV5e6fAFscjLNAScE2zoVb7MXJHu/ojQU3ZBUqH7Kfke0dwG1nfIpc
zIGYEuY3/T346J6R5onhDuYxHvENo8+RkwUmDZgeDO5qof2Vr9INFn8B++xUyPvCdGvwbWS4gCSE
lwaYCmF9tKa1NQibGiFwwGLLK44wVpYxEds5Y/6phOC7NdzmLX5lFIV4R9Sih7+gVbZRzPi9L8AQ
Gwu8vKs+yuhJjxzuYulWqZepXHIUZnVrSj+susx6wxpBrPFsYVBn80/+HdVQ0X5n68T0xwpB6JdN
TFYg+qihM9ASXv5fADMUWBQ58cF0scS4AcibLZSbhDFzH452Sl2F9xJsM2DyJpY4eDur7jC8GUgQ
WNOar9kB1L1mYtGevPoVjUIBzy5FCE4iQCnsaWaxq6KlQ6vNRBiEsdXurqrpTEcZUy+NGSSnui1C
h2i3ebeRx8VBP0jcrfEzy0126NNbggue0GQcRa5hkUJxpdQvbvNlz46SxI14EUCNwppqhnCc1p9c
BTLESWYBj7bNFH8ASUpX+KFO4Wb4ReuPXRO8PoO+iR08pz17TwPKGlkPSCzs6KUzwJNs1GMB020Z
vYNnQH6MV+vxLfmJXjvS+OyC8rsjfWtUTxxrQxKHD1ZhAhl8SKYPYF3gNhQUE4zjQJr5OFBRrwHs
b5sxDnUBK46DVIGqhxRjy82BcgBR3nnoVna6pc2EPojyAQogVgiM8ig6YHjGb+UdtFLjQd/WNuaW
Rf59rgB1QctYfClrv/wsrnAUMcXryX5BjM2OdQrP4MekfJO+msxVA2pVjJK2/yvOJTfZZmZ3aBRN
WXEYc0hyu+gdRSKVImXZvYQvveR1eNIhGd8wGUHumKzqvXyhpPrdxldWWoKXqZeudQL1ZBHb3VAS
hg5RzBuGjmRn9bYPKq7fDifp1YRvZxO4wPYeih8HtL+3r/p7yChKSxzMOm5aIErjJogvSYd6DbA9
O/ffHAF2gT/ZSS5+a3DcWvWg3EbWE88GgPH+mHzK7HvJu+ASQcULGTxb+bVLk6CgvfxafpVfxbd1
1MjgXioc4hm5AGoBpbqn3NAdWEt7dFmq/I4xjABEji5ABPdcHdEG6bfpaeexvAbUF3btTpR+/ENL
4Eb5WrrLquzsP+XKJmiBdC8YQGlERu//rhoIQfoyGDAlpeA45Wczau3frU0IzLwJQOBmhisbruAS
+MEWfTktbBm9/quFnQ91EM7MJqTpth837WZEi7BajiPJGXD3Wd4erRNAN+CuxSkx3kAYmWt4dShM
bcQb95t1Cj7oV4VkCIjv4p0a28snDSB9GW1fwleWUOiHwcmtSNWoCPvAVguODwocw34PeBaXKXXx
s8JIntgWxU9yAWT28VCptNfxl0zh90O5Fc/+FqyY8RrtxieuxN9VfOlR4VbxixrsjNuTKvDZvqsV
+SS2seDcISQIp2SHaZAZmUvBvwDlBijp9bAbF0ImkkX7nIQbiNKy+AbMb0VGK+5R8NXytR38TTJs
W+vJKIRDKwSXYGkABY/kn8fDQVl6QfXEGlIEEB0MhQIHDVj/sPR9pk4wEHj1tD4GOkCP71lVtC/R
8XjJ0sJ6hDAjkaAgI9eUJON5AOj990+y5dGfL9UA/2ssPrViDitm6c49/v7xz+NXWxVbBaO+FqK2
rBgH/te/T+Ra2gbDLhIhD7RL7NTjn2D58vE9v1wyrUJT+7TQDLk62+HFT/znV//jLx8/0JZcpz+/
UtSgd9OkuZMIjvivDl0atRsMiRVpfvwTPHKzHg81GvaS+3hoPmKpDMzHUN9Apv796/3fb/PP96xg
Cdj68/Xjd7K0BvM9Bev/+P6fL//1KMxCGBLLs/75SaKGCgoZpqY/PzCVlhd5fF0MrMuksrScx5/8
4+UfHxtFKAC5JSIsISvMlLmns9LqXZRRFL+WGu4SLdaXWMhrYlbjvtpomhGu6eyLnqyQ1JrR84pi
alez8iQ9QsuGewPIq1vCzBJF3Qq4eBw03XYNxbVtmdp1EtCiQMC72xI3RTKa0XpTjo6yFSmjCWB5
Oij3Sj2sFFoWlgAtPFyC1iaBrE20vDkOMdBOUWx6fSZJVIx7dd1jGBJrZAWJb1gbRUMmGyav6RLs
pjf4AEl6G0h8Kx9an6QH3qKOz4olLV6G+I5rcp/5LM9EguPIj4slMJoWEHDWlgC44+wtCFinUOUY
2LxpprUVGmA7BWzNcEiB2tfkwJFXhzFkrUqA8RSS7OZPcq53RgfoQIuFnZrVz2UkfIrk3+UaqPHg
a+gJDFZy9s0MOKTlzY/YvAR/mFAQpaeTqWd06N71maIOaXvjErs3kr+H1AzzSV0Co0lQR7IDoPvK
LAIVLwgQ65UqBR2c7sIxTE8DCX9TO2LZK+VfKEmOYmCQzomEVSYVcEy+JWkXDOl3vkQG4mZiEbDE
CGbdT5ibX7SR830nEjRYLJGD4ZI9KGxmcuUoQrGdbmVkum3+apBWKLUSTI1ph5hkm2X0WWb/QHrw
Db/9ZcKCHZF6CCGFQEI6QjXUa1IRMxKJ6kFnLcZw79eoGlX5ubO83nzSl1DFAsdYp5F4pJv7gJon
2Yscpq8G0Z9EJqMkx18qq610tEZ7lgAwq6uhpOqRccwUUh3LuANbT8zjOKus9pjjATEuMZATeZDt
Egwp1EREhjMBKS2prdMSH2ktQZLleK2WYMl5SZgkaRLoy1tW1tRBrY5qKmmUBqmUUoAfLuyE/UBe
5agWOc5/wxuXKEsN0LxJtuWssrDENjbh2Yh/FdlKlQ3RCbLhuTSZXadWW+g5zbjtE2KO0APBBASB
L9SE+YlpeYoa8X0uIclVsik4vcJ+MpNfxk4qtk02f+BVZEiRJbQyDUm/Bsh1tIHv7PXpPkHVI9/T
iMC7WyR+ciW5ktS++CSBtiSC+nSl5yUidBbH53Hs9z3ZobUOZNbss4DcteNkBHcjzHeZpEA6tih/
KIN8G1/qJY40XYJJY3qZpdzCVIvUZ2UJL600+bP6FhXrp0oysk0LDtdY9Uyy017WJH89VDy5NU1M
XoRothpMBaEiLzXUdhJm/Fn01yh8/RPi171FwKr0SFpl85ASvYqavEaIifp2qoLj3Gufeo58YSxY
R9MRmzOrgsEDxciYil8xZITJV7pzIhYmgRMnxM9nqUpYf9Q4g9XA//GVIT4M3ZsmMcyRvLvTUl13
JYXudjhJ4JRqC5519lPjMGytgVncNK/1EkcLm1MknVYlpRa1M/lWwZIn5oNojcmy1bG8Rh27i0we
ADij6KVjTbMjNcHWli+plEHp1OZTKQgv4RKWW9E2j3QLrKdARYY8XULb6VWCbuy6+GMapNc+RP4l
123giQI75ijUMCeQ0NsmYAb8JSCiAbxuSkCcgcIopPpmIfG+ETm/xe++Ln/5LX0ejQZktlOWSOBK
jUglMWB/kBbc6TAU5CVA2FiihIuYjssSLmyRMlwsccPaEjwsMPZAcMEJiVzyEpJOrJXNc5UPJ475
aa7lTcWCduxiuqaC+BqYFL0S68nHX5UtucdleYlUoFlCzsRQG7No+1n0o453pRhhqis65ogivMiq
kiANTqnIiyAcrYVZgMJ0JWg9ii6dyGA1wYrXp99CYYKpn9sfVae8VS35zeQ4J4trq1XCL7Oe4y3S
4HFvkPo8MX6nSwx0meDuZ0yajPbedNFPi+PzIgEIq+cAtbpqYfdeZkFkD8U6M4majlJypeOmekuW
GOqGPGrlolAJIX/UDrLfWibLq1+6SrugCt/T9kuHyrRSRSAAxSTCwMP7iVB/J2dXwa/JLqmaE+rq
RVVKQV0qINPJfk00A2EDfpu9CGH3peFRhnm3tLqWWp1KAlqWpsRcEMQNOOE5WqK5BXqTyD5lInFh
o9D3JKvbGcivSoFqjwbMlSXmO4dXMCzB32VLEcRE2zuSCa4s4eBIccEd+wPkL2uyI5X0gyVKPB/l
Bk219irWIiv2JXC8XKLH9Tp5Emf5u8A8WzTdDlDEuESVlxqrpyW83JDwccVLoLlCsvnUsvsMl7Dz
Yok975cA9FxdotBJH1R2QkdQsE+7SaTNEPjkipdkqAOf8Y8BJUfC2zPHUKZvK6U6JTaUjDIy2IWe
gn5inrKu8J2w7yzeLX2SfIluRyVGob0kfK4hTqlXoajpDSUAU96JPqZNKRpHJ/IxydYSSRvoBN2m
K7+lRN/8f0vZ/52lzDKN/6OlDMgh9rHHc21//ff/JqmPP/i3n8wS/5I0w8BkpiqG9reXzNL/0lVZ
l3TZkCxD1jX9j5dM+UsTdck0VMW0FivZHy+ZKv4FvMaCZ/U/2Duz5bqRLMv+Slu9IwyDwwG0VfUD
7zxwlCiJeoFREoV5BhzD1/dyKDIYEZVVVvleaZYIALziBe8Adz9n77UxnwmwDfJf8ZJZGNv+6iUz
A3LdEfrajghM5KSO81cv2Vz0vSq9xD83TvaZwRqBCHamrjQ2QxMQeRaijLVnOpoGxYoEFWxcu9Sm
Z/sVkGCyMzTeBFAQzguAJ7X/NdYAFGebdlnynGBrZ+L8E3Fbcpw1McWjmwNARUBSGTRSxdNwFTKZ
gfr5zqU222uiuMsP43PYmtQoSkIXsKZ9tE3TeZw9NDQd97x6LM9JlCSoeI0Rb1DId2f0P4gaOlLb
Y0jJkENErX+NWuodGhHjaliMo4Xzbij6fdQ6O6PyIH9a4KfKDGRinsvPcZCa95VNDFnugEBMo+XO
9axtKlm/hrVwHptSvnkSflQXq7fE7akft+41CfrpJODdMORHey/vaP6GyLBF5RgXIebjMPYvY+KA
2AdBoJDeb9wRdGhpTc8Za/vaEbe2GIpvTiAv5N0eo2qZH6ewNE/W0J/w7zfcLDPiUio7PYTgPUFl
mPtI0flsofv4GvOTo4nnLnE/QgNNRLppginZKtp4zuwml7b2IL5A7sN9Ni8XIHlHkZ/mngCZFTDk
HgMNHIKiQScQBJEfz9+khhLNGk/kaVARrvA7odFFEwyjCZaRgGk028mAUwrFfh5TdAvdH40GIHUa
hRRqKNK44pEUFblZI5PIleo1QmnQMCVreRo0XKkjFEsTjSzXTw954l2APNo2RJxgguDsofdkASB+
Og4z4HDsL6XRXtPJCK7M+vbyU9YTa7QE020+IZVY8vgb5jm1bW3zLDQaCj7OnXArmBBuMh2T6g0N
Ds2tiCEjo610MNPhpfSATSUaO6XgT1ll6JJhC+gHBheldmDUqdOWyOq008slxi1h8acUhKsKi74n
GBPNKPxhAUo7OtovkGkYVqaxWL0GZNWG9+hqZJbS1X5XY7R8qb7icJqOuehvs2ipWBHh/ajG/oQB
+uR6UXBZ6ACSxORXVfi5mu8BNUWPMj06tLasGM9Exgfs0FjEotX+F9dwlsvc+iycId2A1n1sNRZM
sWy6ptZP0ZIVERtDuHNLlt2tEdLyLOmQe/A1pDWyImO+Q/nZvBSiJiUuaKGJ9lQ9sTNtRCYF86pC
Ug7/bkwdWHtVvERzPzJ7JF9Tl0zOdEbswMP4YYcQY2oq+UkDlHec6cYUUMd6a2S6Y9yPGqNWwFPz
tX40NilFmttBYZjPBeA1i5weX8rxWAZyL1n64VzFACp8WvdWBPgiQ93Vz517dPtmP3kI8qQC9DYQ
kJeMeYTII/vS5wLptGJaAh5u/prQQAVzR0WLxXo7cuOy5hkOcmPe2LTV3I7hswn51IAbthY3OY4p
+oS4oFFh26TkVd1jbi8/RQh8HnRYlFCch/G3TVzzzZcQeshvJ2IX81k4N8cpLb5z3UQNZ96prkBU
lKh4CQAGveJVFf1FguLADRGW2MVwjF4mquxZ2Bm7roCdpxYA72b8XHDTvpFzT7c1pxWZ93jG2o7i
5lNb0dNaQsjWrpyyO+MpIsXUK8vkZNf5vehGsACu/K7ieNnkEPp2oWwITNFUtzkb7BO8SWCcOYRP
mZLqi2kmyDPyxzBnlj3yJF3YH6VGFIt7GUDHTaFUbbBskpgSZkApSKoPGqg1ffGlXtpsz0DVbIo0
YQGB90A0pMvYiEvyaoH7MP9wI9iuU4bbEqzYvsCNvJ1l+1VOfH7ExF/Z9AicsJB+Lt5g6+WHrGyX
U4uMEn8BQNVqvgYJ/IwhKb9XE+ByVPF3OOvpVlu9sTUV7XVUIknMJVdqpIHYVvizCps2iu0SbmS8
LUyy98kUN8TamChixjcgArDIpgAKY+JEnxhz92C6HpY2QMbZWzqubb6macw9qSy+gc14NszwYo14
WCJSrmRkI24w1OdmGtATwES0UsKjW0tnpNFEybvoA7CIp0aV7n6ZYCo7ws12amjoJ8SKbiYWrxn6
IA4Rei1eZ9r3qEvVp9nxw/OQUhrpbG/ajrNEL1cDlwo7UdyZHqmdjg2YR3QdSFwPG0gllocwa3uy
d5qrFRJRMrn0L6AlzA8glvDizdB6EppZfTXQbYy84OwLWgfgZnqq9jAa7ACNvtfArAUcYh9im0wb
khJhOZ2o5BVbM/Ap1naowMpYm3m7tD8r6rdSseLD8dhslaTzWWPeScKRMcGfSNEw8md/9vONoRoA
Mii6/KiLdx6L55tuntR2MFFESxvyVb/wurWLpX2mVX4HU4Gbb9jvR9neJkN9LWQkLk6LYieiayKB
bG7dqUrvCYVHqOXcLXUwnm3gKFjj6XsnBZWT5KhCD6m60VswyCmDMLI35wmcsKjpmzFrwZ2DfWxC
zcuIrIFCVfyYmB5KBFFuMwN4t9cXRwrFI8kwrJb81gsO1oA2IDcApJfUVzAH9ifIrds8wX0AEYwP
gs/6OLb926EW9rH9YCRUmGLHoXudRB9DLwZdDIfoIMNabcZYZyoMtOkoneSutK5u2FBKSlP3FrwS
4XP1vqmN6QoqEhCRck9DVrk7OWLv4SqL+y5hGhAQzmtQso9y44OfxNGJ4HQMCobEMzYs+RXL74Hq
QoQ/DO9vMzVoCnUhfDUzYKFKhw898gcvqu1jtHjWgsC1RSkcAcEPawm6Ou4XHEF1cx5a/4fdzxRu
7NOKwn0H3wptRPDwDnrmVO7yTn2YkEOd/QGLYwPPkU8ZMYC1LcmSBXyFnMDuz7J2vqYZtdm0pIzp
1ARWcBM7mpSqXXOYz+tmyQeLLIfgNStGxLGu+m4sIfX+1QtiFvrdzkmbhwtXnQt3GY5aViMnnGAi
jlCzJgFNnSErcZbB+eo7nz4GFDwH1avHOJC5rIcNvf6OjHmHReZbzxycQDSEMOtFThQT+TrKflOF
0O+nwWWRqDIa2t1zW0iKn52JKqd9DjPNqRzy5uy7fn220KOl1UwtWh9FtX/F1UfD0uGDOCdDc173
bCRwv/bWw3VTAJx36oTKszW253XT/bE3245xQpLVqjBBPIWppAqenNCE8RWG2UlxPymBu9BEzEA1
p6hlKxevW8/8dW+J+mG93BHp2SFGR7Jyk1cc87pxRvxSN+/HMoo9VAfy8zQv+HB0I0PVUV4eQ/21
n5IWeRprGcbWVp0og7aHzmh4oGo5t+52gpc3AwYJPw/zjGl9tpSF9l+bbih0Gwgc9W7uksDZLIDz
17c18x3iDNwBm9Ov7XrCEtXDItFzAnN+iTQsm88nnSC9975xAlDaq6lJmMVWgl5BRE5Dx8bReHYU
5jRXb9bDds7eTKzcu/dTWY0xRAQD86yyrM/ra+GuL8v6WnW2e3Uh0+ztj2XbL+fYbcU5XOhn+0tK
DERix5d10+m9zv/ZDEDf45E4ucxESZRFrFGqsiE3gXg5n8nOMTQ9dX7fBG02nk0ox/ssWJ4LozbO
dRwb53zUn7mE72dD1XQxBgTiegOKtN2ZsnvLzWU0N8vYLIcY387qGQo1EHrdrO6hX3ulwL1L2UPs
JqN/WWHX68azSm6XPpGWTBy591F04K6O+iht+EtlMtyFbRsdwJZRl6dA+xR447xff6j0l91pUJn3
zUQWzcrSHrQrzKww2L6bk1qMuefVoWTNPn3Z9Vj10afEH6P9+qas78X6RikN9Jal96FzwO+RNhZj
L8S35SUWLGKNqv7b57cbQRvUsE9oo2OXXB/iUSdi2nyyh4Zm6PpBnrhroOScGwIXmBD46wvCOP77
S7W+SljnFUK5dIhPLCd+vQTrX7n+vQLU3/n9L+e2TWhjG58KKGG1akHXmc6PKvcpFE8lyr7eerRY
EXsC8KVrt5p1TpfcXMRLp1lStsKO25PPO1fPRjkk0GgB5NnLgqzO798gN/k+ktYpH+cvLZC3Xe5H
yAnKnG4XEbRbyKjZ7ftm0jpCz0ouHaK+QAChlQvlTmQppkeyn524Tyqm0oiEsjGaOzsKH1rJ2s2I
GejFcI5SC0SBLU+iE09VX33AD8yISaddLDakESbvVoEWPihvJ3WbluV3y7M+mRGxlrlB+Wwck8+F
+SmN0Ujkfv0lUuUX2wuJIXf4ClhFetfGZQ7hYXo0UZNVDYGtE6oSmBa0CfDpS+WAqmDl2TJ7x/Dc
7Qevp6W10GyK8uE4hjNTH099TGu7vgClvO2d0T9GefzcWLOHY4K4D5HpnMrEg3DL+BqZoI19rzxY
DuyNeQLR5H9MwQASl5Nc/G8GdYLdXJAHPvjjkzvAsZ59dQbRf5u33yebRI6nOqerH8YGetciu8bu
9I0FCbVrw7gzBnrmtihSvNWs1n0Kk1lR0CEMIeNFrcE71hLa6t6X+cPsZz8oRhOMOMfcQPPotRuY
rBgzhX5zyK6+O/mbyVNHN62f/PYEC+LQ2IQMWj6B1m7VP2QejLh4wrAqipzMveJ2qECZaPSnOX0K
Pdp2fSRvZyYZfdvylbDoi9JqiJkzb726fvbhAloOTkW6zu3Gz7Af9BU2d93Qfu1c9bGT/lfFi7DE
KA6GkYiIQLof2jw7+4X51OQ9wrrZ2dXt8j2zWVOrlDTsdOweBRmjqURYCxwSi0aOtGZytvh8n+cw
RNUWEN1XuG9t67TbwQGQZsfklnTDA2jiXVzRYZouPRREvvA/O511FvRBvAVjkdmTe21SWAUuOWND
LDZWkxAU4CJ3qM3uqagJMUCTm1IXpVz3bbGzJzALUMkyeZvPaCz9rLxSOD/COj73xXzJaGhlijgg
Jabv5WDdYVR9XlrvQ2YFL4Ecwg2t+s1SLe7JdNCvwop+yGvEsiadyGwcb5iTHlo5fKmq4omrvLEU
RefIoptbokwB0J/vJ6eEM0fPjkqJFmNpun6ybA3ehgjdey6YOGY7k8wvQuIdJT1U40jIBQJqV6AR
d4rgIZm6L8sc4nkIkVVDGWujOCTDFNG/LVEC+T752y3hI/2UITBPmuQAde6F9Ah65VbFUIB1aHzz
qs7bhz5NibhRryZavdY0hp1r027sF24HciAc3sv7h6HzwSdpBIgWIkTMlY08ucjS+tj5JVk/mOIB
JBTb1G7BYrZ0z3jVGubJdBcLNV4goc1bmiXHGQYofuR+oi9qNgefuIwhLX/mjZtslKy/+IIYoFoF
u8qy3no0jNBVwLkzxYIEGXa4ZIJ8M9TYaSKFckrE6DKSpzmL4aQXii6VOjgZXvS6INbZzCTtHs8A
dd4YV9OOrrFJ1mQ0mukDFmtE9q1z6Fy0tXELCph+HdV4VJc5JEJK/D+ZWaB0H1Sz4Tvq2ZF1nopP
9MIeWRcvV0vgNAoKZtZy+OkMAUYvkrv5la+T25qHpTVfCJqosIyKy+DR7QeBQdwp2IPB+SHy1tst
6TKR/DKSbY8UV2CwcXyMcSBIQ8ApdH5JI0ubGwjxsK1M2iJeWD4Ds3zoSqqxRUbf2uyFdWYC+4lR
A1FdSCFwLq+wgFiqka1ArOkTeoJv0nTwSCJ+gUtkyLuedHQz0FmYBg38pMBU1qujyhQav5iyQE/6
URj6P2H9oBWXlrsB5EUCnJcQyeJatDLrLx0V6yu3tW0y8W66UfuTsse8b3Uii8jqoxmGHxruQecy
aH7G+Ui/KmT4LNq3mCoKxseffjpXW6O8+iaI10jkj3BrSNZVEotPYRK+Rv55A8FQUEDgRrYvVqt3
/2VQ/htDOmn2E51BXNZnqyD8OP2RuXLejTBwr3JkbEyZkw3Cge7od1Sv9mlHQEbOkMYXqZP4hycK
XoSXwnVBi6eM6FyQgeQHD5YagGcY3GWY1eLNMUeb2yDc/2YxvnlD62KM9FEUaaRLmzy1mVvcyZIc
CVlIOo3D6G14Jiv3HnIW1pverwG1iJFcbrFrh9sqnIjlEl/bySuZZw7joSrco7m8gTkmadgK9kEF
/8ZBDrDxubSqR3BnUz+nqzScmyp+qcwGuA/C7AafuwLe7yzQtEMXWHRUJMsOqCZW5YSQNeHcQ/8n
zbRBZJYh8q1MCxaHLZ+6FBH16GfpsXGPjtOMV0OSNRW4twarsK0USCRL8bHMgDOWaeZRLOWGFg3q
IUTZMbQkfichNPhiupsjJW4dPtWkJhyWdJyvwhldhi972BM6igRoOwFJS7hLbAyJiNLKaZgvVfQ5
cXdF32E+GZDI1cONcK2niI8+iSAA1veuN37PnOxjNdx28F5uFJ2EbT7EwUYNNmumADZOQfJYIkHg
Y3il8ZU8zOoArdk8UybDBWjiPTNdFztuKx8TQJZxQZhjLj5n1LdvyASAlqA3niLNJysx+pT1RzB3
H2kz0mO/8XoE/mSNbOqByDNqwQkZluFuTjIG/+hnMYX1JRyFefBCW+ENkfpmOIHnz28Z5jZZPAR3
9BmJWJrKD6n6lvSX0G7cXc+UCIlm6JLD5Ty3MGW9GpVJ72WvQYjwk15Ee5xz9bJY0zfmTTsryr+a
GCZGhGePYVptHcW8pU0enZzr6bzxxxSTZhLBLS98ga5QCyfEq+vOyAfBz7BQPi0my6ukz9/Auj1V
DTLBviON2Em/1bb4tlDxIKYP2O0kWGrqgDbfN27tRKVIOYGpTAMCd94TbsMZUjfIoufWGCRvZyxQ
DVabEUnBDSXTJwd6yAZV1c4tnF1vBadQAkSxCWUhOFqXksbiU2vZ1W7wuppipnOSTkEUvTtc5gkC
YSzFvWfp4Hg/NW6qIoBznFSYYnJ4gBnqGlYD/Y2nQHlMbdZcYxkQAVaQCuzF3T5xX0ulyq1pfm/q
nmRL3seiju39ILFx1WbwOtYlohVMKTp+DWwbX3H077pgPljz1WvuxoWiRdBWHwuo9ayvZsgCltPh
8cpNoqujuj+vx2YT9ZSaWHV9yqG3ntu1jlDoHJz1+H2T1DG3C5c7vVF652nGIxJbxJRUFP63s/4N
hskTJOuazefzhvPr3OonKqfykZ7ItGfCwzPoU+8bhbwLkx4Q40o/aTq5xBcqAcrFhPuzFC8+pQzg
DAHIPw/E6TQP6lz2JT3q0l/cTZooxpVKo2H6CBHiQNfhPOoNF3BFdEQ4oz5vypfUFvMpKeR4doZp
pJLDRHCZXWs7RlV7puU/0HCjM7IeerIHtVbVCIF1aSPRRY7YbIr6iJjxJiJy6US7CxdNuWD91AUR
hIkswlfayB+bvDdJsrAXrEl6YS/0Sn4KnScCjJipJflHd7TbvTuF43ndgJWfzgtCz5ToqWOoF84p
oVaUttise+/nKnN8AAtL28zDnVHqFXgUzggwJNqrX8fvJ8sWVISbo8NLR95asPNtJuuj4bI4WqY6
ZnQPaRa1bgqjt+37c67LWU3po1xoUswPZASg9aK7RaJAjTnHIx6EbIDzuif04bqnH4ESqj86AV6I
rhctFJUH3/G032vQeblkHp1N2+JPlK3YMGGzz4W07XOt91TaRCePzqfqfGja2SiIHBphl3nEca3n
0og757pnIUa7MQci/rpyeLMcZ9qVbsNswogxBocK+k/zbT1YTwugcaeMdwyZK15HvWn/2PvbIRPe
jogPXF/r9RnV5PCR3Vodf7Cpo8fWzXp67vvwNFWPQ7dggGCZkGE6T+8sEXMIYNGG+MUmY5IAuMax
UGJwjWJerLPUm/Vw3cimx6/RPmU1IzGcw+FMXNP6/H+6CP0iSd/1MKbp61h/AuYR6ART5njMiIbw
P4qmxc0z15shriPWXDdVY34uIhYri4f4NImBMaSA5NzZw7UwQUnGFeG0tbhDn4U6r6KkbSiq2V3Y
Xy0bWtrkp6/ZlH9jDkR03DwCqSIHwKoSlOzlc9XzKcng9cUVzIolMwc6PYMJdpWXaypBIIazDqej
eaiSrthZFCr2ziwuPSuafirdQ6b4dS2xuT/B5rPePCwhiVF2G5FpeNNy5tQm1nNlqTcj5y+QyifB
M0X6PaOdp1PKJ1d550gDyDwFMdTAhdNIhPL/Kxr5H4lGpGVb/51o5PJadq/dX2Qjv/7JP2Qj4jeE
t9CETd8VIrCt4A/piGXav6EXtNGAwAIWwkW08Q8Msfmbqf/nSTuAHOw6XENHUyf+j39z5G9BYPqW
T/FE+has/n9JOmKa/1k6Qo6e5zuWdB3fltL8q3SE9oyfM/mQFysMT06akyksBvPq9SM3ZG5IkZnI
QznXmHGGRl0SXRUX3VTl6PG47w+eBtIuSXVDDgviU30u049Z95QeQt4PUWVsVN+6x/WHZfg1CUV9
GnVF2tIV6XXP0XvtMDgnhN3vp99/tp6DG0/N4/3HfdVxA3KyS7tiq2Imc/sEgoOLPRBv5YsqKmuf
BzcqbIzTwoLqnJm0ChzZFhu/i/ldg8ZalbZKMMtUpGHKpj62gZljlDU/ltE0HS1hbMfYiC+5nUw7
KeVP1Q/NwbNULK5k24DuaDFxFK55XjddqHPn/Pwzyxw0vM7Et9Tk9T7VWJ3X1ygs9wA4jQMc29+H
UJ6PhsNfDyeaKwtyYfC8072XQzZ1Y1iE+TLcrtMUC7YJ6uLusI6i6yZ3WZWWNOwJ0SYzKNSQBdi9
hCPjTVg3xsJYfLPu0pypjzl/c0UExzZUCF/fL2O9lkVf0Lq3briOft+ZI3wIBvdG87DeN+u5vqKp
QFvvWAIFPlJ0RrRPVyeliikrxJD+RhKathMGbWPH12md6yi6bkx6xOjf1XGimwXJo8Ya1OfGflGx
DnCZztXkJufF3CdWO1HMpgxNlWEeY2rvYdLiuKqBxSyIf0jYoeaIYeTg08JZZwAJ0WX0TKrjdB8Z
KiBLEzm3Y5GaWw749ZwKRYXZKay5JjgqYENWkXg3sPzRodQIaasGG3Sp20ejhSihbiyC6fxrqtsc
oUaPrRt7KMyj6ZM9rE8lVeXv/SG+TakjU7/U7ZN1Eyb/2Ktm8v6s/In+A6J1+nKSbxV4cOqzDSLz
k6NZpcPej8PkWHp8MoN0IPmXqM1U5thd9TR0rOH/Z5UA5asnpLGPi7y3g59BA40EPCUlgEUPvL8e
XRcR4s71kaJ7m7qXEPpCZzpHlYqQV3d4FBS69pbnmTtSir4bnTMzy2vRO1iepgkzMQOEx8SzWGYI
16hQijqtt0XYYg7XL4ecfb5LjV6krS+Dm1mEzNf109/+9lL3MCMWAIc+bA384KxFet18oqFW4oRh
s343NV/x968pjUFmQKV7HDziHWgJiMT40SpQdUZBX5l4ALtnKj52AfGvcRDABZhYVaF43S2Etmxy
A51nrJDxyCGmOTrUH+WUgk1Rnjx7rXrODeJIsyEAZ142B0JCcIJO+8kOi2PXj+Z51F0SdMCdiavA
1u0lEslqpoIK5pWtMYP+jGuRD7kNAgLRr1/CCQlnfG1kiBBwnMbttlHuePRobbW6JygEWRU55Frk
EBzWxQTom0DV4o/Fg90G+d6Yom8kmKCAUAHa3Z54KZX4x0wlLLVwxjCB6ZBw59PB0g1JR2/WSfy6
t57zR0vtMvJN12+/j6rl3DQ6dJSVPdopacHdqBVFFPSNfCaYvDbkuOxMC2e232Lb/XVJoAKPjeq3
6z1oPeUFyPGFgepC5a+WXmusCw66DLjcbzKRkpRb1l119BoXU2LJ27l+Fn7tCt3PHiSJ8bqPaGV4
nsvE2WVO2J+zAK9GZFNjXqhBoS4RW1TqhIBkwcREU93FNXcIW7eaib7cUo97CKzaZgmrX1kY37Ow
L2OiHRZu9Cztx6XAelrR1egpOG7NHEDVuoRZ729oqy6TkOmv+7Ifs7IGSM+I1ybl0bRq4wC09JEo
0JsRtvKNqOvbpMJAXCcDaZAhDDKmBDP11IoktiWJtlSMmq2btldaMWgdNbvzndqJIQQ2DxH0xRDg
stb2LwtfNasu7tXrIfz7H8RXDUAryGiZ9VORm8Ztz3Pe5syxdlVCptWIE/OCo5B6x9mNGHinVM8Z
19114+mTv/bsLkVOxG2zjSqX/OE+uInnhC6eYKIbUcs+EYVXXBYzLy6zNRSXYZT1rjIqSv49YVbE
L2I2nLnNTM2QnsKCrgI6A8hkYZyeAbMslLvPJCYF54hP0V5kxVPZQWPqHdZJWBVoxQNSBpRfVCy6
nLSrTh6dk8DWY8F6DsUMcec5Ku9i5D5P2XI+WKZ78krthmhUQDIz3/hDGNS0YkbvlMj8VoG3PY7j
tECzxEs5U4VVoQhRspI+EzputCMx7+SDKmWiHR0aHnWh86QuARiRZtqR6bUl4CvcS2rlxIPrd6po
zT/zVWMmQgfHg8ITbIqewlkXDU8TzuhUQvpNVHQcGhGzKkeYcKYOjkl1PK8bAg/TvVOXnwbtNUz0
tCfXk511A/2cRnldpCe3pPgdag/jrx8QhUKEXV/kb+003hdePV5tK+H+1RNPbts4o1rrKa3AaNFp
erXpkLXa2lbn6nMSVa9zx+TNGVtMlMYAfG826fvShpy9D9jqNP3MMbfd7J0JadmF0/gpdyEYhHJI
Ybh8nrO827nDqgVU2MkQwCHoJFiO+wtw+GPrNp9Js/qYhVNGUnq3HLTq1M3rXUc9fOTLSKkhue1J
nzrYMXZgGgWHHKPixk2CT4WVXPtxmY/SIS1xdn6izrirZto0Q2jvJoUdDOnl8qkNIogaQu2dBXmW
1zafpALVk+SfPKLo7uicFQ5QiTLRiPsU8yE5B3ddZl7NpFL7JIq/ehV9rgX7nMP8aYfwH6t4WRxT
DwiwnHBCMGM85g1d6twjR7ea8m3VVXoceK0rghuNusGwV9kZbfGddZyy3n5oYvlc0IHimb24qO/D
hAqb2+vRJ2BoWRTgSEIaNr5AA8l0dYC9QrwYKlVASKL4mNgBcebJCDZimaxPHWOSr8yfVHChGubG
9950CCnOmy2NP50UL4Hohcz+JvnDUvwXyfJHi5Is6DwVHYCl3/QlEQnpwiQjmBa5K5ZkV1X9ISK2
rvGt6DLVpzDFUJdHNFgSE0hL53yZ59F6VPg4N9h9hgk+h7TziHre18atYrxR9C1naMvEe5E/6nn3
NvbAkxhnXt4gfPUr9ywA3NOwIQavKpJ86zzQg06fsqTobmwH8vRQeCfHh8OEpK3fTcDHpYspHsjT
JGm0IjKu94aL4wwx87PdEEjOhyDfdCVdjt4HrwcDDXigvalK6ezzSWzjhVDlJC5fFD2tJEkZ8tJ4
V3qtRVkIkBGuVFhjhvrqD0CJgtj8NLpa/yBJPKyLo6j8F0IlwUi4AiYmbs7uVtqKzEOHhrM3VePt
gISyRNJFede6MR2/JxE9eMn98ZbUTmgoHwec3BLljuxR2JuKXkzcEk40x8+CJgNByuZxYRF6kyTV
A0Fo2abKaCqKkYdPgPSxz3RfPf4/Ij7TLBy3jnELpt4ziod6Wy/ptSciG3ESiYg1CnMSu4Bc2+px
jmKkhjNd2tYGkO4GP7qo5UYokEyIyiN0UIXmwTAnua3G4xTKe5VWAd9iADt5QQCYQT++92gu1gPh
0UOQgdt2D/lckWERevM2RkaA95oucHQzFuoDbY4fhlEfaos/3Ox8avygpIPqczSV36KY5JhlpAxD
l0Vn+nlQz734W+VNhNeq4cUyRf6NwMRXBQ1jZLmMXm/4QiwsayiPGktfIpeIXG9L+S6eIS9ZKOQh
sQH+rRvJmmmF/qopTfeCYYMllku8IzAcHvC+WR/0fliu//KdFPy3H68P/NfPFUl7Gxh1ovtXvcPs
aHWtO3rEtSYtZftlaNdLnURv3g/H1dm+HkvmjHs01rdtWJLxvjBDWfd6adanyKTuQ5vbKFgzrKfX
TaEf9f7Q93PrHqY+Zm//5Y/ff01aub8/2fwhU0y733+RabjRaY5Jz9JX9f7APz3B++9RWaini0Jm
rI7/+AMqZs6HMO9PNP2C3ULWfKrHONIEmcFjZN5mLW7XfF1tryfXzftj3s9Vs17dvx//7TEeirkb
wv1esK7BjdO//33z/lhkhsww34/Xx6zu/vdz5VCnwA3XR/7TKxsCB9mbX8IOfP91pBr1+2xMH2vR
ElRQjd6DRT94X1pUy1VH+eN9I/Wsaz1s5pkcwRDBLZ4C5lqq1mWU95//Ov7nPxN//Jb18eSN0Z+c
KtayYhsyJ+fqsB8myqQ/sC6Fc3p/4/26uwiPRcXUANdCM352taBq3XvfJFqC9X5oIqLPuZke30+t
e6WBtVt204g34i//YP33/+wc35iEyusfj35/DFFbjzXoBsDLjkVijmLTlm+EA4K+rQ3/8L8lzP9J
CdO2cAj/dyXM2+R7nESv5Z+LmL//o9+LmL79m7C4IeGIY1i2TV2OHN+6/j/+zcAWJ6hG0qunFUo1
U1Lf/EcR0/+NfDPTJuHMQabgWlzF70VMYf0Gqt50PF9gZpM+hrr/9+/fp/8bvVUPvyLSur8d/59y
KACbl32HMU8/yZ+j1Gyql46DLw+XnUmsm8Mz/TlKrZmMCbhEZ12M0PpAQgOB3Tiwz5VDvugYfJtY
1OnORQyqFJxDRUv+vm3m+ELMBwgojnCt++ciDx7nvBWPRVx8aaqFHCl95E54Xw2L5ECrjr4L0mZL
u3usDENcY5KrSDDGuEUDOjnbo9wRrY6zJJOESSKigKXGlHt2C+voNGXzhJn9pc4zefGkAkDQRfd2
WzrPBM04NwTjdGhZfaLQx+Ke1/qh643pqfRkspdSl3pYFLJgGwrM6el0dGO7uxd2L+8Y7AssGY8U
pNR2nqFMJG7XUx8c41fZN8diIobciRV5U5NVfmiIg7qZSX/ZJSgaT30cAkvzHPFI0SfZIO57UKFN
9ljqvjpuZz5OdCUviWtw0c13Sc7aB0y/Wi+QoyyB3VQ19vw1MqF6B0NCHyJ1MY8Ust0LGwGYHQN7
o0QAyclUH4qoPkaNH0An0gTROCtI5DWWI28fa0fH8e78mZIC9gd3I6w0vvpC3dfQzdqyn0/YRGC1
DdO+FlH5xrrUuw7UeD74sBYG264OSmXeTZetBsBQAmjiLpmoLNtFlDGuspcfpBmHB63u21AxLe9L
wJlI8CSEg/mIa8+/jngTy9iBZeQqf1/x8DuQuohM2ofE/lkudHM2QQqj0TYcQsBi40TQrXyQC29L
7EaP/mhmt4WnnhaEwE/uCEZE2oS+NUTnIC7wtwbcmscA8Jdy0/Q27o2vORHdiEaD5oItkFUffLei
ry4IyZZNbP5/ws5sR24kyaI/NAToXNzJ19j33FNSvhCSUuK+L07y6+cwa4BpSQ0VCkioVdUZjAjS
3dzs3nOrR137mvF92ZEHknrnMVXYlEYFExMnxsGzOMwlHEycyRT3LaeztR4QrqmCLXSyubcrffqP
BeL/nsBfnrjFT/of2YWW5/CceSwJpof4iEnErw+c12LnDJq5OWupjO0QlJK+33Cx2ZHISIqvrYnY
1rXjpy4KxbGI2y9OkCAJc2ADijAPtn+/HktYyyv+ekXEOQrluK7jSZ+V4NcrMuLMrgxkDmc/jPQx
S/Nkx3mChlqlH/s0d47mAPCvrVtQTb18y4VpPASVe24GAeLAbj6VSU3ELcG25Gh793Xmz+s4D8I3
7aBKgmKXO+ArFN8bvP4kfPa/V75LrqLhT+ehB7mC79EhfzdlWJJ4kDVa+KjdYDDv4P9BZvlVZhLy
MamxRCliKpfVsAl9+pNYYfDaVi4iGgVrrHP7+U5N4G/7/FBNkzrWAz6ZgpTVzJHnaMD2ZtK6XydA
62+OeWQ0mX8zhtndkNGj9tKIrg2Mkuew7y4TQekQBpS39syh26apsGHOy2tqiPAqBQwDq8LmTuZ6
dyVD+8majDfthxNaVXuLGO41tRLnUtLmwd/j4KoK9lGAicxNMG36PnlLNE+eTeafxFU7yYjXNdSP
I43yQ7TIKMMkc45ONB6FAVR20D/zwO72ddK/iEbycMd0smobvF3rRzA6TR5j8mvPYZhcZLIc1vMv
eU7mQqwLrFKZ3226XABTQkFdFgRwp33/SckRwEiXpgQqoHLP/exoYD1AlkN/hDnJxsjbeTvN+dlZ
DNEemocD1tnhoVAA1aziyCWVh2gqaW0QQ54kMDNcpECXce7JBVfg76u+BnWr0HGL4V35Gk5wgqmk
Q5FGTJADg5Fun2kohMRJeR6a7OCpFpN16m3awU2PwuUG6bvmiyLWbG8gT1xO4HLvRKTodt1srF0j
1Zuq55cmyzPSuNBsTFQtbTDB18C5NEzJrhscKKGIK8nkdnwUNC18jAlUaeZXoD5bWa+cyHHO1jw9
857uZhU8OZJSPHHi4doKecsWX0bWj3BwF4Fbv0zxiE89dFGHUt134h20h3gvrNehniAj8XSszSlQ
yBBohjUgUa3S786RaR5Kz/ZxOamHiJh74H12ihMUUWUd+Fi23fiuEb7B4f2F7EiH4cWUgPIMvrq0
EvahH66bSkT0nmJ8O8GT0RvM1yNFegewlD7300dycpaTNfzK0t/7IzF3hY2Gt+89ZGJOvS2r9rnt
xPjoKQIHDHYArJfTdaK7UzhjcSTmF0h85T7Zo3Du5n5Xidk+tjaTjBqp6jjzPtM4eLYd9Vq64HJI
u9w3hhNv66QsLxPIB4Hcj8EBYkCvhaFd3KqkMTaBZfrboIhfLVGA8V+MtWzF6SZJpnGrIiCr7TTY
QKtpxaKg2kYtbQZjiDGsWdQCXkUvzwOIgS0+WrfsUvXYuE8h8ToH7CAG6dwP1CQAvTk3b/y4DnEP
j/7WoxuFRvQbtt7m4EByShhOrrrapA3STET2FfG+drI33yBF8mPlqefmLTK9cjtEBl4tt3kdCv+l
JXoCizm5JGNhOBu9fA5l455NEvs2KaSgJJutvRs8q+WMTtS8K+47k4O9IUaFjJBG3Gh33saXHYZv
C1u8iZw2ojseZQaUddhEVZw5N/t7PlslNUO+6ZnFIhD8qeOce7EN1sSkvcdtLLf+8jAWAakJskHA
B3DRHnS87+No/bHGwUPhYSCmnmhu+1KNQ3eeuvhAFBiWLuEyidbNW4lV5GDka1m18b4xu7eKNM1N
46EQmhHyEFFGHMmUGCTEuTZyUx4yBFGnyZJEzGERXgUaW23+6Aa22vVmC5tzdG+dLoCML09kzgEw
mqLyphRjmZaCqmk5Gg1NfyvnsnoYGlrmztxcqqkCpd5NqN+CUDJ56n7kltfCA+mZo/XomqwK441g
NkGe5b2Hbm1dhfQMHQ3ya7B7jPqbmmuj15fbJ1nLt3hCUugFdvooJzAE1dSeMwbBZRlHcPRwEasc
RkGNaGVN2fwcZLY8FFVOg2ZWlxo4YB1bG5UsVrKwsK7BlCBumaP/m2OntNZybzbPRarJu+/VT615
/qIOTAGyWfM8FPYPyWp8SEev3jooj9bSD9F3av4LqpIA9ZRLAzsEf0gX5D310+KhTmP6x2X5xQwc
lHB2/0BPCsM/i8mtyVwLDcFsoAvrBNJu/5g5I51VE8B42/nbIuxoBWq6wMUtNRGbtSbaqTw7tZlF
2o4zlefOcZydtLOvxtxPO0eCYKHpFN5jtr9OsUlBlsn2MsBvnQAesxndFREElqi1MCybdL3qHvTM
jJwfXvYEYFZUN21G9dUD1rFGgv2VlqHFqIKHcOg6a+uGDhmGXneRrGk7b9AM4PnE4PxMeodUqN3k
XrSw0Gl41bbivRk8jI5Bx1g1CNSNpLaXTvBwMRLGRmWsNh//S6dGu3ZUFe/ZavDps8U+Yec+uPNs
Iu4dEP/jdwV5Na64xxglDazlIhyPSW8FDyEAYtPcMz0PPuWkMq8ZCuaYn807lCWgGhOLHozrfc1U
lZE4H/bbZuJYMrQd7zt0XqbmrQr8blsuC2y8LLV9mFT4i1yYDTxKYCumz3Y+RxfLC6CsVmKnW9gT
4aLllUx9DsAIp3UUPXad9yPN2LdTy8BYwEG+96maMkpa6pbmXYDi8zwlbpUtnrkc4hvS+AdS5+5+
kO7RTvFz9zSCcb7WL5ik5T524IQ5I+RoXbfzZli+9lhb8W3W42uqyc9kKTJjDfLW9Ul2NY7lVN/R
u/0Zm3Z1iMBHm9yrDkO2hzGKbkObshnM4nsos7ObEhdtR7CIeMh4CDdcKCEBy4c70WPMVGE8snU5
chK3ooFczrKLj7qlqTwa+GejTBH3k39RWd2c61g+4KwpHjEbsgOOPXz7vK+pO0nHcP3xMTYBFomE
xcLOyOxIDSTPXkgwjR/aL2SsIVYFWuFjBcpHzLqDTOJdhMT3/PGjL8z3MgFYZBkRB7AmnM4RsFZk
Y2Tn+i67v4JkPg/HviMy2BidgHWYd3IYa/JXuxaPRyfd8vLPAbKJ1fxYZPTL4Z8jy3GO1UJ3qee5
38RUgxuTOO7V1NjONojy8RDN9NkSz4JSHnR3GVavXaWZjqgqZfRK+36dT7I7zIymgkAiGx0GzX+a
IqgP0TTHCt3HaBEXi/n7y8ddmTMkvB90dElN986v6uo+qhds8Yi/38KFFXFCWiddQ9RlY1oEaVB5
V85U7SpVf7I43a0JU2DU1rrViZBpwqMK6Xzlyri8jvSVkJp+00vQMclAMvOYTdFutvVJLUt/57WQ
t/uqBtubHktfS46h1SYa4bjoyi7PZWHPG1VUAMujcrnT54Nv5N8C029vTBJ7JVnBvCMhlvXWTinN
20E+2kaMp9zIAAH638d+AZY08Q8nLr9xxHXOY1urg7A4Nwwe8RRVna7GJsk22I4kcwk7fdNzss4m
YA2hZSo2OR5l/l7umw6bhQx6sSJTGh2I2/tbRuA2ZtsLMvpvYqLKCZlC2pOFRLUCWhYXwIULuGIb
FQe4+SPHQ+JBbeV6UQwsHn45bplsW0dI0R0FYoGQyH3bDsHFffNY2W66EI82jQhDeMCMgyLcgag7
Zm5JXkUJQw6eDenKjbLvxvHNgp1jPxDs7B2Ypcz7crQgVFNq5MZBGEhgJ5GTjN1QfrBX2KfvSozm
LRsIkAJQIDcFUygb3uMRu/4ycgy/1DnmOmZrT5037fu+zi7hpBUxvrRWOOBbGyvBnRcmRbNSeBv3
mPp+8q3EJ9JhSVYpbZINm6MzC80cHFKH1TJYdqP8oQdqG8SlXFugP9cJPMVd7ENodgQLgJ/X34K0
tS/ukjHVOuos0mS6dYehKLxrpsl0LpkRHcwGfpJwrWsJQOPMhX0NxhkoTGDl+34GK0+WoHk1qbl3
aU1tHTr3HUMfNBRgW92ax9vOY+eVKveJHJlBWeTpFN2NGmCxCqIpj9s7omgRnbjpdG/SyBHoVk9M
S4GVAURbc29y/s+ubt5UZwZa6Sb3x7NbO+4VOFn7TzVXWAH4vCS8Ivsi0lNycjAamgcdtfs2N+14
r6YW/EZqrHUClu/jB5PCxnHSuyAS5rZJrHnbM6fyVGkeZMGhNrH0e2rxJOmBgtGitiI51XjURV+e
ddMO+3Zpu8XV0via/YxageaN35DFQ8FzNMppOMM7wYvmpSXrlIzO8ZjE548/1SJfVGdMy50OwmVZ
QT72yvpCheYdbCHuYji5j/Qnizu3zzmhsRCA6S+RbPB3GzX2ZHcl6T3PSnoPcwUwSM/hETjlToVW
dVenOrgEFgzL1SBGalEjys6U+iAmPDa7xkvatTDn4NRkAtGQ1bUeJXryfZYJJlejyB9pgIoDc3+x
tboFcqrXcZ0rxlHBl6Dv8ksXLU9WIUm2WWTevcsxYlA1wUeNZTzrtPhEpdvv43QKcmjix5JbEk5l
GWzrKp7uoPCBj88CrHRznZ9xi0NfHdNHoywnZMdEqOFoHlck2p+9yMrv9NL0Mkb7RpwlBOxChvu4
D+NnxnEuHgGuxYjN6JlVer5MZfiOpDNWT2at1FNUk+1giEIeo8mFFY9NZs82njyUU7qOLXs4myVR
01bD2gion7ZuDWYRMmLsQgyr5FDu0b1Y970XPOFYM3e2SxxTBmsUCktpHEmqPn686cROQYIDqZwa
62p7jbh+3CudEEdOww+aWvi+qkhz/WhCVhbI85lWxsYJrPeA6f6KOjk71MFwR84Rwi19z+lrFS7S
apEA/oi1N1Evq2RDM5AyuDWvUf0yq2a+/GOfNuQjgBm9rl2cgYg5dqL2nUt97bofyRwRUqRZlpRj
djT3LDbeJk/2DaUXc1noVaUbNJAxj73rh9cBXiZdwiV8AEN66qUBlhr8cmAkLSp43tKC7yP0jW+q
9drngoLi0KAROLTNfJOq7dZRFuhrPuNEdaw6viGUaFF12Ppqm4jmmKkybJ5hKjEtbtfzEDzmPc3I
1HGaQ8aCzm5rjvtoFj+K3K/Orc7wbcYckzLIC3skZfAS/fyMTZ9MdwvROdpLdf744ZQWgWtaP7mD
pc6Dhikz5COw/qUA8YzmNIdNvmnbUZxwrvHisziWFozWFnfsBiID64VFJyYRJCbrH2SLP6JmOuvC
INA7Lr+GNozZmN741mKH2vkdk2B4FC1Nj5Uz2N7RQLV/MJORJLd5AFhsu/UhSG64wttXP6tfmsq8
gsbwX4hktCQ+ahfY0S0vhLi6Rrwzkbkf2DIIBZhYQeu09e7RgybUu95Dr3wg+WpOLz4WPNeL7XPd
VHfQ78ozxpbPdiV4vn19RSZKJtYiqHed+QRJ7DnA9/5xkCzbnHNjn3/uPBo6bcvhlunrwcM4sQYe
Eu/bZRhZyvJr3M4/ysgDrdx+MsYZRDwpobYdX4PQrHeTR7mTZyP64USi5C8NuZ4wvR1mpsFh62/5
kg28j8OxQnZ5KY3hoSui+OqGxecoNjSVp/+VbFwCrrJ1tpTSYzFgM4tzJgoJAFy4VOzypwIYgKan
kHBWd2qLflPATZuHONgc2tk9o5odC027y1jGIWd24dmJIeHDT633nOOsHbgGToAZcepUyi9JkxCe
gs9blrb5HLpVCK6mIGWlKs3tx/dP6QbB0pj9tXSqT8CzC7DcM0ehbEh2guiLKbFfp5wibMqz20AX
9OIrj9N9aF3mjPHCNMUOXqbWvk6FtxO9dvaGT7qYU9HIxIZJz0S0cAEdcqPYK0HcbnVqMbuV9Gyo
BEecszzoBrntQSO7TS6nn9qS9bVlZWp7r9wJOp37ITRCeA3aPeW4wCA0JAd6SSAcNAth0yuWSoK6
eugmG8MtPHoEmAeHgEZlFdvPUnOcGSvAQYlBOlTYq3odehZqnmjPMUGv6ob8IjdNmkM8cXGY03rT
BywQIGAQqImxKhrxaWsLMzzqwf7soSG+NY58LPK0oZ8XvrqR6/LV+rAFDbp7XYmz2mmD9zQBNrE0
iyozZ+gaL35kl3CDoKDNhWk/M9ZpguCFlgWHDDrDP1Uh6ouRhcZTz3BHlhOU/6WZ0gf1Z8YejxUG
8u08ZMMB0e8qyRtrDUQ6OeWvMqIbHvIp4XyhtHJk+W438QkUNrwxm9NFYRgKgR3cLhEhNJ5NTgOI
7g6oQhJKLEGAGg5bicNvTTWzz8Z2XilJ20Y69Hfov/fbvF7c0hAet4Z8S3Vrgwdk3dGWKh4GXe/C
Cs2Q8BwCalBem0OOumi5+kQ4xVbXcbAqv0bdoN/8zn0uWTnmgkFUElztaSgeQItveg/sD5oKn2Om
qL541oJA9gu9LTIBMnEIKaas567Cwhg6XXwe+xZcrJ7lifv080g7K6YL+tG5t7mvlVPXN7uLH1vJ
QdufGUZ2HHP9EsxjFAf+6+B7tyZF04BYiQW00ca5L1tCgZejaW+zhquEastLZo2QFHGjZv4Vhp+S
uJVofGHxeM5Ix3uuiHRQPqJdlJbka1D4sXzR45LRUxGifLZrm5zAIESFZffRUzvBFdDaL7euqKqz
Wn64sbpmZtghh6RoiazxASCAsfMzFRK1Dc9NePNA16jLd6FoQXRw4EXlGONbt5CIM+VNYWmC/fSt
/OIvPwppvMqyhDvQRLBofW3eELoTMcVS3UE8SUUabVr7p2d0Nvrz4c1ewJwG5dEmqtW81Z0FH6QN
1Zk26T222uI0plUNPw6f1VSFpzmRb6YR1vuyBCko6zF4aEGLsP9/K+vOf0pZuZiX1GrjUFEe0tkh
Yykas2c512ujwzMOk2dpH/nWvmJuCnWFC20UdJFo7r6nLYdvqiJxsuAkbZwmH/dj2uutPyJY9XoP
1apo2cclacrNVG9wgeXPs5njW/DyY2eQMNWNPfPfgBFrWpXuCyXQYcDkutUDqcpzZgbXpG/oz1gx
jhYS5Xpgas+tR9EPm2Kb+FA+tKu8+y7J35pK7yIsPM+1895CgQURocz7OakvviaHubbifAf3sVyj
BhMXe+5epFsEO6xoNDsQZJ6x2L6YHrezb89MNHuge+E4f85qCd/T/WyXcIHxM5CSgzB5KzSknnyi
QAHouM8ZBp7MtsL9XOxsy9xIjOiPM1Pay+w79yEGDCay5vgJNtvPIJ05DtJ1u3jDuDNZSj8XlfUY
JvRu0qLCB6PZWPiKjH1cxe39QIQv7YMLT4e4JrHRb4IAWFZUUNXOMZkzWQ9zvQDQOIYIV/3BDHdz
6lW7ZJwmXAPRZ6ODpKWGGlthlqUwfmzjNCxm3Y9V0u+oMGURk0MX1NWXqs+8sx9gNf34t+yZzEXN
NW3M4iIN5NUlw8d1NXOecPqV9uzprs85pCV9ua/d6T7oo+EYGpF1HUgmSeSk73kOSQ9k3sFYzARI
6fYvQfQVp3C3tkTgHIMFjMGZaGGs+BXJWhN9ap9avi8ioBpBm3xyy/cpChNmbSVNcHR3rBF1dA57
MoiTJB/Po+bEaNTeA8c3mrCMAOdmgt2Tz861kN0u0wERbH2C28FRpsILnV+mSaSMbCYWrjmhIKmb
9k7nuU2+30/Afv+MtdOECt9P++egi5snT38ypXUve5ToLcvIZoq97wNEl00Tz94qauzuaZS1Txbk
eG9M87vui+4xtLc08EmMcGoNLgQ9/SCSnyML1aap7a+FZT7LEF+2a/rpjvSAELehb9TrKZxCNEc2
aMp412WRuY+T8C5x+yfHghnG4QMuYgCRgdtcSuMdPhk6TQMaIJ1EHJ4uZ3KjvXacbfks250wDqYp
sVS3PD6RKc6cb2I+NhjYJbnCXpG3e6UPTTA8qDTpkAAkXMmQvwuTSIWEcodRihSz3onCGzeYrN46
lI1rhu9Ad5KJhz4eGB8YWU5PvIfYtSvjrHpDv2fxyFC6EN2RVK6/krq+mHkaXCP86NePP4WhcUlb
7R87Ofbmxs7s4YC+47MOvRcd0iVwIbWtZR2FjPb58fGnjx/GDEVusIxDMTbhLSzyCCNT9F7bNtQv
pGHRrQr0sS2HCYHK8nc4waKbboduT94MyTw2EH/MZWKrS1UBCqMCv338wBIY7nr0OP/8XTBPYgeA
AHqrMyY3M/SSG6U/ia9hfp+ORXL7/7//+JMwS0lNgAnWUzszNmin9JWHQVmWF2DYnNDK+gcbOUts
rbC/UPbCxiyIrkJWv+P3L/CWPjvYNITJN7cHeiypefJ9582awMYKkdYoYbPDYCCidbyCMI+5brbw
8/ytid59a3il2EKW1U8prcnLEFekOfiPUkL6mZw4OVisCEFHv49e/D2ZfxGme03hnN3igg6ZHcg3
zcmLoKj4pTSrn4WOX20dHTj5n+gndwwlJg7PNa2cjgiCxgZ8YjTOWWCf3+S4U7yyO6kyZzyt34vi
i5TDV8Hwrw8bcdD13hLNOsnUpww9bNyAJGhCefEnmsWc7ajaJOlfURE+tsxRUxcfVOijvZvpnJFx
xegI/Wsp0WkYMMEi8IJlan4tFjpp9NaLb4p5EScp51TqEcBobTK1GbDcwLq92RbJnc6AiK/oM2Nl
JTBf/MQSq3E4OE45EhEiTJrSX2aRnSbl5QSLkHMTeeohk6CNnaq5uTPZf826H8BtmfTWnCBnHO0b
xyCoIopVOtGR2z8EtMTXXkc6JbkTN4M80TH6ZLuVQrdCfZBQNBoY2NegsS8q4heiYfhSYJU2pwJs
p1Fv2TTWtI7dldfyO81sORW2h9TAAFKU3+BbkpboEk85IIDeGAsuTG25DneDDHpcqel+9MlC8Alw
K7ErTGUpV2QpQN/3wflbO6ZW1MM5scdWj4KceR6HHPt91sELdR5hE4P75FcK1nP8PoqVVMtz0Zjk
PcURhr9KfZ/j2lmVWZrtIxhgWUXUXx48MDuuyf0EAmemY72TTXC2bMVTEHI4c7xpjfxm2ta1++wx
JvIVrGIH1sNaRe4PP31PewjYYxsuDT2bFJUexrZbykMe2tPGDoq9rAqU3BoUgNl3WGPzJz3URGb1
9dlKJn8Fqrnh3OU8RVYMKVu25rYiF5g92qGd1nyyynQ/upqcaaP+4SrzQNm+s1Kgj7pLj6zwNOOj
HXYzvoFCFOj760ercetdPrs7L2CQZMOohuXHRCEkRm7AcEHGFYFuRfQuRvu+b+g+OkGxsYuIPG23
Q3gV/1CO4IuEE8Sw0tupMQEn14abLjDxPalmb7nFXUuDhxQMrChRDmI3Nd8YSn7hcyXx1h7BGEaS
m4oQUMr5jgE9YY1MrdljStooVesgeNBU9QbfT4AkAtx4wWggbY9R1x44cwLUCV2GMBVN+3SwVnOh
D9iNsp2ekvtWLmfSlEi8qsbMRweNDccqNSFwbfMkLcrmdtgVidNth5hENdNpN7iNSry4CJMWA4Um
UYJTOUGYI1tFqGqo8nG6XcyfKZZf/K7rvCYGBU3dNkbetE08UoeN9KH0EmeNeWVeI24nsoaxztQb
DgthwaysoL/lCxuG2BJQJGbkvQt4SPvmN4gnq1jUlPagtxgIYzExqvcpIdEsr2jazxIDUx68lL51
yHJ6KY2AtMDA/akXoGObXV4634EbMl2ZvqJs+pqyomFXIBsrQlCTtY3c6cB8qydaPnQwcC/Zr70W
+DCe8150OyL5AssbD0p1V7BEwTqQNOKcKV8XotyAL6BTpN0O29QAn5Ai3vR0uh+qtwbJy1p3kcfH
0z5NOoaRAP0YNFp4Ar5OqPNi6GrTIwe7T0mSfhNAMVcui3HRTFs/1tHe9PznaTzXdvDFYiXaID4e
d97oPJq06yOP5rLjcfKN088gdKNtWFnfqzJ8JZVqn/h4GhKY7lunnN9yP/+hhhbrAWj1wTuGVfMl
lz2x3fbAqGG+lA1MZppDNCOwpvaY03aDMdyLdkm5NYL4avJd5EGCTdFhbl4l5YV+6TvqgLcQyPRR
dt7PYfZ/BNCytjUeQt145urv8rRF6fqbOE0pm3+IiPAx9Hver+K0usxtL8kqgNBpivbb+1RJLB9o
RgmT1qFNaFlU0JYAPFGAdsdXqZkTXlMO+pte0ZkH3A66hydsH1Id/cvFEYLxx8W5MFosichXwSj4
9eKcYI5UxCzhlLSefWyW9pf0Y0jkEVTRJKafn/lX34aXTEeLbFAvUjvQUjk22w24iW6tZ0CBbS4u
XY8S1Zoe/+UCURf/cYFScXk+SkPrH4LB96+PcREuYuD/GaJS9q0fBvg4WxB/ZUM1UUQ7+FbAFLnw
ddTqEfQaE0cz0+ibJGhtu7z9/TL+0Bg7SinTFHyPgkAP57fvUDh9a4RID0+oaRhSzNh5cNzijHkr
JUVntnyZVYSYpMyyf5E3Lr/6V22jB5mbb8azTRi8S8bIL/Lm0Fewo015speRNEg19rnY28KHISh4
ecehBGHYqtLb/P09W8t3/9srC5f1kzvXlA55Jb++svDKpCyy3GUEFdd3yL5OnTY2ftCKQxfGpEHk
LFvt+FzM3s9SzQBYibf9qPZyiJNAveBsZelm8gf6b8VoM4Pvz1nSDFfXLb/mkiIercO/yVNt8lh+
v2zb9ExPWbbDLfO7PBXXtNP5VMbYjxv6K8Z80kubpmTosCH+b7gHR8OkoDkg0HNmu14H1pxdEOA2
KECHaYcqMdFWeQlTZu5GR3w06O0DcY8PVVd1596stn2Dfk+B82RujIh8fs9xQO11mzBwYDSxyhFc
XCrAwRGUjzWtaMCobWLtGU1fKbzF89+/qT/vTs+VHMg8UymLIeNvX1RZOLXJJy1PPX1jUBw+W5pd
b+uh/9zai9evoQEsVPKpwbKz+/tr/7m68dpKuD5nEtdCEvzrTZIFlkb93sqTMOW2mMd2h0iz31Yq
2Kilbfr3V/tzuYLy4wvPdaXvs2z99mqyA0iFWpIocMv4ocvqBY336qO7nwqCoavgx99fz/oNkGJB
Z3F9x8bhh7QYy8JvH21a5zWdD0yOKWmH2xgjHiXxXoBtX5X90uxYRgRxSds/NB6rqgGpbWGiDkqC
nT9GXnWjnKMdVo8folE8t9C8bU5VOtgYpevsUhasmXyTu7AFlmLQyf2Xd/DnAupJl+WLD4yQIN7F
r19QEQ/BpDPpQNMiW4WeRbFP2uZe9F54GpUP2EQYn20GYdJnmougql/cd/TYFjmi9lCIVMW+DXqw
k87kM86QV8+oXq24Cp/n4iVw4VT//ZL/y+3sg74Rgo+d/f73z9y3NDi1yrVOtBpo8LtMO1yvLg4o
AI8iKEmWXowOtMLD3Dz//aXFf1nzuJNBUtGAVg4Jl79+WormLa+dW6dxcQ9Amp5WwkO5MzTpWdhM
88kimq4COOTKSTpmXYumtsF3vkLjN/zL3S6Wu+u3FRiDzAIIMl0Joue3qxnMuLAjyGanTNasV4t6
aF40P/fcf9F+rl44lfPAUR8ayij/5clWfz7aPi4dyEWOYmDz57LCrMuDvGqeKtP8Qk+wQjliT59d
b5/b2SOgSps0xJwWaLCMcMwEU3IWMiSJ5JuKrUOQGeJbI9Rh7kv3bgAfxjkfaku1aWbUDKEEDhoz
uLwbHXE/R5QYVeCcQr8X5xSzKGS5edWTIbTv3ELCU2PkVqGpvYVQ8236LCSaKneX1xBH2kn6AB0y
f5M4+eNgd7jw/eLMUGIZ/LkT+fUBK9jBqVDNiimM1jKykH61lOkwttnLRPGWmOGjNXvtLvEZFGoR
EAy99rhRNrGCzxgmltzrsa5WYWVchD1Mb6O2D0aCKsnI08fGoHCjqL20A55u9JgMO1tOVElP2pvj
Dd6lUNlTF6ZgeSPB6Qwy+N9v3v+yYfsmRijLZ9vjAPGxmP1HrVTEnB4nI3DJTnW885y6e5QGYChb
72HozLMXIsNICXLoE8FBpnW7VZEUz/1IVJI5NwyXGVSFNbpiq8/2vtD0CdAyMiypmmNfuy+QOowV
DgXrXy7c/fOJ902S0kgy833P9j7uxP+48DAbkK1QA54+ZKIuGpPZmH72Yeh+Az375hkTmARXXdN5
DrA+kcBoFf195ztguiu2UyQ0BIExyEP5cAmyeE332UY92Ixkhhv2MYXnQE7Oa8i0ajsw5ds7AUjk
rmLW0DLWEv5nO9HI64WRk1GSMcmXyNRPwCDuPyqrjnP/Jb/HMcXC6I/WFggUPWRmy2cntx9Gg1kI
ePEmQPS8GbOYSSFL5qGmg9doQj2NN88G/+DmMYzWZVo2U93bfMJ3eTDmqwY32KHs0Hm5lv7y97tC
/GnXARnm4o5jQeUhtn7bwsy6jWZYCu4p8w4+zZ5bq6AYIGfDX+Rn9iqEoU0jjpEg+CBg+7USxGQh
ikj9Ktw36b+s7uKPLVUSgsZjg4WItQ0E2q9LbB23DC6baT7x9eqjapFUKLUdS7O5xQ6dhO6BOLBy
rSp0j6NZ7aIZpXqhGLzFUdle+lhE/1Lp/rnqc0m4mvBsS5/d8vcCypstNNk0D09WFBNEo+G+0q8I
NPOGNBK0ZyzkdUqa05V+/3SUGUmj5mCdbaH+l7Iz620ba7f0X2n0Pb8muTkC3X0hiZotyUMG54Zw
KgnnaXPYJH99P1Tq9FflOkjOQQDBsmOLosg9vO9azxLr33xc/1jvL8eC1tjQxbJ4td+N+QXunLoN
dVJTIgNfIO4Esp6aXUIbcKV6PrTQNJG+0vfcdI5mbNyeY9NUfSXwEuBYU9zo64f8Tm9tCK3AYYFE
8TSP85ffHOg/ZyeHBcWyKcHcxAbhDpf7y12bizgZndpVR02a/gq3JDFgkX5GHeuzT8u8PQVYxRDT
htcw9PfEaDcVt7afFPFZS57EjAlFufaHOJLyIKHFAWL3inM+qYd4OyL0faqbsSCQzLx0flc/M0IU
JzqWGI5UHZjYhM9V1kK0sjIZzJX/GpZkLMzIP6tJhFtN7wp0VnXpb+ISQbidWhQXF2F13ITFdvAI
A2VrvRMo9a3WtQ92I8aVnAoXcBYQihqz0MmGWmyiTNtahA7s+jZfVGRuSaAsw0rPKnU7V2Wy6dN5
unJPl1QliYSf7RB5o+atK8suT/D9CR9aHupu6rbDVFm7+wakoqGH+lV05xm3JO6Q0rnOExKEIShg
j38wJpbzaRYRI1a/4k+nc5/kgWZ1xgEH5w+powcZxOytqb08RLFN+lHf+9f7IJpSNDwBIXuemv5V
r2a8EVqgUFqdE0N7as0OI86IlsK1ooeo/kTDP8Vz4PtHR077+046CeWPsUTBnvoDZ4OZYF3OkXEx
8oQ5rgj3rWWPv1lz/PPitw12+viNfRsw4fvNblLikEHNBVA3E+zW5Pq+hq5V4OEB3moNDQQ1/ffv
ftvgtscHT5PCFe/Xm12km90wxvLoZVm31SqSIvrBP6VamZMv74Cy9cgz7qBrLaosePWU/Ra9gt07
3vnXN5X5boNDHChLLZOZEDOYrf/jniqxfhiNBI7eIB1sXK88cxMxBdsUbJH97rBvWAcnDh80q582
i19jdrkS7cr1P6aZto3JqJclmJIkKb+yEKFwDFisRug4agVrJ59W/hw/Ctp/mwplNrEIkHgzUjjG
0fzdSO8Z/3g7jPHCAfBq055ij7rMTX8ZIiwymRML0fYxHhsiKRdG7R2OWLQpde37cyyLf9JrsxLo
Sz0lhztfLe1wQq/uX3ohkicSSIp8Ownt4zhm8/H+kLCKR+I+svAE737/lq1VFA8pXUArJu3GHDMa
Ch1kXoRwNEEakkUzDBTXfjrIZqaZkjrimNgLVTWuAd7++aWOMkWLKDzjHBfHNPamwHbaH4U/aRD9
ZtD57QJOLlpQ4MUIOkWEA7KlXECXsbN9qhH3c2fp5ci1Q7CYczF6JYAsvpwwC9GQOJbLw/0rv03Y
UMLl5XHJHgm5OR5Lu8MsI9PnLrRwS4dNtGcvmu9Hx9qZno7MZoyfG5hnJqMYirnmpehAdzfEmtCy
mndu/CEuInvnNtjZ6CWgF9cc6Cwyfrk7M+/XcIleEMtd1K8JK0kP/URbps6t5qYlb0ZHkI4omsts
xSzAZTJuBTYtGDBVtC9CAmJgWh5MmhtPKWlQL8TKbVq0LMEYZrQKchqsxmQRl44nCL4MTycyLs4u
kYzUnsNtbRnb+/JsUvXNSonyqaPM25KmGe87jGL3o6QH/lDSez/0sCTWBLvZz11mJhsfQP2W7Qud
eSRCGyfXurMmqv6cIn5ic1EjuV8Y4bKj1gQZ6RaGjf6SRrq/i9AOS8sPn/H8r7OGe4jocsG81NZk
ZZB4hdrPeojKKL82KYLZKkOB5SiHHJ3FrsO0pZFGQetKk0QL5V25RHxil8ettecajFZjGSNeFVq5
i0FnrqKW7bRvR9W2bf/AO7vvhDJelEXie9ZEGh5QSvJTZRdnVC6L2oloqgzlWYSPYtchciUwNoUa
2LF/8hsyKbPQeUEwZgYp6hpiCPBDZn2F3TLR6P9EH6kRXbFaUYYyrL2Xx8bBLKx9xGYfjfoMFy+U
YPgVWOJVVjbG57KwP5JD99lrI4SlfYyvFFc8SUtyqw0uOQORgZUvqg6OjsW/jnH1ycH8hHCWtTOJ
n4GSVrInFlDxomkvxxuHueoc7PE/K5R6huzQk09Vg0odI9nT3Zg6LbLcsfFfTPRdNGGoZdos/c7l
2F8rY+7XpZaWgaeQVw158gklbLMbPC6ju7sY5Fh3swY6TFriJH/I+E2PZmfnt0a+UzH6vkkHv1im
ZNGY3HUAr1yu1xn4H8qYF4VGfAWKPEacxNO86R8w8hiMtrqDboTqgtsrRC2xGG+JZNUvSDHYFomX
7ttGP/u2Vu7FgO85zTEvjhj+wJlOMS5sOOfoBXj5WT5PZu5udFsPUi3D7OUA9EyZeQnqoeVZHSwo
d8+QGaJ1LRuInolF6PhMh7XMF/0R1tvNQnrVsZwiIMj3VlT5iIaiZeqdIsS2OhJIGZ8plsQHC24t
u3BuiJKU5K0UGfEZwBA2Aw2sB8dsKea4rJ+Ux4Tv0qH2K4FCD2fBSe3IT6szpKJo+2qwacmiTMFw
kiOsPPvlIzsVkNjtmAcUIP1146Zi61WWC0qzig7e0LLKdKLmhXXtuvJK65EVE5YVv30oO/J4fKGl
eCKeMO4UYKt6xpi2nfPN0PkUVKxRnXj/8dEpzXWie+MttcvphoIq5gqYV4Nym61txd5Ni1rjWnMz
AZ4kNxMx5jHBB78UcNVxICwm9fATRzTJev1zVY/U5Er1kpl+yEw5TZuujq4IiL3nLPuDiYEOays8
IoTY9bCTbCIT2yZiXguA5oM9hANCqJs/Gu0LZXljqzeEEGUEXh1HAGkFIdaEUmEt6d7yicQ82LLR
OqqzfiORJZ2gvj61+mhzSt/iPjr4+GQAWSKCmxC/bxPa2isnB7Zpy6H4UGQf+paII9xWpwQ1+X6A
J0qXMT1pNlOc9O0QD0iNrtG1WFYSIzw+aeRh1xr6D6Pyr1Wnu9uRFLQdmVmPVkmpr4Nvf6jq0oII
iyetR2FODgCJ1NFUfGDKZ6BCo8rZ1in0+WRgoCE0zTVrYh8LEtGeOc3gXURSxBhV6t5NTWtURJbX
nmo8uMmq93daU3M36/bFT8WPLHI2k4jpx5p0aUJ7tIME1VQZ0e9GOFudpoLlMoHCTml9CRvyoqEh
mNvOs1k359kV1T0fQ1pDJIT0QAdY4fzSdlGOUQC32HyhJUmhTZ8J9cNNvI2xLQe4YopdODd4JXwD
ArT+YPa6uLBtQasGn+aqpMDJj6wVbZIpAo+a/W7s5KZyTe+MgK4PKkh3W6Rb+o7zuh+6fNpWTTYe
bNHgOV/+NE3hZG0stBakO2CV3fFZMQoFLkOoxxj03JgRjLaoJ0OEUckW9nPDUFm4bXmbp6rcKUKp
SVdyMJwMGRafsPfWTUggHGcyDWzXxks5tYtlBCYiEch0X8f0Tfc/OtnFSnr31YG30cKzxq9VWat0
VMMzKjXiTqkYV1lCmyW23wqXYDFkRPHB17qgCTXroSitiZBJeWNL+Y1Mqb0HOfZg6BuLpRQbo/Eb
cg7ch0X76LrkRoGQsvdW717yLLqY1LgB/k2vk0Uuch7lZ7PV/b0piVubBVLbCHsiOdzK2LFEC/pk
dvYt5okFR59Qi2PXEUO0dybKDF07xOyanUORNcamaqzne1um70R2cDTpcNzlF7EkgHaDc+7K5mQt
YusxQreTZ+cqteTBzHrayWGE0XroLIR5ZLYIXsUoakWuVbVLopj01cE5zV7+relS/xIiCxIUeHbg
pG/NKEiiIS+CDNC5PyZGCErwVE5+fUFfhqTYqrUDnWcgL7r0g4zTkQBpoBQEQWBKnyrfix9s7BMG
kSnnRjobbxb2Robq7e4s7xI0Rk0RE4Pbnhuv81a2D0HG77r1vRnS1UJb9cQlNY1hbEakrcGYUCOq
KEQH9PPRtOqKuAaYf15hPNZUR9L+D93eNogRLBn6hwRNySoOa0iXMNt2Von13qmxvqvFwohDFJ+w
FDTq4q9Ii8d93YkbitZyM6WyRgTQh0c2eejksUavjcaTZyCn9S4x7bckFOLBntvFqJQeTD3/DA/U
2tIPNVZxgXnBxeuT6GUHZd159vN6DdNXO4YFgSJOxQ6UCIfnUrT6qbeiDU3Uad1NVkmxuN0b2H5N
luZP1PZeisnUT/mMXkWRdJonuU17exiCyRXxBTnJVs3YmwGUuGej7zCeqCE5Un80AkwZ+ZGyYMGG
2b45WvKRYVweFcWj68xkLJC3gpqMGUC67NLPtn+ldOIkCCgTOoIILGn7EYH8hepf/eg83gEnJHyP
t/s6FNE0lHgRn1nvE8ZYIenWmk4GMI3LjSZncHduhKaw5+KcrQ1w9f6AyKPdRMIbHjVfHXR8zQ9d
r7Uo4YEb1raTkSHnXlPdkjutyDHNzAjvYBYgVGmTr+6QzYdR9ThW/eJJGhkTWqE965FV71LR+gz3
AOpmW2EGT8KDPzb1U0kwlDAIyWPmjPZhzWuRY/tpEO1zU4wfHUOFT1SL0EPVmXkdMFlTHgIwM6Ut
Yr7MA2KdsWvB24Q1b5hPcL/nq9kDHpCF0r5MIr/iROqhsf8A58u7lfob+2FtI83unEi6ow0k5brL
jIPMStY3FtdGvpiqcIC1Nc6jwWnVWeAP3TuN9xU6gIlz7NR0dMnmcAK+XzUkldu+wLgB3emnCLgF
ToB4lHYq5qKV00xwZov0Q0MAS+zX5SNq7Ip4cA/Oadw/eqJw3xQ3mD9jC+rztjxGiCOfagfNDaMJ
0boe9uMREClRJcucwVZrLOJjan12Go31YNkiSa5baPEdkrVjWzfJgZSpW9TM1day5vCzE6O2GZ2V
Akd/iwZA0nbaios7MytLpN9TEpu3UFhX3x7xgCiRnye81H6S+y+ewOOIvO+hb6xTrSb5aLd1+zgM
KCKHerYIjUazvly3JEqRtClhuLQ9yt/eFePTqKRxSXvhf2T28QN7Qg+P0Wc71QAJBvSxG0mg2cZX
02HW2Oexw/5ogcU+aYWOwVI3S+LX3U+jLG16dIy2Yaqvax91aCmL6HFBytQScfyUjRaAJjE+Fx3Q
ApUNeyfH2E3Z0HvOvddwtgGgGP6zAr/ykyvCbU2M8pwwrS/tgt7E9sTVhnmxCmkjloBbWqsO0jKT
KwpnaK7K8VDokFA9SeK9Ndzjcoeg6lkPgNwFcJFn887PFXSDvLLOTDUTfAgTAVJd/qCU4Qd0Vcx1
KwuSTc1xOoAir3Bz2WKbItJ7EJXYIubJTgXNpkPndmeTjPjjSJPFs+WNP4f4N52QMBPYt+t8pBqj
3mk7OU3drgr155IewGmiIH0vb81t/Ec50MP1cb6uij5Mz1isGZpN54UW/Isqp4vUcHVZrOCmsk1x
PAJG1dpY7iuJ19MgWlyH0b2wjNrU/pgkeHCaFpJyuLiasOq317oZ2l1JiCYKCu/EQDLs8Fd7BOei
6kz69s3segGSbJjpJqDcWQ3RMoaVk/ZBR7688FI7Z9I3uWdeaJaNr7mNBWXaFnnusLSFrRqSIWxF
dcl+q2wvquuyo9GFx6LLq5PXZF+jrtHI3h1xdFh0wSpBP+yOSOrQzwbItuJVl/nrhBLUBSbOtrRb
+ShSFpIwhL9OsT+x1EaX5SXkp4UF3k+TvouTgE4GkNKdhqgTxyKxKZhVdn9kOZyc7eJUh3P0MDax
2mIC8AkXTTQk4GBOHJqsdsw5LFFRralbYDcb1aF3pbNPwvESIbjcj6b5w5WT/VDo3nny8EUQSin2
zZSqfYwscwNN8ouF4jhw2FGwaRqWFHTL2Lvyo/IYGkzBtN4r9XQHQbE20rnx/SVJ5CdmAqm5cSHT
dTU0sXzQ7P6lQbW4bjtZBLXnhGzYkz4YIiN/oIQcqmo8K3s8euwhjjUIsB5lHUH1cMb62pEnNzWv
hvLaJ/bnXJ6LQbZILoNXHL3Mt674ck8V6cqIbq3oRv1+Q/xqE7hRpG86F1nlpMXNWTZ1v85lczXq
fvrUb9GUr2o9ktcWIfoSpekOc3txe/sUDTGfPHiIbWhXX5TkP96th7aay83Yl9cMq9DGiFBfNrgq
VpnXfWx68TJgQ8ZmNAE7sdZuGoIJg0G0ZuT/WmgxHrTcbB4Ur3nwlf1Rq/wvrFVWjeXlO2y1LHMp
auxyWWKgydOHpi1W912mLMnqXAqlee2IQ+ka29ag9TrbzF36UrX0h/zSmDEL3j5/DsV3AxgX9vCG
0NGZaMWmMj954RsUxa/RiGfGclUYxGaOP9Jg2z+awguwWRqbsO2iLc62fYQ7JptFG1gD7JjYjwkg
TL9ZPQs5l8LAyjEaexV2OIIQTONWM18yQUnMMHrn27x2yi/aLKKHKi7Z7XjGi587qzZyXsVgD1eT
gBupu/kpbYonkoBp9goL7ks4PqrJ0lBgaVnQZY63bpPaOySdeWr7aApaJey3wSAzUZvsg5OV4spe
9MwlXznteEAPYG60BI/xfQVXMboaCd2LBNUxb8lH0AaE0R1KNCVdtJt190dsUI/ClYnRu0cWoCbu
1RbFauyyf60Uw47fis8t1/oqjqbuIOZhxFmlEY2nTwHDRLJNOnUyJ1qgg9FcfoIgFwEZ8Kdxk4a6
wOBAVWJMrZyUNyrv4cS1OfTojImgI+GKYmWRPvvOYq9sEQ6i9t15DQk56N/qtdBCAsMTci3dMH3A
NaZWUTiXoHewCM3z+N11gPPNeupTERzJr66BqoVj+61OiU+EJYL1fJi/aju4PDh+/Isye3V0lKnW
o4iHzR3fBVUAdtKIbD8yu/qoTIq1d9EkjeLs6FC8XGU2QBc7GneWK6nCsq3zCKDYQcrmHs3ZTjEF
OQN63hJj+aobsoDwDvLsu+ytJ1rjgaV8s5KOYO5i3XSIq+5Rdb44iNZlSpn0e9GUSt7yPV1OZ6Mw
oo2wy2EbqeFVWbLbqg56f5Y51D5d8t19T7HRA22/HjuF0CYGE36f8fsOkkQFrl6y22oEvjCuSWyo
QO3GvFCfndY8JBauZ1e/YKLVbWDuJRl9DBHgxbBqADcdb0g8XXIq6JTqMhh7UxxCBtnec9rTrOuP
M/EHF7UEjfdSw7GtFPcOG1Fv2ezkXfhVKqgJHgECq7YBsuHZMN91X6VHAMTRevZIa1+aiTrePLZR
Cjl91RA0qItDjT0I5n2J/mnGWGWEzRd+hvnF7IMuSYxzqwgoV6Nz0CYM4NTSb/6xuq4htjhUi2qq
UzhdDmmmt5vWqL2N6bTPdW62T7lMrUNhwZXOteImL46yrUc7i87Sq/7QvdwL6sEikxhxAoUKr99S
8TVeGqaqQ0nXo5LVLbdhuakEN1/IhIDB/ICkeXpKcvAW2eQt+o3kIX3KG88+OX1ubBg+bq4zgQtQ
TbQ2ydNdzfHknFmJDtOVGvJGSBgeKbTTRzSrNOka8Py2o1ruxmy6ClxuGIehPOODFI+ax2Brma23
D4HMkEmKo5G9sk0rYrlyG6gwWH37HfBTAF12GdEIb611xZSLD1vFQTGa7jYzeuY1DTq67ifOq5q+
eTHuLA0c+iU1x/yiy+It9MsvvU3RZMpf2sI0P5jDjNsU/SNYjxqc//CNPX+8wTRV0LOY4yuz1cZy
TOKHAZVsBa7tFWVtmAqR9SRtO5gZOJ8rBqMp9o42i6ZtPFpf62ZKPqI3+OwZdQDmV363qXdG2Qev
9MS57/X4gRiMvYGm7Gz2tA88yi17u5y/q6SKsTbkdK6IA/0Yhq/siF4KKkZPVZSJTRJn167PdToZ
CZk8cYzBVCXZngX9WZWU07U0nJ5lTdye302EABVNT+yxshcCfYJ+IGof8Xh9NFkCPYia0JVE3xkl
YNzjFGc93aDmY2b37abJZPPqLVaEUNXjtWkq/VEZ5Wf8dPVtqtofZQ+NzFRpvsuU5n6aJ3Mh1M0a
GRV4PzI1W1syt4d92/tEQwmtvUTjrYeCVO3cPNyQ/ogomBLbGgIJY5WzgArsrsnOEvX0MSQ4nvQm
8zhjkcHPg0z2gJKTQhexJ6vYLJ9VOn4KK23cxiB0zyQXncRSGnGmYWC1zWauqOR0QUc3XUyGso02
jlR1++lD1kfWbZj4wyuLQ2saxWo372hC983wHGPZ3DuDzs2xPJ3qsH/WCVFycv1KDtiucivjQxSr
wDX14pXkI3eXg6nYysroPrhNcWDhvxkc3O6rIMSrzPUIoQZUpPZm1NOrAnryMfaxgXu+FwwFIZpd
di5mZGR+YR/cDvoUu3jP6U5V3AMf5rVxgGSrpSVN9OkEvq53gt0T/75/vw2rYYX/nX/M1wFayx3c
qpN9MW/eS/7J+UY12KxXLQm7AoM/JBfaRpuOFUSySdYWFp3AZxSGDjDtwRvLs/KuiXpGx17DKpYb
VLM7axMEl+DyesFZtnojCncdrsZgDMytfWwOyS25DR+9z+IH2BtWvWSj4kpeoKpswBgDnpou6G1a
H0FWbL2vI+2qvX7IT9NN3cyX9lUiWsdngieKzEa5pnAdthucYFq37dWOWj7uVZQgOEj0SzwV5MXX
8Uvc11uywRvcUjQq+9ojjc4q4OunvYUVX5LlRuTJwVPlBdtddSFf7FVVxciNSkR2mYuvGQuBFctZ
DTQoMdBRWZ3zbFBvVQ0MoB+16mFCcnfrlf5xjsptq4b8E1+kKJOqiDVmkn+ikry2JRKEzI4bvOWW
9UkMDhWzlOVmWp4Eho+Sg3j+JAPCEOCwbm+kqeLIPN4ywFXh8819xFfZ1MrZ2O1E/NDy0Fg1D+A+
fz5145Q6Yo3r5x5I5UJtO4ZLKtX96f2rrOXS6IvibNBOO9L5OmvxuaByu70Hz90z595F0N2fSroj
+9keNumSSFYVLiSPOGp4NOiXbcfce7r/ZCYMaZ3YkgrxEj4VpuLs0iDc3n94Ty9rlhyz5QiUMrW/
fL8uXYpweHDuMWY/s8yWgLd7ttu/v3f/CqzNMuwzZ+e4lo3lNduS+Tqcl+yI+wHfY/IserrryKix
4fT1MWyjajd1uWxPem32O4K/eEskGN7/ZnuPLVRkObz7XtoAcDJkLokGyD/MJeFo8p6N2MZJt2FC
gwi1JCfcMxRbbJ0kBsw7dIwmQ48Z4xCiUX3PxPr3w/17kStzSnrV6R7te3+gH0vtNPEzHkdnBHej
IZEQOqP+YBMCxzqoOpJ/TcQj7f2f2sH/9Z8A4f+o6klSwe1+8uH//9P/+4Jdvyr+9/I7//7mgpT/
9zM495LInh/dL//X7nt1eSu+t+//09/+Mq/+59Ft3rq3vz0J7kz+x/67nJ6+c9a6/wDZL//zv/rD
//H9v0L2NxZDyF/EJcsr/Pmby1v4P//zXPVQVN/Kt7+i/f/8rf9A+3v/8gwHrY0lPJQneD3+jfa3
/qUj0Fsw3xiq+Qkuiz/R/kL8SzcJAkCZ7JguSm1EH3+i/U3+IOYY1Csmijld+P/NfNJF6/YX/bOB
YhELh2XQ/zAs134vaE0mqfoKyfChtIlOopfELkNOL82cbVm3UW4wHQ03UObvJqSe9lgo0srZCRFg
wdZhfojpO09ubKyAXpwR3Ey7snkYaTo9yrD4YADiAxpCeczytMDPQXkCs/R2IWu2FYukQ2GQ52eB
rO4rMsBM+Yowoti20hzWSa01rKIpSclP3rWNm2znAkLDCdWhUv6cO8mMJVEM67I3EBFp/nq0CeDR
QhcMg+rJfLJwsFPsydgUbbxe37Gz8hEjcxBN8dbkbC0dS77IpsWAEvFeK51o7sGickk9iFAnNrLQ
vFjIaf33jn7LoYeunxP2ELikDuS1Nm3Twu0wLOdvdcEfkPV0ZG9dbCG4VPC6mvFkeJLSPROzp65y
akm3q1gV0K4N8M7vU2eEX/EaL5Jt34V8ZqUOCO3KFOArRpLZEhw8yliIJUO88i2g/4UxuOsyocwV
sejd904YeJELshHH3ZTZYv+XK/r280r4G4r+nxeIxdrUsrlKuOZQGP1dX4TNXw7VUNeHWvgvemcM
6/tDDutxzR4D7cXU47bM+6vec1AWK6s5cf88mb8+lncaZq5Vy/JxLBBBQaaF8d4Ig/OG4j8VxoPS
lg1YXb7iMwLgVWn9LTKLDyCPvtPg/90ZeKemXV7WFXi0PGSYSL7fu53mHgZCGzv5odWSs95k04oL
myIbDEACQDtT7iaNCTalp0LNl/hGrVXlLlQd2fCecyDp4uOvz8MSkfzupkVJ57u6gXaVsUBf/Fl/
0XylGM1VUbY56HdORApnet36nUlGK9bgqkLTiqhp5Vi5EwAPByWWz1stz/CnIPkYhYOpRvnfUWlT
AXRmY+cvSLrlTwHnCUZBi7oN0+dfH/R709j9NNrA79HdepbjvjcWRdwBSVmkHDS+0m2C4atL0Xx1
A21jmVJjQqyYbIRqXulLDesmWhQlIRlQlq9XgTS/sQEsd8Lv6O9p1aODLQIqyIc8FEEzIrEifiQk
rnKdN+nXDiMqJbU2O5JH3NIGnL76fXsBlc6JMDG1E2iyVPAUBVHzyfSWBSYthd+843fujuUd+y5I
Gs9Fbbiosf/+MaFTwsyd6cmh7Egg0HJrJZsECq/6gEXXPCNSDoB0sbg34TgbFs0v8sVDckUomNXK
RXuwqGUHio0u5Av2APY2gUSXjCYMpNF/GRoHqnx4AZY5UI5lEPBreKtlHr75tYGlp2+yI6mwOqXl
/q3BQrWncQMBg5jWBoZlAlrfGsLf3S/vFIm8beTdCMotOEs8vrca5EbrQisV6aGT/kvl94pTTiBM
mH/V+rDfNT9KuKulaWgBZBI6e2RmBTJw22iG+4ZHm6xszADOAiC3fmMyFf/ZsXF8pomi+j9Rxkt2
fqKTTnpokODKzD3OefUZJxlTQoviS3PFatbs4D4dYIyx6fxiGo6wB7NlAluDZBGN2KruzS8tGWzW
PFGRjJxHLkuAXEODOKejK2nM8oe9gERK82VG9I5E2fPsWxMZcq+ZCqM0KYEbLy9ubTqgHomSdW3U
xTFJky+JFToPv74S3xsC7h+J65BUZCC/R0W/DHF/GTCyKFUJgr30MBN0w3YxvVlQRNc66TVrDNCP
JaJNq4QG3QloQDyZWSaujCZ+Ssnl2JdJn/5cVP5tTfmreeWeZ2T5LH1Yytig9t8dEoHCilxvn45g
yAY6p0HKatbayaI8lLlrwS3wsn006CfT92xq9VgXXKWt8UH/7kiW2/AvS6D7kaCH5nLwXB1O/vsZ
rkDkLzVu0y4B5AtQKh61Q5EjSEhSpdYm41AGjug4wyqLUM4QNlLvic1GnoTrby069wNNIurm/exs
bdMOKkxkv/4AxTub2s9jFI6Hc+4+miyz9F8+wN5ZeATVyFDSIgTqDP8otWxj+dVHDajEF9Fs5kgv
Ti5ku30d0/Se65WtTP1iJ8WFBSUEPGI3vPpbBk70eTSctY6pa0i94mZCuduEiQl21YcOhx1xOKWm
9qFfaEvVZLYPUByHjYcSUXPRfP76nRnLXPXu7CMNZ043Fg/6P7wzA1SmpLG75KBbFFrREUM8GxYc
vAcho4XPLjrIrHS6V53RsKzIe5J1BS1uKqdgXPBGqHK/7MJ/c8+8d0wtp3yx6yOtxi9l6t67C3SI
6KjjvEcrnfo7tyNfo02rlLl+erF1kiBH8t/WSTY/ER9AkTcxY1Qjibm15JaSLPoJQP4rWA/2ph1D
DaI5gOhauDR+JmM/5y0ACWPtuCq/wudraNYBViNpGlSIRj8uT/oXMVL37OdUe6uKGqnUANJ06r6N
Gd1fEMz9OrR60LMm7XN7ITAjsZoqGs8wkTV2u/St/ErJc+x138KhmE9Z318gcxvXcuBzpETV2HX3
5s2khJpHTnVQdahqfZKiej9CeJbN1Hkqenr3vXbIgTz++sN3l8v23YePqZrtER1HpnHnnVGJ5SrI
QFfT9hbLjz0iFGZvWmp41o1V3tvOTRTDY+g74RpEfklh0cu3c9HUW8fQVpURodaXCJ/8jIgD3G8b
zHjpbfII4hqq+iCr8nslLEA0VvQpzP12z/3s4VxDyU4KmwVHRCUHr4NvG2ahv230+loP0nqtSecI
4fFZ5rmy83wrZ/9zGsXOJpVLgZJAjQMRJNVxhrtSxeBucm0iy5i8EUJiT4p6ZN2rH4om7cYGAQKn
mhRBB1LGSjVUNLmX3+IWN0tOq0J67BeEW6Fh9qN9l5G2kGhxt44g5RFq1u2BBKDNc8Bfqtz/Ykea
+VhW05UjRgAKyH3WKroHMy3Smo7urz+gf7gLfLzBXP86OzfWqs77D0j3y65qc86SlmDF7cr2mkEo
xydML3kypl2Ka6JSRCkjxWIhM5YvTg4q0PWqx9g2RJC7JmFIUFNFZqFnaNvuN+br9+wPblMy6bg9
kcUuRIL3m4JEM7mItDb5uRZuEO0RDhIFlc7c7oEaoTGLsJs6twrJQszJi8C2UH2ZEpbJwOAIOqoh
pcwu7JeZDdhvzh/1gncX+EIMICIMP71PNfbdBT55rd0CD+Mqgz6yg7Ptwz1VX/LUzaDH1MiSRzWd
8BtNJwqCguAneKKpia5jmfRg929+fUDi547+7/ecJzD+6Iv9R3Bo71aluaw1c2jMcD8K+qK2aLMn
khGgBXqHcii1z/xo28VJeY7gH++K+jua1fpNVK9GSr2zEkL+0dN/0jSaD2r2AANW31nO9KfQVYhM
QyffYvG7hcU8BipuvK3NsAhHmbtiICIItcDHqCchE3hSMGRjdJNuwpaKu/rAR/mQ0qSs6ip9IHq0
3hOmccPxyX0eDQRTcya3cRR569kfxM6RyVeZxvF5tBvkr5UcIH2xCsaHTOK5S+XVGI60qEnGonIK
gOoPHaT5gAGEGqclRn8PmPHU5/yp1K9aFNBus1o8yoDrvUMVM/nToslXZlgkxzoN1VrgS9nFQ/uD
j5tkrXQQW3PyvgkJXynPJW+K4LvOQ2JZxvOw14W+NgtaXlWUYCMknu3F9F452fGDKNVTqFvh1lXx
vImI11o7bKCZ5P4fV2e21LjSddsnUoT65taW3BtMD3WjgKJKfZ8ppfT0Z4j9x/l27BtHURhjbDlz
5VpzjukbF+g1ThQz/nuNvXInh8E+BjB1MVsnZuibbX9mQ/2ledPyYCkHrSwtCWch/rmaUkyoa+ci
mVE6GU354RmaOmdgkjdTVlHPVnF9Wkb7A2WGQ63HlCXwwhbj+3UB3XQG5kkUArvvIZD4sn60E0Ea
M7PoY/d9IenHXoHm43wUlfl3XgrzUZb5p7cQ1TJ7s7b3Ec7To1z3ENffu5Nlh+8sgneVoQVXI3eO
wyRigrII4sMzAssZi/fe9UcGPbl5IGsN8zrzE/AWwRQpwEZbe9HSW2tWXWjZK/zBNvacbsy9MNfp
VS2xQNgYGBiJ62HaeK8JnIxwbus7sDVkV7tWvu10NWwBAHyAkMZtR6sed0YgQ3fyf6c2Adq1NxUX
ekAVRW/ZI7dQPTKkstq5kkwM3SEM2tBIDI5JxkUm3oij20/fkzdKkEGA1Xyn7amg5yQcmvae5gVc
SxBfmTecAc1Xh2CeXuwFGSdFVRK6aNjGzhAgrQwjGk3PCRFwnO1goC00rZzIwdubdn+Fa5teUYsz
uiEETLpQLQxDYL6BZYDAgggRN7MfoMqDE6oVdapUZJg3EhWigixUxiClVNXdFrn+Cte7eCUjOL0z
yLnj2IjU7Z+iuwdWlQdyCYkKID7FpWcOAG3PEcc8NmVLfEBvRIm20Hnrkd/4HsltZFSoPf1+f0fP
5S02ai8aBsbkxRhkt7IURAANbF+W/9qMXfbQG8zKZFEau7jRx2uAvvcVxONMM/zF1BL1ag4mrcCB
bHaTgikEEW3C5kvMHSKOPZ6D+CKZh7lohHalxWSjUE9jPbtXaqA2xysJ/m7ZuwqtoOYmQCZ/jzou
48WOsa3hCrh665POhoCcP0ZLaWOA/PQMSjBOybvCWtLtyOQiDFK7ZVXedwBwwT3+disjnBETXwvm
khApGpA8NrHpGGeci47BjMOgQT7AMj7blXlIkWtfRkXCC0KpjtHbarTywRe5+mU01DV2JxGZIB8e
NCVDY/3DG0She2P08bfkUr366D4jEktfCsO8UD9qh7Sq+3t8C11YJFn8lorlVVt0lKtaYFwXv5Pb
VCehxsycfTUt1mvr5XAdm3Q8j2umBrshE1844CmGMGbfF9fqIfpnhf1Wm/gJLItJ02wmFli8Qf/o
YpwleeHehmABIw65B+kL/QnDHg4ZPrjIMFCJGMr/3UzWSO4VyhwtZ+hG0+exT5AyuppNq2POzTOM
+l9tiaiGSk1QSt7NXhZRaHD075Z3u2fp6SQ2iNKgNRH/qUa6BrodfCNsGDASWxIhiDbeZ0vPS1gF
D2NB0KnvEW3KMZsTTp0cJPaRsJ7tjo/lwfHS52pS/b3eNCK0M6vmPG61TJevXnzPW1kejan/wqbl
0O012mMpWYdGbbTuaJO8A6TbVI4YTlOapej6y3MJrHMpuwdMyij4evT8FlJU1vph3PY5LtpyUnKb
yT2s78+6sV/FpNdX5OVmOPaYalq7w2iLRJPO+N3Po6rBy7d6RoRlgQYVKBxxJLbxy1Y9a9W0pvKV
K+SrHzZjrbfXBVWKBdIyFBaAfuzZp9YMTqXNBa2PhMv7BhDiNj0vhBg9dLOP2BMa+GLEBr628amH
AbUrExBMVQDQbibagcmo+8gYyLhPaYd7CIa2TCnK07SsOlOrJ2MyIJUkSbAka/oUaUSRbgFzweAi
3IlgbXTNNF3jBsgeMu0Zqmn/QuoUNbQ1vpfyU6yofE4s1qb3izuVErOS97zBGZaGqXJcgKFlD1PW
Q+dd5tmaT3/f9A6QbDe/TGlF9gRZVDtkvzxMkbKrsQl2ZM88pX8pI0khhgcd6F1/hO8bTXXlY5Y+
1JDFDnbXgJNfymOZmu9L4BmXFI0olqKT7kFkMCpKQCtYw2kJhOIYKcUBDeq59Z+DlNNDMIsTdGPy
LDK2W11H153nCKo4gsLXZIC6tSrZn0F/IsPsNUKc4IfWc2sdDOBlm6lAgBcs/gvozW9PpvU1sHG/
VTS5ZI7CkPjUTVLE83mZBrTqYx7pRSo5hTsu5xi5bdxE3Zd2HeyDadhW499B6PmtWLTH0ibgZqiY
ocyEeTFSn7ctwvZTP6weRAWxzMuXIwGe6CJWPxDTlHTnVw1jWH1qj0Hev/rZ9GvS3lTlMs8nFVJj
BNph+wUNToODdRylOvD+LKAydPr4pcXlbIQa49PDYHFfM7GNi1lFvp89ZZI2Ix+5gU0XovCcVOtY
Z8Ft0ALgEp96Rtg5O7Gaq3sc5cuGkx9tpx4+cbnmONQQu4Bzz4P7mkwM6rvV42ss8YPXBUjSHaIS
hKahV2OOPCvYo6K9szzJmIbaadcb9ja3nSdK6tDM3AngIG7RDGzmPC6SNkz5NRMgKb/ahHyckWbM
PFgf8Do5s8dEh9rFMyos7JCafJeTDXmIbeA4lX6yGUVXUxKvLukZcAB8QyM0V8cTapRq8Qi0XNqt
Dmec5a0ONiDQ44ipAP5NU0f7AHtXEZMx6tBV36axxYVCdyNsS7ZmItqfp+XdJM4mKhKZhbbVjEzJ
bTxpXiWiqZu/28lStG/db8NuX/OpJ/lSDTHOqnyn4RxFSSZ2c9FEpa9/ZKm1I6tjiphb78EIsr7H
ZbuZ0mYLsf6iBwr936S926Lh7Z4/OdsbnHz8fTpw3C7V0a9NGLoFklhZgyKJreEl5QBHWeFF3G83
jloTJmn7ZbjWGjOJVpZNjgZMeiXnkkgLQossW2yHLq1INApOdeCSQcTgbklIRFDafYEccmkhYk2k
xXpVRhI06BtdFs5WVfFtigMUgWSe5qKcwmIBrZnT+Uc0kt5byV4xt5970rw4OMnUu2BAKGlwm5+4
aa7dDCpRFM0F+vRvs56JJb7MLt7uesZdbOgwdajc7kTSw7W2CVdN46/CLx9dmLHIhhHntC+CfsNm
oa0B1JhDul0D8kdPVlf6IUhY+GC9k0ZQ8nGZuvx3Icywmmp6E/IlFU22oZdoQKUtOJpoAarTxAh/
DU1VP6DKOaQsBaFbNCx9azdQH81x37fpU9uTHTPHTg/xkZfXIVp9tbH+ojhiywbcGrpp8OISDWk4
Rr2Xq4BgWG/GVYbg1/iqMBhSqqxf/nzj5y4/X/5zMy/1KfNonm6QJ/FPBHkR9r/Pn/u5FQRgIgr5
4YDx4f/d5+frudNJYuEY9/PVP3eEWkjgjNIv/3z5r1+1PvRU+AmqCuLNCSMbWXOmHLA1/tf/PLIp
WuKu/v2w82CGNOLrf57Jz/P813P655f961GSwMRBkJe7BpTssv15GrqT6RTyebL934//5/n96yH/
c5//vHD/fWn+eZz1T0xk/RIMNKNmHL0Et2xtoVdHh0C3e6bChzFHHTB56jMo5YFaVe6Vltjblpyb
k4Z/BLkhnf1FJ2XKYUXb5QP248QYpxuEpr2ZozqtUrlLi+wTo/O17GmDDi0kiUrseszrYS/S10lA
BRaF9CNdFGJDYK2IDDW+JWkdXL2KCCF9WmE0hAdaTIg3WdVVm7pohw0ErRuwFuKYY6069nF6QsNc
Xxpm767XXly/qm5WcFSuX0QEt5BBGeAw90mg3rim/hd1d/KY60hWccCZReYf6h6BVhzYsGaPS70m
Bqnls8/Kh0IBmZ1GtGGtAhbYbDu6faEFUm4VwlxL8qyPKMrxP036Oe+th35e5xBxM2x9RbrXGhCD
VLQZF2/bzSVHKV/Ivev1+9R2n2Oulas+q61H/DMg6ZG8GO0mTUm4M0Ly2oIRMLUeA3IL1LGmPSZR
z4ltmzR2vO000EddzIs2xMjHlZypVMtbqT9ltLoBpXm/fbAfW2ER9DcAdHano8uls/HM75KazbR4
NQRuCsNpuyj3yoSRm7ginLC2nqmRLVrL/kpjgrpnjAGWancVjvt7zT921XSlr/GpG3hPdEmsJNaq
auAcBA923njiJbdi/5IGFRl+vHpWMH+0RnBzmCbt+9ygk1tpu3ESMqRU7KMY9xI92uKhteKGfL7A
O6h4vmEucfiTknNqNjtUg2QMOuWxRq8Z9dabOcK8ckcKkc4rsOXWtNOtfLj0nKjv/WbaJd2dp8fZ
BbcqGbFc9RvV+N0+rmx1SshoUcuc87MB1lC6r1mrYgIR9ZfCREjnowc9LFVDPsXq7XJtiQpp3hj0
HhBT+nvEpICY5/6Ieu6KrhxlRECgXJ2vth/2wFmD6OfrGuLOtV50NVjJ2mwMYWk2cegsSXZojewb
2H69q3TrG0pDulfzRFgcZu870h0BvPOM0ZksoUkmI/Do9safNlwrpgk1c+U7LcdIkXl/hhKBixZP
XMuZNLa548iDTPOoJNOmDUxoqpJXpuvWrDGiEriw/C7Jnzz1beuDfuSH8OsohJmVbKK5cX/hNJsw
an7ly1O/LOAoFiwumTVc0Tu3YwYwKRFsp+by6dhUknU23UOxfS4S+5spkt170MG8+Vg4ODxTwZOs
yphIFB+8n52tpA6fgS6cErTzAYjxonnHYMKlb2UQWWrSqjAY3Vu5KdfOEf7RokDB2kRpz0RAdzw2
4j5g5er6M3GCRpQvXz4ZA9CpQeQjYujNot7psPjJcKy2MOp593X7eRiKh3U8MEugvzAvs52VDc/F
kFwc50u3UpzHs3brF3QtsE/SrWfV7QZ7vr3RdSWiLBnv+3LAKm5WINz11jjAe/9VS49Fg8CejeGg
qPYyNCMmIVuR1Yp3wm/OwjPUXlrLN0FmG0rmJ7Od9tlfGSeg0pR7GkGmR1BS/3IBTttJldQQuf1q
eNMups7fx8KuIqkRqxCQeEnsxnyILZMLECkK4l6IDTT4OSYT5jyTglGbZRWVX9QYCtDuuSnt0wLg
ZJsRy6LW4XNi9o9BnRPDKOfX0rHIk8legTluWrNuT4Me56RzGNfGU/txMU+mHdBFtcejM2fPWqZh
G9foqXoYxJnn2NW+/3aI03XBna8ypSWscxMbYWV5kazG55y2hdXlfyvNf/CFzoWG83S7LHZEYlLV
dbsSwC2FdvlQwbedHVOPGBZYnvEtELZGgxCXKuneghnDHAGeIwas6pnA0nifV7kfaqSOcikJuDFL
i1RXK3dEJVDPkPHU2zQTDBFh3OmQfA3NDcVactX0O0IhX9t2YDphTZ8xsgmClwxcFnJmdL0kwJDs
P2Y3Q0dfW08L0U95TUkBwMt7tES6A9ymYx5BZU62+MAnIO21ryFnfZi8d62vObD0ZnMdheg2jvPq
GfKkd79mXe+2lhmPLH7zMRm0m95BJfEN/bQUpJ9QhmOQI56Lkq6Xe632X1O8S+cOJbVLodcJcm1N
CZSS3DAgsMp9XpbpgPEJpxGfUHCiqF6gzDZZY4PnI+NHVsxJm1wddGLCIM+VHOjjz9RO9U2BHvwg
y+aaSeeXpIELEqRg9OHtaYq+jwbJV0Vg/nEV9yXcC9YTh0TyrKAs5R31N31hP+PKTANnjnyz7nBC
We2hMnfuGvjgZ7O+m+RQ70bvJOKuxr2bEhQtdp0PCR/owHyZVh+ZMTVJFHfiERhUze5aPg9yp7ma
tbFYPTmqwpkqx/5IJJ1x7tP1iDcM5kk04rkNONf7sgDj0zpjZKFLJ/+Zip+t6qQPEGvybOY82APB
yjEba/pYHhyR/I295YhQxdtTirAsT0y2l6HnECFsuSUDnB4hHaqJEIxd0LBx6ul8Vnl1aJLx2NYj
ziEgJDooP4gCdYEQzymyl5hG5rY2lb81M3Uji/25JoTvOMCx2zU63TyW78kdt1pHBqmXWCdcn3io
VHPoXcK0nYpo8WJMw3H9kOo4TSN+4xzn1Z55a0a/rdqs6PsiTyte2LzeSkOjpsFYEJFq40SVQweE
ZkXPGGZDas106ZI/dVba4dITqYeDI4voCT3msvb3ErU98adPCxyXb/riBMmQSWMYsKYY0L4lRfIm
beHSJMB4QmAccauM0ev2iKuXGggZrxMHy30JYqbD7H3mQ/TtNInPXKSwTqR7qk1nmXfaBM8AqApL
w2i+J0a280/JAk+I0w6NuqH9VQ0YTs2mvcsCJ7/rPPfY58m4oZonIN3T66PbgYvJD6Id81PIwQ1s
QqV758DMEaFXwWHW50cV71HPadHQ93sXRjjHmZRN4pfJGWFTRVk78/IYsiVFgpGQCMaQbPkWvJ/9
ShT949wMr13KOLtL3TfZKnOnLffSji30S+Kqp5QkdiWuSPjOemLdNJw1XT95RGuk9y4ffxL33Lvc
GSs+7ABKgBVF9jC8xdJVrGwEkynb2LKS6GHHeYxrxFBb/OyRMyBa84x6PBnJpVHimTlBDjY1qEL6
/o+LccM6uko2UTx1IiBzeY7DMefpyBYyrtZjmic1fFQjJVewrKV4dxfrLZiJanqUxkjvs6EfyeTd
0O4VYWnV4IpTneXyROuWpnSdueQhtXRT/vlPOTJe7xEHmV7DYGmNE6g0rWWLba2XxGRGJdccgWHI
SQ3D9MluBB5C2g3BYAGHefwIXtQsgX76ufESDf9cSumUCxz5640LwwBOlrWg4dLlyVtvBrM5eYtu
HQZ8hptGyneUfqR31555IsCQYpE0vlBMQ3ae3BeRpcwJtHL5QJ0bFZYkJLsIFA79HgWa1VziHxfA
eqMRfnv6+ZLtyuXoQIzwz//hqHBgp5wQn/cnsdoJsvVfsZgYohoTAXmQTI726jhIaEsBgV//wv99
bcnKC+cEJFNSeZY8OzKPN2MrLDo/6NXdhSlgDXMMjcckULYLP3kzi5I0OAqsvI2PP78TPvPA9/7/
r8/ovg0VtMu8cqcTLWtSq4J66Xdy0Z5sqabT8MGguT+l6/d/7qQUijdFxDuGqJgFWgwQfpBvADav
na3bcv5IPKDzpdEzRq8Ji+htuhFwqPHJkxW9sVDb110OJDXjYqz1kRgaCGSUkh4UIX29KYaqPC13
/vpHVXbMn7OQ9ZO1cXYMYm/e0w46/PPN9fzOG8mgUH0tvtUyA3OK5tQJCz6bqPhLGHY/qPX8+XND
mLYfKtpWG7PXOgZXsjtVeR6i9r3L3QoNaivykCoOHlvS9CdYQj2c8wHJDONycejzJawENqhsptqe
NN/8KJxFHH0sX2i5nZNXJJ8dyIbIgr6TCGINoXORr7Pe0M8ODelRKk+dt51LDOF5I/7vmz//Ktcv
e58gWFcE8KQkQ88UC+LWWntr3qheh7JllNNtEmPt4GDao7h8aVxrppUmPtjjPlgBf9cEZro+IpoR
WgnTfuQChYfzUv+bNPz3Mk4PZNUVsf5ql9D66GvQ5cVaw7l2g2T1ZirrzTCNV/CjoAEIXwoqEoqz
cTcvKqV1Lo/UxH+ahLr5V+LI9w57C6o+Htqp63tPmx5QYL4OJE0h13lRLhWIN37qI+mli9ERs9R9
ebb9ifjyQfX4gYNWByaERajy67NGk3/rT7TMTdOqcJEhYKc0A0s9MOqrKBlZlZpT482XAtru7ue/
/ncz0I9i6CDTYz0L4oO5f+l13V7LObOv3/vPXaGqcfH9POTPt3UpvKhX9tt/7jcSgMnuuT7ez/2W
wcHZ2tnXpqiYCtVVfUigkWwZNfwlP+5ql6hduiB7jxniAd2ZydIBiOBRAWy8KhCnsddhTJ6rPPbP
mFiRnZb6VcWVu2Uu+KAN/n3cuxtEFib+VrBCU8IbUk3ZBkb+o22tkzBH2yVFwBkWaLdj8S3czdAX
so6xsWi9Jz5yhv5Xjo0ARLbNajVFTtNfDRaPi+udYF2WoQ9jEzdf/mhVOL86IBvbuoFVBqfyrIZK
3TkpH6t+7d0lZc0coxVfHTLPfYPkszOrA40E86A13TPHfo+arts7DkFvjtB3JhrlsMrqJXKl8WTk
nQLWlFB0x+zFPjUGqRzp3nLvAB0cwGAMN7WU+27QxSmNzWPvpF7o+EG/zwkHSjmyUCqiuE4Rme/p
RHLWF8Zfz1N8Ru05HAomSbmVv7eqoUVjL3gCyWojeBC6FklqxaeRlWJnuu7vofSvnjs8iK68uSL5
BnyrYxTWwiS5YGEdX4j03evF4BxxVW0nneJ3HvbC8ccjx9mXqvdh20Mx2xrV/N0M/mu35t116yBg
aLw7Ph0vWZCiNzASsSFRZ+eL9CsfpndWe/5EYHqWyVkiTZ/tQN08qDKSef+yBjJXBZ8zMbW7sekm
Zi6L3CP5+qN9c86aYMa5z4abTBEiVC/EO/GM40ScHJsoOY2gQ0jg3t+W9BDYq9eYZOSASduJOWYV
AB8boLI4xfJkc1ipHNPYG9Wb5dq/vboG7UZfENBLRqoYWmjBNFZ5PB8rzlYtFQYvyRCJvDb4S31F
QGhIlcvh3EqjSTMPcpCgEIHRwBpkibDHra1nN80yfsFJuk3JeMsRAzglB8rJTgOiOJMe0VhH67oI
HU2PNHs9aUZd4Z7nFrKwxfCqQEliOtguPVM9JwZD4LpPvzULprvVaee6GxAmyauq1IddUK6m1nQr
Gu+BwJM7TTiP+jS+peX4Xqfp1XPUIadn7+QgNPK5+uV76M+Wsd1YGh8Le4IIVNefvPtQ9u3kwS3T
39RaOLDr9GjOxYWFXmeu9O0O5DK50x9l2H8kI3kW6E9VImgj6prZibwtdQUWQZCkjj0AgOj8VQ3+
3xaheYuQIOh7nU+ncbOGbzQwX6Ph/jKfhSRJEUXxiF2z+T3reGxV+kf5Bc0zYGXbhNTEtLI+imVt
BZjMLIbxdQ5MxZkoRyzgkzBbEubXWd4GgfsH12UW5QBIuUytuznRX4XvEjOFTpg+vL7r1sdBLwIn
x8ATO6vibPn9k+HjehiYJtI6qbZODOkSrc4qA/So9XRAY7XJ7Ba/QGkuF8uzGNLzxItBJxjenp7z
TrT7eqkZ9XfnVIoPUeo1o/+3DFpxJNlWK6Oi2UeQ9bknCLbAIS005z5VVoft2aQN2tGjQENu1FMQ
Toa6w8RJFwwU5SyJ/OrJ61QMNjhc36cJwRfzfbvahuzupafJ6ybEvc70rrx1zTKdAZRDetRTG/Oy
n9Bas39POv54M+/C2QfNbiaS2leXz/6QP04Yczs6rwo4P6msTEA0Wr84eVituABzgwKWP+wAT+nA
p3TVCR/zaXiQloaV3X/kFYYiRgT0PN7mhKWnasFouCGM0pMmxb0s4lOTOIfGpPM1kdNYTa80mCxP
/4v4uZYBEwKveGya+WkUy1s7tZRjRCiOWXXpSwYgGm/P6KB/NGhgGdlvhCFFaT1YBRYVTwRfuAmG
bTZKgqAnazdgJU80Z9y2dQa/B9wsZl6kJJ8JWrpNMMa/lkkfI4PnUfKpTLWbE3cbgsAR1DCvlNYX
rYnz4uBTsuP2txDqzaavk7cANJv5T0ug5pakd2ZX2Eo1MbymmfvC1IImmqSDnJXTH9F0K7XDf9Cz
ZC+7j1iP1ZZT1p1eadfcWH77WfCqiJX0mRQiiItiQY6GiutXrWe3bYL2d5LmtALbmI2n73ajHwNm
obG/Xdm/tj28M0yCT0UG3gGrAjavcUTXZupUD8CXTHP8jgXnl0Iut97VxSZOKz1ENkOzvP6r0xZl
cx0fkh5EjEJNMOfdjmPy8zL81jJsR7LouVqEOBtjzEWEoH9XVk8ru4kiFlFbQywlVgZK4Gr8nBMv
u2ZB/5bUsAmJTAzuoQIvG2bJX4DpwFUZJKRlVVMdU9YSW2MQgTChwgsPRWbReD3z2FhQg9ICXUzr
0iz0WXWPEOgx1e9Wrl+mE82W+M6dr1z7qZufwLqi1GuQVxio8ZxY5Mwp3Ii/Et3P2l4iOuF3TFFz
7paBl3jCKyLjab/IpDtYHMQiryC3poSaS1w48vXG5XwJr8Vg/Dz8LYzpUAbInrKiYn01TcLD0TJu
lh5pVU2G3SkTZKMrv+1AVQTPsV+2TyIvaKHYwwi82M+iQEoa0KLIznAsHjrmeReIq97FzTpM6z5V
I6CbBh5J0IaJYV4Ds/xKRm+5xPgojoqZ2BSQgijXG7/JRKQM3l68e+7JXH0nsyrPjaJFDmGeGBWL
A2JRrJ0l1JKnvpRr3t78PJeVcaB/du/mqOd+bny5UMxWYQX8dV843nzKBkK6udChGU8OpTWbqGFL
wN7FQH+MreTu5wZQtLnXApTm9nLzGdwDyJ1WVyKiz40hAlI9YrQirsJZmBOqO6L6NTtwYYrNcAvC
ABRSo2aQBoMOmhNxiXdsU3158h1gNaXumJA9GhP4D9OvsZr6Z2Goaocrgioxz829n3PJJcLRHqzm
JZGNd/v5wk0MEsHWGT55lJvRdiabjwGSAttE0V2Asb1Ll5R91aWaaXWLnU7w8sDTsC/pWP8ZiJ/f
W2bvXsoFZ5XRZweXCd3W7YiP11PEP15s3QXeyqyWsQa9CVtESSd4C+3IJn/bFHvT5Lgn8gUS3djb
lJYaw/VK8Ggjg+GlYco/6/RcRHCn/P1ktfMTjxKauTjMbOr3RQ5w0x6NBhke9DVI1jzmPl6pLMnM
FjeYBWJGU2t5kxXoPVtyZIAVt8xSP8SjddQCLEYp5USZG/lZQplooHKBqnoUi0Viembs0tVniYmO
IcaiXVXvyNBPqd1difIOeYwI+ZjZLKnxQVP5wkXazQhGo5WGFmYQNPCLrwynsd63Lo14raWvOAzE
EU4j6gvEA5gobXz1CCoHa6BW9E5Jad8aQE8GjT8qKG3AvfTq65w9fgy9sgU9qkOSnBZOfpMl8eex
gUa2n0eGncxH7AfXRHXeNc1VuV9Efw+Y77IMVb1TXv9RjNp3YE82WtI1IniVtzQlB4KKFwK9DkfX
uDiXNeZjikBg9ooVZpFf9jzfAcJ5auqxYOapyD0dEh/SKgfBhm2zxtSSeVrk9EkW+STFbcrR/lvE
U38QdPOQOCnoCjHssJidgt039yaC6YLuLUUkxlgz7afy7MfmM6j8+d6fNE6frP9W62/UnH5oZfMI
HGSj4HwhZIEoWcxwaDLKFJvZWQjcmYWysc0QAdRWm2sM+oKskNFPvsocvm5gzbQG5mYh4f13WTvB
kcM+DVR3GFik5hboKDLMLMZSrLnOtahhank9luwkoAnWFycarwNaLcIh6TUbrKA6MzL3DZdMfhPJ
9N7FlB+plIc64cC2TPklyIcqGonemZVcLdOBwnA8gesSzQEmTEI1AxPeUpysofRih6ySndlN8cly
Sz6VeikeLcM85PZ3XAQpNTiKa8Vo9Rzn6U06IxnIzKRFYnTAuWp8SqkBmk/5YQMHbluUYxVV9AjX
a1yPpEVreAmK7jwLY9fVbBizgv4k2x6+p3bMHZthz7g8lEZ5S7vKPdQE5lJzGNmldlptUyjvnv3w
RVftBx8h/ZhqaD39pQ+OHsBnxJ3avWk2ryZTqL0rxVed59NJOtkjquLVbaIuc25fCXb3OQVTXwz1
9EqQ7GZxJ1QnzDyUS3PWTVoeS4xbN2dCsiy/urGXtBWdy6BjH7BbTlQEOaFLWrwYK2V+4voCn5K2
N6dfSCWUmH88UEsAu49yQUqTPNTtaOMfd84+gC4H0TJTCeetRBFhOaOPw2TE0F3bX8ZiaLsaligD
FVFGmWrDOBBfP9b4n1esqsUYFdk9ANEhBsyXLS8tSDedrl3re+eBlzase2h0jU2JWBorvIvKCoU5
7k8UIvSBaVL4dn4ZAudhlDMV0+oB/jH76ZMA1MQFTjavkhvPcZaDg6L/rrUff+7Vix6FZoCnFUwB
Yu+aGmRMBxRQaRfwpscZh2mECKa/9yY32GPDoCrI/TvDGpow6GzgdnV+JRF0IzsX4UjhG9sAcdy1
CQbgaKxmqeh2P9ZMPdG+IGo/c9ZnZrakB2Yv58IoKDZx0zTFFyGv+sFwaQYPixEVTvZVA3zkYAHf
/Mdrb4z2bpoY4NYVEqaYT0BL+vjWXYjqSyNWB7jJK0oAAzgmTWR6mu3gWfhltRM2b2SjUTMXG+pA
wXuDeS7xPuDHA81ps2cYzOO2tNqRWPT4WFq84uiiThVGq82AA1a6aGaz8tnuFL+6wGpMz4SctPEm
LSqucuDHwQ1b5N610RDEcvNzT6/gQPuzpBZOV20TO/7Ix/g5ETMrHTMk5GucdiXUuCnQ/lrjCNKx
q6vtuDChKTBQ91hD0FltFyRGWmd+s56uFrbiZgDE3pApaZG7x+8oOghzKVIIEjnDLB8vmWN9egbr
UUFeVJNSUestNl2TdT5lfoyckc+Cc69NNm+S6TzC74pnnpU/aM+qxFPe5vMHhN6KzipTHy3jzbZb
PUphHq+ttVQfIJDxyjCMBNvjU9wNSsu2CoUHDc69h7jQquBFSiP9+tlPls47lkl9JKp6NJ3facvR
oQ34kZ/2XW+hCeKuilpS1eN7uvDeGY0GKq+psUMjQsl4++7M/N42rDVFXFXnPMiNQ4+BYJBC7aqU
Q65vrqHj5aS9uKlQp4lkh07X75bBHa59J0l5ZuZOWEZ59AqIq2sN7JZTdystFs1stj+gdAOFoozU
ldlj+CNIyDLHWyHWCc8SMmuDFTqp/FBL92NIevh46402yl9pqiWnWWud/8feeWw3jqRt+l7+PXrg
zZYArRzlM7nBSSkl2IB3gaufJ1jVXd01c07fwL/ITCUFkjBhPvOabVlnt1oy6phzSODVBknITbV6
7+msAZ/FaO9OLnqGBhxMcNbRJ5rt03419afGGdwda4lzY43xDWAU4qGljxpS/EPrt5egNMyw7Y3H
dGSIDhKvIpdNUg0qXck6pKP9Q/NoJuaDun+U106OhJlmx6fVpgjKVd4uwZFmT7BXOb9cBm8DwEk/
Dv7Ba8tgT5Hf3YBFoHHXIpw6691RFjCerrBbY5yQsEJaTRt5egQGCGkRJswqUzM7M9n2NGCGmtYf
EzE51nr2I59AghYebAbiRwTpmntvSaCUrVEHu6cXHmjTLmMszQiGEckAcSBoKt3i2R6cChjO19Ub
w7UAYBtk6xsP7BDn1siwVtqls/s2NCi80yNfdwnonqpv3zoi47BdWIOuCxHllRpxBStAyJjtGMdF
h8n+sVYqGx09cv8sQwGb2e/Rl6B3T3DbbtolI7m1qqPw6PpTWZu2nngQOpIlCJW1CG/y64rlfjJt
EB2ZJN4LWI3HfnrHIO9QxYRlNrowhPq0jIcmRJ7oBOsFtO3Epnq9T677Q5vBptlIIi4mjKHrCTf4
kG0Soi19Tl5RuF8jQlf2ejRQDIGGEE30XcoQAJhifEmZLhFzEqNU5e0+Apbw55igdaGQCauOigJz
NdMd6IlVTs2ABcs0WGoK4D7DMI1EPTQdUvx6fe9YF7TxsiY9dV76ocj/Q19+iIrRBJAWsLehRaZU
tHM8sxJjeJMMKzhKKKn8OQT1jqZ3Duc7sccXDBwLVqxCsj5Wu65q74tAsj8i/GmkP2DR40E/Q0RD
FYKwhIPqwdtL4ZD6xqh3UVv70iGwUy3zI71jyY/vxSqVee98R+kaUVfkYNCkGjZOAsgEfEC/UWXv
0IfqYogn8vh7LYEg6BkA5tR6NfW7CVAEmH1W8l6S8BUcbneEfBBEKFWa+UfQy7trSR0aiYVvJ3iM
Ai3l2s1lpNnurafqlCzt6y5ulMpFIc6NN95lLDIbTXwMxqjE57maRhfbtbLp9a84AfXoRVE+32jq
Of6xJqLXqRnFvEM88gPlpzRsLcgySCtm5mRhAg2AwpmDsFyY7b58ICdJ71u6UBtB3fZ9mtIWtghC
ZKWXyHcB51CfsU+qrfEro6BzaBdHP/u1/rUsz0lQmxcKFSCeq3W9zWw3PzjW2oWYo1qRRoGq1vXy
VLfIhzvmeGct01FMJH+BYZt3EzGOKFdw1rWM9yiaMk9iFFIq4Jtg+xnODZIHm9ZDSiuZywgB9Jb+
bvXhVKi1T+hh0oOOXzpj/BwC+Wqa1R2aAvdzjRxI3GE7B+kdcVDcyYueJGc0aOtRZ57V6HH0lkWK
KPHqfbMEGALFLCoW3nJMKWacnfiXFYcnr4Tn7NrFu1oPmSegDrxtk2YfqRe/1EX7WK32j0Gmv5F/
PqRzxaqWo/hOVSMENDPxSD204XG2nKkQWpmq7JeEu7aaRO3CF/VoTW5wreNiBE6CTRpC9WV4N4Qd
8G4H5AkpviHai0xSl+EMcrhu2DG5rY7OLQ3SDW6OZZTT8Bjzm+nG7PyPRvePhR3ADjSPqYE1QjM0
n3HvM2YZXProvCw+fXJbhPCZq0DITdWyREtAwGvF5utPDG2bRgqbX/7hQqbeJGtwUHPXzPt1Jzid
RfNfloHlrtNzDJm04X7UiRVHFU4syOjaLWxlv36IGyaDXsGW7il1O4l9X4PDQzeQ45C7RKfGlQ+t
rz2Pk63Rjof+RhTRrMG9qbjBcmUjsDzomwPehpjAk0t5923B8L8KUV2nS4KlEASJOw3sNLVFnm8C
CWEcschwGpalGHA8hI03nHJQ9LCSZTN1Fj6B7Co1/NpIIPxRG2jiSvteaxHlXtGtZQHT4+/MRj5X
va5LoFaErmj1TkCFgAx1ccuTRB/Vl3f2HI/R9bvUsT0LHPJImzpp0MxR6U7j6WaIbLJysruDEaWq
9Gw6adXjpmyh0W5SDqk0uiUui20zMih8OE1YHPHwBHvYKMoPU1inrvChjymdrDyrDiUaflGMneA2
c7nsNcjlVoobB/9g5IHJ7YW23hW18+k0ZCqxYH9OKUF7aRMgKItvOJHP2xTEW60juWP0b3B7xbdX
UXN91PsZQKpSuFQoqGP+05OKi5IQwfODyEP8iOYOhAxttp5b08k2wNtcdvFOlStSAG6kAmrbZHDU
cNLxJDF4xGsL+6yAtVG1l5ont82L4LWHWGNgopX1yqpY4NXt2yMpI8pbcWcjI9pmXGjfP9vz+Dao
LKvsvJthsiQMCrZpX6ddns7nHG43YsrZx2wy6bFE24/BSsaG+DMoEIBUtcBpF4g/GMsVSMkaUDJW
43G+6iPVk83Zfl/Xbrh0FBoMEOxLjTVNJYkbeWSLZT37WJfde9L+KsUHMmbLD9qguvRuYdEBxC/B
9MJkPlpFJk+t0RWwn+0gcry8CYE1FA85tYewzBuKMK6HdBGunYlR+8+0c8JqTk0seXTMVxUoEfad
wQzCY6rczsGCwChWV0FXAMKRPS1+5P1DiodzBKRnq88G9oSrUlv3JEYIYKKY/LA1JlorbYAcbd+f
Dc7xJvcAskmnO9rZ3O46+dBT8VrBLfl5/BZURndsoOWAw3H3UwJrcG3Q00Azwsjwu0FPptsN1sge
mxAAQW6oQz+t1t3SDmdkjyC1yKJ8MiyQNzXLN0SaCVCfOeZ3PRk8XiEiqjS9Oi9ki0+o3G5H8CR/
SPr8rzrhi2zQGPz1m1Yz5bmhozPy7zqDJuKBqBv9n3/XP/wPdcK7X50sf1W//z9v+lOc0HNQIPQ8
ne3F1nUL/Y1/iRN6wT9A6AM0dxzd8w3z37QJg3/QPMLF00cdEQtsG3GyP7UJLe8fSuvKQOfQsz3d
063/+efZnf9QIPhDVjL5qv/8/38oBP1Nq4nvRx9N1310MYLAdP+uEFTpIyJJabEemnWco3GiXDna
/Ul6yP1Ksst6oSUFXAhZYgUYmxaqVWXh+fgDUQOS7m+Y/7dU48FIevl/k534mwSbOjkP9QSq2lwm
emZ/U1EYyiAdmIHyoPXjyQQYgm6xgSLeMD/IgZabLTriW1ywkZQ1BJ0lBPr7/6Kdo57Cf6pLcHeU
KJ9tO65tmObf1CUGp9en1kmXgxzabK9PEhB5A8AdwWGHHf+lgbghEuseTMbXR04yvHVg2G60dx0r
CdjhSGYHKE+z51LJtonLsQtu9PJSDhcb0Wssy1TImfrlf5HFMB3n/z11A7EfJfwDuZQH/HdBoxFx
yUl6A3GkR2FrfJ+8EsdhyzqUcSLCfKGh44vshn1PjxKkzyK93Uzu+jPTuUp8vM/zwuJ+vddrMUEr
y7uN6YLd5fsOhUNMbs3idTL0l8VMu1OGpkM4xT+5SRbIseHGq/gadC4eATrOhwYZVSBKxT7ByA1u
ggnhsfWzQ4Zm5GY9GCBg4FlCINetXG5knQMEx1Rl5zdPdClMlHiMYufiWISfz7yVnjbgy1BGYFxA
AaNDWRV3C4yAWBes4DHcNWOi9EDQFcKEmaIEC2p7bJ6TRDtrS9KAgOOYUpAUmFW/heDhQ9g2D0XH
xYPBog5dNhevwZES7YvIm3A3EpThhhUGmRMAIERngIKiupPq6I7WvJufkYf2OGZEBVoD41FA5g97
G5SPUSQ3jWdtDQ3h9bR3/a1V/kgqLzukKXtpGdtESWbyjddEfpwFGM7Rd9K9GY8Xah4/ap+Ir1UD
PDZB+5VZhV92QGAb5M0FNXLuXQGFsPksdYx1rNzHS01Lgk3qPPB2JABsGr4t5eYI4EG4rKDtXHBx
6G+9Ab1pkVHQDnFAjd2u0Q3OkZns1+bcQpXbaITZeAe4+yqAqB4HkDz7CwQSK/UfbBtBqbaXe5Ap
ump2ESTSlMeFkaJqA2rb03yGUsznUnyU+Ln8MUsV5kwj1oUtdW6ZDgT5LzgvQK325vfezS+gK+4b
QHlaUFw6Am0LBEMYC2p9KkFuU6AxHiGtYkuBYjhQh2ROdsnNPLkIH0JwWKz8fXGKy/U3WBpQtpvn
3eLYz7LlmQejwBQPm4e+wEu0gIE8pVNHf0/rNtXcv9p6P0cUsN+0pAD4Epe7qZoOhV3VIKOqkHLE
uvMapnW7pt9ek9wuefmKkiQEG4c2+whKE6kxmjhdtiv8YLuaBEbe8EDtC14I2I2wQ4NoA6bzPjYY
iOTZm9lwoVvZxCklBodIBiyEUjTcJ8rb1ytIMg8d7koSuZEeJwEjNe8cJuaUnQv13FeaMEC7D3aH
dVU+w4YVZagZLSAxHl2NoS3N3r3RsCx1Gqo0mB+kMeUJLfWOFdXbKEb+FOdNnUC6OfdkVXhl+hHG
jXfQArnDvl1FdtFux1oNjMlLoJ/akFgSQX7W1WWESwtFVImmG/5N4ZJOD2sW4HCzcHyyHeXa7k3P
aXZx69Me0eTDtJZvuWM4J3O2PkwDCkQrJW0YUb92nRuycnwlI2Xbq7dZPs9vlXT6sMFRMqQKCTa/
xqcJDRfSakZvhhQuCFLxOogZjgFKPFtRyUMHBgr5wYBH6oM8uC7jtU5igLtAsUMjBqYrQB/kVOj5
0InByQAtGVzSrotfG5CMabH5kGhvKA5+jg6KNaXtY2pD7NsZoTeUOycY30ZVWvBzUFTXZ9OMjI86
KC8Smkik+fvaykGxmSi0j0wS/K5ItRK2idSlc2A0xp1u2B+dYIuA4mVufebOKBuqZwB+ovxh8uYh
zAe2X7tgal+fyDiwMM+4K1CD/nKW9KlbWCMkmFvf5qyXMhdhdvBx3QlLxXaq4hXcNy3XpeTT07nY
C4F/YMUzqs38+xq/e4PLOB64Kfg60ybsoqV+Xef0t02Ffp2LC4irBiwkX0SUwoxeTs4IR6ZlsKOy
n731fgtriu3lOkzYG0yoi8nTavbKfZ2pMdEPMoJf+ZxS0Uh+XIfIOrOalXry3ddUwMGdUkhLdr5B
5uxlT+nMGXpNRY21K3azUXybOhtQ07N5jPmCoaZZMMWN8gHzojqccKrpE9oDi4oULBfETRcVWIyi
40lFwlzqDXgPqAxzpAk8VQ3zM7FolKxZKkI19lHJYSGwy5pr4Dp9feGXA4SG2X7vS2NhV4iP14EZ
SzbvLCm+4RfrYPeqrUSPZlev/Qdqhw1o3C5qp/H5OoqsgGXFTtZfFgYRXedvPWiToPt5nC0p47Ev
SBntVdxKaoAUAACdYY4Jt2RFF6pjbENKEHQs64tZBliAJcWum9yfFY8OVQFcvNUSXXegkYVrbHRZ
nWhs+pwDv2sEEOqk/cTKD/fbHO8KI+vjE/QhX7AUrzhf6QH3VBvUB00t7nLZm6u+WdZYNY7Fg7Cq
S8O2uplofqoqzoSX2MYRGoQGiiyKt4rZJNANFnnmezC1u6HENwwPgDnKaYIY8BkMuyJ3y3E0ijlm
atrXnnsb+3izeWPRbFuH/w4mRAS2PjdFq8guFM2p10OqZtF1x0bFuIjGIP3K036HH+9MqSKjQCGs
HWI0rxNXTytYXK5xgLYw7hedbZJnAvHNZL2vwL4p3JOHXbO1vA8tm0peWEz4vvgumvFnY3tn4dA+
rIdbCeM+N1hd1rz4rpYXs65Bo7XxBS4Ka6LXqNAZL6QFqQybNTlw9yKhZT42LGTmiteEjl8OUUuk
7hkQgV9QFw/XC9GabdFSKC01dqFVJ5BuO1RfwgXppPDPacE9zUwTZe52UhVy9tNrCGJkcMtb0r+A
dazpGRYDZg5gJAPckR7gr+5dNK7pevj4fLcKOfaGaNfChIYeeW+hHJA14ACRmCWQXRyi+6A92IAB
r4CFrmMgKSxHTckwdoq7Drhgq/0mKZmYnUwVtI2KPaqcNw0amaQNy3tSUipp1LJqpGyxRcPd6erm
EuA0tmkt3mjeg5IE65+urGfci37Ui6gRIN5rI85D5LbgMRBfWQ7F+Xw5pXhGUXFiypoQaJLcaaFp
K/RcwofZnvyd+PAyXZuFdCAVCQnEnBD4y1dgF0JJNR3gotECUDYFfqivoP9No1y2ia291XP57fls
rU7A+KkzDbxV8E2+sXMwGYw6tmBZmT+G7uDJVWx0L3nsUzzRiJTlflVx/GL3O6zo0LRF89iSXGSF
p3w6ymNvsiprjudGhV7vMBA9BIL7WaQsoJPMEsZa8lC7erUxBQOm6sVnP45PZktVus2Y5pbHfc2d
d4pw/mSt9+b4s1frbZ4b6HbWXmgvo9yP81sx0hBqp++4ZOqsNq7R1gINxGdNSs3hYSDQA9iZfvvq
+8UE/AnEv6vPiFq44jx25SXPq3OjfZRLhhNSjAlzft1Ha1AOqX7AOW9ju8WlHOkWVjX7kNah4JKn
AP5qXPzECN4hQ7/LXvRdgoDRpreETiGDELGoVdON1Wey6+jq9AJMaW1/iTXZMinpTDPTr/FcvYjz
NQzKzJ8llZfwuhjnhv9yjUGui3jes7kauf4YWzB5x8Ig7im6i5nEyCOW3+PYvwadYIczmCJW5b80
IjsvVX/JG7Iacz95C0o5rxYMnmQlzAgSdmehZCzivvi8xr6ei1xXrLGHWwDwJ2JwxIXqA+tBA4+w
/NYbxr0KuMu++BmQ3oA2I4R09fiUjdl3ZhQXGJOsl654ROMJ+GEf1vbJkN0ZXsquHiX7n0+mDZut
QdpksDcqRF3V8r8WaPG2NLjYj4g2/A7cofGTbgmpRTcd0t65FIKNFLv15zIoHqucez1l5YWOGyCT
LrSwjrF7HGxm/2XMaP1W2ASPA0rP0rlcd8cVnSESuPEetsCpJQQnoVA+Gs7ZtstLhnLCpvbW3wQo
0PcYzaWIX8yES1bXvsyYqAPXplnAExVU75KeSVXn39faO2RuyrAFyhtckKG2gADpECofBAG4/1F/
XVTwn2TOL7P6GjMWCUSSbvCIPxf7Riu+rmOf6hvmOHGG3Zc6okTChVg5nEaimGrsn0Xb3XmV2l+K
laAl+6HiBccOXkqfpJvO0Sa3XEC06t7483qHdOUCwWr6qIdLAZQivD7mNX2k9gc2L0cPGzLBOTH8
g2aXKCOx9rRjdUH8XYe9DQHZarx9nwX1ruk/dSxYZWawWOffKkWKqKmwoD3PK6vddRyrfbi17YMu
OS1BHwku8Xma8XwyHqW+KAs2QiRpjl+Emhfbdcddj8ChcMrvwZpgbk3UnDHQ3blzSlNQORKQ8p0y
bXkCf24fMbCnaZXdNU1xozU8CBvBvNZdtYOmtT+tzHkddP9XGgT3qNCdARoSNRgKmuKWvyt6pPuc
kbt7KHSWmHZ6yVYXBmw6T3sbeBzTXldZSlZjFIoS4zpHJtqjyxpQUvdgn6NP5QYBcgUqqFQ1AKMn
Xa9Br4SqQXpNOul2uSINCPMICLF/waUq/uHV8nYEvgGvhdACT6tXlw1ygx0DqN+CTXLFv4rSZ7Zv
0eqpW1PuG3B9Y4N+oB7T+qf1h+BLYj1UZfA9wfXCiog+TeEUu+ADJbNhH0/MmjGJdwum3QAoq1s2
a+QGicR6xKrMZEYpp8N0GNc2gGHVgpq9IX/RtaQJwTj3vOnYTrgb6S48AF8Mz0zG+oSkcAPiqAGO
t5ToJdQ1Qgo6pB7F1/BqPHngWgdeOZ0KC97efK7KtNZBgfnIVGnuvZs1sPD+9VdD4HnSqwW+7WyC
ImmSOoPoDW2JVnJoCw8QeFahVtZOr5b66utJxCbByqFT772+OMYIIdcgtbamshIqp+wBax93p0M+
O00EYifPGZDERc8JLrZE4ekqt3L9SzdQ6IORdfjrpT8O8a+6NZDVqtP1V6CdeaNuZmTACv7dAlr9
6z3Xn/46+K9fXGVgrpy662vX/15/+us1FFD+eUrXF/865q8D//ba3z4VfR4qVVRq/rw8ms584uTk
iMv99T3X0+s92nL4xtJI+xfbL6aRmuaypmqo4Uh0/fBiCFBh/+s6iuB3HWTLEaiBPBl6DYfE1QoU
LoUN8LKzABx2yk7Jmua4vymUNdP1/4nnPo6N3+5iZcIUxL25n0ukDgec2/T0Mg7esONezqcYp5MQ
6aklhGjmnkbPhljg+gPgZUUYvL54/attyzSyklyjE2dpJ6pgCVlcscLuWBR8NPdP159YTr0TPuyh
CYvk4Bj9eQCsukM6zEQppzFPKQWZUyynRxPgCcx2Msy+az8LQt8mJuE4JrT3+gUrReEJxAoEam4l
ageznu+Zt1wgKjvQcOF0xm51qIPpEKcWgpAVyqqZ3VRwf+3XUnOD36Pc5pIGWwdEPcn9Hqll+BNm
I7aOK+iU5dndVJPKHwMHwLuvI/HUIpUl41jFIFqDwsTGHtJ7p0ezKa3opXEjT8xVi0mfEUBAQKGe
+JIX02Mz1d7G6Kt7zS9xmO4CmMf11steEz2BtTtoUJXGnAXNF1GPAhpymdoOT1pEP+dbzIcKGsEw
v+Li3Fho+yAOiwqzEncn8kWTJ4Hf7qw+KlbJA6igR2tMziv8D/Ac42EdzWeo7Ph/lFnCRucjEGT5
X6a0P/3Ko//VasijzeJ30MMLRavzsxV7aNILZGhwfZrT4Jg8nJ18vO8bgyhYLLdJis3e4rLwQheM
mtH2j7QJ7jC4iKa+Jiml/x3N4+/SkNNT3/fW1qIFTnYHRDnllF0GhE9vu46N8rg4M134HLYtqLmH
RSDswACiX594B9FlwIEaozgI5NcHFxqA43vQcWqviswufVqE6xK0FPaN7nT+BqR8hs72iBBKD+t/
psmGaRaxgPxhphMb9GRhWkQEmvk9mjQBorBzYlPzFfJ+Ehr+xTkyfXMLHFV1k4H6833Jz7adMMfu
p5sgwO2rpg15nJAn6iFG6VRvUU2bLobdxVRg0OcOns2MMvRMfGzOk0Hddr5tBjx0gRnpG6NqD40F
oFO4JJlNPPzmDMhXjBggv4XjXpFE1YRybpvFK6WM1EcLZ2/r6akIdB8ptm7gNPKtyIojyjjDSx6Y
eNyv3u00RBU8CAiz9S/qcTAybHwB9cE5Bq0XWdMQgyxqPkkNDzSqLzZbI5KY/gtsEMC4caG0G6kh
5h1f1QKZzt0UmWVEYnXfv5+oXTOAIDx0KHO0bbYz9enguGvkzbW9c3rkO0bHuPhOmWy6xH7QZ8za
em1g3APFwJr2Df2kM2WEVzdGU8FisXDT9ly7wZ0wvJc4piSC2TvxavbQa7N8QYX0g8SVkooLFl6r
34EypyEQpnPTL9SyjBmiRkNLP5vQrA7aj3LOD8asiLrSwq+1de8hFsHwmidmC/JVUYLc3WTBZ2k/
8Na7mwzrRitdBkN1797baY6laUKfBAdTNuNm7/fxLSBv1pkM74FFe+wFPMyxoSDbJwzbmKKNcV8t
SDAMLuWqxJ3XTaXPbM3TdOha710uXvlgQrZV1bnKXXtwB+2XCMBgq6RjNeEBV1QRBCLZcZAhO70u
XYRL3rmzmu7QjtZOmunL0Ii7IF/guqHuumkD42GepjuZzyPGJcveyooupPDNRC3jjZP7R1QCt2sM
3XqcYe2MoEx6Ot0rtYVj6vT7uND126rM0ztzlkc0+kBxieI8Q5Vk7TTGbe2m3c2jNSGvCLANtp07
7eI0PusDhlZjUpbbQbpvju28LgrFQ/aCg/pWQyZiMOc3KYMzkVwUTMgTZ44D3MTfr1n/K14RW8hf
YJPgi+S/4GYPTpXaXx2/ezT3EPYy34eJem/rHAbXOgUTJHpzCS1svTYOAUmBcWmEjOlzI4A30wqK
5WHI6h3NUzoc5IiCXl+aAb1ophfbd6PV9M6I9PRhwSbmO8tjiem8ZU/bLK7vJR4D/ig3MHLKFohs
a5RRYQD788v93BKr2ONnni7UJjDIDgcR3I6t84EUPd0wKoyU1umUaBE6vXTJAIiad03dvAyucQG3
/zCq8L0fjngufAR0CB01pCEs7m4nH1fFAcaY1sfRDHmgm8Tt0KBp1v+EgLFdPO2cNd2Db1t3+J29
SI1lI6jrO3Rp7Mn8SE3CYBND6ko33ubEfPTcdpcA33CsRNlmOi1gQMJyHAjvl769KfKEPsB4sCco
T0rNvKsP2Wr+gCx4NsrkFuWPB9OlfuB4FNrX2jwBAwSUIB49vbztEmI1AB14XSR50W5WowKvlFKm
shWqsPSeLHIumv7jGaTpJsMZPe+6N023bgT1CCDYb+rRqI/CuuXQsrIhYsDifZf7P4DnhWTsQAi6
6Wfsu5+wRF6wyQ2AOC4Ljio8jhHclmQOzeu69Y1XJ04/nN49BDiDxKVDxyvFo6b0jgnSQ40mToGB
onIB9dy1Z5zlQUbaBjQqgw8ajtpyWeRUgywGteK32yJNIntJflFPeZJPMinJGXUUHqh42rGtKCPJ
Pl2DJ03QoWBZGvZl2ZKq3qxatUYzN16WrGyZ99j74le1JojtnH2KOrg7HJ28vWg5TC0r1X71rGRD
XuON5qPjuxoGwBlZ3lmas+/uhgUJHQ0CVZfrDZyy4mlx5Bc1sXdClahtms8uu/Fhq4cILZOgo9Iv
a6PY2uJmEeKAbBd1Ubyn1zbeuQY6PUHhPyLVcvFmJyXDng9jZ1vbCoZSWBre2UZ1JhxJJSmKitvY
Q3QGT5wbl/IaaI8TjH5w3Tc4c3nbCut4PKwilFDXyMniS7u0Xw1C6u6gIDcG0tG6sW2F5twsUj/k
DUJgdTWoLlMTDf7y0Rfth9uz61c2g1AHl8+eukV5UBgLEob001KpFNtvl37+TqdG7Csgykjaxpu4
wsaycJKfs8ZYm1cMVhAAAcwPiVybkghRfQDV4wAV2EsB9bjtUfPyV0uSH7XC3KPFRXqRAv/WFlIq
zJDf7NnyblyDynGuPVHhfkQ9yQrzko3eXajRmogr2nI+GbnxJAmSVOUFDIyNqkZMOph6YY0m2iHX
UDBcCnvP6vdpGPEbjhzZHuGdn2MFnZ760rLplvFS00BNFx5pdq7r9SfKqii0VOzpjZxu7VnsHY0d
20Zhu67fJ5MxMufifQwonBaW6+yQi0PDlHIbm+udKbEAjOfxp0zT3ajIwB7W3yGC8iSzmfYKT4t7
Urav2iTv3Ayyvz5EnuktwOq6bjPMI5Y+zn5Gh0BIEw8P6iaeDrtlrlEUTMmhAdB+49ZUbiKHXtcG
xY0XCIbnWfivNjU5q1BeVxtBrOd6VKWkIBcuRPaYL+1+ju2DbTY/p/HBGELHNz7alc4rfyS4COL1
cJwVbXreuc70rNN9x4kIQUWYwPR4qYq1SDQIB0oIniz6XGzV2xBlxDvhj9/heAafitZkSRk9p+/k
CwS2WL/5ChRdQ/VpWU0m3hj7Kf3VTQCN/3wraiOsRoBF1CEBvatFXL+udoKD+ggU9TZFHOMdP26x
c4apd1L/hQoQWdnrup7V5yZoU5j8qw6O+Y4x9RGnNXC0V2e1WNXbCuo/K178OupgZTTUztCV3hls
SA22MXgv7ywtB0/Kz+p3/GmCbgOFYW814+b6OkGq0Y7bLqdgoX/Mh67WNpaVXv9FTutAVgEcZ99p
DEbEpgPerw5pDG+nflbTEaGJKEcVtJv6g1UD60L574F1KDSo2E2D/q2+vBpkQYuSMm82PzZIFFkW
aETeAfEQaaVwEgElnIqJs28Alqkj1Pc1aXNKYamqc3X6ttyuIr5YWXBQX95047ZRF0Dj2ioWLKgf
FmgX6uPUeamv1dTlVHDD1bXzGa2zT8i21LtTX3/o6GQbgooJv+7mOFS3R12euoX/vNSAszIXojnq
Zu1KMmERwdFYqxd7y/q9Q6BnI3itpwMmPSiy/KyOqen36+6HTtqCQtFJ59C++OPwLNH3OrZfMR9X
BDEw2AEVBIJ2vHVSDOF5Ccn9ELUMGBdc55BF60iGokOGNcpP9VE6+prC4Gwousuu+5jr6qw+Uh0T
1DhdPKgj1DlV9Vd6/8+TSnhRnTD2d0f1VXzF3YwkeEXynPfG9evUx7nzeOBjLJSQSVGeAPchkU70
km9dDKdF90OvaWL5FSg7k8Jil6ynATYsAoP5BmVSWNgmnY7Eyr49gm2LWZXPmoHLndvs0wSRkKyU
52sDHxWhb7bbF21huAqnxRlevCS5iZ4XksgjHXNzhhvp5jpjSVlHVAxFPx3u8jhe9sARvhsslpaF
bvYKfQPyWoyYqtMiJ24AD8lRWvuVU9BjszEfyRY+FESchrv3cIVB2C0DdcKtTJVvR9UUsdsXu4Yu
aQqvxxJD1iTyPfZw6yE1RXq0EiigU/USrz5oncEgb5oRf+rLU19Pj+qPCFpz2yiYmIKC9YCGrqjm
aWd4PR0sNhG0Q9JvPZ7qXeZ9aujAhJ0j3wdg5XRqKFHrGZVv1Ci2jgXcwOq8V2vNf1oVDhJu24XK
GWlGV3tqLtIZnouEeGh1KLJjZUvvTrJn2BNpnH70lso5SrVhIeyqVhSqlIqIFPqJ/nItd/s21XSt
zlDgizp8sDXVr0QSg7staJh0iFubmXWQmp0dgq5GLhoipGtRFMbS/DxgrbHJESpMSgJbV7XM9AEE
RV8VnzYkmW2dkD2aM+ePKRa6r4i7YQ6D5J2uDURMNPePc2ccdEEDycz0ItTjLcIY71VjVIj8FaBy
G4C/lr1bDRotgz/WoT3qzw18m4hm2iXGKwYhkMrfqCYFOkvZAVAwclGqOUnsfKg8agdVSqHbBNeH
xKW1X2PA3qj7hnlAUUXOcm+5dbUzl+lGb0r72HT6TadIhnLGHGlWzUzHhHWvSvjlUdSc5hV5VQMV
2+hgVzFg32WIgcDVo5ZtqDb0bIB7K+vnJCZIvQ5034P1MlbutjMCZ2sv8bgTZDLSm7J91dP0q0TT
E2HRdx7VkG80DyOR2cl3Dkoe0rGOUuOpjtDZZ5it9ENQ/3MkHhNES7RVnAfMp4Jae1vj5ROVYWOb
Bfnu+tUtpkuAlLUMNriS8bZhtaEEBv4Lrz32VHIyq77/TSqo8krFZWWyAnNTcLCqusvXbI7gOt8I
hCOpfblv5eJ3YTNTOB1LZzcFxC1rBje2lvtM8k4vd0JHJ6ICEfZiKWTGzBqNRN2waMYVybCvnPZF
VJSa09nDUU/C+bVNaIXoa4082+wdnWZ/01LdcBecWysjrfbz8knEqWTapLkH03Az9NjELeYP3aA5
kc4lPF26K3KBtDzO1dlK60/63ekG5E2whRtzGuP2PPbpLbTNb7+8C4L/y96ZLLmNZF36Vdpq3SgD
4BgXteHMICMUIyVxAwspgpjnGU/fn7t+a8tSpmVa73uVSg1BEgTcr997zncojYjesdazRtdZPgtB
z72t5dMbWpd+XTmsAUbqrMyBQ4Shd2ffOBohfcIpQr2FzQiYG3PmX+NUOVBUKqm85P1Q5K3bJb46
o7g3qPfdDIlIN1Ie4U1IkJAdc9o2kR8B/JTTY8sZGXXhQ0qy+K4H2SrHRWpo0GTM5Sg/rvgSGP5K
5YL8P90qH+3Ffs5REDLsYXDDA9xX5kPXiwusqXsyekEzldd0KM+DU2/ZDnZ64jDzGXuSwFwmAmVf
4H/bpcHjpPc0cD1YLQu6uEJQlckXGZlEF4HxNavKa5sR3AAplKMoKh45dx8ZlmFnpTvEA5w73GYZ
uOYg1z/l/EwJc5aBdZgXPeHd0Vf0inEqBcxpOaNZUbrxYoK0eFbVzH4isQpJq3eqk/RqGoDCK+4F
OFKw2uDjtQy10Xm7u2yEtArRJ+p6HaA3G363+P257TiB6tPXKGy/4wrmhDmg5Ikju8FhiUYGEcqr
sdAjInZ83UyAvnoJc04I98K8g7ASmOcHAjE8qolRAMQhjjDExUEF7m2cZjyMfQZKBdfhGWburrLN
M5DS54XRN61DbhBn4LCOp4NJPBhY1tFmiz2p3XrEiFStX98xZMMW2k9Y4FF6lAnIbN+Bwlva18Qx
f1Z9+0MnaHkrFmqAQsdpP/AV+Bbni3BtuO6vMSNphZL61SCqG0YA39S/YdoQJAEkYaXumL7h9GD1
3s5lJpUznGvC9kJAyD6xuXKNy0zb7W5F4r3+Ek+N7XtR3bTxKS6PhdWf0kzqYuXIL4vJ6DKNO13K
OjF6In4GNdbFWO6jakBQA71/HYTFVU7sHDlknxjebOc5vsmhoONVl9YcX1L8L508bwzkEKxpBMdE
rTtP3DfPRaOtdM2icJWzsx6VSFX63xpiK8aJBahMmH3WfsQijJt8M2TJ/g8C9b+QfIvfEpMRAhuO
QQ4o0mrXE+jOETz/fH+Oi7D9z7+M/92YPGhoYLuDcvsAvJBDUSa/npcUG3bQF8yNfMEtbUQLV1mC
mVBpF5Kei1TAjVPSQF3aWSc2dqlVqmPuhrIpHzWpZHRDyiKA0Uf1f3Ywyds9u3JN6rsodPZm1Dn3
s+CEo1d3SdZzfhsYR/pygFfDXeQA+ryEXLe//+D2n+Xkvz62cElFdF3/twxaZFxlDjG4O3BMO4BL
fJgW4953EY9qbM1AIe7T6lYCSdiYhm2vas/AI29IzUWZ8EBwkkMVQLlSor+bpcwnQgkAMzy5UYS8
4/qlAFv8H14tPaferre5emoXpcGGEU07AV0URzPKX4Ym4EFAghxo8U2WTZG8T1MpRZ4E38cvrb0U
OBQFraCgnh+psr6PDSu2XOFyx+RIFA1HT6/jA2Tv6rOOiX8m/vofLpr4LQ9e3S18UFM4+PIZ7v52
0TzXS91BE0BJYoEADo/gwozSlSWRmuVOzUtnMhZTYkolj2Dqciwt2nFya+HAcnZLH+Kprb0BwXkI
QfsoccwyUnotC4uH68wlx7jslIKC3QwOt1CkR0+0Sb//UrNZ4m0wmeMuHJGkuCEcAeKnzVM3TGyq
ERmkuzCiKS2fwL+/Z9w/3zPCZtHAheGhZPyTBSEkt8z047CF+dCaO6iIWgBRzY3YJnLc5Agz8BpK
Mb1uJvQEPTDnUqSnSaNrnEsRuFSTB3Pwxa7gotXulsXvsDgsdflwbCsklqpgmOr5aUJpALGTg4SV
X2ePK1P4/isBebygQbsFDQTrj3YK8pEZkY8xSRaudoIzGJ/gLav0EFpxux1dkoFCDyVVMqHwyKYD
9OJDssxKh5SMxGXZbXV0vBptodzbrMjw93ZsHUspxPLCoVobGWMgQfso5gi+9xvUn+lVD9AehfNb
ijRhcVsHPwC7K+MqyOR2WqMn5xs3E3+DjpsGmHWsUWL9Q7imqbt/XsBcYWJaERgzhOP+nkZq95qo
shnQDDlxrJAUq/vOS6aNaaHZKcYHZ3EEoF6XrbTu7xynhhEzRDf25KpH2Gx24dssb75K6qwgF5wi
P7/37NBZayX/SIuLr3jlaS4wv/q1KLXG0XL6VTvUyVYzzHd9XD7Ig7yiPdvBAn41/ezmpSwcufZC
n4UNtQFgJVVlaQMcD/LjfWL11yWvqu1MejR2oe+11HFaAb0hbYhiwA3ZFifomyQ7Sffw+MV3p223
dCetBpiZDoRSNoV9KozRPtnIXdNU5IeGMUnEjz4P+XQX+EPD7xTGMRixveX1l5ZeHbyZDOgKBYJE
+OioydHObqqRdmOG/ZmlDfNGeZUafLd2aHay4EllmJKziQ4Fui0+pCC2ARSjND1Ok90yP9yRRoX+
16IKVEoq9ecmhZxotCd9CG8FFl8tAXZith+qoAzz6tHRmGA2RQ8oRT4ZUrjVuPbrEjRneS4Oq/ib
mzRHvwzeWCmv8mjKKRqasewNRVn3bfTtbwFUwdTukfQOmL8Xv9nThjzXRBrTtqFGWMoBj235XQqD
qPgBqoHcRMN4s4bpCSbtydQjaKoJGvpYUIUv/sdchBdAEUSyoVTtovcy7H9opvxZII/WvoWTHUuE
necTx02stSl3yhIxsdNJqtBSTqJxXZwbx31NNRS8UtUlK84W6IwUg4B/pUXvZdHRC+1VoP/St/Xy
3FEMPHR63nOObOpDjIbUo4ngRrQ6pIDOihg7paSdWgVv1yS7EVe7ifbeql57Az1/3cJUkUdhKtkt
EWk6uA3x5AXlN2W3dxdeXO/qS1yb39QDHjUVTvdieoqSAQVAFWKAqc3HKpmgEDac8VsaDyETvdhr
vnrh+GgLjcWGc8/KJn7I5kzuES939HPKP8PnWGS4+vNUl89VXD7O0jdBqDjOeHDkLZu/HhA9FVvB
KyGe6SYgDrIR2NzVsbvTaJwMBq2AhfLekPLHUuMfJtMxikkdC9/p9Guaum2j6GQYDbsHM6NMeKfK
QeGfdCI+NVxka4FoEhbFNzAg29rDyJaODK6ZjL/1aWmceuRptlauxzGNHxNzPIJTGQ+lCS3Qc3Og
ZMsQ7DCk0bLoQS0WA/sJ+b57a4kebc6WRy11sk0V4Ab3vPE8zssPO53Nl3Shl5wOZy3CC7ZgYiGq
3otqlqOGLD63o+MUo/fUI3Jw3Eq6xzF3xl1s7YqoNdejKQbghj6hCRgr+j7bOx0AockBP1mC3aJL
2nFStRjcdVLYg0iTKPbW3iphkARczkQK8E1sJ0m1Q1V2J9KKlAmNCNolJuZ00gUUqeXepGtOrq6G
kKUAmiFh1Yu/3EeFlW6xwDxqvQGJyYKPmS/pfgHUjKDrW0UuJ5t3He5Gu71NJr9ra/QYStMQdwqx
77qEIapfMTY00iC/00z9aTEcc4d87VDpwtxEjnh1/HK587vLWMcO/SWkKONc28QoyV92DIN6GHNl
lE7oFWG4mm5zQvIwHepg0U6xm7h3zXJT/9PK31G/wlHHEBRnMldvTrbs46QJCu9+Qbx+sCzXPwVk
u++9QnyNaz89TyGYagGHxzdym9HUDAajLe97zj+HclweQtdNDlmSGThHsOTGJKWfMq3Q1iWkSbKO
AL9EgwmxtrX36l2qdyHclo8h2lsZoGEJyqJB/BAzUvFmmBccQ9flKMgN9Ya9Gc4RaQ0Q5bo6PQMD
9Nd2zMvpJRBEXe8OlUQpGwwPt8JAx9uiEDx5+aXukdeZdnhM3cY5VbIIIYcGPd3UTnvMZk8WTPHD
aEOCMmippNSdDFqmi5/ouyWeYZeYH2JM0m3Sm83JqrvmNEXGzxpx+i6fyv4UVSCoUMiERMHO23Qa
jKNrFQxz6BKeRtNyCQJjbMha/BKE3gUQW4zJTkfOEmA6gk3dF5whhUhO4/xkd/ND0fK4RL7xaJLO
4tExQT8IR/4A6aJYjDsvvlt4A/0SkjoE3HKPyGnYt0BNw37u9nrucEquQVPe2Zrb0skQq2FhiLJO
ZuORbIvuDoF9ckzKAO0xzgV6hAYodY6FKSaTO4+Vmo0nIftU/owQKe9hxJaxNl34AFkckfIg56TS
o8JhjLAaSrOiNe6UAjhtcaKUZYcySyvWDeFz2FsjyJuIIyGx0wFOh1vooNdBL3ZWq1Yhyz7k1R9Z
5LxZOZwwWV3kw1xumJPtlYM+7NpvQ4ja0WPch5I7u3ozy9QywXiSfgYbYjiyEqJEgq2SRmcTpLMI
Q9Vsl7uxSX8Ajz0peTbMZ2ftUkgzriNlxMS0NjraA/qonXqXSjAtW0RLkD9O0QZR450RGQ8GJAke
0na9gHeE/vqq6qRmZvsYw3wfJcitssBv1lrP6Yw2jUHDew0B+klun0pDjvkFVX/D2s+nkLSr5yWg
+5u36ZWIBLYyZOeU6c3rUudXqYeV6nNHoEDH2MQocZLxzdcYEyRh8TBv6JqPIREgCGNJP+UnVaSx
oL06t8Sc0+nAipMyh6tqgDjZXUJfcdX3vE6H9DmtEZ1pfc3Rit9RJpklrPTVVWn7iTDpYjfeuRlS
1Dwd90Y/vi5dDKubICfYftF9k43lTm/J9aDuVgLhqcFG0Ej6xoDOfutKzz1CypsgK2qFeQ4/meB8
W08LQZ5ExRodzteklB5U3zxMWv3Q6P5raC/MKs1HTrd4Q5zx1Ua5m2fxbakznlVGUL32mk50HBwH
70AzXwcPhUqn11tzrh9r1zqQu4zRxD6oA7Qr1cZ9635BLfFlzFuxG1pUXJ3bHDPVTZN+QF8DKNQ8
KgxLHs5YIhy6q+VdCz91ycRLJhualXTXwLz3V3rtn8aop2gRZ9tEN8VJf2hxvvDfeKRXObtFsGIQ
uk504pvrgC6aOd2JQKQMZLBkhMHnEI3UxfKOWCJBL5IycpWYQH3kUFU1W6aA84k7ZF9dvyNDs/mG
Ne0YMl/BV5yO4OrI7kh40+0x75GrWBPVUxFSFzkYBkS/LFh082urabs2076qFwht8jqlWlkUEzHK
dvsqTTsW6wOrbf1V1p6qfxBYVCK1HW5kfd7WzUvK6BqTDLUv0KBtQu7sJtLKM9DNCiaT+5zN4qHW
uvvY5UEHcJQqhJoexohqmd/C7qDA1MkbipMH23Toj/PWJAFmtCGsh9NXncz0relyOTqCalehHZvo
EPiLxOIUa6gWoDilnh+gNMAYooE7x/n0Br/cDk7snztpRY2lFSnQBW/NYk6njogaP8J3o3tvCD+0
8L7Ec063+k0Xwa3SFgJc0U+W2Hc2k1tSk4/L41jwXolyI/8ocru1NZRfCIPcsPpgdZlgHWrhD6Pg
GsoqlQ1768wu2Of6eihn/7ue5zfDxCwgn9vOiJ4cLwfbUX2mZNgasgGS0/nF16sf07n5GOicCvke
J+pfUEvwzfyl4y2CIUoKTh85eNe7pamOOcFh686xdA4ah1Hj0fEDy95o2riJBoG5sa+tvR2h1hVT
clMdEQ+lQ6gFLVCxPNpYDN3Vb2vRDErKePFS792b/Ad6UFtZL0VDv9UHDxySbFUp61AZXgvbwiHZ
pzCCFvItOHr9WstCvuixTK7+lL57YfRZRE5NN7rCSd0Xm8ANgKgauzniJI9InOWwxTcB2mwSI0W1
2FdlzwFHeu5aDUnjULs7aVqR53F5JLFnjtfUZLxICjwK/cxcQvFT/vpEvMM0xTAoHR7qfFRF7NqA
vjDPyFyRwX9VxinlwDDkTUUi6xs5sqDLqKplA071rU1ZNcsEo6wbcd8AVEBXGmL5pfDLpZ7KGot0
LXhQUxqRh34Ctj4R7qAGAMqfo+NzXAWovwx3QEorTx2W6a3jdjdC5HUgIsnKfjA0C+/zk+M/9Eu3
z0uTUEC0J8e4NRBjOR5TnDgjAYWUzCJ+6y2HL8M+JVZ4NCzTXouWjOnEcTiPIfzHpKs9DIvz3FVF
sLalq0zroAu24ucsV9mUM+jYNeC9G4TnnNfwkzkVD1FxIBuzipC06rHjbuEXmx3fonLE6sBSNnnh
b7HTTpnRro2Cgz4ZTM5avQUrYcUdg/o7uWP400EwaaTCtVPB7sqKlOQcFmuollwo1riW4iAFXwzp
9dGYQRVauC76xS+OotJdUOcYiTBr3CmD6BgeLLvnaNRtsHpqxRc14FSHXHPAtyfcc6+lzNnpvjd5
+V2QVRqWy0M78qAq123gMq+066nfiR+wY199rZ02nYVBLZ5gmyY6ZPjU+SixQey63D1XhYQDujTy
q1kXxzL4YUGSXBnAkbIwOChMx9xr871pXbLQJvF0hOWrOj6Qo/D8tV5xpjd9B681RIme3pp5vJWp
hv7TTXnoymSdZY9JjErIo2oqpcVQeZaV8yRa6iMr2qtv1d/VyG2e2eu8bv4OB+ic6MvTkC8wJD0q
jtZPpUqh2NR+8l21rVTLOYz6H26wfJnQbY+l+9rVE8EzBeRx55XsmfumtPeePL/2tCpQjeHZklyH
ICSTPJcuLzludmrMsrx5dZ7UdHgNo0ZyQVSmtHziEsE5jKeW/U7tfEnVPLY902OmmTvpQFRPVyrm
nVW3J68wkS6lb1bIRymT+uj3aOiCDkAS1VzdsTyrRy6XExk11JCDon744ULepwOu1/tsvmQWZ3fJ
9xLJY2zrH0XPc6lp0W5wWDn9HNqB7Bx7LlpXnTAt9ca8NPyhwV5VI8xfI2mjGVdIohzpiSJ4iTgp
+0VNetV3iNSCWX1C07lhmN+A9e1dCfJ3Xxk0sbPIGqnUWZl6iInMt7XjNOUJOP/opuna52AN37pg
fKIdxsAhDQGUHgj6pkCggaHuBtLqqq16LlQPQWPAwsiHH0h/cg9F7VnWzIg2042aXKgBVme/B173
orxEPtbmlYao0V6SlnClcKaRuFyiSUPSEES7gnqY3iPv1aJpKGFZ4DiljiKlBVVnEC2AGeMe4Pmg
kQjGQDZVp+UcyhuyIk6WspHJp4CnwBn0SNrho+9Jby8Lr5Gx+EIEx0KloXhA7U0hNB2E3PE8JJ9Y
ubNHWY+JctrkoGukXxA2hOx9yUrLoPRUVzmJrK8jdac30fBRFi/jzV0cQHGpzlySnG+UhYAbOfoG
/Wm2wpuc9cUR+pSlfqiGZK9+li2nukvFJDVp6lcO/rdCo9EE3fnO45tfK2Ox5ObKVZ+23T5r473q
ARHL+qj6zVNoIDhlJiGnLujPiOaj2mOCW+0SvIf12C07OcJEasbMy+NryZtH7M3fWg63BDK+YX1g
cEEvA0W9eZ9m0Tf1DNWGMe7cqcGw4pbbsCRDscNhIhk10hLnTCW3vxc+KiOtJw340s3rah8ZTQpc
TP4ebwllhnwyvSG70jjSF87BaqXoGWgb87QlJOA6wafnYlzUiGPJgRJUzsscvfWf9lw6K5I9EXy5
D/hyrgVHagJR+OZbhrx1kd2EW1zjfHyM/Rm7ZWio+bflwkRDe6z8k5pHdWtW7Jx5W5xnCRPIgcju
KoLf8AOUFucGebOCG0d4IrtTsmxhRkZEbtsBlWc9kfVcLFEIZB49dtKBqGQjNtGkmZXQMq4ZaiOf
wq2pEQ1arh1cQdsiJqqGTicPOQ8WY587e7KezJB5ma7N487C7DxW1kGE5U0JBpDYMzMtus0owm5z
bRrNQFGePxJ8RoESOle8MAd5yVjpvun+vJPHmVh6a602f4xcdn45/JarXlKR75pwSk3Bm63IbP2Q
Pcixp4ZUDm72j0sISweSA/e1l2IN1vH6yDq9ovXb4xNdAvs4OpKDLj9CNEy0vYtlVZeRgy78RU0w
FNN58mAjS+ZIis2aPRL1bxceyG28ppXer1PbvPozx6WM5you6aeTXf5MWne1qqEX8eewBTiGVCZ+
1bDVHMTAeFos8PgcIWR0Wf08Z07NiZfDn0wu9iv8sb29ImzxGnFbqGIFJ9RjUZCx60U3eUXlq0Wi
4UQmHR2tyUhE9qRz0PBMz6qVbafngg7yYsNNVG1+nYOp5Hbn5E3G97JyWlJKNGrbXZbEuIoL7h3G
KhfdoA0T4BHNjZGUnuVr3WPAhduMx4aVEvizAb9jOak1o5W+9CRB0JTinwSvKE5BM+1oi295uxz0
GKb/ssVT2Uy9y9HZo5drQFhqHNqkJSHQa6qNFEsFp124bpJ8QZuI8Y50OORN96kz8NDAmKzNgYUk
vyEdpbkbuMfe8OmncAKzpOHW7oYNWrIED0hKUEU1/ATuu5e3u1oT0yTm5fpkp+Yhjo7rP3MZKVGC
qTJTjzyk/PZPr8QC0efnxIqitecVwR0zzfVYaw68cw3CIduhF9s7zlEPClVgSFN8NNPlLW3MUjk1
pHp+IuFi4KDNC6M0F9tmCc+y9rJc5qFVuDxMYxrAJ2xQ8blvc92SNOm9qWaC6mNoLfEC/WC+KDhG
k82obdMWtSd+oCFlGfX8iDO0cO+irHwSEXfOwmbjmCT7tK+Lxdadpjizcq/HrnGbLQBIqYb1tLbt
Fxn5QJ7Pcpgkf7Mo2Nh1fzB2ZXroJeYld8t7si1hkDjzuzd+Kpd6UKfIS3yueU+vxuOQalfxOcKp
63kDW8GCr8sfzRoIZnzrOBGt3IWUz4EFvgxoQ0asQyKo2a7hidr5XWT0zNGIWWf6rrt0Hwe51Y3V
pWNJlp2VnJAf7sZDzcnIBeEuxcM3dYDulvZFiP4yjJO1Nvl+0jSLSZ/gUQ4Yl2hMbUcw1tM4RRzP
Ed+OHDBcJ/1Mq/I4k8J0xjqzslwp9ZWNetRl3+c4fzcjlgimcwPBEzprHZIt00WcoWHSieutVSHk
GjPnFAf6jKTOesql4iMbh4e6MRfmNfGD5aHBahZ0cLkUT1UhxbvNU0lzdjuwtYSzQxjHQvetpku6
0f1goyQXneNx8rTDs0ORsq591uNg+XQpbNHm4HopiCWD0EU1qi/5t7zGjWE3UIAal583JfZGkdUp
IrdKPBQ5aOnmkONpG7Aokb/3bbKFUjG0xvCedO26j3nLbnMlExlgJ5LctdzJ5UxMkXdihwFIbYNr
1yztppGuoBoofNU1VclXBVeJ0/peK4cXuW/WaNBp3PcnCFXYyOURPmE65Bo85m2Y/Sz7r2oJVetZ
kVzJPgXbUKGltL5mPrnuMf0BZwAhPzXNvcvsdccx/0pM5tbIq6eo/hy8/r2qmat7Cd9ZZlKyxajq
1pOLAVOk51YmuckxnkKFUIxXkI/X9F+v8nRXhP7Bi0dgweJFkHK+0sN9vZzNIZJ4gJZ+DfrlnVX5
J00L9rmR/lBQjlxjhctlaxoPwaqRoo8w8F79jgosEFRgHsu57H65QAGUpmNcorvRi7+hOKS5N61U
m7Ni1LPGT7j3Bzc+KDCUUnqN9Yp0zpp+Hk+HHP6lDiJaL0w/kTxRGQXkvVl1+qnAQrbDjuKXJHtF
4mufWJ9Jm71JgJHcNvUSMjMBdx9e2d4jovxQ4zrUfvu5rb4uHnUQ1J0KtovkNtDllJqhoUNt2TLZ
jeTD13TlKxbNoxoAGy4TOxo0SCz9R1iAXwLkfltMGSy1IZr3LniRx6dporwvATIxkqSZN7iSYEV1
mEuJX2/l9w451uul0D5Vc9gkRwmszUB7ql8zIUHIavO9Gy1K+KIhuZrDAQoi0hB15nOYivrdgPhN
BnejE5IlhD0467yF7s0g/rmPUM/Kq8/NjYiLAWTeVWfahGepVcK9cFC1nzq7ldpDnJMB6zHTzBy4
/Pg+8X81CB8RZgsATUh04/1kpfsucb6ShILtJAx+RFJSS/zP1m9NRqTUIaIh3owz7V08VF87w6s3
jHfWvtM9oDVDCC9RYvKUNkkkEn4/Ygri77LnO+QZ6ACN5qdsr5fta2uhuVbHm06SxtQYte8Jc7YK
gn3tj8yecBRKnIQ82cjuKHGDt6KFxyAmF1siR7aMP3alfVZKQSykIcngfSG85D4qF6QCgvOZZdd3
0DolG959lw9EkiNNM/HVyCpaCeDSlkrLXeLv9Zek4UCRyw8ayQqg679oB6fJQfhOoIM9o31S/K50
YbuOvR26eY8ToAm7j3Hr1kEa3pYi4lkOCBoh1PIXBLIC2GuYzqvsji+l+1FozbskWskzI4OPNzwt
hzojW4t3VMb2eaHpQROZmlHmNzf+C9jSb7gI8WGykrPcsa485ov+qtiHmXz7vnaedNIT6xQPcStp
dJBE8n0gkOm2J5qY76rLYkysHBEhTq3evJX0+TGexsgAY7GRl3Be0oq3PDx78pksy0AwQEEEw1FL
ZMUFsq4cCygJpTx4qid3kXQ9eQZTvSd6FHeC6iWz8p/ECKET5TN51XKfV96dWzGuW5yf+Vhjk0Gi
q+e3WdLiXOvDjCeyTpOrsJ10FzHeZLlnGEDCnPw2NJpMzGwAj08936lVP2PhY0NnjCf/2KREm3Bp
rGpZWcnLrCpi2U5X5+tJZqIoWpH82zN0ONTilMzqBNiBV8B5nJ5muVDIHRzPUdpB3uunBJEETG9C
OaVvk862IAIp5zzMqeGKL/m73bLwao1DwQ2nhiuxyFLbk+17WJdfHIIDlMpz6VFcN7X3rHaSAZUP
uCOdUp75flJRiXCLfncAFuZLfmcRiyo/xNCTU9R/l2uN2vvtYHkQCI+26ESteSdRbD1ynJUZxjei
gqhQ9fhkVLAN46L61pUvs7BfFUFKFr2OWK5Z4Z9w4En8oIhXSxh+7R70NvpeaeKjerJ2cPXtTVPx
hcqqQm02Gpl2ZJHskESCmKdUlQMF86EFlrCyhuGYFOMRm9QXJPqXFszyCnf9azE+RzmTZCwRr7Vp
CgaJcOkpbFR9C91eW+fBKm7tt7Kpx1/dOEPGKto2zkYzFL9UkP+faPyPRGMiDP6ggdu8d++/EY3b
9v1n1LefzDH/G2us/uX/YI0d/9/ggj16bBYkYkdSc8fPtvvPvzRX/Ntm/URk6QrTMvkb//pfBbKR
6D//ssx/e8CLXc/xHBuiruCP/gdrbBn/Btju+zqSVAk8BpP8/4A1/p1q7KGQ0X1EiIYNVfRP4Ftf
zKA6Kq066M34UFrkOoKWhdMudppXcpt52Mj/cJH+QlX7V69o6rolkKsJpA+/iWqzwiqsZaJAH7ct
vILV4lVvpoOng9PAGET9P8gyf5fAyQ/IC/lCt1AnWp4k//5BwxsCVGWaklYHI9uBKERI786Xaknf
nXq5/P0n+4uXQiVsWjqwMj6daf33S4EMNqikluoguw1plt6kZjUWW9mv/PtX+h1XzIfilWzPMlzu
gT99a52D7Tmy2foCbfS3vsdyARUfXewU/9P1M7jn/4vqLF/LMXz2Sd+GvW3IT/3HC1iBcSkjPhUR
qdjxhH7x6mZTec4JYwCyyJoo2dI7Gk2HiXcmz3FwH0RYQ3Et7v/+U/8usFXvxDR9k2/TcCzvt+vr
Ig7TOn+s8PhpOz0NCEyTVunpYmjzBdH+c2u5n0Qt/8MdpD7hL0D48eM//+K5kFdAOA4tZxNdr/3b
FdAMuxSuUXILaSmzhe5ougNK5/G57qZnptNIIsJzUiyXxCOZodTi98ZqmDSA4Yuthi6k57wmTvr6
91fjr9+WJaCiu67l4FL77y/GacrezPAUHzqrpSWU2QfH5dU6MTIE8roPajkMd/xGQhEsW+BdmT3N
aV6DVB1ePBtwNHXy6ITvf//G/vJrQgrM8kRtwPLy3+9r6RPYbejHD6gNGlDW5Hg1/bCZZ8rC0eKJ
YMjqmt33yiSa6O9f2vhdhKy+qj+8tvzzP9ysnudbg4b6/kBl/wUYD/UHPXICiHASNdNl0tm/9WQ6
jI7zI47fiibo/uFu+atFAOD8//30v30rY5pHuAB5B0vEiQHP84UU+HcF0E5YEv7+85q68eer7Xvc
odyXEINMU0mA//CJyyC3vRzz/KHUqx0SjJPDNGfU5aRbpzdjAdHB+jpkTBlhla7mCBZ45o3PdiMO
nT+getDnk8e/mbP55AfcO0Lz76bR31WtfqnCGLfR8ACH/NkS/XOZgIUuv8qyyo+Td8dAwdsO02XJ
dj7+z4qEYicn5K3k58i/3zuS4kgpPJb7chYv84yXtqSD0HpnxE2n2uEGTcGarWwcOyvRPxRLU6/o
l3Kv2HSABmREPFDTMD5blnMcTCalRnSAxyCjytH06H5xr7r/msVcqZ7fx3Z6JONtTVjSXVBORxVD
VejIP9PikUDEkVkJMrU874Vs+h3zOjzMAVHPyXLpav1gtR9pn7xnrn5KBXzpwd9xfEeNOA5b009u
8ogoT8/yfjJ9bmFAOoKq8UnY7U9PLsXyypB7aEKVbHfVSA9pMn9qBHYDU2YeEcXSZXoPjihYjXwu
Y3IOaFJes65Hd4mtjOupFo/OmU5QdjjmN4QzTnP+bvCaVsMFMlnxRp+R7zjPz0ZM7a3376PGh/OW
Hq1WRxOwi5gRcB+Mnd+tS4PRcO7ytZSkqsx5iU6MBUxe/sCm5ida3Cy1VxsYOdru/AYdcuc3KBrc
8N5E0YVELgdjGemnYKh+kjawsiY+qjay9MClugzx8JD4pK1XOEG88RKN7BPmAmTAZ12s/Ls6Mr4g
ASDP0uKdBN7yNAlcSGzCvjc8+xiJ8xzJYDrw7/3W3z6lkn4K7Pndt7kERVAzBv+oh+lk6dm7fIli
oVJGo8oxud/J14vn+toi4/C17B1L2cmWV4ri52GqQPCk+gWmI6lX2i0t4eck+fvgog4R06WuEZfR
GvPKkLw0E7JtYzwnEGKRUHBPhXbHILV/SnOiGH3RoscB+sOAIcg5Ip6HAuSZ70Uny8lqhBDzZeEd
rYuo29VVrK3bOpFGY5SRc/3FCYdPAtY4IAu+rMbx532dPpSfubE1Hm3Sctdd4dzxXJ3Vu3dR5hLs
OjzLfTepW1wG79IsBWrhfUREOs7W2e9oxE6M8WA1ixUw6Iu8lUe5OQvdeUCsSpBokB8Sg+8mZq/b
gz4FHTZcRJNUu7Yp22OazG9GXDRnhJ4gHrKIXFEaCyxYTtBUu5qsSe4PYaLvSr6o2xGx0C2RD+4i
Dyv4ab4JM3xyu4L0AZeXVkuJhGGODtrKjGelPLDcMs0YL0IGe4IpxL4TgJzV8FuEZUAP3o/eu4E6
wkpLHk4/JQHppV2oCdWyNcitPpLTzIlbqArJk5wyB+3UfMGAWW7WZaj/ZLIxQEHRF06zTHmf130K
dL6sajTKLH1dE4L8SN/cJn3XautQx93VRrQ08wwM3C5GiLpFQ3ysIwF2erYsf6QEnjxMg7TzxV79
Bb/fI37nIXOHCye7FHkPbwsQGZdc8FIGrxKwD20aTTxA+NbW3gyVhIYRcj13AWpvYVxuppPexNoG
W/+9jjFv5S9avx/1g+0P26lx6f+KeNqNZIqQXxDGO7uZcF/05WaezAtiOJ4up6z4QfXK6fqZdixP
+i9VngGGp+oMf0vHbVPWQbYJ7lW4MJoF5ln03rc037zSGu8qs0UrEo13QtRHt2MVbSu5TZYY7jQU
XTtH1155tnDoOJIGx6nW7Np7FDaAQyMyPsPKeqETiOR1qvxtViVvoKjwWBZWTnoYFy4z9G2i8Vxl
QNQx4c8XJbxTN6QqXgiRusntQM+zG+6Sg6ZzaVjiug544dzpH3WgvyRRgTXAeBoD/zQzkqGBXgLh
98i2UF/R3MEryfdTDspO3vw9eXIbNN6yB6bF3FBFUrwbRjqD6qPJ09K3nWuctTa3dTQNJaGq/WdP
72drlw7mlP/D3nntRo5sa/qJ2EMGySAJDOYiM5lOUsqVVOaGkKpU9J5B9/Tni+za2Lu7D7rnAHM5
QHdCrtIyItb612+C5TTBm7UCu9qnQEabAsNoQJSIeUrcvbSKdyTu070Pq2IIDG/Xtda7VL27i9Yc
/lOQD2CETDZkhq4GmifJL7FxwCqTqcvM+NIVBswGRKVps+LMMcsEQXt89iaePMxxdpho2I0Q+HFt
X+tdUzc7AguRJ2HegMhq2bWWT2pZFZzSipypBE4IA/pky0IWDMrqu6qRTKNGynZ/+Wj9AWtk9i0C
O5lrjx/SBJwrW94kQkLJDyFWXflzs7ddHmxkM28zG+AuHUMUSwy29WdXF6yhcUUh6ryi77yfZy6X
oeywdQvEG57NkPPN1ICA3MLqZ+KWFHzsnme98Q8vwmFUX2G+5DgAmdeaCHv570Hm0iQFqKEWA6fZ
HHJbU8CHqd0kZqxKf5FMNiTAwdgqXctGKsm26mM2UZiQolEj9NlkTv1UDfK1mlkCSaSe1wrCht7L
XXlZTUIfXUSkBPrZX7wKO43rFuQqdPqZVYZJA+nBEwyTmu9N776CTn8UM8vW9s0Xb/IIra4yAhRW
LCPrNACjI8KDJ7MWO5yFblvaA2YA5ZlGc9jZToy9DGD3oBSuqsLdDXGFHVeT4mA/KNJDUf86nIu7
dZH1UU/4PGGxwikMFGsZodXs3qoqTTbVsxhIpyQlj70dgF6s/velnB4tz5/eM9Jvk1yeY4ZD38iL
ML19PxjTp6x2bsfRbo403+kum9Ivfj+aN4SbTbeG797kaREd7Dq7Ee14aLFRuIvbGYN/rFe3g4id
nVMky1ZL5GEQgEMhuT5URmim1msAW0gCO27FXLykHKU4UkCIgN60tB2HoEnOZ7u2IRd0iut/lR76
0tcZbIa5k2m77BaxhERrnLrEvkMm+FxNEuufb9ee3OGyh34XDsrTlncWuRYznhb2bZUydutc8QA1
pNpZdX2fSwQQruEfGzzvmfhWYVIkZZgu/qtFkPkJA7ldmw/rNi7Vg2kxf3M9cnREH984ZXvTOqrd
Kwk3Qw4L+XdYeG1Qu/4gtftCdLTakl+6T3GTOcwNqXbQtlgU+VOA679bvvrQv6E3sD5RilO9mj2O
klA64FHJkKg7kk0p81zv+zBzfJhqsoirw5CnqO8728Lkyqm2qdHVRDbuTJ96a5ydL47B3GyJ2ckJ
UaHQimlMWntg6UvW/xI4x7HMYY3WycGzecAAOyQ0pq72+eEIGIVCfkY80DbzuC6X0A06lIdLgMph
SRv4f2pHUruJBVcNZigRk+Dw5R4TyCyTt7S3CXRN7E8VJ9K8V0RIHvygu2e+njP6aZZdNTg7a8i9
sPcWlzp2/NqnrLR1nUa8yTrKKL/YVX6KAlKguvEbc+d5SXfUHjJ62tb2U0MGES4Yk8K418DUCItU
SHtJtOxkY6J4YIKFfDQILSN6ZxbD5aR5Mo5+dDkMh8HFC9KVMBk6vFuDsThcT7rKrmkyUY1jyomE
ZI6d00o2/SEGJ2A7Cw5RVT2J1hGHFXF86sf2UQUwhjkVDhAu8GIUyV0APQf2wksRteV+Gfv3ojWi
/RLDoiX0BPOsIdARRFiOo0gX4x4fWIqiIY0PDkJbf5CffC9P93Rvch+l451c+hfihOvtQjbEJkm1
NQKWdqagNliVf/TnmAKxoky3lI2LGhcBTECKd0uMh1EFmG9i9OEH1itSOmyAFsp0gzLZTXXsQlO8
6QPzd3QJCYROtNd5exmAMPGNI2ww5zNiTxi0sI2kLgpybx2ZtRs3tdFyvgvqLGnSmeFYj8MVm2Ca
BAiZKFvzxA7jZtF2mZ+LAU1GRDeTjUOz7+AUzYFkEOdhf2DNPFObD2gykI/JeXt9T1bb/1RX9QN7
0ufajy/XUnfIaDOxMpo3PRFKAp9pYhWGJwtHJfExLLxu2IBvQXPQlTLCoNeqwPRCMASXlTkeUrOr
Nqnx1WXvYBOMNjOuAuFqIw7mfyJDcFzumA51DD1HyK6YL0X3RpHAH6z4UTPBpSlbtReUdl1FoaFT
EyxGDEdY837X3SZ+6NCY7glhR1PC8H90FPdPdcFAlG2DZIcI5XnkIdUjIAg2Bx9jppstpbEWpd+F
xEcXolLvJeqzd/yGsNkgkD228zfh8P5Pa0/HSZ+GjV52JtMdo1lCRQo6koOoeHPr4sEb5wuK8efS
lxesuH42DtTcjBxkv73UkV5i7vrqck6TFt9CuWx6/CfaZ3x/y3DCwKIxcXQlRrTYWz4WeaRH3Ngj
jHXPKfcxEUJhlMJXcKDj0196hMogQLuiobFPa2rrdxbXZszuriXVUD1Cst3AnKUCayEuND0JbCsH
qm5L5RB8EwNG8CmfKdSe6xUaK1JFu2C9ycpi5zcRznOwp69PW/m4p9dWvB0tugUEnkdhm4QA2/VO
+pogqvUWQnrPaRHoDAEosOX4ZJfBtCkT6xjb05M9LTdpR3GsPN54KnsaNAw3GUQGAVaPanzKW+qe
sojPcVnfyZoIBBerXEQ+r9fPQOk5LmbUpE7o56D31arWvYXuj81k+exAW1ElWdRNl0LtiwJr49kw
aK5dsl3Ae/GMi+lSakkTsHplHZJpwMWln4To612gW9tKlne6mOJ9gietm9UmW2+U++Jl6I+MejlX
QtzKljXRu8sj/Odbz1tuiny4F8AQi7WeGdlhDVfxF/quNf7hxiNOXi8O2QWNWrBz5xqp7OQhANKz
hTzWyv/W6NC4xppvLRyiGHemb7Zu0aeYkiz6fIXfrk/e0mdO43C9ihKgIuOQwtbs5yCJg7+mkeYl
OG+gTiDPut9FNtxzweepvETIaTbWjMzOepytVALBzHdofNTWcO+NEeIxUVR6w1AM0QqCEU12G2+G
857aHRcpb4/R0uj4RX9LoUERTK+nfCqr9vmKJrcxO13nfjN8CXgmaC9zZ7nR5zLkW8Jcqo9uZE3r
pn6sKdmVxbQC14RbByLKgLHvdojwwGtjP6TECMKBTpgrWNM27JTp9MEy8XbRq3bV6BgDxx+Yq7nb
6zXv2y16wetC2/vzmRCFb/lMA6I3Wpyn0vFH146Y6qi9/lSTVR1l7b7NRfKWWd8Rb5DyIHN44BXb
jHG/wBwlI2jZrSkvW0MQY8/qief5yfU+5Sr5jrvzWoGqdFLEnOqnSLFlwGtkX44e53X+ol+mNDSm
zKbYDPLi+oCZHl75V+BS9YJuEivOKnsRrI5WAlRMyONCvDiT3XU2YA8MfqMBfkwU2VBwrPW1NVCn
NsVTS1LDOpEslrD8sdmnuU+qE+JkY3ulS1pQyZALnzMT0GusviwyW6EE0XdowMeNYVU5oBpy4lkn
vXFi1HOwKBI9fWlfb/D+AZzapJqS1ZopeUdLcpSFvMx6RN23DJgYWIRymh88WSykAYNzJZ8KF5sE
ovv6bTtx4cUpDfgQlCSZcYFbUDwFEQO6ElDKsqjMwNlzUI8SJ58r4kGy7VvVqctYiP0IdiJd3Vtz
VQoM3iBTHuAM0a1f4TNiKwI7x/MvupuguSw9u3rAm5MJXiYvce6md8DDsO1IgVERbAWLwq+0yi/D
aN1d18NAekknOzp7vPZDGNM7fNt/uCuxPHm78Mj5sI9nQhX9z7YUR39YucSvyw8egB1hV3BttSN4
MNhxnS0wxrGmZ1tmxK8YGEW6vee8H9v4J0niMFCKNVQTbRFsrVM3qadiwvCuERj5Av5vFsuJkZPM
BLLoRhIU9tppxRoqK2Z2hqpBdDWU/s7X5yMDl80VIy0NTt0U0K1y8YClW80SjcLEVG8Vqv6xwSF4
SPhA3IJLsl0FGynIXckUPUmbI+2pgdJ2qkEGk0MLCRH6BX5q7ZI+97LFYeg02ehdurww8MWFO2rX
jwn+ZVhAIrWO+ovIuO+W7XXMXoYYddbYs8UQDP2j6kbrcu09q1UiKfOTXdHzFg1e+dINy+2UwYha
ImVsi6EkY8713jyrpGK4xLZzceby5xWlMQxedEdSStvg/iuxE8fLwyR2mqMN5cHvhx2lIimGLZet
S2scuBiEZRnlKYo0L4FtEGhIrowcLprM//BzWt4OuhcukliQakCsaaB2djbvXR7A0SLUa0L39FBn
pbfXW8nVPa0JmCElVvXZmeVPNWPC6ZMMVYMioLWEqvxQLhwh2QqitNZf+nW4b4iz3kZ1ThNVuGyo
HG/YLOMlhar/2jNjdg/krM+2XFJGD578aHEKhrFDcaShKeGyMEm6QW1X34MybBhWE8TZq10XB3t8
xzL+BNaSo8o37dbiL3vcwdXddS33hqBHbdb7azV3faGUXsuucR32Zpo8kNky0B+6PXCnjkGCs0gf
Y5jKvd+8BwwYD0V7Zy3mV2JFwBsYAkQxThopqh07sSMgB5yFoDltpUN1PbWnuooxg+Cqn/OnNseU
2CBBZMcVcuir5Ss6N4o7L72swePkQXNvkmi4sQv60EEKkjnues5SttIOQlhVnjNe2tmZT6bf0BR0
y4/I9j4bBKztac8PbozJmRMsChJl+aVpEU03MNnxKdXspUUTossKalP7nXBFuScqFJfGExqar2vs
e/i10utGQw+bMG5OVe5hNiuzcYeBGZLwVNzN5qieF7N8KfMRfqFL2pamTxrBfnXnJ0K0CDcHvtum
JgFxBBnC3aqN7pXQ+3V2z3WE3U+92iio7SLDT8+5wVJup2ah9ubYXsa8mDZGMTb7XOCnJBE3wyFV
Ooq46PeFRdmQqfm+x5joVsAITUZYwCQGACpF0XiMs+lTp2x5KlPURZTbtEdv0FzIj/VfXPRdbgnL
q2+Mb0MdaIw0zo5rQ1JnY+af4dkh2ob0dGthpgJprHogoDO2sDk3n2Srhv1Vg172cjjn+gZnuha2
GboQoUM59E1kcaO+YiVhnbkW5K8bt/bOQ7ZQ/puBAdCB1mE/Ls1j0ZICcr2ReAISPIOQKY7rUx83
3H1R3eNNFofLaBBWipIzsfDD7xLwYqlNHaw2HkAI2e0iSIY7WSNq7ovie28a4qxK82vVMFCA3m6F
JY4mm3qyyvP1Js2jr0G3BKGwW/c8+8l/3lx/Rri6HyZt/p6SULIU9XLi3XTOJGw65+tXf/rWTpR9
iF0CgWvcdRxHzaEMMLY0qsw8//ummeICQLHJwrGNgHDaOe1hDyFnjwhRNkZ1xG4LU+6kndpy47EL
2OltHtvP6PkwLA/UfrbnOTST9PbqZnG9UUlO7Eiv1xWAf/jvX2QRD1TkIBqWYVvn6w1wv/j9K6Xt
dGAn8Rtv0tikKRxWa9o+BIbJcK8xn/rcMp9qbHv2eQU0mETylEAXv81F+mLLrr11BpxHJyMtjwap
VGc+pad6iLclyYPPpuxu+fV8kRYxC3ZeZKegwGLET6t0S04sRv9VZz+6liEe08RsQplhChQEUB8H
y+33DhWBlkcEKO7Rc3FB6W8B2ltEkvH2+t08uVYIwm8QkkEmgFI8nXhamqfVLpsn/J49oHFwiuvP
SKyl/FDywTHu59ysH1ErAYpBIoP36Jh1cZ/uZlpD7UeVjKD7q5M7HES4hvTKkMDf+ku3Sn5YcwzT
UZuAVNoT5PrVqD+F//iZKfv9GDtfkF4nSCojtZuE99UwycKZg7y9wWkivimxPYFEdh71zfWreUye
Ac7WTd9wgnu9OZ9jWfzMGLSHOWPD8/VH1xszD35923QYThJ0XSCbKAl+Ys4gwCTPboIbgfWYj1zl
oh4QhhTOZXkMhmhk2sSNvyzfOY6cjfTW6BnPzXrqnl2ogVFXL0fyAkKhV7GnV+ewBOYBVcBtW/Yx
lx8iAKMa9iDuaH4tfiJiQf3vmuEwXzzV5doPEhvoDmuFlK1ml7S6Pu3CZbCwEdNLHP0DXrNDQ2pc
amI4lWIXmKnzmEvCRghqGM6F3mjqqD6kuQoONma+Fk6IUYI1LFIdk57yUMzikvhZyChRHKNh33i5
v4ebjcWkheORHAP8MbgrabroNkr/XmVDgv+htW7TdSY2dTWgK8rqe4tT8Hk5OMrkKTidOhOvqdjX
MMGhJORL03cItPHjLASKmLdVlCIkXU3nfP3qekOi9a9vU7cR+zLwOTnVidgR9G1VO54T6fAgU/Lr
q+vP3PiF1Ib1BHpMOGg0A48n6YouGAnyRiAuDCG7O3g9998Qmty4qccRvYwPTZJ+KZK2hwzc7ZKm
W45WPLyI3OOTnzfJspiIZ+0C4GGKb6PUPwv8zbaE3Da3TeAC0sn45NDykNyBarAx3yPfOWTeTZ+Z
x6SevwVt87q6w+d8pmK0CDifqEvpfEV2XgQlfLzYL26GZF6lXcZOktybFRgGxgXgHs43U3TgBGP/
o6UoH7pCHSAON+FPG4Ph1MImbZp895QsQoaWB40MDY0vvWZX52j8Aq//krnley/9dxoTXAmRx7kq
fieD9G1xOmj//VMVu2zrq8s8ZN7HRnLSL8AU04EUX58lMSd4AWudU7ZQ3KJxpzASaG6xmgRk2TZj
vE/ZkHHFYm/D896yvUuRsNt18lta2F+7lTvpCLv2Z465SWFpmQA1Wm75OSbGjJmG/0kE8Ttan3cE
AuBej2kuoX/GVHCuS/u94qSNWvJ2tc9rKxjGCea9suz27qqNJpZB3BIB94Vd6C43E3yfLMZT8G0P
QqkH0TaI9me1HNdi2JSd4YQE5iGsTzngVuQFzOLGTfeIg+UUUs12t6sEAWcU9RP1wPw7yuMYigxL
/I55GYluBIrs0+h1uJwyU3ZmaPLM66JgEGRbHsuoe7TMEVkt7dMV0cuC+KeGgjDdoaEyQVj8kihw
EZHpoK1b3Om1C8j0dE3NJgeGGCIaSHvr0ugIg77FyfDc673uAdVSaMv8LQ3MZ5tiEeyQnpnUuW1K
JKs/ggtAyadqhEqggIWKtHgTrW9sjk4bnP+eb+NoitkfqGCBSVcArSlgKmhbzp/4Rf26xo7qga+0
N2G10Ks0lpmEFmbsMzMSrynfqfRIQGkLjrMSfEJDTQEDNQXTPUgyfMeougEo8LMtdWdwfStjYEZH
K/6mU6zTWyl5NCzcX+ZMMmV2aS5VRL8NCXwal5/S5iJQGTWh6R3T2oURDtpTZ9La9+1X3AXeZvLd
tsakoYNijyH5Qsmf7Upl3MKND//+TbE0oesvbwocUstzXM1//DMvL8aqyQcSOXal9aqgE3U5Lat+
SinJpZZ3s07HOCAZe0YW/fePLf6bx7ZMKXhQCwIUwVN/JHz1zuiWQP3FsdET7zKi/+KBrOTVBWYw
hHupxfIkYYsss/Xqe+IUYMquuzDGok9RQE5NBxWcOoKR8oDHTXCaHSCfv3+W8i+kMJxkTc8NfN8M
bJuh4R+fZdXhYU8yLJeNz7NMBhpEv++nDdswzSRKGwguFjEIEoEdgvc3TRlrp/ynJnOkKZ9iiZss
jAx/X9MRwzV4s3Uv5xewP726ekPg+Iax00+uib0jKMriLMEQMKW4fbhSEGNT9+0aDhxa59J+yRYs
g+eYpvDK06BNQBVdy51X4Ik90siLvGgOGQduvM43uOTzYHZCGsrIKG7uirs5c3CJQmpeuuMTAUYf
uNjcfw1k8aQbNnCeN9lNT0XXayXGZ6FBxlS2J7eivsUycGX02NnLczEnx79/ry37L+RY3mzXEqgd
PNwh/0JYbea0NnygDzT6OcIn0wnhqNL9ar5Jp3cyp9esqLI5gdGMG+zQEBSgS71Yo7MnBrTmOABR
9j0Cp4yi6fFWS6djPxqHQp/cywSes5aFhxYxBj/pgvHJiRgAN1Z9u/ZBuR/N9We5GiObGw7asl1w
M9CfSQJiYcfJtkze4t6ACGeBV6PMedMDxSoFJMsm9n7yQkhQJkXcLqm6BIConYlj44G+ATPU6KS2
kiM0zIaHKWEwlZMThmi7+OKtdMTMtN9KgbUDIqhts7DzdJGH34lHVah/nxTcXOetyvgosqnZgzkY
1oAgtxq+I/DRU4ayFFQKCGCwU0jM6k0JxpGlbR7IV2DkhRlmFY/kutmeHo2kON5V5guFHngViI8D
NJeL7tYA5ILDwKt2g+HpirU3Rn1xvPyUNMZHLbR/EQZGuzpyv1oj5V7krAxGchosE15ZH/fbjnEv
mc/TwSgF4c1Z2+wZl2TYMjWn5k3Y2XKeoE1t88J9dfklE4JzXE/vzpSQgVHtI0fdkUt7ajRJgHgk
LoFAHvHd/BbrYEz9VNtTXCcfxjQ/4X443i+ywIRIW9qNan61IxeyBpqbfBq6M4Kgl3+4XP+bE8XC
AMkyUQK4AUkBf9waYgXHxDH6/Gjrl6xPA4+fUcMFP4zhpvIymlbUXjByUvzy9PBOD8xqzaRzNI2q
HYp/4O/+lfEd2BjtCJd1hJmxEH96SkSqTbJJrfRYkHjUlNkD5fNJQ9/FhH61W06RZpzV0/iqqVfo
qt8is/1s++4/vDf/zeZuB/CtBRIJB0rkn6nnKlXY51d1ehx0dNGsWFVoezMSE2G2DFuY4t87WrVx
db/LjvlLDOW81/iG1Pwx+BTbniBTHKz8T6ZKPwknWUKQsAiH8fkfmLjBX2jygWOy58CQDyzLdv7M
w6XAdhiDT8lxzrNohxMP3qPpzhz7DO2P0MNs2vq1wIbH5WPDwfAmEdF09kynCwX/EID6dsnTKVSp
X4bwJ7yt0GhUijWsbzvpDpzVxtQYYl6tglcEuhAezKmkeawIpmnGoD9N+fxSLlmNqwSsWFFi8Rfl
zi4w3OA1oBcS5pPono286MIrJh4bKadPtx5Fbu9A+oJwnADWis+NO+THoq2I0VFpsmdZbAeYlS+y
FEQWBxeZLOtdMK6bdGFuYdh4zTuNPGcdy8bGaA5VmYV1Z2B87pq+wJRnBFwNzC9LAVnXsI8ac7xS
RSswNT8wPiUMcAla3yQieRglG/JaVc/YfbNr2uVCdI5xCkz3ATPcn25tqoO0j1FWdEeyBgC06zkj
2blLtnJtb9ugaZ6KBQ9FmbNblcswH7s0/RimtP69+vj/0qh/kkZR+MJr/1//0h39VRoF4ewD6y12
ng9Ox2HRQgrx+7/6JYvyg9/wGEX75DpXNQcypn/pogLvqnAy0T6ZwDGu5LH+pYsKfrOBDzAYd1GB
CJbbv3VR9m9oim3yNm3TdwPu+X+ii+Jh/ljVmgEkKlN41IQ8P1Ncq97/INYTyRaUg8M6rUyjTjAg
aLyRhUuCDvDG0lPI3chmsD+imQxP9DAeueqbDm6a96nNRBkTcGRP7g/suGrjxYlk679OAC79z3hB
h/S2evZo/Bgzn6Y1W/vuvNoroSUzZgE5hvpIclqo2p6R7WqGFf1z53oLkyK3719TwWg4ZBtM1HFu
hzYn7ptzch/4xRh9dxM1x9oeMhY3TTIW97nh2w1xbQaxTmNtgM47ppqTWxUEbX3TVimtiEn2XXOP
hzspOJx/rqCRHCMGqRkCyZ2piuobfZFhYKMY5zjlMoGotwEHGilpOgnQPMDvsz7EMiPU7ntjmUk8
wMR6g73vIElBoWtiyK96ebsUeMsl96qC+meE01AEfc+jZbghnxK8/zCgyQo3td6gD+XxCbokKg6z
L0xvQ0mcM0VKyqk7RInz5EwSbam9tkxOao+wC3sRjbHvMI54J6MCgr/hBEVyN0BHRS9QeERjHBHW
F+WhXBOcwakhg+hrVfbQOM2oR/rfu3aJhXZqLedgmu1shxTY1REsHmGiak08Iosmv7Wf+cOg+SGT
OXmJg4nsLbIg+kOft32+y7quSfeDS7uEutwevqEzUHAPgim6lDq5VzDp/1RZbgLC5VZx2GZgifjC
mrUPmXUm9M0RzmNF1bhsLGboLbVizYC5byPvRXlNNO2rsRnmxwAJkLVNMNTLdkIspnXusA4t0d/a
eU78ZC+cBr9nyIcP69y7aZgSZU26I8YhcseEmiEShJWaQY9CUrZAsxmxhoL95ENgm+weViKWCpy9
Qx5UFJlBSdZf2nkUrGMap7jIx9JmfxYYDW2dpkHMt6vkSEGmgn7iaBYec5/Mn1qi24rCcMPI7Mv4
EsNiEMcs7fWBImRvXpoGh8LMaUR2mBBit3fF0MfxnTHHs/dKJAKOoUtLg3WO2FFsZ6tiqdY8TM2G
TwVCSN5jZz+Bn2MKShiZGNMzUnPjS4OFyfPo2faThTttaESpu+1zZ3owvSW+ZQUgP8bh6N5C55bw
Oov0R8EE8BNp59NhqkRycMWUvrejjOGLCfemZIDEueNE6O7K6iCaeQg9LMaxCICMvUGA3sFGHOwb
p7PauzRuTXwMKvveyFdjF6TG/Klg4H+ArFcTBdgSN5mYsOaiCfaEBQQXtU556jBLeJZtHO26wV22
ZWZlx1jZ4mRGsftq4oyPxXuQupd+tT+ccoK40hfdxTFG55HSMHqcRjDUyrKqR8L6Yt6PPiFcbOwf
0Tio97GwmpMyU/s5gb6YbnJiK+/8YuYPi1YewGysLyV+AUcb8udJLiyVgnHB3g7S+pj7GeOgEpOb
Y5/G+dFgJBJ2hoxvIfFDcWprK+MA7v37bs2qb9VMCnyrgvhBys47qC7DspeSfQ+e74frMndHRrn9
0VFN9cgsXu4QiHV3NpfiYTQYgOEJ5T6MuJO/iRR/rFbVDXKTZnjwUZrtoVos+8LLxvs1i4sTcXAF
ewPVoUtMw4PpDgLLk8QpLzmw8y7JMvNnaWbVc6fK/mIxwwk2UotsmWOU4kRraHw2m7W/G5BzMgxb
FjkiGMqbh8QuvMdgjCAILjNGqXbpEQEMU78cYb0TieqsG2O0+9A2ycoSGctcWQgEV2ZgexnZFkyJ
CJbTsDTLMYox/BG074ecEMvQ710dCtTaGXNdz9tOwHzflSUyrhCT7dZUyTOcAHnpZre/kLVZhxGf
z1GkjXuKSiIORYNJIrFoBn6Ptn1uU0tPGDEY88HD74xMFJxWS3XwBxx1ozLwiOiGotpNuBNhV5be
mrRS+xICRugJuzlMPmgADFiU657sLn43iB0DkgR+W7HcJcqHiydMyq51njG+IE0yqKlF0aLhTFqy
xqQjxa5gKRFP6Xh3RQk31+9Vdpj9zL2hoG/vhnw0DwIKyiO5UN2F94AILJukQNLA6/oAFAd9ubFQ
Ry3YJwWRLw5Lhx0++rFmb5ZZijGVk+yN2KpOrYBpY8louHgLEZZusahzkiOUTwoXJjb7ZjjHng3V
YrQIFRmjO2XF436x4c9wIMAFZUXvnXiNDqTc1uS4mfndsHTiB6Bsd3GzntmW5zLJ9+vy4DNJ2zY5
+bxGCbMPl/sZ03tsVTPUj/Bv7Ta0PcUnvizjKTEmsMJS6bx7+L+MckwMfLPgs4eZ/gt5COLeQDKz
48D0DlOQMWkeBgeQirxXljeb6LBEYTFwWjRusuxb1OI/E8eMbyyC8fbGanRPPj7ZG9NVVphNPUxd
aHZwsVZ7l6/4n5eLlJsSAvgZk+Bul41kZvhAG6GhyvFisXMQfYfjOfYD0XadiRrOMMXBrM1DIGAi
EnWNBF1VjRrlmMao7khIys5j3/R3ui/dlZatdklK5sscRPbOrlcuBzVCx1mLab2Ja1noAxeLDS+Y
d6WEuOVacj2pbIpCiZxh6w1FtvOCrAtni5VROtXCzAUK80z8F1FgXbcfsqyCEDoBk2V0AAlQCQfI
VN9gwQS2HuMxODcWV2mZxbtixn8jJ5Ap3UzukIXZaHKGdiYOCYtST4YBPOqWK25/Vi1Pw5IOe8Nl
qBO1a7SNO7aZ3g6MoxcQH+AGiJ/SSipmAnoq5Cx5/1Z3TbvLzNE5VDjc4s00q8nbGm2TPAL2NKfC
9xOolH7ffW5Uve7taW0uDnhLgVEEze4ug49Dvk+OCvBuTp0BUydmCgjZLOm7x9map/XW501C2tXS
s36aSW1I9tSX3bBzuma641Av6q1tJRRx0kG9uSlboXDqdAKrxf6pGxc3akjgxNfUvFWe77zH6+gI
GuJraf//ugs6fNSXt/Kj/9/6jr/D2u7SOBn+zx+/7X//Pv6odU/xh2/CayPxqD4gjX30quCfcke/
/vL/9pe/2pF/7G8wJfr7/oaKkP+g8vyxw7n+u391OP5vlulYKPUdoAtCtJDu/nJ+CKzfJIxE2xJ0
Hb9aG9v9zTRN0rawYyJ1UAQYJ/yyfLDN3ywv8HBJg6gqpOf6/5PWRuAs8cfexglcl/Rknpm0bXAL
lxf7nzJpnN6xd2z6/FSMoCvBNHzDgvhCvxPgtUi2ic86Ih5mPcDf9Vll1Smeiel1h8Q8dkIAoTYU
5d7ykMP2uUG8eR9EQ30iafutmGuIkBbynDJiqyZb5pyXOeK5ePo5Yh5029NocF7XhJ/hx9tDdADf
3C640C0eub2JMV4I0zAJusoFBBXKVsYcnVccpgSPucH+2QmckGYXKcdUEh74oOJlDc2m/4aSF6We
wlh6yfBxY7iSqO/EXUEK9Z1nqUNhrk5cYLCEqyBZnswI2SleV7NqKMHMjqmgn2JbZNXBfZYzCluN
qtpnsHEDIyouueHmD5zAauusY39IZ5QVa2EuZ6uMvxsdxoKIlGyCAmwgqzb6mthZegnqMbng75pC
T+BA8+ZouaXcn0jkwXaGYv3klOA7RCo0mFJlhhFiQg96pdPW8lmTs1KPJ9f2CamvydHHWx7YpRju
RF7eLQGWbG4+3i1s4sc6bw5llE4PRbI+MxNF9J7l+bNvviNvO41JNX50WG8DA3+dGFdvyQyboYRG
irjc1tphD9im6bqf6t7bMLopd7mEjM9wlJi35ZPVVNjS9h13xLgKb29cuKIx2mXueONP0/ywXg2W
7WQ51HNen9YWReJqFCRj0sp23LHtG3aY1t0b4qLt9a+XIbm49RrczOl/UXdmy41y25Z+lXoBTtAu
4NYC9bKd7u0bIp0NLPp20Tx9fSjPqcw/a9c+URF1UzcKy2qMEYI15xzjGw9FlJ+8iMitK3dL5w3T
onE2jFRggsJ5C2Y/rUACaf5+bjMynMyWdEv+SR0pCjTM5OR6Ma3oXn5TiZOyxuAGX+N/3nSJzP64
e330+rzrU/7V3esDkZ3qO2BH5+s9jSbuhqDgatOmA0rxv/7G9f3q6yPXH5fC9rdNLB7+2gw79Xpk
1cNrg5v4+Hsrfm8KI2tIcX3DimX9D/6Pm3d97fVRO7OM0NNxjV1f8fuB6904jVX165E/tu/XMzVs
BSIn1jLOmBP+fuIfP/7eCLTgFFFOjUeqqLA9VDr+CW46w+yDfMGNKUauN2OMzs1WhR+ombAROt9U
D/H0VBZnkansjxtttrOza+b8Dm/KBvpai6WL302jjbo32rnN+H59zfW3g7fMmI3MJUQlc3TG7pWr
ehVCSorbwMIivSfQPtGovKYKW5iP+dPQC4jQ/aidrz9ZSUHdEZGH3aPvOOXudBz9cTm0qTmGfUOS
YEZoum7sBQuoMyWnhW2OG5+IgrNN4gLrYzhh+Sskdmt3fdzs0eC7ncIjos2nUnPY1TRgtqoe7XMc
Cwx56099zty2w7Hvw9wDXYyynANrMVMHGIJGgKvOPvz9OzcBWDvo7XFanzG30beWWNogz6y9HEdx
qotSnBKGn8BSM/LV1/2+oF3ACVR72FpW3H66jVLUz3XnLGS/ePr5+qzrjS5y49ddy0vSXT1mb3Ti
K06e+VfA78UO+wVOfX8mHskd9qbnO6eOArib9WZfJIwSDfDqkV1+I6KeaRXAu20JefMCS/ilrHux
g09VMJGmczBXBQndA0Jua6mmsyvc6TynCWDDoiKYcJ7O1XoD9xhysNH6GL14htneU8dap4IzPWOe
5Da5lyMJRlrU07JSRJUz60MJUibndL2Bx2sdO+ID9Al9V25pgddhYS1d3lBJlqMCs9wFCC/4npy8
l50+2qvG3cEEB9f0rCEYPRPVvJy7tMgORDgek4VfXX+/jHGDscpLt9e76XrQX3/6bOyj5XsVna3D
qHkJ2hAaUlbDR1D6I/y6rDbvSht5RN2T/qNjWzGkwmXEvOAc4Zk8x4uW7hVrNqd/REFEzk1hnwkr
Ng6YPfd2RfsmcND4hmXNBMbSYmdXW87L9cBqLSD0IoGY23pRfmnsqrgsHdiMzp5bagXuMl7qtjOD
OIw3c3HpiesOSD4cmOXQlIP0eSPTGDpfcd+y7ArJrMAynkHiz+KOnlpa54chm7vNpHU+04fYuHOd
YldZVv4qtZKhdpTemQKbjpl75XGVHqCNdjKiFZm+HCmuyuMcpSPr6lHhOKipA3rwlTfp+pyx6yu0
ufz065e/719fmOpV8p/P/Ovp17smH8/Wt4a7659G7OYSrABV8frg7xf88da/fiRw77mLzGRb/d6S
69+7/vmlKFZ5zxgRZIVtdfPHRvzx/JYQpI0ZlzEwPgOWNrTh9ni98TS+tL/vZmbaHv/63fXRQdkJ
RL4kp/40SUvctJEugL0DUBqaUJvzKQSLwBdOfNJl/eyjuAn0ovkUi/thTK0ijSsl40PJfJcubw6w
1Yn9eoA2zhfIRmbDQtAMptTeQR9T+zbK3ACbOa8wKyIk7DwkvxYCRJ7Ph6I2XunkHAT9Eol9zF7I
bDITLFuOWz8oUe6Tcn7ojXG6AWXH/4xsS6tDY2DAlDkYjevKwESJ7x8w5BiKGB2+7VXYgI0lhXLn
nB0Z9XucG50bVYFhHP0UhOdCM/WQk7Gt20pgl+ftK0F2NlqmEMnp21gyzqL6dLeFGxZtoV9cE8VV
03dPWH+yMnolxWQNPhQ9bhxakaPdwFBfvFvckNsM5cImKbSPoi4UcjPHJ3rG2zdJZgadY5AbRw53
4Ck5nIeCSy0nQpz1gnKyAnaY6gethQhYqs5HjK66jb+2aUGhHrIee6E+0lCNmjV/zwKoIZM8MBsq
aLDbGHM865A4aqbZrk+hgRIfxVnDLK/DB9n4UxPgQnlFTThtInidpN66XzQ+h1aS/EXSDCP9LIYB
6eCpI4iAnTDiJFOgOmZnB7oQzqD1XTpVsi10wPFTuo7gLjMQ451ZdG8i7qJARLbCFI2JagbAHOVF
e6ixXwRSI2YXHdZTbbo06hcoIP2Ch3xR8SnRW7JMODxZi4n7GTnBmViaj/LFHXJBNhKtIa3CzKgP
b50A5u5P7icGeYaYE0mTPQbfGiWb5TPL8EZw0uYI8jaeMDjp2epOrT9oGyWBf8HCfl/Tyg4jcpUP
xozobcz2im7zJk8de+P1r8sS/UgGf+9WXYOB1tpgYxYHf7GYTE/WpS1jQAgnY1H5pedw7JGIIQ70
KRpoZVJ7VJhH6qNdAexMui3ZpQh5q58ujVkGowOSn4Snl18rJJhBp1ckgqLwnwuy3FNxprGcXEq6
ibQ3ubrhcIXMgl5GQtK2Wv9kEY5lm8hhGsP6AEg+f1lB0m2StRcJrkD3BOmlPsRZp+cAxRBN6LB6
LIajqxi4QBlj+bw47Y0TAXMW9npO9p/xAQxhY0/EOqbY5CIr30lsGZbFE3UHl0WSFuTBcNIJsng6
Z6OLTUf4uwRKc+p7W8OMn43GfbGJCAvoFe9Vq1v7AYVrMgh5dPF2OaVL0HrZBL5+bM0+DysDN8jM
Njpq35VOfGN40EmKOB32gzXujTXeNmKVnaNQs/S9Amn5ApPnWVhwmYggJj4mi+nqmNYuH24bi5xB
ree04kjMaqDn40AILD/z7LhA/v3nqbNe0qwDbVHnfojlPdshrxAp+3YhD5BV2A6PpbWJCmpAZgD2
Kc3uhJEh/0iARUu9XDY1BCdSEBC3yJSvZfwWkXtyAP30NjItCb0RqK50vfMw1e9eX945uoe+OO+T
wBh7cy8m4NxT0uak7yBaXlIzKGa2G08tEsSmwCroj3TdE33rxBlaMnQuZoJy0qxxvJk++2eY53C2
Um3n5y3DIx0QAeZyQk+i7rIucWgbboST5/AuEGFWfSeOEhoHeeJ0dPR5CYZag8gSyIjTfqaprdFX
WtCP8UMkfO9UDSqsc5fjkbCoDa0cAAqETkCa8+41VvLl5IKwJohpVTtonr93OIfQ5pUspHxy63SW
8iS0HPEz+mRf/zQJaNpLt2jBe8clgJ2G/31I7wzV5xTh7FrT2JVdTnfbrUsiGjJOPWTdoLj8Hjvn
tP/0VtYxbiWyguX0QcXKJEgZ6aZcOFd5SWWsS7sIXwjJg4T1cgRbxNKgXzEZF4Bdwl6qdbp1MQbg
/r5QBwgYANczIE6L+16qFi43oLMbAjoRfqq4OvZN+maUbR/mEakirJ+WGKYz48Yk1OweunKx5rHT
Pndaj9GmZn+Ph6O3RNFjx06/ie8LUUanaI7BY8X2z4QWxo3ZS8wSGFYJOjpyphqTG//dattDmyeU
6ciPTa1Fp2yEFMiEpOXNO3k24Fr7/mctce0X7GgYVrj2yDTn+2iOl0RLFKcc+dS6PZVFUdxbaqST
rxffSJ4kiQewvNGWeCCdIt2PSB4qzwvd1PkSk0Nnob2wcyaasxqCyscvOSD/hPgKSN8oGYwROGB5
xZ0uvQe6n5dYf4jH4aIHEwKNGw1EStwiFMo5nej2e2zmL6PDxyCM9MafaKDn8YuzKLErUX7uVPlQ
U3k2TgS00Knx/+D4iRG+p4aBmt6N0nAuxYddDCDDlA8zCsGJn3wz0woJqz3C2mnkKXIbiEFgbANV
bZrM2oyDuO+Q+g0aprU29VyapEa9va+9iuFGIx5JdfiSlXz9tAQRdVZ23/My3o8yt3f9hHqH5vCD
rf3wCrUfutgnIhed+EI1JCZnZzXGvnbUW5uysPDm+9GMWfkX8ddy4PAiNkdhEo9ZIi+b1axg1vaW
3a5uZrNFSFLLH2NjvwNIyrC8cxpP6ygLGdk7HCknLDpYdmOTD1Fz9z5B7QxxyJcVitNu7VRf8UkS
SirQcFdp8u5K56tFiMmNNdHYMq3yKSlp2sTPdQENfanJh7XnAbaI97aI2thXibaPzOWuqvhcE0xR
MWXDRjrTR0+wIkO0Od13PW2E6UE2/Ybcp2+iXIKWINam5l21/ayXH32jEXnZa5wTVXWEnXyrvFQe
ukQRz5ehgGrsebnF6Qb/fGXW06Mp9exhHssPzanTvezrYFZzu2OggYI4jp8Z4c2b65LLzDwEAS0X
aCOlOs3X2ndx/Ab1DtTpBsKF4W3L0bkw6mLK32joDByF3EY025VJRcIC5w+9hTCfybDtltdqjRJR
ghJo0jt8MLV/N3szuSWOdVIuskxmfBt79PGQohDfTSryg66NGDtPd6RqOVbfbqeCnJaxz+yth9Um
xM78Ogwrmqa1H8tBf5nRUCFGpIRPhws4J+sUW0fH0sfDR5YteG5Fy25uMYXb3smcxvI0rV7H2W7e
EDIzjXDcH1pf/YhNTpuRwAKLKYJBelelYVKY1TaPbivfHu/mglaH5kcbUdlUn4knD7Z3sGvP24Pb
ZxnhpQA4xNif2y9pt+iBlKkR5F61oBawb/tmxDnXeDMqjkWcGA88I/SrPmoRxuRMHrSR3Cs7xoxU
+BO5JWvJ7jq7ilYHLPy83nCdjFhfR3vTteO70WKiUxN8U7TiUQ72T7PABjzJGONOP0+woCTZlqne
nVnXVZnxmbBoGqIpC2u3xcXSuAT3UJRuAZNOy2UgB6fh23+UdkffgX99Tie8fC6ZCyg7MrMgHGXp
WE9bxESRkuQ5eBHhloVlMcqDZwDx0eLnskKj6iweaeWoLQJXFO+aMz/22He50jY6ExRo3yBdD8BD
0p4xpfltoDMTOOYiD71lvoxzg9Fg9gOjtbyNo9/laIkwMpdcdYeTnw5cFLUYHUeNiV7NGxcV4o3t
VBgb6uZsMjABDEVA6gJCahIxOYUzM8As5Ths7pWZPOi+XQReanK5mvonnbwMo1RHpr3DppuWsDCZ
QRVrNITrDzqTM5/ihZD6SAPKTav0tYu60OjH9aOgwsHAeut2dALHOr0TBcqUhVlxFjv3iJ1OTtFf
jITNYVF1YT9BKIjuzMRG6dB7rzMyjGCqupfaHx+y2n5prIEVb++roNSyh9wYEM3UsxPmoSGxAiQf
iAqZuLm5CrK02VUoVmht7OZpfJBpBAJJSy66B/iT0aMIMH0X6bHzdnNmbnWrK/FkmOPWMqhjROsc
GkOlt8NQ3ubdagjkbFHXM9UcUaX7ji5/sh2V+ebHTbpBkZCEtWXeTqU+QVbBp2ZX2Bt9zfxeC809
UQQh76X5X7eskheHRLb60E68HQDpE+NLD2NILcj29F8UvetXkfT1cbK8hRQRgmTK8ruVPw4NlmYr
Jg2g97IHaYLJmlvXCwsuDkEd/yjqYTw3qya2HBit1hOmh8IJvdqj+MLMHY5GWfIplsW2KuV+Krgo
ipQIUm1tYfV7ghuKkKpHbDLWxHZh474Qfh8OU7WPOpoLglNHBLNgoxKyM+zoLnbtS5Z6asuRzHh9
Gp/g+t+3Xudtolkj6Q/BouvHXSB0huRZd6iQw/hIU+2pP4xpAfp1RarCyES1UHBpNc+r8JNMZxva
SNcaVNCmwzKfFmnsLe6OsvJg9/HPSFc5XmUXCLeUTMIHZrouyw17gZ8JGgwZEudgxbWQ8WoGw9+H
/jNU/VPawWnoEoqeIjWNU6HaA7MGxhQ6+rEYxSUZd9tmTp8MrCNcwvuHyZVxGCskl90g6MURlnLD
tirXK4Mu4vI+uEc1dOXWhcyydUr8QdAUdAOsmGsinI59Zw5dCeFvHkl5beuUBB8nghuC7mTgagmH
huRAw/nh6qY8YWB9lynsgzVuL7FT9EbOR59XnD9yRYkBtVG67tc5rklGywfWwVDihna+9ek3w9VI
7c2azKXbub9hj1HaWAJ88bhXk3hqoxKiwIAmue51E0oio3q9eI/jiaVK6b3EUTuwj0u6Nb7WbKyB
4lkvEVkNdQPBL/lSG8uB9RvDI50x8dJ8WLSsje6lzTFMoFyrLovUZj6it2w1hMWt9tnSpIAlYtH3
bpqQigSX6NYrGvdByx0AHolz7EtEyxYECNoQ9g9/iV8ITyvQ8U5kW2qmvDGt8WtVd8U20dMXTKVx
2seXNgGfJPOs2S6szcOyfSnxlXI9oZHjavm2B0bm5BAp4qk0brKCYN5m0aOdGosnK46GcOpZlpp6
+dpZ9IAXkk6WbPlOKbg4ZNeWDI3qOf+S8InR4065zt9bI0voHjBKNpH5Pvjii92QDkPcpyrUU6uN
bugKRh6YBJaAbyWhZ7EKra9dBE9DawReTAQBwYK1d2PP8imnMjsYtv8wLOaxdKed9MxLq0fpjvlf
zUqeWlW+0DQqtgwnX+iKwoyw+4d+/ZLSjwyQ4GubMrePGHblCRlZ9rmodj3U4A0Z48yYzorA8sLH
SMFvb1CYoM1a9h6CNlCc7rz1+5U9yUh1p7vwzlL7Bc41UUVOR1WWLD8XtG1hr6GyaLCMNt+iWO2s
ZHz0ECoP8QS9Y5h2yawdW695Ayo2hGWFOx+kDP2ryP9Z4HTb1o3zsVi5seeyiesSMgrcNnXHYdGH
xSpAxnxeQz/B8tGtV0dv1hAk+f6N33zmeGFbr36yFAQ9GXUk7tUAsbrsi67bT2M+cXh1kGaX3H1t
TLL5UiQRcEdCVwf7J5dPw66McGpaCME+3ASHUjFubZM45DLMbZGeSeK9Ie6ESmes7moOEb7Xvgu5
ME7oHudvLaRSwIeGteFi2xGyQteWHotGMojv74uBbHC9iI6xOx8grrG01tEs2N8R6TzhybzL0cLd
VNn0tSTo8MaYvSYU1sYlIupCezLQ4i7fa8UjLLW0ScZTY1kfRV+G9cTs1ZBDAqml0w9i+s4aM310
BdNGZ4DW5FUHlCN0AWu8+cUYQvQKM8ehaJMIamK6YDd9rqAkS/fHggKdICt8nC4r8qbr6LyU96bP
4DmxtTlI2pFN44xde8q7hWRk7J2Ufz/Xre9ZjCDHaPPvfcYIHH1vFLiOYMgIAfSXs8Ll5HkzaQOA
O05ogdZr9CUJZm2XqtiiLbzoYm4PCEEYoY7ervbiHV+gGyMdhyOqGHnQoJ14khxhAkE4NJr5ee4h
jTCvz7fEyB962aRHW6WBX9jMoCqPPD8iMeFeLgT5lYY829qlSxVTlba4s9PuPJc0D1s3q3YureMj
CmIOR+u1ikYnxM3J/AGtlmT56uSMxwfN3gCEvNek4e75xtA16DMkoynXzLFtw2GERtkV2hbHM24S
i9TxyvDv+1x/F86acJdUW6WAK1niOYcFeZPjWsJ54003pT4EnJ92BeYgKqvLoh/MRfPuxsa/neY6
oi0ILKKmF6boFOxmD1GtlXcXTSTk5/ppE86OUNsq0Q04sbeq/C5n/BHOeECo2PM/+RtXQQFTvv1N
iqEIkurRyu/HYdZpkmusZ0mlCmvNdUMSUaJN48wkO6xwZ+3Bw3BMQtJNi7CJRWAR0ASib67fe3RL
IVn6JQfUyKI+ty7SFk+u2+4crx927ZwTbKAWF9dFru+HhN7AdBYR7U41OFVg1caX0ptPTorYpp5c
dZD5dDE9+Oq1TevRkdVG12u60SS+d5MMLajgS2Z+ZTZl3rgHJGoTEju7og6VdKFH6NNS/2wTP37g
3PyT7FKaKATwApwBMphTKIWtcZBIy+9hKJ0rosQyYCVnbBDHLtKKg7FkLSQ1dc/kv2OKg3g6TaFt
6ZGgkZPTqFZNxnex9C+kZ70mkC9CkDLs4GzwQtVPgk568sJKhGhoDmpT12FI5PKwdLRUZ+0D5t02
wmT55s5ip0E9u5edDZRRoDac9WreIBaTm6h1hx0xe8tx1KBsMB4YdlzFV/nU9NXlSGAgse/1RHF8
dOgdbMyxwjw71mhgBq+eh3VO1GsN0JZOlkenGBk8/r5//aldH/79u+tLvFjz4O+tr7nev/7013Mk
U2wCLcH8XB8oEQYvG9KW863mmY9/vM2vv/ov39IjDx7TdWcGv550/TtcDRlC//7jv17ppuUJxCYR
kjWWlySK9ioj23Pz1/b9ep+yN8465mj4Kut/fH2vth1O1Exy9/c7X+//euL1P+k852tC9HN4feuE
1hPvsO7IXy9cd8r1edcdd/1dUpTJxi2jmTBeHv29R3XHKHfSMuDrac+RAo/o+PQqZUpQutlqQaKL
FYM+tjTvwKSrXKNyUVwxJ9OkkoQe3JuGERSKopg185db0jT0wJtM/5Ba6U7oNvHfPZ0wAieec85w
KWpS24i/UfLHYFPhPnGJHcNUzJzmMTyNPuN7kwzBaEiDaUahLMry2R+a/WyhZ3HQFytEzCXspgXB
qTNkt7q+jkxmbI6z5uILj89GOZ9Uk35bRxjtDFcoHepLbS1fs66EPdBAuTLtnY+WBK8ykQNbrdRu
rWLifL8YXJ9Q6AWd6omq53oyFtG9bnFCTV0UApYjOepHPPNL7W74wpaLD9qdU2SpBtIPILSk/rFt
ViatZeNUF7uBWfxNiRlhkkRbCoGEusZlOfbF5wKrGZ6ju8WoGMb6VK6Q+WdI6i3RyYxrXA7aGyuf
DlzY9lrt7WikkeoLrdCilzeP2hs6HWCT5nRGmrOx6NlC9tThC8l2VyOMD5PE2jrd/I4sh8qh36JL
jBF4pVt76qJQklzN0rqGoEZm+mhNgWrm76Nb9BSINiduqyLvJOYaaAx9EarlLYnNpypneVtzJguU
qkk8ex10uqDTkqCnXrXBctNq0tlDvo3C0kj9G69lgJ5K0j3BW+waHXscVIookkbQznQGbKskvry/
plVQbgyuYRz68RogPLw1I0GxRM0Tds66QtTphmHP+wK0jkaayziq/ZyDeMg/Zy5qoYbEY9sDa4VR
OJ7d1gyk7Tw2tDibqY23pstUHvXnLaex0J8QLzi9BnS3AAsBqeyoL9EXcJcOM7KlCqdOvACq3Exe
KTalljfbft7yKGMmQrpv/KG66xcfVFN9dLL+azHJ+2U14dnJ8K5Pg0DrSoAZnkl3e9U8iRokxR/q
w/tfXvv/UQ7FfSXLvsNKtQr2/rTgMy4yHcsiE8diqYSu75+CviRCACoHmlPzzNClUER4uBmTBWnk
97mOukPa0ZNTNyDiitJkPpNEWy+mKwzu0iCY84AEf8cMxcBXEQ8no9D8L/Y0Q8Jwi7uMA6Fyu0dO
BfF/s+FXF9XfGy50DgfsoZag7//PDV/IHBAzPdoDg+DsoAkHuQbtvJuJwB0QBz2twdRjpp8nd06a
yONsAXv69ztvta79vfPofwiLkCNmaKzy/rkNspGpmJJCHhBrzHd1bh4yI00OrPwMWBiutq/yETQM
1YHWsGQY9KO4Wwjeef/32/G/Gdf5EJGK2j7mOh1pr/jLd5tV82y3mRsfhjrCkeO19mEADdvpnATH
Ln1TS0yKSi6eIHg2Fy9D4i9ptqjaPtRRp12U3zdnFvQ3bemNlxjBDNcrKJyJkYyhHXOaRhEKtBCA
UGQ7RyJI0W9rHeh5l3l4qzGTLvMIDj7mK+EptZ+qZpf5FeCm9UauN32+vP37f/tfHLurxY4oK9fw
dDLP1o/nD6PdoPde0qskPgjDLDYjAKMw9VdKf+xuaweolb20Z9WM1JZq2TtmfSimkvk+QNakmc5l
Eat9oY/2Hr6KOkR2IkkCxdZBmKza5cTw7AdzfByiytpet/z/tfD5Ir8RoVH97P8pdb7Kl3/roP//
kkf/d/bPDuVy+7c2en3Rf2mj/f8AoeITyfbPSDzf+Q/XRfss+Br+L2W0rf8HGAeD04RLBY+ak/f5
L2W0QDRtm7rLE3QPlZX9f6eMNv/iiUBUhZbEaQAjvuVajIX/eTC2hkgJdoiTIwGmG8+O6Q2V/S6L
zeqYJ2Z/nAEN7Jws2l3vXW9QPoWtrqd7fc7qgzK+O7Kujtcbr5oJDL3+qFPtb/R+uc1kEXCQ0vDq
c7FHRvbR61FCS4X0FdKwg8QqfsBu3sScGi96w7Je0bCf1/lAi2aRl6dnOhIruDxQYjDuoqKRZI/E
zVmHVle2gNZLirxwNriwecPyqDCn7+oFCPFA9Swy4R8iTacN6hVk6LKy6xDzdcJwAvr36MjMKbsj
D0iM7nGd0LzCEivB3WPpy89VxovL6BP/oAjwe50Xn2oNXp7oaO3hv0ZTw9x/Y3pzGSAjF2Q6TePR
dKBBR1FNromGyamPfWufHFRrkGDUoNfySLI0NWKDLWijsgPHlfvYDkl82RlmdDfFyVcD7d7N0GIC
mWr9h2U++R0sWHR/JuSomZBxUl7hV1oES3iM+iq7icN8bcbW6pl24EoGdtrQM+ftUJ1qC8F3Gqc/
RerCjTZNIgPiQCrYub3lop+O7716PvQGiCdd1Mc4Q5pqI4oxzAE0/hISSJ/cxXSfZai71SofuFpp
60AQ+3YZI9YziRlHISOXe1dzDUpvjLd+1qECYYQuDdpvKmOL3YX9kUXZEwkThI8aozpSshyL6iE1
huVrZ26nZvwB4y06FBFBQ4boMWK1eYAjliFBlT86o4/9GJthVWL9aXp6Kz4J9dBHqylciJxg5ZVG
mIpadSPBXGBIyo/L9GX2SoK0atQJmWs/+UXbHqNeO9jKu6w+MKx07snFzHeKHeuHWkgbGtBdBvC2
LHDP2r1UbCaVA3Oa3aTz37U5vVy37cTWH6CbogBGyWS7ZRDXDAKXuCRQpZplmLXGl2UxGFinZvLk
aW4ISanbmI2FMirXWZr1vXYHLD8QGQ5gWhHv0+AwJMAxTnYZ3QdDlOE4oy3qVMCSCOkyeck71UzJ
sezoJZBzl+SgdDJ9vluY36CicJ7pZLD1pnMEeV1sKksn5piGPVzTTW9Z7YOIU4sPrdkkPd8zD/nf
gWH//LCiJgbP/p5HRvGRdIeucU6DDUt0ZqZioGW2jYXy3nuKl/LdKAcDZL6094mMsDdUD3E9y21l
d3tyZHRk88N8MAlfN615x4Km2DoMVnZ4CX1v5NNLtOmmJyYMKjN0ZG02tyQenZTEiy3z+rYq+PI0
+BT6udN2IxS6lsyQ+N6axNZ0xFbYYEwLekMsi9dBB9H0ux7RQe2ajAtWn2+t064WGdNVFsJ1TvrE
AHTFtPyDkyfZxTTkHUquKrQ3UlrjbTE/95227Jy6BRbv7c1Cix8tnn5JvZSiy3t3lXfAa90Ehuae
q8K+nwoOZNxm6lSbzifkzkAuVb0THZ/xWdaKpTs/34AH9Q+xfJbjyrTI2mQbF92XyKD5LwjuiFmz
ICiBzF6qcpMPGrbOgs5F4dyzDFjuVNe9aSp5TW0CEjq7guwBUPrQRjCSeA9G95/oBejRCwBYuRea
8TKHMS4uLM3615iGF6OAqJB4uynkQjrzP5NcHQdM3VE2R7cmQhJgWzRunIyyoJ1cseJ0ksDUkZRH
qIU2TQsBkUguNZQNJkJGLT26603ujsjR5N5ZKOns3Dgti7izZFQzu6vrMBu6T7tgjF75/g+C6t6G
Jm0P5hr3wvDrDl6e3CREqgSJqdc7a4Rna9tpUHJqC2YJSZOWNxbUGZrdTMO1XvaRcru9XlSKjJbk
QmbdiQ6MxZUIVbWkidaUY7/1suJotii8cmnetzhNrGifunq1q5mqIkqnKqrj+ZYKrV9e3ImiNep0
DAWL930klLoyuUTgFDknY3PfuHGzT6v8e6Mk4HMvJRSObnOllWqbzK9un4Ffnz0kFqQOtDPIK9tZ
vray5fvS0qboDCRrNe0kKMCZc9PKfNxn+vhznqoqBKRyGTt/3speD/J0ajaqXLSwnFqIwJL+uP3Y
VJXz3R1fhMzfABtlj6OES+g7XDVt1A2bXB9/9H6hvpTkcTOshXTtU8yUln/qFipl29A/ZHum4rig
eTiC3w4mKul2KpBlRRBPRbzp67y+yaPYJzMc/Y5fs5d6pb4VzmtcxPEjIYK4wDvOKsXt7KN905fZ
oLWpv1jdl8Fq81BIcOHSH2qcpzN14qfhLSifsM3EHlKcGfe1XhXZrZkknJihOPT0FLcuqTT2BPkI
7pcRAob70Gb8TVZO8qEPQADeb41ihdVsmIjpmWHGm8R4D1yBcnpEJsjx8VF5wMArvX/vKRY3i4gF
Mlx33PR5uu0gRbjWVPLlF6ARjSWm0duhjZCIvZEfvVkuvmNHaN9piqJncfQubIEsBLbHjAFlSHMr
mYIiI4nkZfTz0BnVAduvdV8ZY3GIiexA8cAQsFy76ambBQJjk8g6dXRsjKGuYliS1Q61J4uNvFmH
oB0DLK61d06THL26JWwK2fdRN3OKMOAyU+yDnnTbBiZ3t2/auNxkqFG3bqXDm1NvlmSwRUh7qFsM
HacMxGeVWd+SWQXMvG+1rmYWY5JiVBsQqpAKox90D+6gPVDm3I8cRqRDkXzT8TWWnUYg1cayR+3J
19M77K4xgvr+Vsfe0i/90ZeEQyTSW50cy1tW8+W1TaRSQJHpCpfdG1cdhwT7Ngomj4uZ6+B6aPUF
dgbYscH6n+yd2ZKcyLamn4htzMNtzEHkLGVKqRsslZKY58nh6c/nnlUValntbjv3fYM5RAQQgDvL
1/oH3PgYNuP7OsY7A6oyKdYqRC8IV53aCKuhmA+6ViEC68piev8tkoqNHXYOYecYP/F5ubQRxNVM
a7Oj48WHlrIGVWVfPzswfrFYrwFK+hX8OriJD4a+gkx3imdBhVfmH1BHN/XojsrIuh8CyMEeHpE3
EMeBdxArbJOvmmF95SyXbR+sjNWGFr/0DhR/LzjaUKiP40QQ2eGk3HhIH+alk4V0L5nKnjF9q9ez
Ds1lCxgHPHdJCX72rRsbWtrGz1Pegk2MTmmaE5HOZv5YN0jjIkEc6G5wyEvjUK5GTBzqAlijRt8b
zqmfLIO5nYG/ZGpedIGX3ezYPzoE008uMNLVIWIZnc88n+a+xvQV6W0938F8CDUsg7flPBpnXt48
Gdawa01y4H7gV4RmJ6pvySWwVjRHRoSTO838iV1svy8NMHBUWndCUZDz+dxKBf9qcpBowz6+gW7D
OyfZ4SDkSCf6HoLwul/QrAelxNBZeMFG0/t7q7G/CZNnJbW7yxqUaDDmzrfKh2axwBf6TFJc35ko
GkB+ZLWl6oP6Pb0RHhJvkCB4yEaC08VxzvgfJTsUD7B4KupPemdXQOLT9WbW5fhdBP62sZvp6Lmo
p9pz/dRaDmnZHL7xNLUvZdyHwm1gM7fDQnDcw4rTq9tsIGB3nAQrmXbXto+aPje7ovKSg5OvGNMx
TendNru4lfeAT2m8jbSOuga3vMwYucsmjXgI65epLd3bNUrvrXL90mh2z0tYsy8GwlDmrvX7+oTK
7kwZ2dGoEebHPgIFGkBugP2UfxcZrOsiAXPqCmQwisC82Mbg3hCI3ONOAfQmKN0dXpnU7gtKamN7
66ag6vr2JhZuu89760hahfmHB44WOZEvAMCJqqGHLihWnDu9/gRLO9obiQXYDjQYLofuzZyv8Lzz
7mh77JyqvembT0iqv2JtdTYT73WpaxKjOCIhxg7AGjelbQYwAbNNeARBZh2mJqHsnSac6W2nrWSh
Df6Iv5ZbJ155zPp+v8bfgPMsYYcuQsQMhonD1863s2Nv8lo1h+nI0PiOCqD9iFXipYOlj3RffbYG
gYtAgxmo7TSnOEygTRyTeHp3PB9RTV7s2yjJNhm8nk9aNv1ARqeFFZsOoPufJiChL4njlsc0+dFr
Qj9gxSxu1jW7ULe9mEu42gKfgPE1IGdCMusexbD0FqYdqE8sA4hdEYnpJn/brl8n7trbkgEVE3n1
K97r2XTLPV+2rm6Aq2jB/wye1B5GKN+cTPNQwCohN3ogo8+j5Jw9HVOIojPjc+emp8YfY3QSIqpU
sf9uupQUZ80kQeoyMrZT/xw3MCCcBjUUOmlSdQGuhzxHa/DkJeNNhWjZJmtX3gOef65tA+Vlv3/S
dBjFgQjstxKN1TqrcYnQqh9mhmb4ZNC1mxb1STxSuTn0ZObA+3jOqVUK+HnpfTeYxecBehhiq/z/
xtC60BJTsdXMCHqK5ey7SidW5rrgnFp4u5X0Nagvoz7mHoC1pb9vXJJMKVAtpvvxUdchA+YCUFXJ
a3Wph3sI/a9WUz4I3RxvJgDEh9TEiBCcL85wlQyssOGETUd3NFbKAOCrk355NCdr3kJDeCm9DnlK
JvcC1sGhcxbAIZQgxdS4GBQ74jgihLp3XfML9ON8n0TzfNak+2JgvPe+X9BP0fcFV5J0WXprTNO9
yWSbKDPXSLSa/XmKps9BbriXzh7WXZLL6reFxglxwU1lzgRjZVtQDIgILev4tmn6n8DA3D1Apz0I
efCIXOwMMyxU9w19h8xJtQuqpr1ts2Qr5u4F2SCE2hkHDsJ2rQOCwcYtsIhuoOo44UYDwQJUf+HZ
exK1m7RPv2CrksLBBgmt6eanZIB/0U9eSIUH5pDnEeugiJl6Wr+JOTdu2/SzT43nXsT22Ys3Vhdf
9Eh6wzVMYfR9vOk1nEMmBpMmGKHRmPmTvdgX08a3fkaMaE8OAgJrBMLEEFV90fM+BMUHEiLXmZzX
Bg46OZXmZjA3rlM9m3X6czXZXWnhCgNNYlsIShA+VjOmk5FxGG5iikz4TNHbgHgaIG0b+y6AY8Fw
dHIXz91UBG+tp6Be/IUqpkzftPoXl/xA0sQE90sDJaG71/zPKcpIezB/oMiM8aFCujFspWkB45SH
gqhcX8cadXnZUosGsOJYgYp3e/DQ2iMujcANtAT2lVy0TmuEtVyoVQZvA6npGVnOsjDDRi6SYrZ5
HXXJneu62RENRXC0RfAA9yc6q6Mp3wS1aMBghJOHh9HfJ6EPWEg5hdnvhRetfMZCtf5ttZ8xNKi0
/uzJc9PR3Qp7763WK+OsVtRmYYJbzKfup94Z1N1Bl4GzXAmc5MmqljWl9wVh/mFEBAQ3BPmpRtGX
xz4+o4tmhmU8/nV9rKyyt4aJ9q49Zn4IlGGS1TcPpZTkYRjgYnqDaeNLqg/A0ap9y8AT1nKhWgH5
uY8Wahv4DfKNgQDA3JsdlCJ3Bo9DNDuE5EyG0OrjEQZmPe+oLAAFXyVQxJK/E6JnAsptAk2JwMIU
72qp+b5KuXe1EODmEJP/Z+PEG4WnhBIJc90HrcvRNNa9iTCSViAX120V0fqpArTlCvQmB9f4a1Fo
EwQ5P/0sUM1BQcl4itFagxIkahjpVOabcUp3puia8LowCr0JCbKbEOzhvPP1GFnx2k1xycX3fNDy
5rTweg6LsWhDjxidBxrclN1pLXcInCaBF7BEuarlurGjpCsRdmQIs9Kdw5yeeDbcV4pQc6iDhj+2
WFYIq57DSS7UdszqwVvm6QSjzl8xiR8qGQEv4xQGoGTDtggA4Gg5xgdr+Wpkt7MU5c+FU/SnRurx
a56fgYqacaGPpZvAP4sCPniYI3d1wCT9UW3n+FkYBHAB11lH18LqQ0ya+7Cp9IQs3oz6JEyHY4xT
CRahDeQCHOXKHveB66KSB+3tARyf2vhgyT0YgDHCVO6wlScwLgV2Amq90xD+hNDRAayoP9cOTxWi
LhAroXPEHsOkh+CvpTNNqrCmotQt6kMyvASgkamKohqUGPa3CWXATZbP5EVW991syc56mYVEqHYb
wSL0OzzdtUhixvMBGXbUybZzjSfA5ESvvlc/xkl3nPTJOYyZ8am1gi9LWc0oRx20NEuOmHs8pAsC
GbbRDrfJYCMm4bo/Mu0TAiYt/mNJsHUd/2Vx4hsrs4vDKO2NgmQODuXyo0xFcfTpx+VElg5tqrtC
s4Gnxxtd0mNgGDFpOGV2hDuLH2pmme1rq3iJfUrj9kAWFZrSMAYSvBQD1uqKT3XjW8C2h1+EdON5
dIhKtfwlzW2sszLGS1CzxeLsMKdBQ0imy6lIYjYUTYgmeuM9lrlkSTUfVYoYgriAfIAxcn7IugoD
qnna6IN0frZ+SH8tsNrMJ3An58y1V1vnuagX16NrVVsrEhgZzeDh3cB904qXvvTWndO52ibAtWsw
fdx93Fw71LN37jE+Dv0MPDCKrO6tV3X4sE8vQTXdTh0+gS0OmluoBmjv9+340GOH0mvWcwt1ox4J
lstZ+1JDQdEQGELYS84yq+mIfaqD8gKsNsS261f0C3E7pvZchGXVfUmdYoT3hBsjgeCZEvvriLg+
KDrT29eVMM/x/JINc/eZTNbGNWfqf2DkgwKdJUzEH0XseDs0Ww6Ox/utDQyx94zx6+T4hHstCajB
faNgU3x3p/EV6CfEJy/5PqxeumlWLQCswM3Q4hGM1Fx954J/MYts7xceiE2zwW6xPsaT+QPc6acU
eIVkusVx9LBG3oJbIHnPwHCOQ0AChLTERrgiPXZg//LS9hnBwYiPWR3sSb/fV/Mp0uE6O1OkH63a
Q0LFnrNtF3fg/0T8ExIKtoME5NQWZHZtwtYFCKlh5gCAR2Z2euNtjLq4WXAi2Fl98MwMQWCezRRz
IEZI+2/kCr7NAhGwWEpHwUpismTxKknS+gGkHrJ6Ta+fLJ9qyJI8Tx2FdwwNSFSRX932VXIpjYfu
aTX54zkFW0Lw19XyhwNCbZgDjBOJ0BYCVD3fWlaOUYkJtqS7pWvxdOG6lS3lCLbeebURkTlV41Nd
SnF2S7zoRmkf4mn4pjzoNUcvmNvzmPVZQuYiI/CptUOSVK8xN4Z5uLOr48Q+ZKCntyMzxt5H77nC
Aq1a0J8C4EwRqow+rwtnGsFCPRge8j+Gk9zSuTaylFGAqNjb/oJfV+mdUQZogK8BcfEQOnuyHxrA
/DsLwR+Z2krIxVih3vpvkgx1E9VTxfTcuW+karmTRdDISPUtED5A0XxbbF8LowaPAwOt/jgFlpQU
xqMR6V+hjH4jsV1tohjS0owguG/EF8ZWwLrDkSBun3SDu9cEU7sENhZeJ8BsefceHaCXkh72OaGw
wtTkB4Ro5LUTJDkmAcyTtxeEYMs9+IX27tglMNNJ/9XNCAKuwnip03k9JKbUpbHLz+4MiRCBEsTK
onzcezYmwGUk9O0ykX8GbM+YJSlJJLo3WII290KDhLOETeI+z/lgPuinvt33NU9eBKT4XNd9vM01
963q6+dKFLvcG2D5t8ClY789tQ7+0VXuTLt0qU5oYAYbs8BbBmbo3op5ncIaefXHZDr4w3KDZPUd
A5YJ8IbJjWmNHJvUJJPLu6R4cSap1Ne1L+aa4cxhwesKYtCBRrq+zJOPtXsEo3VZnXNnunf1YpGi
NQ+NhWVMIeGpafCSS9dc9JXwfgS4ST6kPC5LejvlMXBmwk8bmTkvWb7HSDkeM6hIm2JyPxN4ftET
SyONJY6Iws1hnXQAEgfAV2V8m6Zdv9eDL2O0ZKhOFfClxfySYHZFIizUZ4vJSBMYR2/xPqESg4qk
frRN9LEz6jFM+JyGqXL9VhfTl5bKgdRHAeM1vaX1bDKvNZ4g/VRkRzQ006JuW9bxfDPp431fFj9J
BtqTCw8cKN1kSy2LiDxuj7TlOZPb1AdqkUpIYinlLVCefCGvCa1hJUpRi7YlOB0ZdP0S+XbgqTF+
BPbdvMA9CLqnskReFEQ6Eikh/tkoWtfEDGqBMs340VqiIZLwjRSKXWQg3QCXMtikjUlpZdSmyxLZ
8RHE3daHwDCmerxPyUlSprOjHeVPtF0p+cV2vYae3YtTEeW3ZcGLJwia+0TwGg8ywze21Yw/VFPY
51zXFyJ85Sk1g8kjcbsrauJXXpI9EQpBrAux1sz6+qy2twCwjqjxMqn3H1vS9/t1pDyZ5k9zNLjw
j8ogtKAzh+60FYOThg2OO0RBSHMhF5mdPZ9AyO1byCWDM+8rDdc0MKjNftGL8mKtfnFZ4Qtf7Hgm
I8L0KsbMHHigi8sAJsq4O7gSsmX2GfgWwk5XLlRLLeYMk7iNagKZrUPgzGitXioghhch5ZKKzPjZ
jHYTLj59u7AJ4BbA6RjF9j9iHdWOQXPb0KkR9lCrTPWajasNp26ZyX/IW+ZF6V93y5vW+Qjx/qYV
Xrvz4Zps1w6HJCAvCwn7FNYHk79tKg9li4rceVxtVi4HQMNHvUw1fKrc8pRFDuwBwsLrwqoIFXsz
JZWrmuqTBQJmZDJfQOSivCQDINOpSu+qpHnNleSKjnAgxuDdrVbN3uG3bYPb306octBRmfm56xAf
hDlRUOXpNuRPVYt69HAeq5c5c62QkdMKyymmJ2DhK/ENdpAirSAXKJE04braOfZn0bALrJLcjJxF
BA3zCdVSCycTJuyNGvGkuU8vJoYaWUWeGj4rFhfk80KtP0Kfj3F378jlWQIJ/Kb1yTbLsN5G/mRj
eh3PmAz11cJLx+BgopeC+oAZDqn/s17IkvJaP3uU5kcrIQwnhKtSnh3lxeXFvce0RZA2kJgOCnYp
AgY9GjRjg/Cq4aKjiYMAc55/FgFQypMRM4WtUGrZLPx4Dx/oF0LgTahlCVMZuQj+aVlt4GzxdgqA
FWK/J9LxLrciTMkkgMRF2aXI3ea0W+C969sZ2MtpcPFXlXPEUs4WA7iSCOKRx1U3IpbiOMW6gObo
O8+FxkiePSFIo4hPSN7UkHb8rgJzCoJ3oAREgrIU2nF1nDKMs5V8atCcPgDCcVNPx3GxYVmDAC6b
CA+coDqo48xK9WZW8j2oUtqYoc2Pg49xvOehq1yCDLMce+BkJxtWHcQSNRHSkHWYcjxKJWUf6Gkd
6qlD3AqpbZvBgAnlCz5s5adq1YbRf4RrcB7kJG/iG7vI0lECWG0GSkvOBYME2wOmhcxAelSahoTC
kz+RFLbG7665PGUrPjemnIUildiEyE8gTaDWBUrfx7RLuRZTPV68ok3PDWkFBcERlUhgBMhTrOXz
2cGQghU1gfLl5JIWh+OiO6szBfHHhMgyh1uv5xZOSPhQRlHPMyKnaxscYg5S6wsiL+5J7XIZEUD9
2Lta13MoIPLYlKpauGYszF5wotf1CbngbWWvjxhefUtipNexazz208JjZsqniycEu7lkhUQu5OAi
t3W22248qhA79Y9tbwTNrK5DpvVfV+jau0ygiyIvT3JTAcb5y4ev77f1jHbYR2eUV2FaWlihS0ud
Tk7Lu9L/HgHHL2R6pG+X+OjKVIpci5b0xyTKaY/fXx1GlA+3dhL1W8Ob6CrytFR/UatqscoP5jEZ
EVAn567OXCxaiwaueYOq6l1sF6BLuLuZ58i7sqBuax1ylKg20zyep7LMQ9eiy5eQCcmgf+UNpqF1
UhZAmjukcg5F23yyRtgeQT7eGZXB9CGOEPsCiS7ItWzQubqdUv2BCIJkJCOXWQzFrsMVmmor6nrA
UcdjayT0QQ2bQ66q2UzvDXlN/JDLJ78xv2aD+4oc/l3bGMGOGSVw8QZeF6YGN0W2rkdUMHmd60OI
lMKl95pXB43uXevoTwi7oZENVny7JGAM+vJbHOB4O05muS+adFuhDkumRN9Mlp8f29R+HpeL1Ua3
NYBNnHHmXWqOd8jFYuNUMM7at+MMsxXqzzvp+P5pIlc5FZCBRLI8FZF+GojHgIWCNV+qs9dqww57
A+TDC/eWNP2Dn0U4hz8aHlq2jY04iHDTeyGpimkDLctfoFKbTIwJUglUhhmhoPqdHrmiUUdQZqYR
alA6NLU+MzvMq4A/UC2oLkvruJvZqs4oyozfa/3B8SL7PcFfl9KELPHUxKgTAr3+rL/EOGgGJC72
mZEjKz4Pv/A0xY81mR5Fi/JKX2vBQXVGks7jSYrai6rTj7PrH9UoEnQmLkiqibmgeW6XMzAEEAXL
YNwbxaodgqQKQlEisfz/sZ5KUPf/KYXr+ejW/l+sPupqeKv+MPpQv/kL6mno9n9wxnE9WzfwE9Jt
dG3/ksEF0/kfuCUGOomIEpuGzpH+UsO1AYjisqfrJnLHjg1M4R/Mp23/x4LUF3hgQR3HdW3jf4X5
xKYOTOdvGHTdcbEJo7ejouSbvg2G9P8AIDdrnZsR08V7d5EAJKIRePHVqULbfIMp+nmtau+QFdal
HPELLab0G1Rw8rnCNcAZJGTnk8tI6uUAliLbjdUvX86IcRV4Nf3hyW66DDKbTYl1coBzQUQhNKBX
INPUO/VjOTsUOc14w1ve1z/ny/B9XVFl8rIVBYBk2aCx+5rk4r0yq6OLwOx9kS/6o9RPAO+3ybUc
TYdo9DeOS/qisAXTKNtiOmwQBz206/qiOeUXa9HSY/2LOJo4rzt2vixxjNSQMdlYjy3y1ds4Ko4x
P2O2RGqEZPlX8HwjygPLD2FTauTqbcGkx6d1QvvMhly3BEsYT29i1fPHcqj3Y4DjUE/Qi56ndwGd
RZyxRib8yQV68AzxLQ3SH+3oX6qpkDoiOjYSO8Ps9aPuA20XJFoBzOxLu4eNX9TiaDaohDi5G+qY
5h2TgKHINmxwRfxzW4zjDUT/JpbANw0sZtzg7z7O+d6E6bfLzOUhQeUILu19W5U7s8md3WBL+qwV
fNJS7N3WTn8YJtRsRyxpt2ue1Bu3+cRcq9trhrNuTLv4im0EpgNm8WaMgMco9mL+GTjUSBtgapHv
H6ysf0W1nYrQatV71ElCM6jnm6ZNDihpMdZRiSqxJT+kLvO8mCuAlRe1UeF9M4rpyV1Rk0IjSScS
4K1EnEO9cMX8t/aX+3ZOukvqY+Sba9pGlEjxkiFPhsBG5pR9wP97Qa8J/IKH1GpSmG/MisTJQiGA
+d10LvKk2qGPGp0KB+NuEEN3mtUibbeCqkmlamclwSrCN46IQx3oKbflClIJ8S/q0t63ah2qbY0t
y2ZaBoArd1AIyZ1bzVs5AErTeHUAc8juWqOTOJ/VxWj6xjLdUIvhvwVdNmNSyGulMH8FSGSdk3L8
qqdkQjvBpA9KyF7U6PhbHWSvwY0vg3vq6/cck5owq0zwAEldHW3LWW503ZOpH/MRnRl8HDqUjJLk
JUqC4gIuFwhnyjsTXgvSVSVWib0BllRsMpE+iX6ru7CIW/vdaY9VAulV7+49EpCH2MBPdED3BZUG
KiA7auvABpD+Szo7Py+kJ5nNJJsGRhyeBtG2CyrolLb3VnbRD8qW+lZfDQ10DsVcJmf9ItKNvaB5
UIlbS6/Yd4ZzYtmOIyItM4860kLbqTeoIFITOBgOEhFB05wQvt0thIZxhYKcwXTLyL62gOfOHny1
BxDdJJ+rgdgFTLONem2XUkqMkrrbrxgL7MbixF3DJE54VJ7brt9gRPktBQtQQ4VbfOvACLyNPOcH
V7xiro1GRD5T3wIaYfjc2wHchBYTq1T2WfDMdjGini6CpHptXjAle6Nsdqj7UZycMcWy14WZ7uoW
eOy0JBc71fMZKO9XbOzvsLDBVFhCxdBnJRmVNzryVshx++gaBbWdoO5X7yFCxwfdrsSxCcCVjhja
BFpA4FV8jbEP2c6VsI5wsu8h2+Fusx+7fjkL2LGFTb0Og42DaWtvvlU+5UXy5lTpfVVazr3mSTJf
BCiIAO8xG3GqeE7TfVEYy87ISNsKivhkuI7I8tQH3U39owmVboD0fersBT0XQXGO+kHR3SeZmZPT
ZxZXjdNIZZZ6RwE1cJZm7Ti2F0HSI0orpU9i/XLdpL7Rw8M3KXmp33x8Jn/42zqoP7TYVjKSma9N
eNWQOFItakoPq+b+sCAZZIllHFWYrybZsBYItGVgrxZ555aIZNq/BjIPK0XkXhyXPriH3wBJPq8J
O9HBxb94ju/7tUfaE6zdFM3IZybIDjNQ79wE/wvf9LS7hOydvsL6TpkZgAMsKwhCJqGVaqpFj3jk
duUvwadlaqkW1WyUIUr5aAT/sw3XE2NXIUy81cRKzMlrdGbeTVmKkTBbuycrrSkuU3yJzfVz7Vcy
D+/frQ6Enj4tTos93uvSX14tGmRAyekk57EvAYV1Rk7Z+sJzlYcgXB7cOP4yROUjNf8ByAhzBLAJ
/uAHZwvcCSquTVyeutzcD4a8c47RHroh/iTcGvao2gaem7tJRuc8D88ltYEQDRQ/75dTXCJgZFak
R4T/NjC7G3D2uOCq8guqlrPXfArimdffoySG2K1MIiiiiO7dkTxA0sXSqvqkJkae+R5MUhASScPY
jVdg+omziY2AxJJcBFIxdiQnWGxU0xgYHru4HvattXgnDThpO7gwIEXACzwvkbm1a0bcKwFacX0x
fcpD+xHNmE+2Xk6wCDAO9wTWqwnwaUO/AfgCWNObvumGXh/KwT2nc1sedEQsymoywcr18HjtuOA5
yUH/qifA0kfEL+0p3arskDrSdfHHNjMeOxI8CHGU81Dqe5VmKfsMLf0GBRd1lboUHHSZtj+vSRbV
UpPGP7bxZuwOYCifJlnFVYsV8DtQaHKb2VprC7wMctayjNbYsyuQwA/mzSTvRiozJ2phYftEpcr8
WuUCn2Ieh1Wj+8Y2Ghitbv4yF6R/FuxccSI/zv6SJt+TInnXROIv21Y+3kI+3j6Q3vC6WuZTVZ7U
J8IT3bpXH5Voo+F8MqHTAPgAPbWPb6jP8OI+2FOfZNueJMx1T1M1lTsUNMVG7c2S3U+1PnbzcQh5
Bqr122HU+liOz/7c8pz+8xXVUrv5OJ3roa7fUdvwXt3bi4Z4RZl53/748L+uqg/+2OfHqX4cTn3+
sUFds9/+xm9N9S3gLCsRiMjRzOy0+reL9dtOVPNf/8lvu/vt89+a6qfXxR8n7ZU2Min+CFCfwLy1
+uQi7Cy51IshwNbqxhE58O6kPoio9IP6l98pY8lGqmVTrTvlM52ELp84n7weinC8AiXwC9/kpf6v
zb4hxAPDK126oOgYlFh3lpAYAU+mlTWzIDmofqrW1cLAwQEVZ/IbxmSQdC/8Ydf0AuGp9lJRWT3Y
NtJ7TW/qO53X6N6eJmAZBVoQrkz3LCr/ZfMiAtTV3HtlGyYZD3Qtx3BfPnJqVaQ6T+51XW3U5JOv
Wn/8pJ6L4TQNhEUyzacWAFjqj5aZw5+yM+IAjOOA48qd1LjILVvVnKIEMQJ1+FJtVc3ftgId/lo5
BCRuv7QhIsaoSdbtq2usDMYJOZ4x04rzMDVkBTI/0PYiN5/RVn+LTZd5kOy3ajHIVkYwLNV2s725
FN+rxSRlS00N475LbjfUZoPxpGTLDUEueQq2jd8MCI/Ee4g/VWgNPyi4l2e1Qyam+DbIvUb9juqX
d3bT+cc6Bw8tbrMb9T+i3P0USRRBpQYEtU1dBsZe78zvrudnyjfmBIxrc72KDXBslJtlBpUakrOL
nFJx88ira8HXydAtXGKBuXx8xZY3uEPWpxGGs9e7At4hclMkY6H1or/inZfIehIISxISiN0A5w6b
RXESMumPDSAKVqkhBZOhR+7UWQb5cNchTgpGiFNQ5xW5qTgP5v1qVQPRm/X48cV/bq1arcbxPbOW
dAOZg8RMnZFIVUcZZblsksfT+oS/ptZzldc2ylNT5wsm2f2s7w10W5FqGqr5dtQ9+6TARL6MfWaJ
LeJZ+NUkJUIE8vqrO9GrXf+zqj5IfetnMSETuGA9D8kqoJd4FkAeKSjvTxEEG96lUglJ3Rn1WMf6
hP4v04uotj8eWfWZWoDB/qurXO/kxwMtu4/663+squ+pberT/7qroZoEscet6nLqWVMno1bx9SYG
u66r1sfGNSWNp8de8XG/Ym10TzrKQeor6rDMNenJqilUV/toqv6tzobI7+8OmKsDXU85biofD0/7
RgvGz0oaX8npJ1qkrXvVTUib1BC1Fvtb3VXNEaB2DiMmweZLff2jiVtjGaKVgZ8J4ZMcGNSTqlrX
xXXbgvXBYTHMfWOklDX/HpPUf1KLYTJ45asmkJG/r83H2TerQCXgVtRoGk+0+3pZcXQPSoLjgpql
a3/31YnYXQjWWz+ri41BD91YHup67a/b8ElgZh472ub6ZXX06+r1t6p1vY3XD677++O3afU85kAe
1bVQA+foJV11Uuuq53HF8+Gi1j9OfsULVBI5ddwMGU/VPb0+W8H6Fmsa+Vh14WFOL3Ql7kEyjoQy
6kH896baxcdQJaAtn/ym2CGMS9VGLtRYolZVS227rqptroyC/1ffU1+eo/cZdeSzOr46P5L2PLbX
PhP58jH+eJjV1sCsxhUczt/9TrU+vqWaf67/ttffvvXnAf78lWYAPh5QW1h1lAflNVSvEdVSv/23
bdevqE9NFQWq5nWh7sd1VbXU7/7rXhvD5wpcf6K++Meh/m3bH3v940ixHPCFvu9kmUb12YFMgjW1
ADVk5HxdrL7VgA+U75PrRtW6bkP3mi6u1tvhH3uPj+FW7fz61Y99XJ09gDFMG4P6w8cT7a4V4Lpr
R/lt/aOp+tVvW9W6+r7qZ3/9ErE7AZhjzFeDlB7BcfsOlc01dfuhwMmPydOAsGUTHOHA6NjuPuei
wmKgH/VnhhMhYVreI3lhhFzXsX1GSOdst1ABV4rEr5VdndzW0p5NIwoe8NNod2Y0fUJyFrJvJwJY
EnlyRiVI6K7zVImM0rcFzZ9qTnOzLmm18+IBXwy7vAGDRbqRPAmYE5A//lS2x9kjW4e25UFTY9yf
f/hjOFlRBBzlpEpSGuDyc9HU61W9WK8LBMX+ftv+9spVzX/7+h/b1Ktbbfs4wr/97uMIcx7cuD3M
h4SpH11TLXzVd6/r8NiZxJA6l/BF2X/l+iw718fGf/38j5+7zrCgMuw16NjIQU39vPS9KrtX35ww
YT6Yon1UHyyqC/57E8dF/E2K+t1IO3cLqYb6FkIHBRpCvDZtSfdJ3r3qZtQabnQNFsL2EGj9CrPI
PqR9dyJh54UztEOs0ByK2YP90jfpg9G5N74I7qwKzJGPjJY0PjP70qFA6DyBDXtvTOSFUobnfUro
f5oNsKf9CibXTqsZHee1342UJtFu03oEGnDPRjweGF8m3UPIMx4Hbbx039w4cQBAEBli2TxwiIe4
0CENIJ29L5a6g0oEdmxOcKBMgT8HcHq3hpNfDN6zJ17xUjkKTc/ac3aaFr244/gaJwItqaJE7Ixa
piDPRpYP28uKRPim9WUGPlo6/OlQ+PaEsMgULHfIt5ClcK2clGFZH6I83uI8UOyXhhZFUUA483qM
+z7b2H2Etahd/9CM4N7GF4Cp8nB0G+1XqYllX6KMum8SzrxwXgqMLVF9Ygre1N4DUpBvcDrjE5oJ
W9IEYOaiL6PbPvrw6hBEb3E956pOBT4N362gGu7GZViRu0XANnMOXhe5+6Ksfix+c3a0qdnUiRBI
I5fjfsmrh7bWg3vmfe8eLhyhjg0SxiMggmVZ1JiBRxUQMraedLCpmkMLRaVf3exgRlUJo7foydwU
e6ZtZM77BBfkyj0VnQ04ZAIPKHQ8pnBGzHSKCBi1lwejwTIC4bFq8jUERkhbGDifWRD/NlplfQKM
7V+cpbWR/0Jzsu2fgxVvVc+LA4CWwadMDMtWmjc/Zs74NUHiKQf08bmGn4sAhvEZKBUailhVbBig
sstoRLfV2lUHfLNJaMMpknXpS9U5676aDGc7zvbRD9o3BM9xBUC1ELiZjXECQmU3ngFYzdWq19G/
g2e74Fw89IDLsSwjp/dcLsYbs09mlbDdD1WPcFDURfxdQdK5Is00akhDG9N3dy7wN7cBHhSae9Na
6FJ7kJnl6I/qCaMe+SYqvtsCr4RhKaqbboyPiW2M6IAh7G+dqS5qe61JX4GRikNOgrUduxPamAPO
j4VLrSIwOkC0/Y8SNvi+MNzPNky2FU0IrzGS74ulf88agfvzlGdh5dQYDNTGjkfOuBsWcuXUW2An
zJdgTf1PM/5o3szYGdkNgO34RmD5dJod3is1FbbRrOPjMv6MvbR6yOf8h2/8D3vnsd04k2XdV+kX
QC1400MS9F5emmAplSl4F/B4+t6A/irll1XVf/e8JxRFAzogEHHvOft027Cyi1UkiPLIavM8AFZT
8YWpjfxjNDP1xEgRU0FAqMxp6DXuwZQDvBYrUZYvU+rNCukTMbKAqtsq2hmTECRugvexRnfmaMne
yZFLC09/yddqjo4sNqs3s6OVEA0vfmcNi7FWj2anvkl246xyCc0nCdVydTcUH1lpBLdITsWiKLJ+
7VeCYhNxJi3xF0fLxqComN2rapnsJNSIhzD02aWtD8ULTNI1UkJYJmClqYmVlSvFUpOtB3I10ill
HmiU1+OWI8XHqRgx4A8TYgDcs516iUmRkr5bOD9TSm1p323gW43HJMhuVhkfKMeiIrd2MZ6wWEme
nZCzYbuwM8HuJwnp3vZ5DYd4S5W6Z2YYG12Lb6qNuUSEZ05/phGjVS+tnc/vuBrKewJ/1A/EdUWb
P3coLbCuk+TSJd6ySvgiJSU5dBHmBcHLuf7wpBrts9MBQk0IdYE7yI+SNdfUSA8dzpuVJo0wGIo0
2No6PgCl5KhtdE3jTRtPrZHL+9Ijq4j2UWKtUL89AbhELeFYHSJ89WALvNV65N1UL1zlwovWdlNX
LoHAB5FMRXJZ4kvIlZPdhFv8Yf1Z7yUPYl3FGWLgvJT6CPloAAxH5jNYJMWnnuvmtgTFWJNDPXog
AVuNuK8QwF2tj9muFkRB4HsmF1tnRWiqOkw8haPcB/AKyHvoEFWZ66HsupNX1OQy0WReFzRtQqcQ
27BBUhbhJ5xGfo7AhjSThMLuGvcYo4ul05Tt9RqqwmtR0zNVBa0gX/Y/Jb/+IEVqBKhyazsNJXje
kkImgNjoMcJ4ZHeZEfgnbVQfDbmA9TbE8YHUkL02vJdVIZ0TdWR3CZJTJ0kYhdKo3dGUW+QGklyk
9lMAxYZCAUqYtIU23qYEjInqYPsWqm3q/c+MjweTpCdC2dhRs0HHlsdgpSqElWlWfEdl3gU4HW5k
vjE31pxoo8XBW6TkZ1hMWDGqDvaoyEfS79STKrXXsY4OjmB4azzzByvmTVVSrHXCE01xdWlEJqLx
mLOR5Pkn1VSLZVPaZ0+GS60JaIhQ5OhWmf3NCA3Iywk0GhS5Wy3LnMNeKegF9xyOB1l6TMBxL/zJ
qO54CAK18FmuOnuVvHseXX1pxPvcozRGudgAfntqARMtWzx9SRwCWDJv/aBtaMzFKMnWFI80dPbD
0ek4xEvbWVWALgn3bt7obnOAemwoh0Oy9YD+GanyCNq8voFKB6KUq2RrdLsm4RuCSrQWTh8dFBnt
seStRHHs+sq580O/2wl9kYdQB1QT+qYFOrNLCYrxnG4bEYsb01FOcD1EJCMMJnlZdaeRGFaihEud
etklzMehja4yFXJuUaf9ChgkQ98Y3jfqgEI/NZlNlxI9zMwZIDlXPg5N4sWqsnz0lKs1ksnbAZSx
3jRnjJeD1lLawn+kwT1fyWY/FX4Mg14USRBGOEy7rTQ1LZuD0apQ4uODLr0MXWxtfK3jqE8kgce3
esXrRTiJNj4gWYN4i0c+y+IOdTmkJ85dm0xF2d7Zxiv+CMxOxaGTEtTEPUZUrU9h+Lfdk10FW8XK
yl0diX5pko3LSW5HdI5EZz9odo45gFn1mTCHgYVw/ho0SNKZNxWO72pKMd5hMKcynASSvhh9mXAi
rz97HbErRMCtVBh5CwECdCCNpjWCn0U24pSzvBX9Wr6JUFkHu9zCk0IUzmVMZbfQ7lFJ2IsqNCR4
J5xQE3MijII4KItxz1mJTnBTcgiGJJOm1UuL+gJvS/FqG+0OpJOykMlidpzgMx3iV5Qm+GKpSxxF
Vt8hvnfWgdEa2963fwRp/GCkU8yOH8mL2sLUUiX42X3FuA+s55T1D+1o/AUiIQlFKcJjapws6c3y
g3ITNqwdBukgdWN3RLX/Jg+SCUmJeYtfMxVjNM2zOLgL2+pg5SMgD8+na48LORwYlEu1TNxBsej6
djCsG8xV6VXVtGjXdc2TPdifojSVZZGCK3fakjPUcGqRAcTgWpcmnokNSVRdMEnUCQjYhdLVUU3C
DUzOxbYKqceaEjqA8JBqZ4KrduDIGgZrBhIGDW/f81NtyX/R19JL1qlM1HMnP6ghzfTURixq6Pch
o4Nl7xjRH9PRdoG9DQdZXOMeEnCSdh8jwS4w1oDCIAFCHR0tU/1Uw0dwYZnhmGiddQlf1JycDbnh
QNXyvLNcterCL/HOMu0OpwZX2HSbLCqFK5MhtvBDOVyl2jQCMfhpVXdt+n7vMA9iVpVsxmpAMej5
7PdOxyQ8ljdSD/pcq+VtH6X6DTQOohcaocEWr/ArfJNzZfjiXGeY8/tASAhFlTXAAsJIi+Jcs4AG
95iBu+vXej0tTTqCNAf7LU1VGoQkLCwLE+I5sVaPAT6ngRlA7xV3kUV8tKKjdUWs2WiECqIzjdwE
jmsCYsOnLelGxFIjXf9pjX4C6SlisWB5ybowtHSZpNGGZcNLmWPAatAckJVQ4drurKVN3tRCGcut
kwkiv1ESOBai7gE8HVxipLfWPouujaxNM3T4x3aWvgOXPVohBSDANwj4B1QWjWK0ZAqBWWnxEzfs
hZ0K1w903n3f2B+GbXQvue08lyIRGMKSn2Ekma7XKKhtLMy+GvtXop9FbKhPibCeK5Q9NEiVVe2b
gNkyksUyUjqkuoIE06NL8kp/q2QRQQl6ek9EpuFCzln2I2KnKJQeswjAWAVpxsuHdCUDq2atNj6D
wytXcp8AEuW3NI2IPSevXF9AE/L6JlibzAfEgBzfRpi2zKndKYHbStq504gFKfFwbYqhbYmaI2+H
oK9OTZSNbznD1hwjLFKYMYUJxiPUmejgyu6WPjxF1yLDfNX6N5XzzRqjPn2YhFMutguWGQuZ8iZi
FRILRvKRc8PDVu8DiEL/acMBaplyBFa86igUJ1OSjeiGbRcXNYc+wIWhpvic2MdYLqFlNbXxnLJc
imAOkaUIrcIQgkg4JGxji2fNlut0q4WGvBC0xXqBa9aMIMbh7tBx44tLHWGvS1h8MJIlWP0NazDW
pMoRsJMOaGfHLlmMwWguTJ1VcmtXmxS0cpKmw3aooltqWjkJ0/2OgxpmqYfON6qtS+alwHV7khRM
U15ahWhvEQkXxpSjHlg6nROBOg08ZgQYreaAYw8kEZjR388MZY+9L1h7Q/IkR2AnVE5aRNURM2iR
51zZgbcX+V3fVU92eBfoNWZNSDyNH+dLUtzaLDJ3/BrCr8yFRzaa4/Pj6fZISk2PwKopOaCJjNRy
6NB24DwFBfBq+t43giPNDYqybGPhmTUUfCuNACOnjArKWjVFTucxmVGEqrrg0gYr+Ez4LpfEwIPy
CuNfYWf+oH+/md7iLjKbN4MqF1CP5FH0HdWwod4atU/ec5SSa5kJt2teVA/MkeVAll3DGGzwuNXG
4bMk7WzveTCrOEXcqSxBFiSqFmvdT5kdEVlljPykBSFkrCuwh1bBucmtcWH0RClQGEaDJxpOA83j
qDYvqeKrRHlZxIOO4ixD36YjkOP0MLIKFluSrR2h3Uf21IM1Ld9V6qkGMVyakvzYCvSXG5aArjNN
8VdWEyUHW6kX/6ct/h9pizV5YiD/e23x+Vf7/vOv0uKvp/xdWqwgLdaQFpsK3GSTEK9vabEK2fXv
WmIVLTFMbGI5DRudoK38Q0usGdwFAI77dZWcMMX832iJFWMSM/9FS2yCMcYsDdBYc/BM/8mSxgnf
t5kotBOonkXUClQnAsCnT8V24QdNsqRxA8EpZQcO3psGwFYdB8YRGyAhYqp49HJCHVuD6gZgHBBY
qlhBPykk5KOgG1hYCYRBuUopTlL6dwWXJ6CXatUgeFx2+rgYZfpcLUbmpFEyMAbWo0i9YeVEGAkd
Jbt6VW5sFHsvyPY+tZPZKcfRPYpiIMgzjBgXx32lBfZWRDXuir48CkN/sDVfmeR4NYkpsr+Uu9Za
RWq7k2tJZg1j4Ahu+uqp9sUDxzG5SXL+rEGt1bL+7NhexewR0YHWdv2SUBV0znp5QXmGBQL9HBI2
am4MVSuPWQ8OBEs5eKq+T2SA6JINwQN+teuoyIYp9qULOUpuks4iLSbNNFPl5wZ3e6SMB8dItrnn
F684aK+hPJzGIiDhty0V1vPd3g5U0EoMjateHm9x90oIJilxilmtyhFvbjcqdwQbdYv5GXQHEKia
DmxMOwvJhmkc1HKcd60K6z3JGclSROR8ePHVIESbaR4QMKA2XbhRQJGwbNH5sovPplEYsWUQpHVV
MAvL1nTPvbWj/zQpZC0reyJfaeaB6rl3ZhlkwoscKuPScfIiremil5QjOEWgo3C6T6vqXnsjLbcs
Nld+FIINJWOZ9brlRlEYUHNJODFmSbUbMXAZnCeJVyFN1JqWH0ZOva5T4Q3pjbMED0hMZ029Dr10
bbfEfTF1CkE7TpM+xvuREbmVlGshSB3VBoFPXzgnMxkoUFqE0SdkgLEC33tXP5LCUwKUBVg75N0x
kh5ILSwSUORk5WAF71qOA3tA/czMvXAtNUmuQG4OQPTro3UPm8/f+lWOqLT5NETrnUCb/MhIlthU
k66etQ4YBpakGMHlZ18nhh6Eos7X4x1G2cmxWdGlIXpk0WKpOms4nbrUFwdNK92cqKfnuLDXIRXq
UFD77hU0MZajHcimSJeZp4+uotNK0UP/0TFZMziAaM9OLReul8rgGftqE1T4djylJ9GWXxEZgrMJ
QowwrRT3Ln2gZEtlD0cLJyavEvaVd721TZVjvkuMFTVrbM9x9owFsTraeGKWlfagJUHzWjbZfeJn
j7IstW7eJsbWCfvKRZPSt51/EJQtdoRdWuCJPBtzajdCvQwxtPlCepe08KR0pKgnslPRMWcMsT3i
1CRpF+uafBbTEsAbJWtth+mzaqX5KVVZdWECnEx9gAASPO9nO7WPga6m22m4AmWaUjjx/VF6RRZ4
qmW7+VXSZjpaMrRnO2/XcZSgMqAseKhkvoOBZGRXJk3zFEpMNdFOvKpG4R38MuxXlApoAFSUaj27
hlswmLo7Sn1y8WAhb00LrHFY6MmJumjHdJ05nC+YopHH0K4MUu3cAB/fqjQDlVC8jLSfliKDDA1w
I1pys6OUjGLL855q5OgPTZovKZuby1YN9WWcAg/JZWlT+dV45XPWg8Y3oQ6gdFvKTHmUHoPEML8u
kig6ZYa3qyydw42fXDIVUrFgPWBZ6sFKZcZ97If61ILBaDC0hybrYXXVoHBk822QCurnPgC3gqgI
0CWCVCgsGkqWVvv5QpuuET3HnPL7//lappE2S5IoXuiv+wckK3xfEyRmetL3v1+PnG+0hMOW5rt+
uzrf1RvmsK565TpvYn7IfPsfW2xQ3e41BFP2u2rj422UybM7ztKqyen4dVXKuRpM/8/X5gfNF9/P
iS32CJRLPMauJhPk913fz/m+bX72fAe9FLhv0FqWg5UALp5v/NfvQJrf1/yAr5ebt/Lb1a+nza/y
dZXK3oHDPdl8v/nfNv39xua7v+6Zb/zt/z8+53x3LzyiQCwhMCX+5UuZX7oS7T3MGyaV39/j/LSv
D/j90f/Y9J8P//PT/ft39vXM3zY/vw/k1nS+vt9hURBYbVQJkFtV4puetz9f4Cat5NW8/d/exHzX
fON8rXD0XZEYAg1x/+pTO/t6wtejelp4MdUKELAokqEJjbyIZ5yinMRF8s51VhoA4plF31JJyffW
gE4kKiaFGjkO7C7zrd931UJNNqYn7f+4ff7XmJ48b+H73q+tVDhysXJ/b9ELgBkXGOn7Mi4P6Mqi
ydEftghbFvNVqURU+PX/EFJLCbLQdn+7MfPidhfnz18Pme+Yn+cFg7Lu5e7ixaHDODAxAvzUQXAJ
KoOhn4S7xHYOZYxQf0AMup+vCR0Bm9bg+NXB8Lpqukc+dQ4dD9H+dLzPh2gxDwWFelZrDO2Nkh8A
8HO6ivnNmANnO7tyliRt/7KqX4zkkOWy4S2RSLQGtINMb5wuhknQNF+YE/XgX/37/bj5afwaMGjg
bOOBb8CRFYe+qixijjOorv2PLHDEWgjoGMScQsPUte7VS837HD6FC8ybjhL1kP0sMp2FSvO/ZV8v
CQrLtnQbNKY4yGEbjFyOZMLpiqolRQgCXScT+HxRTde+2F4ppIEtWbN8MX+HesnTtfnfoh6VDWyS
ndSbwWG+oLEKkHPgbJ6jDoOxKezsQKsnp4nETzqrT+YLGscLtfOs7SxomKUN80WDnb9QIFAUeYEI
0/G0cGP25lVMoIKBbsVyQEZJ8ADVusSTtkmPrM6g0aLPNvdMMmgHmgjy25HJZq1FAs4sPh7LqjSs
UJKgGROh10Liso8EKScykqeF2ZavKIpPghkJpzN+qqi/owuMwYsOiLrSYhDuZll7U1i9t0PwaUws
uxnVp+gHS++wPKMMcr/0NLNWa9LtdCZJDoQ2falZQTsEiwS5P9h39qmZfVdO1MD5GjlfTLJygxKo
1oJC4zdgzy7rLSSNZMkEAM3YRF+wpouutpVdmdyBRkdYOjm8KQyBffASbQsJryNR4e9SsXh2dc+S
ny9J2JgxNWCa10xSTXWiTBilZ6dbGntIT0MN4vak35xVTN8X/jAJ8LUUcIqUKfgAdKresxbVGGyY
fjIQ1W0EbGxWEH7vgPO1P24bUDe5ZOSOC3saDR0rByvprytmgXA1Zg/79JF++9+0gnDF+gwQEkwB
OBR/Vbh9q+Ocgg4ZVBOQz7Oedvp48w6XzvLWWS4532N7SMQxJ38rsb5FXd+31bGkribt8x/Cpi8x
0LcqEvAGhp66Kt35qJt3ofna98W3spJzJdPVSIcqzMlemy78Cfg3X3z/C4buFYY6CMgBb2TYGeNy
lt5+XdX03lm0tkEc7yTFVSeQXzTv1dPFH//mlb5OyaRFYIXDppn8N98Xw+S/mP/1SVDcsFvs7U7r
6Xd36q9aHujdTcyM+SIIKiDqHr8XjR9vq+sZUpLmk7KTvpqlv/NX92/lwHWSQU8hSdHDaLxpcIvS
r2M3GtG3DJ0lDmaD160vosKNOroHQLWUajNwzps/kM4hbeQKHVu5rRYZkdHpgqJS4qq0uzmygOeo
2Doi1ButrF5sz9JdtbXMfTjAfwSaRWErkCHOaNHRD6OHrquxqlYFAd9Cp0I8HRDNHBI4qY4zW0XG
Owmivo4CSXYxh1B1hEHu4vHwD0TPUuAD6jjvHbWWxmu4Fg+zWHT+4edr3zuDVWrEjN5nPew7QYXf
7ae1kZ689wqYTkdADrGmC4nFoFTW8XLm3czkG9/pwj0p9JnvOCCJSnsbygEQneapKRwJBkbiu2Wi
0VdrAwFgQTGOIYXhzRh00aHWs2ZjVcWtjGmr6QRpcZwn0gK7N25HPJGukClDSjYjSGvlyHlGNd4G
cK+VotppERaiJkOIMJNrap2BTaerit59OroULwekFnOqdczG2wNCJLpbsUsAk0yb5Wna3E9nVYvO
z4r0iCcNmymUt3OS6u3KqhyICHgFbSEeOnOjsewl+Xvaup5zcxJ7tju/Tjfm2rKUjymp3P5EoE/7
gCBk/A4moX1pBd5UTOd52KXgNhS4amGtEMIly9Alp9vme8coQG1Q1Q9Bw1gzjv6j5yUewDUfbIT+
Y9SlATiIT3J3tKDbQEg67cZ9WLaPBvlcwG0zj4J7TWJzPFK1nL4AUheqTROrR9pLF0FdYCWPFrPw
T2wR+SEo2xel8oeV3dUrDwbtuqWjseixg2D94KCfLjJJ8hEzyb/0imPRFvj6Kvne9spwK/bRxH2a
IU/ztRn+5DkKABu9ocbcXiy7j1ZRAO4yYyyh5kqQzNcDOHoRc7xbYK3WGGDpKgKiaKHzbGWv4vwy
fbaggBMr9529KM1p0J0u2hTuTkuRxU0ahplhfM4H8eRL9chiGzLtaCl8PWb8hHYBaVkMi1mzwgGI
eWa7GkGMNmTAr90jHSZcjh7C3h2l3MHXhtaQxeY/qxLnG2fVoVQNB+z+AUArHqxOgvBv4eF8bX6Y
+a1onP+fNxCHGZ01hR9weu5vj5uvAjmIV5AMPr+eO9+WRt0uzEg7yoyPWEaClidA57q89nF465Jb
GdF9lsbjyRmV+I40gXEbdXeRwOSiqfTUhTWV0KRhDY8Z/LHcg1Bxfvhd+jQWA90/IusIvm1NuIuA
UsexRD9hFs9+k21SW8FWmGDzDQhKEpmv0u1pafWK/tDhVP/w+moEIOC85bOZZaCm5LWltdSrpltQ
SEWuKsckFrejdDeqwYeCq8TW9LdKs+n2+p13sQJfnDxFAi4Wh8O7JcLjSMfsUaX2taXEhPe5Ndq3
WDrM93daAroakd2+RTlGUGPzaPZj/64HFabv1LPOMFKrc1ZBv59KLu+Bmt9lqoehMcl9HE8hfPyR
EOT5zgrqZN/E7xWg0HUzkqMQ+Vb2KILxPG+Vb41dPTT0E3D47mJQFwY8z8vVtvQaRDTZukIQS6DT
wE4HIhpkclWvuQwrpXfG11IhpiPLiKQuSUh46opgN3+Ioe5o7VehdiyqUrmy+uGAYL5+tU1EFdWA
QgK0m3ezxlA5oLAZqK7xUUZqCqNjxi+pJMaN1dfKRkma4AWnEt0p3lUzBD3CaJOwUCuxbwbM3q+3
iym2JkUs1K6tPyjHTIOyMG9ywDTT9gZNUhhe23zIiVagb/iaBtDLpk0GOSCLutK0fWVY8X3T9m/z
7XISAvX3vf6iDql2Gs26A1XGE4iCPtuJXD5SGcx3VS/QL0qm/06O8vzZ9ZLdCWifuWs7uXkI4/Fu
3mBXGFDTDbs+B0MBQRDlw9cPaNjQs+WgYlkYJ6uqaeK9AiDs6weUqwNEjO5tpB1PKDGkbFW2DNo5
yXHe6hhYxFhMuxiSHO8y73bzB9dLlLVGrt7p8hAeAjt23PntZwrTS5WcgjBH5pvKPdKnQt8FVu7c
Ip8CqzNo2UfW6Hu8f+pzb4+4hFXJB58l+pvfE8o0P6Lxsx3JKNEL4mDCUwdR7gsGpFsl4bP2Ub5+
hL2+8ZCavDRh5qwCrRxxzVEdJW+AACh2tHk76dCgiEqCV2Zb6iryNXuvoM29DviWv7ZDlvQq6qT2
NUGpupIstGi9lgVXIchbnl/JT3MXv5L3WjkWqUJF2h3AZisXysR43KfPQ3oISJ2hfvMHlZ/bUznR
22l5IW5OfG3DpG2W1ob9NpaW4/aFEh2znDp0EpBRO79KQ0eWuKXq3a7IH4oSvT6i3pDPxqQknl+l
ZwxwIvs9ye3ezYh3O5LEVpytijb3vAmnJaZDS47zA+SiqVyrFuGpri0Hzm0D1G/64uhaFtFg/Wgb
E3GVaVWn2K5HdkGF8Mu2Sj6S//eGcrrUvd5pJ42Ui1PCa7mx6JQf1DW/3k8p28tGkoIzWRXeEQpC
45YaSNpUOsyvpIyFBl45r89FK+Rj4yGz9gAZvrf68/wA5NXDUsilfq6VoTjq+M7d2q/lcw7FmBIz
ZWqpED9p6VCK7Gr5DtlKwbmNTAJCZdu70SZCoFXM8iexHIhsGv0deKe0TEg0AiVl5IeM97hqad4/
SbV/97U1J7gv7Nx48qREWtHNig+WIulndiZ0vIHtvdv8WPNDY40ID7BY5Z2R6+02j4nE1YhEugPE
Dc9rem8A55cZxdl3evORW8SlOKuK3h1io0KI3hbQN5PyOj+Uo+ehkUX9RGklXtccEvtytINLlzvE
5cpZ9UMD/qJPW9VY1C7M2pRuyjCoWyZPUOZMLboH7C8W6EvFT3yctLZb6S2SiDLw3QTN1jkgT+pQ
g29ehSmHlz7q5/nrMVUbFZsIn/SqJrzC75W9Surhpa8keanqxTQzep4fOcK0nJR0yq33yNrpBmSZ
dSsOfVM295glCOGavu/BB5yjO8ObFBX4KxEInIhHCY59g9Ks8azgZWzi0/xZnMJ5kdtGe7QCqV2P
GUAf8JfyRQEMguySHU5pT/MXVLKSw8Q7iluLNnAXBu2wIS3QuA9bmB/zQzzTX9u0q948mbEa9GN3
slQpP3q6kq2MsKpflFQ5zA+lUvceBiTB1SlMZWQrKcTmHm9a5tg3c0wHwDKa/tGkYqU6QnqNSRVw
uzqvjogDgrMREbjMJLL+kdq3oUmNj14i1aJ1LOmiIa/dF6WOfCBvm2ekE6d5W+TZfUqRHz3QX0C9
2Dc9WB5O3Zbf5Jzb2EYbOjhBPeXFMcZ2NZpBf4jGzL+kVY4rZXo/88X8b+M70tmW2ZmUaWianzY9
f36E5u//rzf+P+yNO/SW/7veePcf2/cUfUYofpGrOm9095NsaI0Q038ErVpzdqqtmLpMQvQ/2uOW
+jdgIabmGKpJ/1yZ8Fp/75Ybf9PgYZEtZGkKHXPtu1uuq38jBwe4l6ZZCqwsWfvfdMsN7a+9cvKY
6LJpJsQt2u+2/GfesY6S0y8Z1baTCjIOzROsnZWN+vuxPCZbsLajui6tPQhi3FXNQ/2uf/gP9RMY
KRwRyE4ISe5HtEnPdXFovI2CNDvbkDZgIH6Wtw5ZS6jwMZI9xjUtHTKS75INGKh19k5HnmUhq4nU
c4NH5Wd5IOZtB+Iv+pJ2fPT/6f/Kr18Qsd+DuZU/8mS/PiNqMccwNIs/RNf+Hm4sPBUza2qPOHOt
p0ZR7oIG3JatXaOOg1w0n5I05c3E4asRKne/7RD/4sV1Z0qr/Y1sNr+6zi9FXUy2ZPw6f311pu99
yexi3NqPTneQP/M7cYHAI7/Va+IOgSWyrPy07vW7HI38gTJafC+t7ZNzbxPicSmLlX5TxEk5Utp5
T8/jLr7FQPfPDPbdrSmWpF6dh3dbX+AHgnsQbcbIBeDwkT8FR+0qbwr7F2wuCNxMk+NfMVP8q/5K
HYXQ+hz21sI41Sly8gVluEXzVj6mjy1SPW1HwkhqkTfmagTmFUtKpWO5RONZHdMjmrifPdTELd1r
m8Bqy2XRbrvivjyDXlcO1cbea276lj+iow4+ogc+zrp/zj7HDROVcB2eyF1BFKouWvjj2+4I/R/R
3Dr6NWxTt3FJiURQGxeLT/VAHEJNVksk7VjmVz+QhDbWQnLTHxWCXd2VduKttd2UMMVHZAr0slR1
paJSfZhqyI9etUmi23AdCfw7+eZS2A/5Lf5FlxoZvHTKH4zNeAf8JntOuwcy4khm4evwj8NL9m6u
O2jg4cL4jMqldTKZVyvAZVZZRDLmtrXXHWo76Ihk3FiLWKev+tICT2XKrsAoohEh33R5jbvEuom3
7mD+yK/epc7P6j2JFQQKtPk29JEkLJ27cCOdseCd/T3p2v7VPCD1Gyhz06JeFu/JvrSR5C2CW+5q
n9GKmMhmjYUEclv3o45IYlkHBCHA2V96L8S8FPk1fKiDk30AUEpUVmYumXqussO40dfBCgoe/AXI
a8ar8tM7QV0gNuwFkIPjpheUEG/BSSXBkq+2KlxSGBAKpgYuikW0sY49KbpAiw/2MxlZGaksuZv8
EjeUpv1ZBbx1kV/BGBt3/s4iBhHVWAhJc9kR4v7Q8k2gEa4RQhzLeqFuo/dmB/j7ot7BDbUf/R/m
uakOtbQIn71H+zaGC3Zt5PW1iypa25nn9NIhd0FBe7Rulb7C6lVssx/dOiPzY1tukxfHZTzhNNgs
o5NzdZ5o2+TUv8hrWtXLlKNjkfxqz1iqmoMaPZBWVV44618q4kknWeQCJ4MV77sXyl7WTcf+B3UT
lpWbrOp3cxu6CY7QlRMsyR5mmbl2bsbebxbBqSL7EcB4t4P3wcLwg4b89AHNdbaydi3So5Evkkb2
JjoNW6/Y6tZCLMU5TZfNLjjFEX0lxkCtdgdSmNoVOqHGdFvUJayifyaPwYrJ5SsGm2SjLoZtf6Va
Z26gtRq76LF+G9ztsA0eyf+QEMnhurhYYJjqhfHgvVefEiVe/ASntt0Nz1S1VrqzcG4Nck8CIDaD
2Mm4Hza9v6TIZV+05tG5taf6NdhH5oL4tTv5WXZTN0CVdKdcRPf/GZw5/f11dLQV1cArBxFW4TT3
p1ZLTUakuqZabivQUZkzbvAXPdth5f73w/A/DcLTyxiOajkyJzvVnE4Rv+XbM0kmQcpTyq2hdA/T
SzhDvxv8/tdYhcRupkTcjiWn+H/MBf7F0K+S/vrPn05XZUrxpm7ZuiNzGv/9ZYkC0M3eqSrkIBP+
MfRWRp+RBNz7TNVNTXpTjIogp2TtFU+R7+iuYr/nWgeNGb10a0km7b/hIfcQlIy2yqGWYCJtDDwK
oSYf46YnlZu6bmmLaq1oA14lOdRXdq/aLJ0VsiYhmi3isjrXPUNGMoKpyPUDMpnoko1aedS7gapd
ZBG4s/bKqnpSi4YwAotkBlD8DibAnFKXPd7VKXpa9nJL8oetqpFjZeePtWE1975RqScnyciJKJD1
xpa0gE9Z7Jy6OvZWFm4GnxOZJxevTpvvfAOJekoQivHR+B2puPhphCnBucfsm6cotuq9nMbKRpPH
HVRlhKLYuRfwqtGCeOCu6flT9Q6JDiJlVMnaa5jxEfjZa4YDe5E5VDMQ7KA5we6GuvZZLYREluVY
uKAEPhtRx2e1Q7oX5vJ9bHr6KWxLKv4jdPxcJVsjN6R9bA9boxQ3MwEYLw8p+HC0zgTXaLxJ+1N9
QHjDmJqxzmCX8xZ+UucuCjoam9KIbL5MIY7L2VpSod1okWyd6so6RbjCXHhonPgs/TIIwqdNSf/R
OT1pZCR3JOoUFGYl27ZVJVwdRrWLK2XVd9FVywlEVXlnmTE+GAAmeb8EL6U/Ra57W6Mgy7of1UvU
1idSttNlnZtYkkPzqQnxlupYk7spTy0xmSS0yJJpeiBTNM17YyRFtxDLKFbOMrYCaTCuSv+z7I27
sZBIdPSHZ0qWT0WfvAeXRg7SVdVXd32Q3Uee/1+Unddy5NqWXf9F72jBmwipH2DTk0kmTfIFQVaR
8N7j6zXAvlL0vQ9qKeIEo4pF8jCRwN57rTXnmDc56f6mJrlq+N9eV3VgbtG9bX9WJw8Vnrkx2smp
KcgFmjdvnkhUXJjRGGNLKIGMalSuFJmyi/IJ5GiaKgj6qFVr7QUW/VkQ0OypFu+0KR/IExQCIVeF
XQtzMR1xXiqZCKtxmF7LmnGuSRT3XEemL8zfeIKQQ+W3uZb/klsDTb9ExGllKBezQMiGxSamoGWj
0B/Rqkb2ws7QXwBD2wu465yrk69nGg9uXUc4MZ+J9STAbktNydyaEaa6xEEpDu72nomh4M/5t5VH
voGxTIk1d0Il1RLb0pvNTn3UGeEXGl0LaOxlhQszI5qgGBxNQlc+G2DT9gOYi2KC0SJ9aCPxnC3R
8Ry8Su07xXk6P6+jBplqfDG76YQ2HXyc6KtIFzdJYbcupIWwT86JfiRjRj8qCD6CpCgellhLcQWG
hLICr2DTaAflRCCNSWiNcVlpJlUg97ReDQnuA8K+lFJDMnq57NJi2HUZplvEmfNAs6R9EirGiCgC
InfO0tapNALiUHVJh5qVz64Vs3PNUY6Aoo4HaUDenxHEhJUKsrUkJkggEt/omHn/ftAX5uB50nJm
k60+DprefAx71A/M8Ts3ldAzEK1de9MWFkGrKTsY+meabSSI308l5hu4tvKA8w0j6fZFWmxl//Gn
Uf7DE5EeV63UHCOSyMVqGDhFoJnsuM9ZPmcrD6GxyN9NREadLI+J9wggFZTPw/rUTUw5HI4A9c50
u3MFYclOAkYlHBnDu/yy7uR7Wnud257z83yWPnNCAY7QcnXLtcBG2qzd2X155tlvTkyq5p82kLyR
E8IJnd/drq4x7N47/Uz1If7sTqo/w1iyw0v1Rd7GIxh+LL7yO++R/m4eu+d4p2JERSvIOv9g1Izz
kOzi5YYRyIVyyEQmtL7tHOMiPjJ7gdwZZW6LyoMGWGRvoCVjL11R1RDtpdrtXYKCbJzI4+TbiHQy
HGIOtS/z0fxr7pvvZLzHWBVSV0U5MvCN40+D6OF1OpE2gEJTsOg2c+pxMrKYL1ZgvFY3DvLRo2nP
r0ZgBOJDEhCbZrCJEeN3VX7yD2IuCP38Wj9SQnyCpvMqmZM2QVQcm12Jxt6x3yG/QCC6mXoOVUQc
Cwuo5RBvb2BQ0wIUuSCFI9lfpt0M7pfT1eQp3VFS92RgLTxt/dEKHfEMkJC1VBNtxrhdY9eNB09i
c5aptuBN+qNGPjgv79qwNh0Lb/IS048FWP4sCOwnDjrdmdwhrmHtRW95H9SuxuH0Qmz45tnYQ5Vu
32Uy4THZE9S6ONCPcs0RoJo9yLAJ93w4MxoihZhQVc30TdLP3ImcJLQ97kLXCieMspO5HjotMV+e
nBRWx+gtZFMzSfCSa8XV4nT5jSRPaY/tF2hk3h6i37FTZjau4PzB0g8ZU8Rop5dPJH/P1l24sIRZ
F0076HdctuOO26IQ9lzijXwcPRsX9e8IXTTzKMnQS7abcZlxHmdG8wYrk+FIejGTo/4XpuZ1fQ0f
qJ+6OwPlpnzqb7g4+X8To+us7+Wp3o9/qclKZFTfip9c9HPxOVSOqNj92/SSzA5kM+vCY0ODcEsd
dmCJVS+13z7HlFqkvN15ApSvgmItdUcJsy5vGuWm07xscF1Xu2QvGkfV1QWSq6eeVXs4gd5GAynv
rub3P/D7isMZLTnPJEcooHOEfIv2DXst7AWjCZoXKbaXaM/L5EeP42MlvQOSAAdsmqdIc0lnTTOH
i2hQSF6y1tFOUuMZx/BgUoGa1DW8Uz4/o8lc3iAAzuHrkL1Ga1Dojp4F+XAUvtTSS54iiU4e1rSg
4SB2sR42/xcd/fk878dTBk438rlz0VgKNgqj44BS4ECf85xGLieb/O9CsOG7aJ3yUwiQ3LD1EAi1
LQJj+mLUHVLN2QTaMmEz3rmvFgR7CRZRp0VsvcNV8zV8EbyzA1rcneJdOQNSdLP3POh1h8MABRiQ
61ccU9kDcVxgfif81jZBpAJUBNkWTIfxL4P3SPemU0NBXrqMO7lrKFHpC3j5RytQuDiz5sRXKvLy
kGU3Eq7J0ruZljO8VZxw5sB0lD1JFO+SLwf6Sx7QzLnjr1jZPvb5OfGVl5K+gmecjij01uep8ObH
BtvVY36lnrn3frpxetRzxjIWubWLqt34i+Yn2hUXYMPv4zvK3g9ew5VK1yx38WEMxtWOSN0+5YW7
ehaRXe78QKTn0jois0HQwpfwCVt97wxUdbUzuZTl/VP3INybo/YMTbh/NyFZ2x/xvjuCJfA4JlyJ
ZrDQPLBqj8/p4pvByqK/t3zrS/aKV7bQ/rHEgnUinvISXdo/iNkWg+oqSxzrQUCWx3Hrpf4aXO3M
CqvelEvykh1R0smHSDmoixcutrwQYLPLs1Pd72vxUb+qZ+O5eiWqjQMmVKIyckPuOm3HfAPrIA2V
di+9k/60PlDSXdhhaIVQIyZfgJF72ca1AQCATB1jwFbgFIVbhweue+FiwSRpCSar175Liqco3Abm
ReudFh2XEIzhLhZ2s+TzPoUxpghQ+ldxPlWoblKHIhVPYjj45Zm2ylRxWDhRVUp/u+aLU4WFrr8/
qdf4JtiKaUu+eZUD65nJEOodjJmgrIGHE/ybALey2z3qcUyd8ykB3uOZ1qW5ECUoqheG4hJP5Q/O
BWXPbRe9rX+Ky+8yp3rRofigu4KyS/oooh3HIstbHosAyu81Sg6K9IWzPjWv0XROPjBlToRVkRgF
OaE/mkyNSd5g8R9A5GfHcLoNzCAj4cceGyK7SKh+ZP2x0KLn1i07oBr2mKO/CZZLRTCd8zsdCOVd
eqABMiq29JDvV7+5MlFOOc9dow/2JRYDRfm0Rn84jw/VU9LZ2p/ejzqneANMbjI9ZkLHBcC3zlbG
+oiLlH1Yx6j+Mtcvkckp3Mm0gDhBpQKD40usdvf0ozec7IE8guU6v4eEi285hk6/V7hjU0TEcBBI
+bLDj4jIAng/kld/NS/VRxWe1Nc6eUofzRorzk7bpfft4Iki5nOGn4HIJ3FbAAuHFIDkbmWjeJN2
2PoC4owJNKIhshODfk95OpwTQkzboJH94dsE2o81UnMxpoj4Tu/ms7hewudyZ3jhffjGx15zCrgR
Fbnp+Fp0O3Z0Eb3iBYBq+FhdVSd6qk8wALNPqFPNj+IPHzX9jZ/lUHzKyrXAhUNRh+LhPB4nbN8c
wp/Z85IrEJTHUQy0ZE9Sq7d8qEwSX1jVsRkTGxzRG7tA7nhGurIZK3fmKz5xTIrWAw2lT8UXv/kL
eZVThLMZGzOz6CAksp0AKMkJb+DOyqP2hLdVi/04vxbfysop1iu+NTAn2XW1jpnkMwssfcW4oHIY
H0d9H7ItLuIHMyxKha9xFSlORPBK7ytzU8RGdq96VedXPHoJhe2kstJNspPBryCyxm5I60tEz4DO
36UhbTVJttUz4+j8HXlYeG6Vn6790+IkeuQ1wWCACRLuo2/OMCUp6VwUAPJh5OScEg5G77WtRxpn
fU8Hzri2+o04HjmbllF+2Hiq4SAndnwbT+Nf48/0Qeg7PKj1q/mmarQ6tyLi9qcjNICNBnu4iTHM
1t6imdA6diGHgL/Del7c4lQEBadLdyJr5kIu0L1FcKQGqK2k0a2BI9rNJfFW0UaYrf4V9xwRk6CF
N3BUzyQm9jbLS+NFl/xe7tMALVb3NWyxhPxqzbEi+Q160Dl5MIPmYppHMZi/x2/zwl0pRE5xW8/x
ufxj3aKH/oxAS/2y9slre2IOTP+8eZ0Xfyl/pPVx0ewydyi9lnRfgmhs/fmPYQY1YwqiwBAIYOAp
wHnNSaE4oxnJaCsW8bjKKtd5brTowHTSiTVDPE5RLh1hb/EPktifx6IXAhGCh4eWsbNhaaIg2T78
ft3vn36/zZgiFvIs61iUB+lozQlep99/xiBbk+L0mEf9birS+NqJ0pZbqribZieJWWf6plNdU2xl
z5C5XrUSzUFR69jtEQzasekQ+foAHYwHu8D5W0DodFGPXBMrPuqaye9mIV4S1EL00ZlqO9LNLDss
IVj1wNoJtAIHMmhIk1BK+4mccqISjB6rs+h14IcAMIg0oyyNlxzGkden/V3K9Nhrhm56lohhSIoy
9xuZDrtoceDuGWy5TQhhOJfb5445tluFeFli4oZjoQbsAy4rbyN0TbnsguNpvSlvaZrLpBgryRy/
JomvNWAAhNSQ8If1+LmUsPUbDa1vU7IVVlAEnhpOR6YSA75ITbud0V/kM1gy2CxHdWBfr7OVRoo5
HePNmBjC6hlFaFtxp9x1lfS0lfUhHaABlgudTFVIn2pY/2ZtILtkHY2b44jLWFrznvMjJ+SpCq95
En5AOeoOPfGmY4UsVk9Z/7pV8/PMxx0PwNSo9ll0pL5+7GsSXmXG6u4iF5m3JKAorIVDBSEdBPpa
L3FBeEaKCSMeTTLVo1NYz+96VsrIdQTmZL3+GKaf+dBiO7Kkb7XOKctG5vXjkqaBSJb51gBJBzW/
qybFCsYIy1nNGnDB2qMGC+enNbqS7629E/DRCUyNZ7G/Y8amvYw/MQ1vjfaDl63Fyp2/jnHOvtpk
Mz0166cpjaOEpMiGQEfnpOR3gCjmQRjyJtkUKH3XNwGD4q6flcRuxPhnJeFYaqmGTPgP8TTGu5Be
XjOsLw1m9x1QaHB5AlEekU7epx5Nb8v2P5NlqlME7bJFGNhM+BVcAMvT495XsWqRQ0gmdBfLO7Gm
PU1GTLBmKrZ6EkMwtByH9W1qhLexjC86eyixZnQbAUz1cIr/43uLVPsRzX0m1SzWyO86+mmJASZh
zs2HXMeL2S7irRfV93LOduQA6mQho5IQwTBxuLZIciFJdjAjfoMNu9W9VRpKyYKCuC45oipV/1I2
YMpLFVC8MVlf7ewSDvql6hyNk3EAh8KBuSYWGBMb8o27lUvvkIs6SlAGWEi4HQLBT4gD/KimZJBj
RihpkwAhzPNAaoto/xRrDJWIN9iIKg0kjoRiBkGd3BhXazFehRQ9yWgQz2qI96yevtKZncaEmr9Y
9IOKfq8l/aGVEepZ6UgQdfqCyBzDjcKSkotUyzEuJBc9p9cXyuI1i9zvzKTRbatM9MMosQEY0W0g
cSgwlGCkLk37EWihIMI3GvyuAxwkJLcQFqCGuoLuE7gIs+/3cq5kcE1q9kWZHCFlpG8hRCSTdQ0d
vYQJIkukpyxQjNqQCBiFeVs01A+mVV6TqX2RmmVrky1AxzoJe2P/ZE0dxENxeilUpLeJrFPJGJtl
umNsEfbAISvGyaIR7WpQPpEu+JB5rwqXlrtTLkkU4UirtWoHH2p4I6iM80jOLIY1vDhZzSvJbzgM
y/Ru9KQPQwhbLioswTQyb+OUnla9c/FBZ76JdaIC5WPPYyx7miAsbpot8kPNHFAQMWTqVoI/Frg1
Yd2RrWYzPANs4lJufTY5lWsVFy8zWo+EgFBbsZSWGGvsYWrWXGraDH0ffsf4MhVEI+BEf7MJUlvH
EekhJWWWrs6HbsTbJ3/EMwfZur+L+pHsnAtzjV1tEBRt9t23NTO4LzpX7BoO+OWZuOBNuhydnafK
1PZF0zyLlnmZa2IdJ51JWy9O+6Jt/9Zw7RbxM4oKttMSsA7ODqwZHUhF1DJ30tK7jOlvS950XkG5
YZbAgYcSZ7l/6mRQEcDFwb6LGwehPKczQT71A12RVthqVXN6SkwyQLM0uYpkamq5BhWkYew7V4Oz
VtZz1KaFT0YVG2tW77pu3fc6tua0FY9VC7owFfOneezvYOYbuymIM4nIHCXyWbUJzbhWgvA5jzAk
Y+UhGktkW7i3Z4sMZ2vobKTfiY2T1BSM2c+7WHdU3AW2DgVnF2Z4YrBSMzjDlY5a1XBJHnyp5olP
1bTV2mk85nH0Ihqz2+HezjqMr82U54xWJ7q/oxx0rGa2bmabHkq5SCtMGWz9Ad7pwV7zg6aV6+eq
JUcJQ+8eIt+1MDmD5n39Ms05RbTeP8/QppxwMq4D96mzqCzwskUYbUd27ZBTNzFrjdSNd2NoQRfW
gBcVN0zqnaIIQVLT6FNyS3ISqdwDjTmOZvIs8PpfE5rnWZW94zyJ2YkBNLVsZFKJTbC0JnGvjuIR
Oxj8OKWghZyiY85aNfHjmsIe/SAFZohoPSHffp9iqRpWsFEirnc/LMfxIcNyNqbYn/QJ1kIkk3+1
ThLMASgLG6cH9Telob58qplFohBcLqeqs/0qknVSmXs17QfPFCTBRgWNDLuCCLzO7oRiA2AqbM1V
Rj4p8v7r4eorMXUZQCPdCVPhcVH7Yq/VJGC1JqxKfMd+Q9RSgH3kZ2pG2rg5FvTbKIiaZ+pkRiwp
pUM3nDs5Rr41xt4KP3gx++euMOlr9u2eBLddbiT0IFrtOhVsufU67BEcXzIukZOExqnGFOnWEZsN
Q6s8T56bpeOJ6bQ3ea41R8yKexaKL1MbL4GmawzqrDdDBNsnj7OvKRNsBasjwCDS31UsXE6XCq4m
KRlDmpKsexVz9JBPfiXJ7/hI0ETr9ATMrWetyfnTKgjHuF6fCfoi4oqJlAq4i8e4UKebWVaIPU3p
L0kk7VnFmUAfH0qWWjf+GPZPUbevcuNLlxPRJY8Xt+Tyk5I575s6WXIhV6hSVW+Y6a9JAie2RI1l
B86/08w81Ubzx2gadjadWyLuwsLt5053M18qssaRR2ympSy9hOIQnYAYUPijjqjCYSRqKnnOCgh2
DGgQ+ZqoghpG2Rmps/ZGxEViPTPRWCb6GlFvnJEao8CQ6rMhzrCVLfDPXeX0C1GfSTk+jIovmJj6
5XhQgrUt1UNXTOrh90//8tc5r7DxEWcdNdlXwmTIk5RGO0xm/J8//H7ObBfLI7z7I9pw7r8fmpEn
gAVL8oqaU1soyXdxwKzT6eUfeJMdCDgLEp0oQGBryIbW4pEOX4zVNoIQQKIUobrzKICC0+lp5lRu
Ud0fxiiq9ipdJ20zYmZN/o8Pw1JfhQJvPHES+qFLl5YUbq0yDvLm2vz9UAJvOvR3C+n7AfDIPz4k
yAvgSzb7tCOyJN8+FDK5J1oz9L+ZPcVk0hVTtPJRDCcZvpCWnfKGGNXfafd//yeZVffv/4O//6nq
pU0Qtv/LX//9VhX89z+27/k/X/PP3/Hv5+RPW3XVT/9//argu7p8Ft/dv37RP/1k/u//+O3cz/7z
n/7i/SrxrsN3uzx9d7hyfn8L5GLbV/6//uM/9Hz/VTinIkn/pUjw8N1238s/KwR/v+0fEB1D+TcL
A4oBHYcATEsx/pNKUEMlyOdNxqD4SPmH/60RlP5N2Ug3przpGgxFBbzTVUMf/8//ppj/Bg/PgKpj
yaIqif+fRB3Z2NI3/7OGzRI1xP2mZJmwNbFw/Yt8Qm5aot0Grd11Mx6qeBHOa9/xXFmMt9KWsOsO
KoNdtgpZWQUNwVYPXYEBJM8m4p0sbG6R1T8NUSO6aZ9mp7KDuZrAdWCz4YQxb47qNK9Sv0P/bpuD
/qEWc3iE5nVpq1nzQWUrh1DT95LYZfvG0hnAvBPB3R4txPV2VUBDrVBjQ44aCx+ySuEq8jYQSZTl
ufkMpfSrNasU0ZDMSkvDv8QoesJl9go0HqqaYBEp1mG/4Whbs2IJgh9PAl2xvH40y76/mGN+M2v6
INrYBdSf3T4ibFIQxVfUnYJHsgkByfPyg3Ia3Q4DjYH9G5kHKnX10KtMoiD3dEE0Fw/odMPbUKp/
hCn9aBSLzE3RHB8baF91Qxpgn7McC+DTsHsdjIzlX5ST1Dm38MsqWUnPaSskbieCjDS7DZE6o5tY
qgglnFre0lUy/EbNCKXjiBmqDYF/UVoEbTS9LENb7MopMEMQY/LET651ui4krCHl3CLlKjC6oxC9
RzVdb/b+W4tbGRXXrWpS1O4TiEiW/gMTFqGMcWfXLVxplbEN/HSnrtaesXx40yQmlMKEcrEcNCcl
WtQWWvQZOPbRSDPLKbmIbjvSGoa6MrInyx8Q1zHWQdwblnTXTyp/aDjvd30/OGC9nSqdQFjOhW/U
/PA8zI65ot97CyeVopBe1FdPFRRDWyhGIozbsYd+xx5UiAz6t++YdEOADgeD0UwRm1kpnytmUHyo
LB77ftmJMpejRZDuEHGdOKNKWGr7KgozbwqbE/EwLm5u050tdbcO62sZQzDQII+aKW3ddTHa515L
oNKEZ2k1IM9n/WmapAqDijy5i4aqQJEo2DN8d3IGSRZtTLCMXN6xeJGN+clqWx2CdM0EIDssprXZ
oaXeA4rEpeWmSyTlhLs28XDiZGuDsUw7VPH6Ks/caq2aB9zDM4HscuiEiEdW89D/UlLWZq/EDBln
yyT3tFh9ijDG/JzeDXpHcgVN1BhaR58U4WFJsvdyfajQtB5JDAVb1+cXRVtnZB00C2bOzJnVpDQz
E+75cfrS9fc6lcbnQXjTJISnvKnrQR3A6DTg8qBmmieKnNzL1vh94KhzUKYVMsUSIWyi9vMKuQri
VK5eGyPz4WXoARGd5W4Gmu3oTantK6l9xgXfn0wURIy6TV+iJoDizEy/lcZAL/pr1Q5yEJL8gB4U
tr1RYFnJcxJ5Y110UX7VxIcxrlJmR0qyLKjCSgkspg5Tzc1TeAR0zY4gS+uuLeqTECJbHGm05cpM
67loMZ+jxasra6egKUFb9iH12rVVWEiSNn/m2BKd+FUMJ3qksTg4tVl2z7C6iJ1rLUcyxtwLBxIH
Td5SyrLhW6848aQm5euk8WW9PGl+JuhIqRlSrdR2ebTxo2aMLWEeo9WEzIfmhtmMNCKtVuvrbKDe
nTdb7ljkXwl4b6dY0r9VhJBQjZpbBt3fDjV6WZDI4FO2Ex3pNR9co8vot+AP4iSKBUwadupPZKLL
CCfeZ9Nadwv2j9VgQoDjJT+REIr+1Igpf43xmQRPuvKEkHhjqyouVqJXQcfaCukelFfpTZPwnYnZ
S7SiyJKEca8UTJzjDrRJCdy3qb5NEp3rEJuzLNJSj5MvYSZPHbPpju6kvNc7QnXkKvtqO8FLpsif
xkRxRfgG3NAEwmo1D1ArZw9VTxyAGoc8pzNeF20wCa2fj4A8C0/fvgj+Ld2lstxFa8HxucmtINMk
4k833i8BEl6622zkH7JCfQESTrHnhdoCadrN3ERnk7Igs+FWKCtP2Jch/Q7i4ek8Gs1wziQLXBO1
/TSFyCSqOvSH0khg/E6pk1cd4uok+k6FejcM26Ka/I3i8UxHYnQQNI0u/BWvMxcEuUJBmbP5hToc
a/0IVz+LcIOqAgi2sooumYgGSIe2Tnac+ZMYFNV6JY/BWur3rhbB94N9B1fLGHRWQvGCTI2SEQZa
W5ACAS1XOoUJEXeDMuZ+IffNo7wwaClzYRe19RUZWv1gjEJyKnMI412h0GPC4W4RGIpbZ9xP/OMW
aH8oiBa+Qt1Cq8SuIlRCgzJMCK9jv1wsJWWeaiRkrCXmX7xnh0iQw/PSxzO4OvlnlVPtFBa8iFKm
pSknTXduOjqMa8bS1PN4lrJKeQN/wmvM4dhV812MrMXPVm27DXYF3hm44yEqiZKggm3fGpjHWGl3
Uemh0Pnk65YGIhRHYgFlQVzpl1gf8BfMiGnC+Ivdfotb5svmYnye208MT6ReZzRqzHFmTC02mT+A
AHGMKnmy1n4TuJwJzG4Djma84CR+6Zo29ose2VYk4k76fRhXRNljTV5CO4WEKCMH1MzIqzN13akj
eJIUa4Q+S3e47Vag59bFCBlUWO2r3AmGM1mo15aocLasGmpqUeAu3oY182UoRXLE9fCPqTI7QuFI
43Ey8QpMHdMs8k8srieCiVTc0WN76gWYKMrwbMxGoOq57PRTgnrH0j5X2YR1wICm7BX6m9B33QHm
sGeqKAX6bBzhfQqUxVCSPbOTftiYVUlaLumwCAgzh0uRSnBWEU4lPZNmqWjvitJzY7DaZmF96qRs
8dVf2/oifUGbfsP6JZ8I2fndypS47LGTITSuOSBpU2O4M7u5IW3dE1EOYGmFBynGTTL16IUWC6lN
wrAyvXeJ2KC0ZzbdD/HNUrsL8tnYn6yFF8bFdX6lYGtFHy6v1bdaoAyaBHgEialp5Cc/tDTFz5Wk
+UssH8Q4djoWOc4mtDpYGEDGyoOX13tJdnUVhWjMEIi9MHFSnbZSDVbqJCw6b+iw8RKhy22BH9Oe
TREVdpVg9+9AJ+brYj3RQvhjruqzXofjIwZav+1S86kon6seUQ/1dscMMZmOmJRta9BOFXtzwd74
hASXsW/WW8y1cyUgCgnIsYUI3Ugea7UZGFqvrKjEEalt7co6A+zWVKwTrZ+/aViuz1l1WmZwAcN8
SLtovP1+mOr0BfNkepmMbrypM+p/NtxxF0ZN7umivJKLGeILaZG/Jxg3NZ2f1IMZugoCG32FGhP1
qMQamHAhmhJeet1ruEVENm0tvLElVhc1DEU/GuOGGLrZuImRTHaEagC0TclAILGc2AG8rue+We/6
rFmeVC6Ch3VdetpSAK2i0G6itiBnyDJfLKUOkd32KQubYzmJ5XGhdaHFvXrLIh6OrqnwWOLYcyFY
y8FC+9VT8oHRdNzPL5LA4yvlhDpoxNdwDidkfIFKAWeRPFf8BHXzp6stzZVnuTyXInn2Ua0nCJTk
Q6vZKbpMhDqHZMXvoc8oOSYR8m6EmnpstjAd1JbVCm1rNe1TY8bmkyStk63q40ueM0SplHZxlBoc
laxeFyN7MAbaPMIqHOoJbnhJxNeu0/TFWaf+hhsMtiFKa31ODMIvNs/h6E1DaHHgB/UelslrHi0t
ghEGt4XQxDu2uMRH7yyhWZbeJpERbzw1AQM3etNDxQyJMB9B2Tpmo7zr5aBdsQZELanWA9MD61gS
6zKza+0lq3yZbGEOMtqLUR3vtEFHwsAVkjgu7EpGBhcKjmtJv6qQDDY9axRRQxWoaHJa0AzG03ow
/DgxVVgrNBL70bgVMyPBKSEzZe2rJtCKyCcbfTlgVP3KWSjQKfZYSJSOZEtdPQ48N8AiaOCWa+3D
2FbJo2ngYNPhSd+TgQF5Ww3Yi8jE8KJEFOxZZ2g7Dz1kmIUEtnn8m3502DSvnEXQqHAzE51x0pSb
rlng6BmRuv12QhmF+tTKxq0srOahWcuAIIIvDudorVdL5K0eDpk1fXVZrVxZbo4tiEMnkyfFwfOO
dlGK2hPV1CzpIuceWdmNgoyNBCmfZWQ/RYwCGfwVI6QmexZTOZC1ZW9yNrFNi34dhvJvTefZEKkm
i26W3a5BUSowLyimKwGvZBLLPLrMppJYAX35HkFDUKKkC8aNa9J3qH6iZQWBLXauVqbPCG7fwSZh
x8gy3RsJYlHMTVg2RsQKgWQMx/wZ1+kJy/WHqVOsQLF8HssQJOjS/43Yd9fJMJ0exAfmAhSmDQVq
VtOeWucaDXEcZ6QmGB9LjRZnxDGwJSKunqbiSCLly4WuPsH3yHT0fVQRYm6KJ5mDBK8uYkgjp8Mp
WUc3mgRj35l+HkXKE8yIbRtEuDaZnGWj5KeOKl/u1jFokrC2GwZRdfzXMCYt6HMUesT1zrtUx1MN
oqJDHcrWHWbxxFgLw64zQ1aHiU15WxmGN/367IfwJdtMBmPW7ucV4UaSTdaxnVPHGqAtyGwSt3E1
gxDjg7tZUXYh4SGwNdDIRPVJl4oep7V6N2XgmEksX1QmPbusih7I/sEF1fVn+poIePXFcFWVdJHe
MvAirfoDQvmEG6X65HjwJzMQPGGUiy19Z8zkizDvP4pGd4u2OAiOcAC3fzUj2dDDaScFBujMq1Zq
QjDxcCE/YLlI5Jgdv8CRorZ4EtJGQqgosUh2DNCFCJlxCXMpkDIE87oUM6oyaJqusnzuCCM9ae2X
bgz9UY2Hs9KYhyTF6VPKenwp5QHJrFo0eythfRgwmO+HaZhdWksT/E6O1GYjEPDDKS/rsV03Z9Kp
SCaI8OIlsXQOBYNhvqTvybHCaSFNuEAEBLbRYL1IKphXDljfZVp/rcKcAUzlPpF5YqGHcgqDtyQ7
Qwpjs7DEm9b8MVuYyuE6lDuGUnT98RsKNb+cWJZB1enMpyDT6RQy6sq4LlrxlZWSdZgtdKnapMh+
FrOVRwOnRjVUlWOpkrsmD5ID8v9OukK96JUDsrny9ciVzadl6PSdKkKLz1uk1XU827GImHCoCGkZ
ATsh2uGcvUbtYR49HNyI9LojRNTQ4RQmibQJo5iUHTcZpx6BGAVe3jGetpBJlGnJvLaTzvRzpetl
i4ajcH1l5/oZF14CneJro+gb8nCw6dOSzhINtKgm+lQzasauIlS5n0hAFET1uQAQBTCeI/kqxpIj
z295LIrB0M+BJNFBa8H5teL6rcrIhBM9+Qg5gJdCaQUcRz5HbOqOprCxX9MqxE2A8dYsEUEpOcWE
1pmsGqv6B54Ewc1D6yl63Tli/KXijgcaOgvu/2LvPJYjx7V1/So3zpw76M3gTNI7pbxUVZOMUpWK
3ns+/f2A7G6q1b3d/ER3oAASZDIpJgis9RssLeqlC95hbdThZmqYGrL0W+epn2669laQfvDmOdrJ
EO2w6yN7bdaQ8jTrDpNtfu3kuZdBGb2ENWuZlqkBElIxgMSYrEDufAOSUn2NbzNTBVyYg3JCnKHZ
TMqPoCEsVfvfNIMTeMzzgUHnK60HJ+YZ052DMO2qA30AF4IRWrdZHPjRBMCaxElEOGstYvjZYJm4
X/ANtIlJk4FCRj8oytpPojcUsbylrhKKwRH5mNkNmkQtyQbia4TRisvTaE1CVC19lau4qAQHjBXD
hZfZdvJHMJ1A3k3us1xKuPWFszJjDMrnpkLOBEV7D9OE4RBM9z2eJEiptgpuVySzcT1IazKmflQC
/HbyaitMrAox78c2m6eovBxZnll4zfDzLZkVihiaOlXGIiVUkzpZscMuADwsr/51XfZIQKR2t68b
8y1SOpb3vXowA9bImZ6j7Z/uneRR0awv1QimD5VAQPsl9AZbX/kiVIkfIwhXFQD5hISk18TKKu7J
6vpJqe18s3zCrBqRsyi9u4zoOiSBgHTWabEKi8ttwsLppstHBOAu/o8enRwMuJNHsx0TWJXRfWND
6CVLfqpqMGANC+81URLILANBF+TCxofUCF/bEmMTsdRI6uJYh4N7zG1gt2Ne9ptWazEfKJJlkILA
NovhMZzcNQmiH3XkZSd/xPXC1azj/2Uw/hOZA8Pkx/KB2ihyJL/lPkQS5n//57n5HnzMXfx2wO8G
AKr3D9IDrlAP0Cxd5iH697r53//BzQxvAJYUnqWpEONVodT/e/YCPwBNt20XxwBb8zRzVjgwHPwA
VNVQCRQjdABx879RONAt9xMLE1sBz8CzAPUFw9Q9tBb+zMIkwh8G+eiON7YGIiGJfbAwZDuKw4cq
L81MoGOFt7msfu5AhNVABr/d9HU8sWZ3prswsHBy8vJmmzkt88Lee+lAC23a3OQZLcMta567wMGR
sGrdE5HIHvU808UFbvolQpx3SNVWS2RcQgRB4mgD0MFmOozFB6IMDuQPfdxGjn8mV9Ee+iD6GijT
l0ADtJdc+nBXmLDu437Ywp0rMRtDKsYzEU1MSjtepS0w1FpKR8pv4qZelt/KKvEnd3qUVTOdku7o
whJdkSKuF0D2bNQcxL1BQ/D3W/HhNHLXh7ske8mNSEtsQ9hg2zbihb92hEynFiMs90VWL22fbEwz
eLLEDrlJFhi8IWOKIdzfbjP7BlVr2TExL79XTSl4Ko+Uu+Thc1Numz8mkwfK9l+q//rT5wuUNfT6
rP0YVsO+EaKCqtDrlrVONGVt3lELQcK5KWvYeOFfJavzIfNp5CGyGSQJAhFANwjkcOpPnSFRT5hQ
iD0fznjdKg+3fGGQKqss4bupDK4X++ma5s+T5/r0UbIZiIdC0c1uNR+LJSnobtkOLq7OdLS7LAqp
9ZfJMhTyq70Z8XTKaiKkEu20PCR+lW/lpmvHTOyYu1zPIXtfO4ndc/PD7vjqpizkKK9V2evT6WTz
n++WH/HhKjFAAmArxOgWsJlRrRaSoLH4KrJn6aORufB6MK0VsejFtY3S3G+dZHfZnJQgOvQP8lC5
YT7TZDecRLYTcXpZm4/M0h7+3nyMq7Q2uBZYTlWAslCBPGujofG4sOZqi40P4VmEX+X+AblC3Ljg
Y/aKD85Ki1kGt4656hWSMrF5T9zQ2s9K9FlYn5wRfoDTKOOO0OOykMbfrpBpvFY1IcJocTdZegtR
62tVbg0a52hGfsC8lD6ykAfKfnPzwynlRrlbdpyPk9sueky8HF71pvQnl+E4zd+6sQxW06U6TgJ8
oWZQUWyizeRGmm9SFFcWRj0wqOdyaAcHXRyIVBbkMzFUNduhP/Q4OhxM52LvskldxWN5npjl5FYy
rq728FLo1cYEJq3BjAgQyCzxK5vzNoj7xSrXQRVLEWQmadkEwzRiYK+MVzMq0aZlmbQLqpKgXtAP
B8Q/h0Nia+UGCc2nEPdV5mh+rR4upEs927qvQ7jtRYXaZxMy5wv7EuiRaKZQwMyGb6F3LTzHIZ4O
THWRKAldDVhsF7FGEjKihdD+RhrVI8eH4GdYIkXRvlhG991wW00s0MtjmLUseGsoch4zvlWqGhdi
G9PjBUNgu2jVXVlO9cFTy/pgKbCNZK1mnbZzoH7ilVnAb6wCRDRrXMCED70UX64LoR8vq/PGsFNv
DQz8NrO+dyBkseemrFWjAlgMZWmpGyyLOKjqrZNpeySvBSXFVlXUu29LFfS9XdkokhBVw3QhxWzH
9nEZESkVzKbudK/rrw+i8eenUT5kcluZVFhZdybipuD7lTxPtq6LVG0xolBvSTOHuS1rOFgR5ULE
dty5BA8UpxsOceGIv7ABnj7D1XIdynZAJgGVe7gXiCczDzcdSCD1pcVVT0WNv3V7hDjVCRjntdpg
gdfW+j6YJtJveFT7FXwXn6wOvE44bkHmIU6PS5AsynaPVgMv5DYisVvV7qFmFbcCVFkt8gY8N/x/
o145/gZnxmBYk+wsBoDyzGh22nhfR5vxUc0W4Kzqx+GbG2yJCriAUVF3eUl2yq88wH1zVcKi19Eg
WMb45S3iu7DbFv6XNuVc6ATvxvbL+odRnJm5m/VOxz8tWBMmWq4d+NPozlg+83dnl7nLcDr76p0G
tNj82V6+E23h1FG1NMiIZnh0rpqXHnqLslaD76i5QNDLkoM7HAX+zt8E2SqCOZV/CcZ9Or0j6BNZ
PSv2Q9hvLCid9lJVluR3Cdd2brfpzWfb3JnW3jCOnf/qvCM2OlrPBJ1xLam0XRXd5PZLYGwFiQBx
K32RjkcTEEpwU6kQ8NDQW7GABdoJ3pl1ykSksTC25PHQj1vUDDjg2RPkI8tl6+1hTBq4ZPwainrh
QAzAQk0gwKH9xSD6bwNkk7JNwEq+PY3uQ5Zs+/YVwgkMkLui+Wl32+rgHp0Yu09yT9CaDtG4BFma
JXuUG5auuzNbMveE/h9QEm5NlDPOfnew3V2dLi/uzvje+yyl8q3aHgBS6vEprfdduczVc0CcHB89
7q/xFBovLDfTuxH9fp056lbNF80vHTX5L9WLq6Avv0NJCCEI5mu32g2IYSXZXSyA+EJ5KRehhGX3
Eh0HVrS3Pria5+YmhKay9hsyL5scImGzH+39YGyRXoWQY1XvcNam5OjnNy4aUCEuUERTTq7+Fk1M
qQHokeacTqoHVpcEw9attsF0qJy7uD1GIbpH/C5Iw5IhjOJfuY8c4Q0oy+kIIoP7TVBY9bcR381G
XploiwMjLQZjBAM4OIDH9I010TKT3GhxtH7xmzWtn8G0JiVX6it0BbVfeXWfxftiWhqquGHcJwUo
A/LmPJ26syvdPZ6JKPIY5dLu8AVYNt/y9mhBZobrmW3IO4H4tFhIRzdhu8bYvTeXDkQlqOvDSj0V
D6QXNfPJwz5S3ZnBqt6nzY7Y61BvnPyYTGvctyqclsAG1tWqACxeL8zTFI+L9fBteA6qBeEUb51Y
942+xzAY0vLJajZjtBm2fE2fkD0x+pbk23S0ERN6j77Z2Bt2w6Kvt7q66vWHPj059kZ90pWViXNQ
dhM6t+EXayDiswVNrdnMwJfpVw8QIz8Ff5sKYylwN+HDNED2JQ3Hr7aKUAQqyIrjyASUChwDfp6r
vj/qKNuiA6Uhtn2gro043C5bXOKVU1S9Nek2JhgdaU+te4ttaBXtUgKc49L+WUDHe3abpbU2zmCJ
LwCLeTfDS6oOAfxmc9N/xXjIdraAjNpsU6TgOpf5FyH4ysCJ57wNPWPFWWowJcESHAX3/MzD7Nx4
Z+OYbrNdXq8V4I6Mm+0CkiW8OuLvy8FZciUh/NR83TXPLJwAXKBT98UyvpTtzkHWadc+oBBirONq
x6U506JA5DJxz1Wx5ZqAbLnpSYSFjQXuFs/FK37gJtat3jE5qi1CTZtcfyRbT4baYyjW+lPXn2x1
E7y14XnySLbule8Jf64S3v+IDVJ4hhZU6ShhLcNnVMduykNwaz4p62Z6CIi2wSUuvxnGLUzFNkcB
ImMOh3PjCsaqkdxow0kxbyrh67RIi2dgJegYOMrRS+6hRA7xMr0PRYJ4Byi1KhYjwIo77zXl/qMH
B6bH3A07uMCPUJiR3vXvpyP4+QmNmVePkN+4xTEemQXwZ3DxJ2UFL9042PjfQjxH8bPG1BaQOkzn
YAXPBFgGlLngVChPlrJspyewP+N4T9oqrr976glSEsRFEnpYaBYQvLDmjZCrJ8+DwPvjE2ndcTq4
yPE2DXDqQ5usHXuboSgU/erHrx3ucqwniTy/plBAULbR/dsO2qBKQ90YHfmHbeI+wLVPyl18QZWY
/MwqDw+FsIv83hcnTUGVA6G/dcyrEJFz6KQD2v6Es4Q0BLIAJPTIqnU/3e9c5W3wJTSPnD0+sqAJ
iMGR4rZhJwId3/YPCDqQKwbiBlANPH7GOntllDCkFs2bRhJwC1cWYb4nGEYIBBz0pbKINg5YtNUP
FCqKV+gp9l28rvbmvRFvpg02mcfxziYA++2yayLkVJbOmifNWcf9Uv1ZMBy8+E9RuFQfnXMfrbly
hBLAc78O3upy2XkIjj+biHYUO5Ttbt6rV0gb1jmCoA0eDDcnMms8sTSUtbKE3/oA6XF52aVL7ukC
Uvki2FgPPxbvxbr9UW/s1Z68g35nnLOdfgd0Eppv/Gz24heTvUavaDtA9qherQcs32Fkoz0yoMrw
BB+Hf/GKp2ufb+pubzcrOECEuO8uzrrTn5Nw40bbhqD0ZUmQn/QMfqgw+ZhCkeTqNn6/3hMjTYMd
Unj5t3pb3IZrWLOEvP36geUSUpOXiXzmBlXAg7kCUc5fAttcE6vV83QwHKGF8uYtyiXy7PqarLD2
uocmDNXVXxqnce3vHOjxZ+WH+gLAqAsX9XcI+ev0kN9bu/ReffaRY4CegDgFfO5LdAa2lD/n24ir
2ob37lcY2+zTXuH1gRad3hyueg3vGh44Stw5coBLYCeUbAsXWMre1/HCQpGC2/6K5grPGRvUZ+1J
95fdo/6CjPoq23R3Fvowi+4uPkIjX/Gwb9DcMrlpqFEYp/rc3cFJ2H4jzzGdplN5Ngh2L/0dUvIn
L1jf8PNOCVzDbzmR/auesPAFNLaZmCCM2SM9kIiAlDudMNT9Cims44vjRnC4HL7V34dTegbegD3P
ltnHST9kpwCnjA2JvGW8VNZIhS3wWV5EN5clWKpVtkLoeeNt9GV01+zJyEL4PhdPypfwYVi136Mn
bxE9OQv1V/mChc/eWhT4UC2ar/6rTdph5T2h92k7DAEryhQ23wqn6rfmlZGMR4c7TDoIrgoTRDhW
wOKAV91ND9UJsfJiH5+VnbVyTtYTxoUrwFFb7y5boif0FeFOpVkFN3a1nL62S30J1mTJCKUuLWj2
XxVjl+M5TS3lW239LZOSfXLkcXiJnkBo/orP7rY7ld8TZj1Evr6ov76k5/ABnYZfGGz/THcqd4Ix
xjpax/YGhuJE7Pkxe2wReVlCYlefw3sSTTZjy4KcA+WT+p6t6KgOy/FZA9q1ePLe2m8NTON1fCzv
05373Xyuvo5nBkIGSPN79TX6YS77M4ogw2N8jI/6M/Z5d+W9+Ryv1SU3davfUC5REeQD3op4yeiz
qZdodaA7c3J2cDcOwRfx0O2UVxLKDG/kXhjhym84CUPlB/UnriS913bZLa/EQ/nOs5o/J9liPx3B
XT9PR58xpnnN43V+w9spfpfPffMa3QZwtHm78CtaDUewAFBuQG439sGAzZIvIYzgAsHvOXxvplXz
yj5+TGG7QrQHu2W05MCGc1jKbVIWqNkMb9Nb9KhcUB2D8rTQug2MWxO+DHkMlJGelTf1hnHZXlqb
YY+KDr+WO/gqu2E/8AcZz8PP6iu8+HphbHjes6eeKfkP316My/xFuZ022sbf5byRgC7V6MS89MaX
eAshfR/uhzXv4q7cTGvjoNwYN00erp2H9B2ON7JTgfczhu+CYI7OKxOZxVeyZba3Ce7HB3Xr3E6n
dryPb6ojUwpriPmtqF/zpYfazuXuPbzvudXDkiyXNq16psqILIT30+sgB0A5SgjlAV5ESBM95++A
KRlUUHt6g+XP/0AOcsYPXoNv/Y3NQPDS7KGQ7FEJc783t+XBe0sBeijL/gG6v/udWvUVj4JTd2sP
4qqnkw9v8KFD8QSvFyT8Hp1X9bm6RToiRrfmXswPvmlv5TcuEZ+d0FqV7914msgvLro3mPtcnpKJ
wZiBjSlCf4PE2mpcK6Q9F+NhXL91O2Z4rDUfELJaASFhrABpsq5uGUt5TX6b0pt+3NbPyS1DXnLb
33Bf4526LNcKXHkkNPQDeacFU6Cl9k3dJ/hvnby1u+eHb4LKXhZr9Bh2A8ONvfVu1S1y77umWVlP
/mu1KVbjAe5kwDD24u/eglWxtrYQEC674d4+dQvSvUt0DXlSy7XGIAlocMNq7LXkjfPm/Jy+YqRg
/dS+WmgMJKto452z1+Jo75ujQNk+IM/fO+s2AkHKe5DpIHEYHtrnYWcwPFf7flmtlKP2iEDBlhkq
Z97euSvrgTlF/+6Kb4966zHfTrv2HQm3aZfuYEAvtV20iR7De1iox2zTPyDMuNRedR4BtJyUlf7c
8cu85zd7eRF8eRC87wYuOeFafRm/j9+Lu+opfkjPzSljFHR+eLfBk/OIECciB/vLAfjO2b3HVm8V
fX2LVsrDcOz4ORs78Z9NirtHAmFpv+jfkzvFAr2z6JNdWYPbWSpfVFRFERZhCgWbd/HFDW5406gv
9eWE5QPz4gPcpHW4hdtY7Fkv3Ecb7cw0k6dWf/a0RbIRLOV+Pzz5B3PvTass2ujIajnvGD8sXf8+
tkf+ilOzcp6aJ89b+Qeb5whQ7VP+4L1yEW+kuMlCR8inyGhrx8QKQ2eDtRHrIxlxU0QgMu8xdJHF
dRuMO0NYNMmgkzRCkzVNhKhk7RqNcrV2k/fRPasQwrjSC0wWMhI1N2XNB5+CpphhLmUUSl6PqyaY
gXrFCjfkx7ifhn3g94vy0hd7o+hxIMKeT4PTlnXhsVa+dQRztAkd+6Rbl50e7kYVJTOXX7W4fDyn
d9Ck852q+rc6MfltlfgsgEXB0sVWEfv0hRdYJUJ5soacQrWbjB7cGrH+OhJRfS0ReQVpAyircaOG
vAVEQjjBdToLoEaHLhFM5E/cKl1PvkGEJMse8qlEVk5aeU0R+aTRKO8qtBM2oU3EQRObBgBkhyDA
ZasZ4zetsYm+QMePAmbUcFlIUA2DmJSnS/xCbvASYRokrpioFhkBNVKdpYUbI4zRItwOE0rHhsGA
Wyq3xGh3FRIQDJxck+EDIrby16FD066NxxT1LJFLcUR6RFbbARWXPER0MZUhXRnjlXFdWcMgkWRd
X5bH9OKn29n87O8M0QqlDXdV4G/8bAR+0mpYoJFqrw6dKGRTFmpB4KrrWYHJOKgsCkUp9bWs2pfL
fdOm3UbGZa+xWh03FNZrISXugMouFBaOqrB/HKT94x81S3hAym2y+NQcRT95WCxdJFP8JDVhLGnX
77Fav6uDuyS3ygAQozSmqLxnGlwptQYJRa86wyPme0mnrdFTq0OpIcgV4WuZXvZ9i0K13mJ4WZpE
xQuRlRqEHaasxThkTsIqM5qGO/Cd6AhdhB9nWrZOd9SM9rZFTBUlEcw1J73ARJOoOnqC9ouju+3+
2pI7PBUOcOgTs/+wUR53bctqh7ZW5hRHYyLmajHg6xVBZAzLiR/XlhWQG5N1uVkWGbnKQyKKuTnv
LeEiDWWXgBP5vYfceT2LgZIGept/7LL77N5tETvJS1j6nRrCRhpV6yb0yIKCex9jogyA6ISVaqPx
G7wIM13FxGgVyuXXXFivouewn/fJGkjS/OBKp1l5gGGXEB7kLlmU0uvVRHBhkRdYHspO8iCi1wgA
aDKNKD5vcIT/7vVU89ZrWx4gD5UnjaTbr6zO57v2lBvnw+djrqf/3H0QRrlV1T1+OkR+YC8sdnth
tjufZu73+co+tP/2yuaPLoUlsI438PUQecoPV//h212r8sjLfI8/fNK1KjtcvyAI68vSlqbG4u8n
r+Sf3hP5yQ6sKvgyoveHT56/56cvIzv+5Qrmj5i+TY35TJruay2yg5kY/CcLL0FZfNr2qfl3XcgB
ENf6dBqtq9g4d5e1uY88bV7arMDmPvPuv9v2+WPkKT6d9trHMdCDJt+2acX3c2Uu1o8QTCzr6NCI
FzlWXRRi76emIzOclegj97gyqyq7X6tya06sCT+wdvt3p5A9ZDGfRjY/XM0/Pe7Thf3T08h+8yfJ
883bBpEF+z/s0X+CPdINzcAQ4w9Z9b9gj87v/f+7eR/CH/lHBNJvh/2BQDJADJm2hWyKaguXlT88
VjQJTjIcFIihyjgAjv5AIEmYkcl7k6McQWxGM/53/jTUat3TbNfQPGgomun+Nwgk1/P+TJ9GCUs1
cQCxTMvSbM8yP9Gny8hMpt7PolMNyJYp0yVfGAUeJHEynCLkF0CIKry4A90rgaV7cP1ADUEWQ4sl
CGuCjIH1w0wDpNhhj/R4nSJh0l8LwySxfdFd3BDS8dsMBPCysoZCKoACmet12lpWJVpA1mQRg/pd
KjET/Fo4H+di5lkwLyzTtt8IAYODLLS6Bsshq4XHNCRMf7pifuOJPKssnD9qstniOLseBdjqIqbv
8yjyYZBpJiYAWYoA8fXX+zdDhtzhIT4aXMZpF4r8sS8KQwBD5sJqydu1pnWUaJ5BJKZlEQpoUa9Y
ymYC5SA3FRfyOQjSh8uyA9uN2ilQm4Ut8URdnj8k6E5vLp3B7NLsTMTaZNVp9X4fDw9WIWY/Rs0M
qURV41rIZhSSmtIwsK4Ut+2PfojI7VQ7CP5aSjTg+IZ0P2CZhXW5rKai+9mk453SMrO3p4zln5fe
NEF7W0WqvxnrbuuykFk4SkyoqQ2bbTJ0Qmtpq11IwmpuSugcWGQRVOdei63t6JRrtYj8u4AwVANQ
IouxlhW1NvXzLYZd32HZrB1DEUKUZrcx4lhZKKDY1nk/JSEKQZFYO0jVC/mSiOzyOZma8jIR5TJf
5N8P860QB0O4Xs2dmfc2yHwBZulbiHkX3DLJQNrvTZ7Va/sStgee5/Yga0xJf6vN21g+oUU5t2Wf
uTkfJ7epeIEzsWRZVY1tQW7j9xP+m9N83i1P6+sB6yBZve5HPXKKqg/XasmL+3QNsvnfb6ugHaFe
NiEPJO6KLNKK3O3cnLd1iENuFcvb5M5Gbp1vy/UWzO1Pu2VzyCDJqy0ETtlkTVhsK6bIM4RqhlXJ
2hUcNcOm5MYqi+JpOQOqrp3mI81w2o4NUnYBgOUrwGveKWtzIU89f/wVwfVpt2zOfearyRo0IxWk
TFayy6dzzf3m8ykwETZV7J3mTfOh87b5u83b4lq/reB38IQHmNbqtvOcVxlQBDG7V8TUsKjzSl23
YqKOKyUT9c9VXUzkldG/jbCY2uhyGaBqSK/YAoklzzGf7VNTnguJJmJrco8n57qy+3jBLry5JNfP
+7vj5LbrwfI88kKuZ5jbsiZ7ftqWp4O+R/Yx3/di+V+gebjuhQkw+lugQL1kUK/tMMH3cyl3fahi
WMgKLRHD6OddRbtLjZDMD/PA0BGDxSg462GIvLU03JaRlkpObz908mVXuU9acM9dZbO1TW0zxmS6
BEA1EYWMCcii1liCC/midjON9b3cJvvJmiVBYnNbHjw359P0AgYsmwESK6jikW6axN1Js7I7yJos
rNzrlqU7ZcsPO5paqIvjU9BqcXNghP5Y/N22JuYdWeG+JabFEhYla7p4y13jYtLAXu7xtQHcb6dt
hyZGIkLGbkag2RstC8+fO8fyOLlVkY81qhCbSE8CxEOZP8ii7Yjdp4UP3CFwwBeJl5ssEAdlUBRN
uUOLFTgARf6qVkO3V4VxvCx0DE0IK0UE/izP/zKIW2XUcM6L2lAOPrKKa9RdUNbToLg5PYOT1TL8
9SZj+FzIbUFuvanZICyU9InV8GU6dKJALkTbZl29r4WAUlyjcCRrkch3Qb/fj61rHXpRaEMzbnGS
PwRq2qP01+nVxjdJIwlX9xH9zKX8m8u/r4wVJZeJB0ZubOWzYwnoHyLSCczD5cXQK0Zvm6Q3cFjC
E+IWyRsDjHuH8qGzvUyqefBazzzIWoDU4LU22m2+jtsc5gfxHFAnIsSly0jZNWgmYnp6kIPUNMnv
u2MJpGqA6DeYU//IjcoPlqEg11AQJLOsykDjHG8U3DuhQ+Fl36wHNNmA1ITeIUlbyDA4ni4HF2V2
HbwZRJ5+Lf3nTTl7++RHf90o98s9ssjQnooXBRoiyFwO0MZke97/oRPEQLC3YoYIQ87e6Hpzcz3l
xMxw5V0ikpKK8ehqPeY5mIdPgoRSHCSIUBZIFSwvRW/stHRna76118V+WRhi5iVrtREJOWnRlgfN
fRpFZc+n7nOfyibHok8qkQCBjpTF1IplvqzylBFskpjJv90/2j4GEvgzrz71kb3/g22yy/VT5CGX
sP/pe361nj9O1uav2g14tJtjCkFJ3Ah5t+av+6kpv2isbK3pfo5vzBGIedscNtKay8aoBpsHduI2
INHF22zuKGvXAMp8zLz7GgwJEyPbfdp4DZ58CpbIPv90m80cfgkbjZi3j96HiAF+CNt9rsr2HMX7
vPsaN/zn+z9EFD93/dC+Vj+ce9DBDlkCfy1P/Zf9susU5vhwaz8/fMbfV//+k+aLjkftCe0D0idz
QFRW5y4fTiH3fG7LjR8Ov+7/cDlGsjVrQlHA8vUPRfJHM0WPxyxBgcse8/b5AMdUgWtNybd508Vs
9INuJYhpy6rc0yaudv2IfGSFmOIBxsz1IAsZpkY1oTrEkYkHg6zOsetrLHvuKWtBEmirUYLyZahb
brRbsViW1Q+n07O0Puh9UWA+IKpy//WTZDuqpqepwFWhblsPXpq4Lnn453POlzTv5s/9oGhZg+bh
oCCCo7/I38r8i5BN07c1dPFlUNHuokJdz73UtAC+EAJV53UKSUJG8QI5A+pFiHAuUB0D6Za1pP+H
Emc/JKGbQ5QDCZeF0onUg6ymU2ypS1n13qsWROngdeRjZNjcFNMzRHbIi4lAuGymwyaKDpbrIkCl
EImv3UAg6YkgjAayPEgUja35E/UGxGyEcEDuryztEavz6pC30HmCRXoMa1TeG838Foymt5Zr65jT
IDbgNWgqfQrNzSv8SYTOkI6JF0qbRUDo0E4BNrhrghikmcHL3BbWB2WE6IrabnsTMxG+i2UNx9ps
NqrKJIxnR6vIhLtIN0+Khb5RfDuvXWUoQq5i08Hq16UNU9frUU78v4Ddfxiws6Hq/euA3VeU8z6F
68RBv4sdav9wLU13cUTUHM+Wmoa/EQYd7x+OrRLAM2Gq8Y9wS/6dMGhBGCSGpqpYJRuu7RA2/C1c
Z6r/MD0P3UTNwGuRaN5/RRjUhCnjR7FD17IN07EQYmRyjzLsp2id1tkljHVkOkfVT247NWkeLnqO
mAaIiDadVpMGHG2Ebdf6l1+WHUOiTVAa/3DT/sY8UvssuSiuwvU08mYu90IT5tAfrSO7WlVQeUPO
N0u8clNYl8eOMNHUjdrZmgwU/9LqprIRPQC1ZfsaDGer+TUORbANLJSbTb2q/o1Vpw5b8/ONIV6q
M6V34FHiSfDnS6oUQ3cKF2ciHYWIRZwAvFLbSSNY4PxMm0i9S4Z2V+Z1gyaf/2ZaTr5sLZtIEZB7
RA4eLhmSDW3Wt1vDsvD3TcCNO96EooHKYOMgq7Ql+ihEmBp/7RKrW+VOtVP6etfr2gUWyPD8b26y
YH5++lMjbMnT5vJAuSLO+6ebXCoqS8K6yvaqN6lHw2Hx4Qa4CxYhIMcCqT/9UkHOjAd9pxXmFs2F
BYpodt4UJ3fInsLc0W8z3X296Kp3zQj8SU71T67VPOp/uTYedMi2hviRiOf94wPQ1A3Cba6T7hu/
f7gQcOsNNdkTZRu3PpxaooZQu8niY/DSIvxqAVnS+3Kf2GBkjUs83abKra9Cif839+wvDyYsX5Vo
OxfmqfyhPrFpIzQRCx1xyJ2JEmeTwVNV4W1bCsCOQstODbjHMWi89aRhFKz7/UuR4h2UZyBlJ2uC
awCE5F9fkiX+TH/6MzqWtHXFL52/JcHuP98qtOLVyb8M3c6INCgi6DwebXAGKs4FWJOG1WNyuYl1
w79Htjt6yjR7PVoAhybTDjdpBYJexYvhnJk5ON4OOaxuSEwAEj4OIpP6WvXQDbpLdTMZCWBjRMSB
OZhPNlp5J7uDd9+am0yL8OgebiNXqE8JHaqp0CcEWFAmcwdj3V3Gt7zNuqWreMOmzvMTKqRgNot6
bxn510CIaw1CZisBtGYoqF31lbKBvzaeq4zFIcqiEUgEFVmz1eAU3coxhYCXkPKyvQoEiDeBv816
Is4ofv3r26ub6MX+5QZrGtv53asI1Qqp2Y/PIgI6LiKiTbvTgbvYepqfDf9yLDPPg/FvVPuoRBs+
LpExHS7DGa3y6TjFWXYXBRlxbjCuaAwhOI710dHrqveKsP9mLLlBY/uzD3ADRH7vcowv0+UYXJwf
RRmF2zAcPe6vjkCVSaDcUYqvlwZrlsD1MP/Qa4QcdefQ6+Zd7OpP3hh0+6B21LNSUcha7Pk+Yaz2
rvOAkxjBaK9rRQtuZZEE3hkdE8JeuXZZY4dydOrsgT9jC6BiGHZ1Y2lPnZmN98HlFqeH9i5rUm2r
xjD4phqKVF0Ft16Ez0A/ombIwzOtan9l63mytJDe3BaqBbkbHwo0tVDjD/w82xdZtDfNKb5pvCK+
0a23sdWB+A2af0NYRsWvt032vOBWKkSvDT9u4N96Fe+CsTZPSKyvolOs4bpl42x7bkpBSkKtPNV9
jD+i11Gp2x2vNnjc2jQes6rTzgDmdGUcz6gF37lWqay6onJXmp55pz4oQaMLjelEHdAezwttz4sd
cKeadkQlRiAmrnBKJQcFRQuF3mYaD0pgDqc6KZAdbI0dUpPf0YF/dovcheXD38hOAnzwAkNDHr9u
NoahfsWZE6fQkhAhi1zrFCFya6TKmWgO9thK4px4q+690gnvCf0d0dgzToEWh/cXpcMuIPKCRa4C
fq6YjYLH0R5RW7wwMrsZEk7mBpUB/2QRWz6Xbjaeke0FMIUw4KJNxpPuRI6JakZ579lhtEeqCyGV
ovkWNn52qgcN4VtYeEsYsihTWMNhdHArNEbe8pHip2u3M9FAh5R0QuyK9N2oGrtLH5zjyblsmJET
Bc81hll3eIgAWR0USwtvBxWwUUTQYjm1qHxmdpVgQ4iCCX5Q6t0FeGEYRuG+HNvvQ1WOdy2iZXdd
k754cQzLtcGXSxuMB1MFOBX2JvMNWqgbPCHyxE3WcjwGUcBAt8U7WMm0b33PuZWFBXxm77nAOWVz
8jL3uiO2+B5NByhVbguisHcYoYYtAqyAWsUJDA8gmeVm5tpL8cRMHbVbFn7t31eiSFKhFmSjiC6b
Y8lgWhnBcGNWNtrC9DDVLPCXvQYxEZUoTCaCra7H/iPWLYh/xixhGGCUB1mokXUIknE6q6JH4Krt
LnGJ5hmIvteGfScLXHf+P2Vnthy30qXXV3H42mgjMSQSEe3/ouaZMynqBkFRFOZ5xtP3As7pls9p
9287QlFRRZHFYg1A5t77Wys7jdb4udxKK0WmkCPdwMLxRJOsYJA/SJ6Wi6Hz3tXkENLioL2qIeV4
Ky3SBQP4pF0SONTTUBb3btIzkD+4zZOPn5cT7HTRCnqcrem+ilBnLL2v+yeTApYggFbQnDygKxkP
rU2qIpd1CwoW/6fu1hqietwO7WSgHPbK4l0B9wzlzz6Mw5dm5E2sd8gxE/sVwTca0zxlUtBCQtGW
Fr4kY/hM8ta9J5SSOMZ3lZpoxVYWnNhXXBBnS+KsDwJGUOkHoEDqDmMDVgot0yZq3eQM6e448LnY
akh2ARQmR3wa5bbuG5vyoH1pK2hyIbM7+9gC3OM7U78eFcJIt2Q6N0ljEIC9zhguYKmjXoS/DA5t
O5e2F0cumDcJjp1NZTDTKvYQFsGwgLJPq8F7CJL0e2O2wc7i4HtI5zFh0Ba3XGuCjcYod6136Z5e
JGmf0XiJGjmuOHSV9zLIIKz1z96g4Zn0XYVPMvDoHecZTnOSCp7yr0kQtn88m/iXteM056ngjRzh
aTLFGr3Zbdvc643EloPcZzk+TYkyn0fey1X9Tela8cCZ6paaU3+Gmou7TA1PjuzDfWufqYza+ynh
qyzd5bYyh+LU98N3q7amnRXWN5q8gLt7DhJSqQ2EOOKURZ+urWg6BEqVB2EG6447ePeT6UmiWL6E
fg1xKDPzfYwRTB96d6u7oQYge80UZUVOSqRnXr975cN/bHzn3ikwl8Q6yZhyjDUE5c7BTnI2u0IR
Lp3ifebRELaUxwisMsfdlKoSVxl1Mi3IQK9r4oeuZRXr1XZbRFGKRrvNz1FnotQKm+AymOLcBKq/
WP7WFNl0E213zvJIe5uA+7qkdnojIMscJjGzv8VtmkmqbMiSvVNm4c7SAtob4y6Iu7cwH1muDN6z
bsY4m3T7KfbHjdUSE+LtqL36ra+IGud7t+0cGt3+dK/Kh8qOBDigEBd2MRT8eoPkZgMyMeqmsxoA
HgYj6cyhF8mdnip5chFth/hufC+gyV6m9qlQKStweLmrEezyJZjXASmK7YZxTelb9mmqOwdeahbl
n7rKGdsDeXkw2+JaJkZ+092voDc7AEK4GwkKHWOyqeFc+y8BxBy1xr0TremcbOAr20ym9syG6jGv
msMjrjBxzhyL07GiuzkZMT7jZqjuq5kT1WXS+gASWryHTvDaxb19MusKgyom7k2bpKQxhWkSPYIh
1nqnShIiVDWKKxV28VEvJclprH/hbM6FWq/V0NhjeS+iNIfejWq8yGHbQ+JrHOB9ThRFqJu96rg8
eK3x64eida+5X2gnvQzDlQ2Tc920oX510xhCVSp2gfvcdWXFYaALgeuiimW1DOcRomo5Y/sb0kIW
f9moVc2dFQVYY60wPQ/BoDYuqDiSrnS02s48uGZ5l1RddSC/SgehOOZd0R264auys/za56qfqQy/
ikmZq97nBB7ZTOtCGxdRqe0UdrRDkpvmiZNatrV48dauoA8kfdgaQew4m7rmUNh6w5vRFeY6GPkT
YpQBmxi88NGIeDfN99F49KcytOR73kFHszVtQqGRyf7Wb0ChQ4brY3s7+A3nHt91d30iLzTjtuCj
tEvSEf+cKhuaZ+1seZsYBFfIGsqvhDb2fdBsjdBxjkYDG72KyH1aozq1RQvzPiSzFlKrWHXgHmsX
/H/bQ0YjTOgXVYmicuPkgflctegKkC6mqJ3evKkvYC+4z0YLOjqciHD25MV4OGi3iIdiWlHRSzvq
vypMVStvdKLHCg5cW4/mR9dp03oSabETWpOvA63DGdp0xTkJ+T34klD4tSikRRPdZO2wNjXT6KAF
Q7xZbrZtNyDw5RVH53LG3aHdOhsLVZumx1gjo1L28qqyoD8XkiRYMkrvyjLVIOQep99E4N3jI+i+
TIc4ea1fVVUga7MImlRpJs8GSEvYEW271TsDMbPgA8JXwr6XZ2VAFisnHDZREpJbXP6nWH4K4ETV
uQToZ/ddkoX9pWr9YtPqRFKytOnP0hl9Ip5sk6zK4Kbm/XSFAU60L/RdaKffKzZkpPpD/7JcWy4c
AO2bXoe5ZPu5VqEHs4jARqiqjc46Ld9SA9EfSpARw+T+choj3HT6eNPsiCqjJkk2zBdZwqtXdqUH
04/kr8P2a8RqEW1sPU/u1BS+63gPdpp+E2zpHqzyfkikJEfB2Sf3ikc9MexDSQWHKOxYPC5fa+2h
IqvYqX1dmBpLaQ3f8RhUj3kcwM5syvvlFjYZQagfaPFy0z/YGfhf3sYZ5Pw03EplFwxLVyYhCsN8
GGNyVnFSAZubRmS6VFuOpQnFcZBiuOl9c4GzVz75/A5OG4+OUP4pH8v0YFk8nKoS5UW58YtAMHUR
jToqq4dkqRf+TvcD8djEQn8MpFgD8ivvvca1yE3o7MAMf0tpql8Z7fzxUdkWOOSB7UZ+URx/Gdsn
P4gL7U7Urn4aJ1Ad/ZQTjVluO4Wlr0CMlxuVy1XEBums0ateG2kyrmuKaCdL8x/NFhLAZMJ/A8nY
nzoWdm0/QAOYL/JEtYQQ/+N2MI4Bn7dh2ho8z5wyR/kVinqEhHmAmwfss7QfkqLtTg4fojPrctSP
MQXrtHDprFbR2Qn8aj/U5c3wJn9nhPY3TYfkAg8k27BuOIJLjraAzJNt65P8bpNvVS5/MHjln7Wk
Ougu0IQ0DS8dugleWP9B76ObO4W3CnO8bIxnVniHSLSw2Hmoo7C471RwiDSTS8NZQNk9weBx+F4m
Aa5yI3oD+UhgTDfXURQ+y4ytV2UeTdZonSetNX3gkI+g+wma8MOZnEOvuhfsG+26mzBsy2kjsxDJ
6nNQeHjBmyjfw/dnB6hQA/fYm0TdHyKreWBx8hbMZ5jE6vcEx2sd921RHgwR4TI5GlVwT6fb2zeE
wHSjJqw1QyO9Hn1SMvrEzscjQGkYtt1Jr/WPvH1kne/NeQFavQOrGlE54hhBfV7b3XDoLAtJOo6B
QyL5TJUiPIc6qlldtV+WBkaNLuAHOJs5L6HejFySdSNK7LFCRygpj5TaoBQS06KmdHLmw+Vykdob
WQXyICL3q574O6O23oPWPArV6FvLsh8kuq5VA+TGyBF9aFmhwGfru77DCBCbGvKuyIAvqz1qZoCi
t+wcyO3Jj8FFalzO5Z1UrctYvUK107aeVNguaxLXEjckkAtotnmIvYpTJ3RotkN5Kn55PNVF75HG
1Dhva4KFQBOXH/G7GRXpfaGnhHZL3CVzBTkrpuYnB447jkDM8DGGeqc0PF9Z75QHM81/9QwAkEG2
STEPrv3qS/PmlogwwsalAioFR63AYn8VmC/SLTBLhskphOF7sTBqrgMXaaFR1mdYww6A/3n1lVXf
wywv3nhJrlrivVYlEeiwKj9ki2IlkeW0r3sb4UaXkOcM4MaB2Htk0x6fcYQM2MdMCmaOGdy0xN3A
ca1uDZq8Xd1orx2Hnyxk1x6NndoWBacv5RXVxhAmWuHKCw5NosG31KHq39oizPe1UxQPYUjFEDoN
lDq5sqTjsCmXuKnEyIiJl166pDDYLL3ootEveg9vibcwwoas5Ek0/pxuLLCebOykImMHA+jo2s33
jMLRCtDwPMoaEGsQHL9sSESJcO4DCtSZJu9VdOwsVIcFOZr15DvWOUpcup569r1kLbWPOwJ1k7xO
nhGi5sYdrURA2q1z8XT0mGWS556i8gH2SLehSl3e5WX45FjQSCZPXXjVoPba1JM83XW2KqakHOGo
dNpJQp3h0390hrhEmuw0m+W8gS7hxR1t88hC4QLCqt/ENY8+saIHJXvvBSDWDiPXq+MyMJr5BkN+
I+JSFVRk0Rk8BZEaPwjN5bg1MJUhCCsLMCeh0Sfruva8NQBvRY6/vOvy+hZreP6CiP+PR9a0oe55
bIvKQ1+XxtrLGFKlNtE3IBMAnvcbvxjMk5jRWzJ18p3nTC/LYJRN6Zqwik2o6I+hq9ojL9kU39HX
eatBf84zFxZRb6UchWgHF2lC9rNgT1lAI0vKH2pKfgDzVPiWPdKPHVzH03I7MxC5BGFw/D1ssUTi
fo9OWGIeYfgv/9ubZ/Z+f3fvuPVu7IMnZWR7QW6v7OS7E5fturYSQ24xNO3SMYsPXZm6h2r+hnnO
aGL8g7PJuKrcCuDIPPmzXHQRnc/xZ8Ae3CRhymLt4iVteEy0lKXXXVvQrWnD7iHDjoDzUJ0wZyXr
pEg/xpS8pGbWird9qxGouqtTt2WnqcHwiCsg7DLodz5M20evxIvC7FO6E73/4MxjnOlT6HQvla4Q
ss4TdfrcLx58dzVUiHFHIsegeNzeeWor2ipup970Ic2fXW/MnyeHUWuM3mHXH5kBjE+9qcZbMIbl
xnaQYcd5gcsLITphqpOnB/rBx8vBC9dSyRiz42R5TCJNTWoAj9dAozEyTHHVeho4cBVFfHLz6Scv
tsMhW7MhVQHZUEbE5GYxfgNX5t5AgZn7BG8XG0UkyJBR7KrO2QGOAB1ygEFBQmWlTfz8zo7qq8rz
7Fwid3J5J280PXP5LsBE5gAQWa+3hpribzLF/+VlFBu8sM42Nf2yS5xkN1Pk2muBDHrnsEY4Jo3f
PbgaKBnaD83nECO1nZp9R0rnyXECiIS6lx28IMhe88w7Z1mkfbQe1TtLie42pEFy4xTNRglOf8Fi
/MMvqPG0IQjQwXrv/OCBcVvnCxz8psNebXCMuUs8s7tk0H5XlT4eSquWP9LMVGy9AMM7OoV0qLmP
7kBDp2sp8rKhRjsK3PtoaD2Q7RSDCEqACdMLh46RYRnOLQ16UgqTedGjgy6HPSUOmvcZqBuGx+XN
L31Uo0kuNppstYtTaf5mrF104mHyy2S6jA2lPGKyAI3jZHex6MQzxTZm9BgoS1J3PNvs4EYzD56q
xmu38y2Uj0BH0sa5NUQyVligtQOhUQD6Y/YcsEdYRy27YL9KEWeoLt9begO0e4zQJ+Taw+Bfx8h2
MJbhKdM1+Vmpejza37MBpRrQLzEMAA1s3TgXZsETAyb22Efoiaqic659lV5VlIUXHLqwfvThTHcy
P3LMvHYiah+MVH7ESMRwjaebnIrvfaTX2toIOEmJgZi9bB/bmpNx7euIu9T0sy5TEuwepAmN4iqz
0kHGEBIN3Aq3S1TB93aGsL7iBO43cyBWaoTi+xgbAyaf9yBoWKL3lbgtZSnXNve0jeSj0D9K00Jl
kOecwhr1TRZxsQmKwDwl4YQ5oyh2rYGL2Bsqup7+9BqOJZSVsX/i1RpnAwR7oLibdiDarZWjRhCU
ZA7gKenADHiDcYhI1jJC9x1THYYWDo/ErN7cBuFGRxupHPX23CXNhTInSBHx7rTpXWbX1UMwoUbN
pN9ctRTjmcUprerrYW+P76Pb39wMTo8fN1ubp/c0htm3ZEKijn/gHBmRvGVj/+ZD4b5vS+/iBEDj
zF7GoC1o2cSjvHOLBBKbgdh38uu7idK279CxsfoWlFFeBucmbB8niY1O2T9LwsCZbUSb3tdYbEfW
uK3NbN6pA4xAFc76ON22venspbRBYfTNp96PwZkZD3x33ZAfcIBUTbhP86G9BkSs8cdRSdOma18q
e2+OFbaoogDxNlcO6jSVG68pka74ANOdPjt2MTLiUMG4HmOeDsuybmGqnPfqZeSgbHvN3QgN8jR2
8ZM/GOENh41xjhuxkaWlbxkJspm8LHJI+GvhsoF0DULo2mzLHdl4BhT0+rbV91PN9p9ScfHG0Z5V
uB7tJjPKvjcT+Njw1JLZuUmNXjOLpFqu9MrT70KflZBD5+k+qDkcmtVC1dK4U8O/722KAUM1XZXl
iUMLV50RJHaJPl2JtZx4/ljYynOQq/bc5u5LP7jlvjSgAIkqM18ci5CNnfFDiFw2gde6wBL0yDgP
XvTVmYnc4ZrXTlkLy0C130jFfmsbzrBOhjMjELzEVmKJfVFNwdFv0fIG9OeZ7BofRCTNfc7AIsoU
vbtJ5DhFwcIvaqzL5BfO0R3yV0tEwcWujdk7ZwA4KzwTsVrt8ybU4gfFXcAxHIjgmpG314nyTEBy
BucQsv8/100wU9dGeQbizBguhaO4M5o9O9zyajMjdBoCqqZ2Lq5hIF/11GpRoJivtCo0iud5WaNl
YWkhKhq+hqqpLxm8+wxVpGt37K3VgCtpy9lBa2iaxBROPLFfxo6XKeTCiru9FY4XwYLiYs4XocER
ufLbs9ezIix0qI0tbalTKGk2F6F47lN83l6EpFErz1RS0zMGdLGue+1X4pUl/QmveDaRqdxp6Ohs
9b6IcGqkmc8TRf+mj99DHd6VkwisJq13cHooIej1vBPPCD5H9onNWNg3cun08xQcPI/C2TlNrPQc
gKRfZ5VvrUtRZudBQ4GTpcNVi1jyBfrsbbMl0gfDD78kqFIMOrZ1knqijm7zSl6IzoGImJt1YlRT
khM75VaDqwuoIIwLoE+ULIimc8DgAQ6nrKYrsHJr/DedT9HPiQgDGZrfHSPqQlVfetWhaOty43WQ
6HJmKXB9cX6ZDA81gNUU/S1APbqLEhrxXda8GCbSrwy32khHmxZTkpn91Yf773JIjmvnriqr+q6Z
L5bDTsInmDmU+OAMdzQtWauXjcpuztymtgZRX+3hzvDt4KBA1YI2YahnHEV8F8zXnBBpXc6mO2t6
eUCyQ2/U7TZdlfA1L7vKvKsvVgQolGXsucJlxARkDKwxgnfXBQFdVocdqGvOiV9Ok5aubzWI05y5
fXntGxwJeB2uMUZet87Ss9vHwbHUE5AxHiY9kxQixdgUnk8+fQSO6bNDTt0nhtGvWVPp7545ZYiM
ZLbVJ3Hf1mz807QtmEGJh3UdltneqnIN5lnyvRcgOWfzSZHZ2dw1d15dgmys90+ObvrPVSMo2A3j
2bcZuwsiBxuzqT7HwKr2jAn2Wy0wzgF9o3fMABtYxXJVsSS9icL3rtYQQXuxu61FAQUitYPaMBc/
4h6WTpjSPWARmimqf4yiV/Q2DSo7+840sJSVtfscYU1w4Xv1rF0vQ0I9oUO+JERVQnbN7yjRw9My
Chzu+pftt592nuUHz63H54LyNKWF57Aww0PfUFxa3g/LOwMn5N5iybEtUMdsjBTgQeLj8OHNzTu+
hl9WMSOqKGfs68yC/8jOFB0YfkwTnGNJqYw+1PcuaMRacN5Y0YyvYOiIZxrg+iYhrbLt2LvtqGyx
7aPduW5D+Dpxah1LnKOz2CZedRhqXzPX/tLqiS8lic5cdmO8oDZxN9lkTPvlIIw8FCEPjsW9PTSf
PWMp17SqdRygZb4ZMzqbVWRo+1Zz7CvRwdcgz5vnTHeta2Aar3H5IOn/P8nYDp/dSlChzkKBO9Nl
TGAeYrWWmVeGN/6cszUZa/pj+nWZX11uMqvJmFUIoSO1G04JYeQeTct1pnU8x2iWiyzr35D9JZuB
EQxrziy0C5ZDn7kjf1yNaWsf+/FKsTlH8sSFPQ/Zu/O2a7mmL5P2eUMBnI/8jDwiJ0A6doZbpw7x
qj+uZ6FEaFGZkc2IQnJcoqLL4OZy4aqQhLsswVyU+rE2259xk5bbaMm09HNadJkqXa6JOJccw+Vb
5MwUiW4OT/xxdZlMXYKgJThhZJQ2sM8ZEyPmKftpyRzMN5evLRe2E4TbMqZXuwROlztY7vCPu5rz
p8u1ynI3k+Pnh5QNGIG5OPG29tC/Lv8ZL19b7iDWcx7S8hD+dodxwXAWw4yvS5g0lz0vhBYFf+ZK
8zlh6kP8p9aM7j3rYHioJMtgvLLJp3eXn5Zrv296gcZC1W9YK/Edv7++PP1/+9rvm7+/z1yCIr/v
OfFtUmcqa1na8wIGv1/F5ba2sErC2j/x5tdpXIYkXyziLwksFHPd2CkDGW6873vlUjqEksk3aNYP
16iL4+DAzz0vYeHlfp2FOr5cxWD1Z6p4uSYCVW/1qPlcvnn50nKxJJCXa7WrakKw+fH33S1f/+M+
84HCn1UwP7do0angMUI9Z4iWa8vF8h9tyA48iSHuhsUTGPjx2BRQz8ZOJtslnZ2UzJOzLloZvpkc
l5c5WN5uv1/WJN5184dq+SQNc4hsuVh8CZbEXVZOYbDVZhp4WWTDyaA8T1GPm78vlq+lwcTOEFtx
FAPTQb6W5tvlD1nmnJcLjMP+1o+rgXERlb24UceoE/MCiU0DmTkXuNDMNQWwX+Nq58gCGmhIuc/V
IQCmDgRTm4kt9UxeuVrRbt5HaTZwipY7dEw/0zB4gab0aMaUYPthO9LKX1E6hzzoC8YOxj0LNOOs
bLb4IhbrkR3eitYhsEfjDmC92hlj/FO57HdohL/InF+YwpyCK8Pkd5a/qdE8dlltrTMv8Pe1aV7x
HbFVKhnU86GwUAV9NUr7rjEi/+JbBDGnudgcehcvlsHJ4QGu+pUz1j+oxdErpzG6YgAMiQ+vDHfI
TMYKb9e4baDNpmNpUd3EQJ0ksKxZaR89aV49C7Wn2V6HuTfcwlSvZXSnO+7ZGmtvTbWua0p6pC3K
2Lp9s5LqnooZ4OwXofsCYaT6LOy3RoKMzBuXcFr8ydF6QxOQv8cP95GmmNcqx89pontvpbzcNGbV
6EKKLOwXo3c+NAhndRqtBweDZEOfZXQd4luCfoFXk8JNRzo4gcFmgdN4SGI6sFuwhy3QVs0jjEoN
6Op74fcyLBO2HjDzhDEc8SQ+RHRuupS9pefdh4p+Is6cfYD/AvQu8F13YyYWtESub2jJGLueAqrV
QNxlHgVFdC4aRh0Uyl8Q0SbPXM1ODMxAdyRji2izHoNdEST0z13xDswZcEGwMlOW+EXlAQH1HsLm
luWjuc1TlK0u3FLFumbTzOCdaZfURKtYftEIlDQHTbH3GLaB2waU17KoShpGeHUr82lsDHftSSTg
zEY8UqK68rfX2CZCJoqRk+0czOhDBYwssnHMFTJ75dP5SzSbZqJOGtU0uFngHy2fN5cQxsGbLHoY
JpzvLkTc1+o/2EDUfGQNUW14b8NRy3yMdBS4BmRMxdvYmBk16fBHWPQj1DF9w4Skt8UyV/IHi8fR
sX962O7tHqSSlq2rhue4rXRj6xnpSBMl9fbVAJ58NlPqs6NSn22VTYC30pgNlsipRmL5WC2z2W9Z
zabLaHZeWrP9ckCDSZIxO08uiFo1OzKnxZaJNnOa/ZnLl3A6QQroxaM+WzbtAfR5jXjTmA2c6YSL
05mtnNHs55xmU6c/Ozu1FnWhOXs86Ssy0Inac2C6+OjOts989n4i23IoHuACtWYrqMdfUFtF9mDN
xtAAw1he4RDVRgSM1HCmncuMH3MtzCuZtNGoTOAfHWYTaYeSlBNF97xcNHDyB6ylUX4JZ4tpVJo/
y9lrivC2f3YstF2AEDgVTl9JSGjeCPvwPjQ1RcJ4ZxaewbEqcQ+OM80fEy189APnFFjmJacxqzq7
O5eTTY+gAYibOo9mYzqPgwh3YzJ19yROnsqs+iQg6vJfI7Xq0czuJJIFNuqiPyoRmxw1KoZtcsDe
AuLVNnVBP1m1eRPs7Lo8a84Mfn+w3ol3EWVE6n5DyHLR6i9O9JoWkWL131dbrx54F/TPDHo0K6Pr
QV0ql6VTwbIw0a+lVNbVNkYLyALjigNzDTuJdJZPcoQarZAJZX9nHfqBuFjCeig7BGia9Ict5ap6
lWtv5tDJq9moy8Dc1WGasEak6Wwhpmy6qcJmnlZPgy3z4V9jYjwxWRE8NZTn0bqkL7I/j1PtYpUE
tWfHb6kY+4vnjsU10rC0zlM3ZUVVMsz1kz9Vh07y6//5ZLGYEwN/GdxWTF05pk2aQ0jd+HvUYuqM
yA0xKRxioeJD39H0blJPAz7pvCiGFp+GFIByNY1w/xnuGGQT/l8egvGf0h6kozmg6gJHFY3Av8uh
XC9oWsJTxSHVGHfyWuPO8TkCaH0QbjiRvScG63MGAoqdm3fBzXJx0xkpdJYCYUBdmimTcX5wnodN
9U6kd53ynxuay0e2q/ptngJdqlH//Ikz5oHrvz1xytF10hPM4VtMvf91IJs0Q2JG+cAT5zYSZrxQ
R7/zbsIE6sHwgrW3O5gjQyewJYzBnm1T/D4RtrXiH2E/Xrzacj+GbSFU8EMa+mtOMYfij/3FgIpt
cfxiCUw15r7O0VumYTj9kZ76L8MNc47nPz1+1yBFoFwEHlBx/vr4xzoiMyNkzqEuY+luIfoLm5o/
wq5oso0zoZ+5H0aeZpyi862TIYcH6xo1LqIGI7e2zPZfevXDjiMQiVJ9c+cKSBkV73zy7qOhKPZD
kffrOg3wikbWzWqSdr28CP/zL39F/Y9/5fYn/bWKD1rzt5v/eM5T/v3r/DP/8T1//Yl/XMPPijjt
r+afftf+K59la/Xfv+kv98xv//PRzZykv9zYLuGth/arGh+/6jZplkfhf+Xzd/6//uef1rfnscD6
9sEqL9uEdVOFn81f01xyzkz9kwgYVdjgv60/qjwJs4//w4/+exDM/hfLBqVhKYw9lErnKMmfQTBl
QWASkmqJsKSlLJPIx59BMFP+C9lE2ou20k2DH+On/p3bZP4L38pB1GD5qgsq8P8/3CZTGHPG5n//
mNFwgFHpOrY0lNBNZzbLfX48hplf/6//Lv6HEw/gC5M6OoS6be3lULzYijWgHnXbrDDah8h0ggc/
6mnyiYRJQdaFZqGbj1mbFqs4ndqTTbc17jP5WGglmZjayHAAadmlH6k39JNl3wObV37R3csWRCVD
jU+MNDEXHCJzqOcaslldXRGv41CfvnttBjjc7RlfabLiHIP6wSlZMzEYCuehdCd3Pdq0Ch1I9DHG
iPUoPPNRkQDYNYYwznYeumdWwu1OQKHaGAHKyWKgX5iP9fDZuNo1UELjkcvkbGUyOUyDl85t+f6b
XlUb5jqH91AxVlEyalxUnA2BSORv42gMqzJwGNBL5rip374MZOjRyXE2aZupealTxAz5XH4uFGhX
qYvghfLbJrWB+KcTdd4hh4f9MHqBdexU+eE6LhYY6qOiHJJdGtrqEskJaGqrMRy2LfJG3Ew0ki5T
Q3gDgk05pd3FZXRAxeO59liu8GS96k2FH16ax8idnnOZmlvNRm4spfWlMQ2f5/w6vZ5ogU5gguFx
wXdFJ0TzBlFU/8jAnbt1jKfeMTgPW+ku00W906yagc38EtWt+6qfowcd3/O93w7fvD7td+kAqWhM
I4auqzY/uIgk/G5X94zBuCSDB47K99bQPS75jLSNhpVMk2Dv8icY8qIpBkaLuNw2OctJSoAQrxtl
nGqHuk1rVdGrx4g244ska1SFHbMUOUiQn3yO0CBEKbamUdJPcL0E1qT5XMeah4ihBsMR1HfKSA38
fl7BMq9j0Wgbw74wmmFn8+LsGjeggzd2O5Jf1TEZSgwCEayoLB1xH+FDPTQxMy9aYQdnQTk7r/Uf
hUaHc/RL80GH99F55nEJl9ityy6fO10nHoreRpf+yTTo+Sn2KhtWltpO8yJ330hiHFHnmvd0ABV9
67QGu5F8r0w9vhTzBc3asxfjMQoyxgn1OOF9HzAAU5un1KMa47iPnCKMqwoH40qoM92g7Ik3oRU9
xWGxC3lnnZQ3qk0fjScaKNG8loSUpeTDYI4s0QM0urKmC1ulVUsGIWPDr4fIXcsa69DSV/SZS001
xznhWuXlZzZJy0NnE0yExZp8fM1GlCsdTznltancR978mhKVijyITkZqwnsboeU6bbEVRdSunvsh
a89DFfwwvSY5ViVbRFs260xFySbXmWxTpbafnKo6jNNjHzbnknmee0dPgbWI+c8fDWaJTNpcg1YC
XbdUs2/mN2vhsUTKGVTe1KKIt7SyFEXf+E2nynvvIiuRfnwKPTbchq9eA81DTYOKqa7nSqb0829p
LvZOVTN0yxH4ymfnzW58Rt1qTOgimR6mwRiPuoOuvQqR6HpFsDMZpdoGWc40TksloW1of0ZR4Kxa
vaPvOyZq4yUxHzSLw0SVF0QZCXDdzDAsrxF7sajKvlsWFuhc5RGjzet6eNFc5CxW2F5zIxJAo2nk
u7C5Nd1sqESF7Mnd6TUbsuLOsfK1I5iErvuB2bTJ/aZcmoRT5qTsCtN3AXMtl5aHKkXL30Nmh0fd
2bUlYRMfp/hNusPwSN8mXSdOEWDDm+SqVNSq6f87a5nZcm1paXvXOJXxYMX6nUHq8U71zsM00fGj
tc2uw5fdrYSjx7g+9PYuwBNhH/0ChQe6JgouhdoiUOii6EhtwV6BAQqPnTPP0+HtxEgdkncL5pqj
oUWHqNB+2FHeP0WecQd3dmcFlCmkDhM+Sqp8y3kov0hmQ7OxfdNHjvziS3f+jbH3WK4baaNsnwgR
MAkgMT3A8fSenCAkUUp4l/BP3wusuP1PenAHxZBKpERzkPmZvddO7PuGV/8+MVPzTm/jnWqDwah5
HI4qWO1QDVgJ01GgTNeEEbT+L5K9gzcnXuI70VmXLkdfNDcxWviMbdiUlfONVxr2AUpuQJZTtpmC
5oc1kfUXgVziHqLcK46oa9l5w2vt77VNEPfO8iXyL5jeyBz+ZSlxdIZpD8RU1GwBK+YyCC7TU5mL
5drK/KNIYQvgk7zKOIngFuQv3fKHSMn7IbHla2YYH6U/XJvGz6J1G/3k9qR3djLYoY3lgMAmtC0c
3t2dnZCateBLxsDwtaLmWjzec6QhOgxdG1Baktmk1KIBS/cp+SlrHvVx0KENYQrufKs6Cd5a1bqn
1VQMTYoGNrVMnrMlt8NpIebCzNtj1fEfEpHbMnGicnbiyGqC8Sq0nZzYxnzEiduGU14CDMuTMRzl
Wh7n1ciOY9wgemTGf/QS+6RXt34ZisEJK13Oxx9Tl3TGk2n5/sHvfMKSRte8CVp2u7hr5FGu3rT3
EWCcVWVOkUwEOUxLpfC7sSJg/v1lW2aEd91+nax6JvfdemAxo4hJ8dwnks2FmqaDV1uMCWMLTZhr
A88vEWPbCPQi5g//7GX5hSDPelusqzlWwdtSTE8URr9ARFchOs9gL3L9qsYAnW1vDvpmbY19k5Oe
I5bpUhvTR6MvhuWglmybOtQ/HkdhXf+7SPwlO+Oj4VbMfBhPLSzDTnMn4uqxqQHYsuddS5SM0CVO
LaIBVvuX3ZruY05fTkJA69zYuZMespabOhHkHQhdyVPXD2QdWUn9UqcZjCTJtT7YHcHZNbqNwtH1
tWOzfCa+3CIUY7mY5B2eeNxJlZn+eMUTCCisrKzCj72F5Ktrc+spL1Tk92NwdVoAilMXXLQLNtx3
7tUgzCfUK7Nu1FVY6aVbgMA06DJIkkepPsdINhJP71zd6EcdxAy54/iGkPkhTEhAP2pW/jdwJy9e
i1YGgajP2r/4264tVQHCXixIj23JKxvz3fykzOG514b70ln9rug9M8QKYR5kr44GNvmbMvsqHBz5
sl++O9OtGcjFzDlZaG0Ohtt5Tcnn0tiMd26u4H2YZEqNsmCMmRN8lKvyC8QG01oiAJpJkQOZ2+Zd
WvDar5uuwnc6mwd+0g6Sik8ZKNQKbT3ovdMbihyyzApXuUmz5HA/emgyZMYIYUFfEU+kqerOFZGQ
rdx1o53ceG79d8BFBkbeIqK9B/otRHXWk+we0C+8T3WyKTufe9+on6Fd2nhU2Z54uCKemE5bB7Nt
c/KphupjbPfDzNFmrA+Wm//xM8oOYeuITYp/K6kLI/xDW8AcY0k/+KzcJ2yr0z3Sn1+uSIZjuZ7Y
25N7b2X6EQMpQ0KiTGVRHNASWzcm+TOiqK7FuPxzXCe5IRuWSZhauRT81AkD7KMsksv82jNoGdJ4
2VdWk1CtZf1DSak1i4nhfDY8ULOWNyXfRRbqSByEUMUpgb8ZAk9bdqOjrEPhe2+lrcnZzQmOK2t3
DW0/d3esQvtrzgpmdJCAi6JWJzKsX4UeyB+z4xff6NITu7H06GbTPY57CoJuRUU9MLzueebZX4Se
bbxkjNBi2X34bcPfEDVj1t43oto7anoM7LRlao7CMyOZIBdxFFiLeXHtC+tH667NPCuikFmjrkOg
FXvj/FSK5i0RwS4f3OYsx5K7s1mfcqsiRy5Zbuu0I79nnh9qDAKDk1pnPQvnbJAkCOZgjByDIryb
CGwbdU5QWlF9VxVXbmw46U1eLezKlqbeES0r7no5Dtx23nqk6yIy1XBa2gwD6TGR1WG23Sgap1qJ
d+f8Uwzx+TKsnSVpb82zTodm6wLse6QoBM2swY2fM4QbCuIJOrt59mcColIrzQ5tUjyy1c1u+XOC
WiWKnxwfN2ykMkxdfGLWNDq7SiwohreibPInyL0JtrzYs9td02fB1ZzKLwZJKCWMqrhph6xlw4Gr
wDfS/MadKtS5GNADf2kg17TLPgCxcRpmTF7eiHWmVfxTc+E+dw6WP69mN2hyW+4BLO5JDKmnJyeA
/dH5dE/bH6ajTPi0mt1aNgvbN2OPXLxkRm7w7HIcE5zan2sVwIgYm4HUiiw4DC5kuNRuC6pKkiwd
Ct8hpaYmtzaUaVmfUDti5UHRdGTpfMKNfVsFHVS5gHAcyxzZXuABqYcvFDi87OgDdp5L+IiY//my
kZFmSh8Vff5H2CYPpNOMrBvwamZ5YpCI6ulQEVsaTStQjSAgdpPrnqUQitIiGM+2WogN0r19hxOd
wEf0YzEsBJuXQIJXoVDZR5ZLxVhVsu3YjgF+dHtdvGVI2O/1ahMJucru3Ld5uCYqo4OappPXWSKy
bXUXYNB+sZrqIyC/MN0Y4yzeRrI1OOvjZU6uYp6fcVSMx7o3SYhBwklzxU0307CYxWZ8GVKs/yQE
4QCoD65P6NMQYJzznxvMwWxTwNw1+VBygRN0Mnpxd/QNYzwW2fIeZK11h3wJKbCOJwh5vCw7qDLW
ZlUs8/y2WZr3NAk8Xn5I9mTlpOg4lk9djiRxbl78rI69g9Ts06c15gea5h9DIMUOuEEaEQyhD6P0
mCcbRDRPpCwRResfCi8jnGXOr3B827PVkn8ju3E/I/QOa0UWUpUWxmlWMbznVhP2M9aYPXX003Cn
ciGgqS+flyXnOz5uGZoErI0ZobeJGv8sbsOPu8AX0QrUezSfYaJx3wdlK0/DNrLDckdhW5oDkARD
HbrWJ0kkJ0EvR2Uf1UnpHOBV6DDp5EnrpjoJi2zB1Edenzc2hZ3l3eZWWt8aAgG6T7UiUhYWFhZL
MvzcPyk5t7HZ1nu8uzYilh7PNJphNoBJznXfc24fYoHTwV3+6PXc03eeVj0Ht82YI+CtquC2jY1z
M+f61M2ZE/24QFmiefwMFwbkeOwjZh0FOEvUZPYa387x+EXnyjsUY3xZZU9G1OidG9vtH7r6AY/b
kVu8v4+5j46CUQ5Jr3xfGFodBweLURHcrBP+1Z4lClyrvjiYXW5FJisfhnHrX5mtVjS3M4behiYs
W+RNYRvWi4cT5CZFNY8tsSGijd6U26N6SjCIOq7d34O1JdyuJ43bk3kUyFKfu+oOpaa4YddYnNMq
1m3oV+wSLR8Rumb6v7cCLr9ag2grYwQfhiiwJ+uSTaRbWXdm3xzglUR9mcRvLHKPg9nkB5WhWrcc
qh1oz9g6yaYLyMnLm/yOjqA/YlFnFVcocy/TtQmxw5NA5NgAALYrcO5skzVD9up1/XzTICoel/y0
Lt3DUvYLIrYpROmmX7COl9rpQz8J3Fv6jmPWV/Khn80nNKfbPOcNTZWzMz3pQUCIa2qikkMVuSIC
ubx9r0ktsmJG9APA4jZ2h32tJ86Xzh4JMstAueI3Nlb5aJEk/VDLr1Fj6Den+qGxkN1rCDY42Vxy
cT15xtYbdoO4irUyTguqWJgb3nzIG4ZUvjACHuP0vFi3KPuS2zSfPore0G+QYRkYVL97w0ifRZF+
xNkmBoyTr58bK0M2F2tIBBZKvUO9Gq8jg5jV8rrnJOd8cToHag0K5GToxyOHnH3mWKFkf3RUXxBo
7CTR4oMFwgsOKKZHfFsey3S07ydTTGGtSXiteZH3bHdRlXi1PgGcgl6CEIFGxDwFBi9q7uo7e/tq
Z8NBuloJCBLZBMIJx8M5XY7+TL2nJms5TTGLQaEo59rMZtZkqX/e6i8PLIlPJsyap5kS0F6eSndo
PjMm+rLPmB05uTrIuWA2JeqrW2X/MtGZt27i7t0SbSe8KfucWTCBgxldZ6/N5M7bszKW53Zetp18
yDb/iLzeOOt0za/p7FT40YP+oObWv0V1bZxaOTzX7FsIjs3ZHZTdCXBAdRyTIGaImNWRWJL0tphc
+9ig1NmpZV7CYBbi9zAiaxPnxp30h6WDnbCYau44ye/Z2CenIosp8bWPhdEIbs36W879cZ7bJex0
j/3dDD4Tg++WZD4TUuyRicbt9qDZDJtrniIvoJuhspke2i8p1vowOV0bkRh/EXFc35Sl4T4lSRJl
2nxPxt75UsZHHBvDNXVc8AhefCYPS10zWVz4YqZ7TwtW1XZ3FJk0CaXmnOcWNyLDMBjGlOajkbnY
yrCK3E3WpsDEb5SjZ3+uhvYY4Cbg1GxmcES8ZuttWOtM+slNO4aZkhiCjMXbfs3sKqxFxWFhVm86
f5wxvzFK8f7YToJD08A9IARC0WF6Qbbs34vpDEHEvQm4l21rik+unstQewutTSCq3eoZmOfLOduX
UsZHBucbMNnnH8kK1u8x3Fpc3HMIJ5sMJYzuu2pY1KHKY1Imxyne2b1WB7cZrd3PxGJEWsdW3C+P
RgrXl4F+vx+VUR7arssPmMyCo8+jvgKXYAiUPNTG8lQ7dOOFJ+6GeRjf4E+uaCMA6Av5ZwTj/Jxn
VvDcCCYEM7MJKR4mVrHgezCvMXImILH0zgYm29CQcfucALkyKO5uJ5W/A8PRF47LNCyZMzwyHwnr
mRhFAsPK80ytx1ifoDTUENj9J/LrCdVdLHzPBsvZXdqWaEvtT5upOW5Gb89uJ333/OYk8+6tdf+M
I2gnJhwygkr3z8NTxMiS8YdUVM7JHJx9L28vddPeoRCksNVV8ZjN9bPH4v9I9TWfi0XcUeqoszLz
5BQkKAkSrGD4lgyAyLXNxLW1PfRGiC2Gwbrgqu6YBXdiF4+s1wwcqdKvqI+4KzKbXQSmk99jk7Kp
bkiMA0n3MJcg6aRR/ZIG0sQ1V8eU8AVuHBTABkfyD8y6n4GpFOTf4R4szh7Zxq3yp2Om/DvfbPVl
7MJ5IGhWZ4yN8+LJYMHv5MF8sbY35vcMM1iX+XL6AeP2qftsMkI5gAj4MtrNQl5zTA5EvFLcr6HX
MXE1eCejysyLHJLTUkoz7NoJQ/9o3lOBOIcfBLWvRRtKdKshCrj65GKu83quL19j2ET7ZUMfCaj8
PfKwFFX1nEggY8HC2IikWqeeLoNS02VGGyb5tjG77fKdj6GWtgJBh2sgfhJ3pkIubmKq0IOHKm5t
H0W8WRkLaKAGwuv9z+eZj97K1+vSYxc9ce0kwBlB/eoP9W0mgMnPrRcVo5xPlNQcrjXgPCt160iZ
0En+/DjUfqDd2YIOqVxAtLWrvvy8QXW0y2vfPC8tw8FpyvW+RCXUQAZ2x/y97orvpq5TziJFqDwK
uSqldXTc4p9fDyt+6IHIPkHOV95VRK5iccUD4h+nuf2DD4xblHBPIycLPPhc44+fpD579cWpRhHj
Gr7Gk80btaHRVbLY0Q/F2DQk1irwCdH/AvkY+eIIYf8SGcEyXkBU5cd4GG/yDUm+zPa0r5Ppd58E
wL3t/BnRtBVS7ukd7nD2EniEhClDVZUTTcNIR8j+nwy8/KlaEKR5aeVGOjV3HpxwpoP1AbkkFNiy
vNlQbYSyhM7mo6yWfU6TtZvtfNoDc6gPRhX8RuLyXYv12Df+y5oVf2PTOJj1qFjesMjglgQzFZyX
jY9uOSo52In5Fpv+iNYPidwyLl8uZpEddnSqwOKoZ+NBz9I6L81ETDDSrzApjctiEoAcq5nYtoUf
RFu9ms4qosEknjr1yOuT8wMEda7A2r39Abx7IisPQsfXeoLGZ2XNemQ+wYtHqbdRjPZrvfZEPuf+
yeUQOPstFmyF1/awNstrUDhO9LMjWXXdXZ1q+7fubqx0Aacmh/xT1j1ALKoP19eIzS33JTFmGymT
71zQHL3Z0+ztzbQ3djPaXtYY6pgbE2f2oMTH4qFLtxCRWLGInE1Zy8RqMcOG9Qm9DFHCIiGqVkOh
31vujAeoVs6uZU6/KSj/Y7XrpjvQaj7997q0UdMvzBmR1XmvIh1vu8V/KYNvt3/r0uTJWJJ4tw7t
LwxlE5OLAAtU5d3L0gTjP+T/ZhOOTYAC2jPIHTYCBIS2kJvF2thEgx503hgFWS2cU1P59sXggxO7
2gaOG3Os6v3tMg4dRKKniRclYTHMEA/eQN/+hzIl8Jx9oLVF8ry4mQrxxMTxP/C8gexC2s2XmY48
vNV1zCmAvedZP6wKFFFgcRT4kC8YN3xgXX/Xf2RyV1resDfiG1MjwR+Hram2MYLqZ+F7F2NiLLOM
T40cNoErqjpU6jGzIG8YItNC3Imr9TWHuhsb8pUgHdAIibWfnCw//UQtzlDYT9NqhOWMhbB1Nqbj
cCkTm2+xV6E51AMboYGKd2VC1raoCJlos2QOvT7VO1QYPe1ga20Jukv9KPPZCm02SWXk2mUQ0bCa
uzJHv6kUszuYB3WqnnK7ZRpRWZgZdH4n0DyuXOFL+qwYP1G+YF8JuHaUM61R4oysjtfA3EYaJiwA
9HiLV+71MH9nmxy7OjVJH0lU2Jw/QJJQlEbN4pTnbhWnpHODo6IhIq5mOjkLiuZEidP/okLNTFyG
FhSai/z+5BtOqOCPYLarTuO0GfvbljbJCb7JX8J4qlZq5tJGieYz+mI+EBpeRlMZBLep539QEONc
wxP+k0o6NHgvd7NrnVSn4GlYjr4UMdY7j4+3MmKI3EXxbMRmhrVkUHsN6I5KaRKo6duSDAvzZozx
KFFPMsPDWqacmjgl0FllS1k9QyraefOMdisg1kcub832YbHSXHgtPx1tPFIhDEyY43uT8+d/iQvN
draLLbYoc+VDaybX2U74+mJy7rtNeg6M8rl1keOo2KEgxlYTjUClOOtaehWbvrAYLzUb6u2zRaxD
prtaebSrEg80DSoyrnJXD+rONPkrAnVpxHDf9CCuvJwHPa+XX3Jq9iplj9ZXHU3zdktvn/nPr6bi
15jG9s7XM5neNWG1CXs+syrf5kfimUKPb2zTwFVcKHwbyhnGszIO7QonTduFDdyNDPEf9xUxCH37
FNSZwOZG2KprDiwBLAtDUenfBrM1h2M2vtt++WtQBCmny4QOH9o4PZ4t6JCd38FWnbj7wOF4diqW
ahLxv0F5eslJtLrE/lidO6JNBNiD42BNb67LncFxTnB7jLsSlEKHgQovfNm0Yl9ImYVuQdx3EcRc
XQWgLXg/5DhY9r9WYKB2mWPOOKZ/7m0GWMPZ0L8c03gh7eseBih4XCe+KuWdWks8aXQ4R1/7cdj0
+cq0jC2CPy73gy5mjGiH2fRYTjbeUTjt2zJmipd3d5f389VhIoSrNtkvTieenA5SRdaQBlZ68w0/
SWJpg+lFjdM9le0j3ZqMpNt16CE9PIFp9c+1OCDolSMC0LCWrMW75ElqBxhWMTZdwFin/j1Hc3le
9eKHFRSU0FMjQCjzr55aqqcafiUnXXxMUc7vpzh+7mgBUabr7p6JaAcsnTNZnmLw7bugaGaCPuZj
UaARB4xeRI5fq0P+0mbGEFZJ8sg5ETNWZIzhstmGTmA1FiejpfR56JCQa7TTWe/LHcPb8qEuTZMH
2Dh2Thsf3VwXJ2WlfsjEbvOwGYehdM2zKfUBRRDjglJ+poWE5WVRxPjL/chK5NqlkmkCipshne57
hQiAwqTohl9xVv02+RHvPLksoWsNOkK/AQtmbL8qz/4ysrBwevdqNg5m5Ox3ZSFhqZcetYA0pvPs
EgBGw07OO511CPcjNManmiwyOh6LW3KXBeYIu86x99yPhM7n2KmhSo2QKJy3AELeyRq+Tcs4acuO
ySxGC4NQHM22+5Dh/Yt6sANHq/RxhLfZy48vXS/DKR9j6zK5f+MaKWYi1Nmllww7r+jDoP7X1XHx
EVSMV3R5tnWSfwXHNihUmFFBniZRCdyu7t+g0d4+09rf9cuO6X18TcFO7ryVMNsxJUFZW/WeLwAE
kceATLjEA8nKjliA5mFPzNxOzDAKY+G98SIIxbqxBHVj0x8hDCDV1t0283FQwsgs1Mnun8wR6Y4B
hgdaEgWeUDxUYWWqXzggqm2d8scL8iAy+c2Ugb9MFTDEHvvmGKNPz83OO2DD4AEvYYl4Exsiktfj
ZVJMmp47slfOSLAWnD4CWGA2PihfH5rc3pWB9c343n0gXbaklbrtVwToo2qM45Qyrhs0Q/eiuLdo
sN0SHrZW6sgBlZ1k3bghrfRHOZybwvyOO7J0lDODHgsCNEmoTo+xWx1jBkOcVlQpJMXAywNIAg3S
ByYH5nWeSaYRPjy5rtPhLFBt4UZ/d2wBdbmDSuNKbw171+9PtuP/HW/XPSZ3dnJlPO4WIayw9jKW
5Ws0700WaIc4E1929+L4gH2HCY1COsNYYH+F8gf1x97UHoQnhly1g8wlrx4RV8iDD56KhTIShlKe
cmFwHeVINQUdlLsOIVsZ2nh4W2O/TOwbJ9ZdlbjO5tatodCpMUz4hbp6Zv3hz5h1yHfYcQr6LYws
amqcjaxxmVlwaBgk7+x0Xv4Opm6BH8Qn5jYB+K8F4GsVi1OqITCmif0tmQe35tVw52qvkvylaFrr
utREFLUG/d0IDa/FNGVwzUEJj5CDEVCOgTADAwxqpX2iy+OSNguMDem6tzBSF+mwnEWBDqjT1t41
pl1STpgy1vIR62MWOen42+/c57XvxpAxf9Q02Tm+J2uyZGjK2oi5Y1gEw9mEOSDBc11qbe+9xcxP
/YBjMC7sQxZPbA/dZlcIB/9yzvdOWdOT0akgTHh1NLl7YTFahG3cHDNh4J8AFO/OJsQGoKuR8u1l
p7T1h9UvuPLGdyKdQRRZ7fnBhBoZzU90OB1uvTVEY5IehFwxkYzYwuO2Z+g1f3j1rQp0x/5G/C4m
B4bX5JuATXjOy3r8RPxTbju6GMMjGdKZZRwLiNuSDzkU0HC7ah6o9GZkSNvfMnmmOLRQRlqByqmv
C59RELAoiJ1eCSa6AG7E/saLRLz8q81kPjkVynYZVPBNWUfQq0aOnXDx5rU42Cq5x3i6i+NewG20
n8tivFGVtHaOGFvCqETYtM0UmUbNopm9RYR+nR00YqRmKvfKUJ+d/Vj11fralEdU83sxUVpPtk0a
elY3ocZWwnTSZNbrTyY0m+AG3ZgDeqOb9yVGE0iQH1WxDCFpGQhdZtIxMpp714bIBnouNMvt1aB9
tvCEKbngWDusq3vTzF4Gz3qXrI9K0TNfQSYqrTrhmXst0CEekGjQpvP6QETm6EcnkcmVNdXthPCQ
BER45YFtXaUXvydBHUdD7x8wi6RXTxCoUuJx3qb4vfYQxgwKpBj1/2rgbLHYGJXLBK1WJDnGofGh
bYr72AfuaFm8bKToYsR9kBvbMr2UHYzjrlk+s7t5EH+cgsd1aarXpm/Z8o7BVwqF/ZAE7Q46yoIM
ztrGkOW1WGktqrHnmUANNu6w1g8X5WT7pr1uIAaC0uddwCqMej59i11Qa4tjqw3jcPZMl6C0ansS
Z2pozr7/zzbZmsPYQy18lb7fn83NrunTjv/35r/f+jRO3iK86Md/aixtzpBjS6QrFflRW5Dazxvr
//7q/+//K4kD2/U0nmtQiOh//sQxI+zenOkzF2+wDrKTzyYtYV7HC2oj7P9dTsBa1k+Xn18l//dX
P7/9f/2/n3f530f8v95FiJlmIXWHSAsr56RpSe7cMOQJnKG9slYcRnWPMm+JgeZoxjPJChQq6V7F
JL4VWNJ7wNMTVLPc34lWYtjG+9F4ZnUQyJFDj/cSIzLT3oGiFe/REDUXaY8MBBfWrkPPtHAasxte
eUeOWLxLCzXJECTz/WSQSZ/AqKzcxSRZq2dTyZjDZVW7E0N6Vfw5qQDDAR1LOAC3Mbr46wvrYIDx
7x9n5kx+KMccKEx377X90RUB2EHrl8qcIVpiyOrVxBTJyjglHZ8SatgxfLcucIhBP0N5jb2omp2v
xo4fFqggR58WfltiG8P022486xqnPfBMlqCez1xowc2VJ/ddkDnMDB3EjyOKItuThIpRUXqx8TaU
/0yiWZ8n67O3lr8MV5NoNeNX1WKGzJ3l6Oi+udR5DrhoRlezdrYIO3nMGwIB4onOfprr73XJbqld
uAZN/YYemrn0ylGwyOKOcmEv6YjwSPr5PrWGpzIO5Wg8oSIC+GO7rxN0bbr0lPcwQQvZ6R/NgAJ+
YDof4IyVJ7uTL5WRODxq0xJZQ9oDax7vsYF8ymHCPkPhYLopFU8JQ6duBMMWpa4yGZxjuq4AbJ3W
vYyDdC+ili+EBA3UvHR0czn327hojvx5kQf8zHfFALWqhUwTxoM3sRj+bl0e3L7lL6y3tL96zhhk
PSomsK1P/GwNd4Fd9Y5Dc+j2BRdNlJbQGJc6qHCmlo+wLJ8T3Lus1+0x6jYIp2HNPqixtt7JBbu3
ditxxkSJ/J1xKq75Y84pyGfHLL0sl2PQmRwogX0GiF9cl6De93k5ncTW4411k7M/6GN4nGglgprv
haVKG6rd+k6jCNCKCCgVTMmpibsLHCs03zN8le3rt7p7x/MZoczmHdtykvsWj867fPfz/MGdnYds
QveWvOFWzK/SJOUpZr2IDt99GjLqHZvx089fFLhgQ/iajImRc+IZh56ZwZh03gndxrIrVmaxgW8p
1HwyxtNuH8s5mE5tMkLbXaDauObC0spmq15f89TlOLvLquxSlwP/7shMn1xF5Xuh4cYXvzV44VAP
o3Gl+8+DA0XeZ5fQC26xAKWcxnBpKN8K+G5Zeitd672f3Sp0gviXbqwbJ/OOfeHjoik+5m5E0wh2
x5/iTydOYrbY2fA8OsnOXM3kMiQlXQ0rM+EIJM/FD9nkw2oH8+CDuwnbdPmEF7Kw8WceNRINto8z
oq8lgLHn2m3/mviQuyTPnsjikjuz9cJsKo4TTKenKmGzNazFmy/9AGoh9Trtw95nI8VqWmb3ZZ6d
TCNODkYtEnxBXgC6E3pfUF4GQOY39RwYJzzdbBw7LKQYHdB4J5CfLdqZX55d5DfVSnTBsF9a/2lm
lKPYODaIOg6YWx+LrYua/Jp8OjChnWTzwN4Rd2gxvciCOUcxZD72L7YOdRP8znAfoOYaCIGWxXKx
t5df7zKqDzTfdlWtOmS9fE1swiYVeVehSUUaxtQZOF/1XaI89lZN9p41jUNaFUw/3BQtfAIyHri3
1crph58VHxU2ToUOGBT/xCgcKEXghxAeAloaF3YImhl2O9PnGKTzxRkAqv68CRoigSabuUGTdreV
NY7glL076SAKKloihtbsEve2yRqheRwtl8wZFho/b4YGgYprGpCQZfw257O3w3dAPLWbDntnnL9L
s/ZDGSB1bgcIr6elxo3aO3kfwWh+qUoKRZwT025kYH3BccvYaXuz1iMjwp7N4rDh7Cw7fVthfbBH
GLnVPHu42iScrGX3bac5mK7tY1AA0FhtZxpmwn+E+gAUScWbgCQJx5mFduuw8xy7W4m+6bNp2OA1
CM0qINPdtsEGNLfRwvNv5FLJeZSNeT9q1O/+ALVApcYbesVyjdMHRMZ9OJMkQXeRi8OkPc2tObMH
MHG8NrIaIsZxG5rq38K8nk5CXD2dAsTacEXVanV/ZbOvwsIdVSgmi1vF+ZgGFsWmiRjLnWR6n4v2
hvl5cUSRUVGXDbfEAJy7oKqfYt/9TRrMsxLJ+mnU9TXwp/lv6WCKhgW1Jp8g/mqIcG7KBqdBnSwz
gkNV/WYDZ8pWdzqMGRP8BcvASuw4hsUm/bCH4NOZ3O570e9g78Axmw+qFx7d0uRGonL+xT5i1KxW
AGo7me3j0aY3rBBsOXhRIitRCTPv+G++CnTUPTghst92ql6r28VHItpZa/DsbxLwoO7kF17avtEP
vek+eW06APxT+VkTVSvL9pUZFYurYnMLlHDP5uWXmz2IOU1eqs5ijJ6SoctSnyeDk81vs1920amr
CxHxpu+d4UCV3Zxdhagkr+vnGo1cE5safbE2aWdbWMyo9gNn/M9Wj+m+e2mShsjbjqeoevKWAWyj
te7bBbxslloxWgGEXUvbKBwwFqYofo5e4jdnJZnB2svfAIAvRL9jDdPyn90mZ9kh+aZ59w7pxDcq
AE1+P2A1PXMUDkeBwuIZzxd9Lp6mv646WavRnFYq3MhX63BViYtjZrAeOoj5D3PHWtH3PIjDNXTe
qb39SQwZvCE55nbCCJhx2630zMceuTTyZV3dqjZnu5oxTB3BQnKmD9antklpT3OCcfxtTfHzpqQn
vOTvU9I3t1WeNXBnUm8vMVLv/vstg/yj7sVC8El2u4j/w955bDeObFn0i1ALCJgApvRGEilvJliS
UgnvPb6+N6CqUj5VvarV4+5BMkFSdLAR956zz9id7dp/8gc8XtDRdE6o4ia0iePSnRY9VRHk65gc
lq0sHehvfr2EDik53/UR3nMQiBGO/X0tqycs2tGFZ07rPKdyY0SacVFEyr3ZwAGjDpCua/+nJq3p
Ejk80A5qmaOO6CEN1NIm7eAGfzebB5VjlUeIXOPxUPmme9WiB9Dj7hD4Q3S2bzsrQkIE+IKkjQaB
hAMWrUy1KRED9oeSMCQWBrWkHNNMxsl4pySpvbZdqHq/+BzPn87AX0O7zO+GZgyDJn5GgW1QSMyD
3wLFGt8FgQ5YZ2eJChPPWInLtlbJDK6da1bXpqE2dYgMPa0X1G3WFqgJruJ0/scUUwpDKcTs8RDE
KFrCh3YCp2YTODWIAmWHfCVJlraVRIsu13+3QumxL5ZZKWNIrdXO6oMQfF3A2DmKrbs6diq8H412
1CN0+JkmVAoJ6rimnuTvRO4+zyylyinCvWj0Uw4T+/Lrxk7Sahd7zZ2nFfS1yBHIWxRw6iAtYJpN
la9zVbtppOP+y2o0vtuDWY22rtHvMqStsyq/2ZsByGj0GGoPGJr8kbee9tyUYbuM9NCG561YVDja
4Gl8ygcISiNe6BVlfP0GtSPogjjO9o0R6zf0X6uTJN4DzQIGFiPB/kKx+5YDFzNOI+/UoVL2kQOs
j5LcuY9Ca8W6r9aZZb3DNqsOiIP9a4ENEcmF/xKXMZqifkxIi+nTFVAECqeGL5fIP90rqTV7mxyr
I5LQcy3w6RlVsa/pOzM+q7QH26B//s+7m/7dvM4KAtHFEFBY2GTl94y4VG/czEcXsGuEu+phh68t
t9rmXcbPDcXAUNIMYQkW9bFVkbL67SZkH9h2OsBaysNX7sR/9OlQyAG4+WxgC8262JkeCImEfuPy
h5kn3sleF/043Cd9cNWrCZyYCC2j4ibPYOXaW6Uzjmh4/vm38bl/Nd/y46zpH3JhzfgWN5gOuFjT
dkT2bsXxHnkp5dNNl+nBi59XWCC9DGaVwYage2VsIJz2i1wJlDf4jly7MgbBZZzvjNCM16lNs5X+
KZi3oVHvS8ckv6FMKHWzW5GhDeOL0lV18nQZ/7IUmT4YOb2+GhqibhQR1e8tp0hLHdJHC0bEBsr/
1JLAlatdjRkQWs9T5bObJ/vEoBuX9uqDWofPgWiDe0Y3zTbGAbMzgHvexAjBF2iREGJ2kDRHT3mk
6mPdYpWIFk0YEFzEnGOZZQ5YXvomuwEqOqhEjhztKPxzacP2LjzNJj+pIjaeDkEHU/4id0C2MZnl
hODipSzD3gUGnj62ldV+tDS7yOl9yZphQOOOFFSYN3WLjiGSZkHcDkxc0nEpTyc9yC4m1ODMMZIm
BXI+2bTWU9FnJ60czQ9OrTuqn+7RgvrIBdt1F3UD+yB0Ddj5mmldYbPDcaEkO0yXkLQxGYb+hut2
uRkVLCrdphrz6hnbG8Lxas+xi3+3c+oLEeJyMVouR12ZP6XSchaEotyjxTIOoW8mu1ovh61ZI8Vs
Q0FkX1br65hhhu9m2vM/74X6X89EppSaKXVoBarUvh9hNHgCBfRIvHMomO5UpMs6pc1L2T7GrTgH
E83M8EprTTFRHGNAZJT8AMoioWfGb3c18VP0HANVvCUmdV6inbytVOmTq4NJp3cYiO7D3iEqnALN
pKofa3sh6yoB/kMNkniZtZ451O9d/xlhG6INqqNLIxkv1Zq/jO3O3MEN/5eDb7LXfzO+o6bA9QZd
Quqaqn0Ln1TMQhkbIf3dKLNTEA3iJIbAW1qxElyBDzwmqSC8xkvvMmiJC6NVmztmNCela5hgllVz
rgw8lq0UdH9M71JxY2sqVurIZPAs5y3qby9pUQ5OQsixf9Vw/y10BQegF4b3HET5yqEnFpXVlaX7
B5GZO8rR0SbuXfrTsjBXsUjMTWFuK/pfq5F21r+sAs3666aHSGCYjoXfg+rjd0aFbNUcR3Dh71qR
t6ch9uzLptTpl4knS9b19Qhq8FB4wbs00G4YQf7YBe6qlF6/saRKQS5x8uc4OtWtdhsPESrmROh3
ifSMRQGX0eYicjSLsn10gmcXmcK57dq3olfVnSgGfG6KoT7oIUE5tcWRVoX4VYbsVOsu8n3a2H4W
P6Q03k5kKj8qXh0sAzcKD3BEm1tHEn+U5ncNFaFVkcAJaZrsHIO8P5W0kC96b3ix1apFZppsqnxA
HW5aDxWw5lMNgOzE+fKJiBx1ZQmN3bQO6hv0QzpsxOpKFI3J1DDBHtIplw2uIqBCBslj3ZifKlo1
q3oQl7O2hHP2voqZ8rcqPGZzKMab3NRu7CbPjk1R3uj6xK5BEHWTMBnMnRHFMXrJLb3Wo5LleE7q
NNjajYmbYrQBwzrHWi1oFXRqwCnPvja1JtoqVq1OSFpj3SkIUrEpermBAl3m9oUwKwXREvKXHn3Z
hvrHDwkvcY2bOlpgAUuB7cTumYiOExWHeBu2QK1yGyVxlXrEKDF9X6taQgaXLRHfaUq0CUSUntWg
2SE5Rb4XMC93R4rdpuZFi9HvwiOa7mphKRTNTd9211qhia1RR5wKHhhcMf4Da0SeF8bn6s3UCPME
cIOUa2yfValX29FHhIIzkrFfg8ExB99M9YR5A/zdn0RcndFtXmpItk5dQnHUwGFKPBmGD6Zd5zJu
nLUlTX3dQ9ddB4BOaa2naAElaoshUO/wmWfXsd8Hy87ilb5rMVYf7QeUYgtdMu9DYWpdJM1Agyd3
lft/PqFCS/3rqUUKaViabWiG5XzP3PU1hcJQKxW46xSsJxPhKZakFKDoFothNH60TKJv0jx0V4NW
xWvyAkhK97WXNpUe9AQKdwpg5svMcfpzpQh/T5J7v0yIviLOOdiVIAs2Lczcna5bj3UKpD8fkksz
M4HGDgrSvaKtFrof11cOIGfHtDMmeGcwwv55avddMyDFW6EJuQ5SVL8uzXkQouHWbut6AcWO13mU
U3qZxlyF9AhGLOKH1uyaFeQa89I0EtrmmabRGc5eaZtTqbazywZiFup+9sfA1OSViGsySa2g2vhd
GZIUg3U7GerHpBPy3EXBWsdtNvn0Nol/SJSmeod2tw8IZEJoeRbijfJFu1MyuuUZfGkGEVeSES5X
kq7bAQ9Bf2KB2uaEvO5aPsUTlklfyh13uuWd6zREcsMUjNbcsId7Qa7K5IM35VG3KOvFwGl3CRUb
8kE65wEb7WU0FNApjOt0RHPFwFs/+KaDHbAmuAT7PJg9z9HXBjbsxQg97BSlDM0RJl2gw1xqSj4x
7JJDGaOM6bAmHa3UUzfI2CdR26SEQFyN3sW8C3HeUPmCFte6aDHDKBt3jh0VVwF6kBFsBfnxmPFQ
SYZemLw7EcIAJxTkz7jiKIjZWM177O8gnd8ndd+4Pt/u/l/F/Ezzrn/D/Kxeo6z+DvmZXvg75McB
12OB45FCM0iL5oj/E/KjqcZvqmHBPIPALfkPks8fae/Ob6qqghkxqOSppioZoPyR9m7+htAKGA8v
Y3LIzOB/A/nRpP6fseaG7UhDlxiQ+IYm5yT921iHcHCkKuAsL/SFmCi38w0ifJ1Rlz5ympJiKyYS
rjIRbttZ8Pl1f36wVslKatGJfrJXhxIJLQE3hzYxyNQdHSVaxOV0jusGfWEaDQFWyL5tZoZakgJe
mNo5voJgi0rofNN1NuCXQG+dPWWpuVvplQzjdzNsdL5vCveo9wW8dC/xyA3E2LpMbtKWfuroJw8x
liZ/0G/IsFd3KUEWuTYiVwuQGlDfddsTtMJ+lYZ0xnHr31feeJeoXXPRdcle6cTaAThETzXKNyFM
IGpWSF89w77uoH4Yro+mcARrEnElL5yhBg2UNYxLjF2tacnKG8i9y/Ai0Qgu3nVOUrTW5DnXmUDY
0U1VeNeDWj/GZiFXwmQEocfhGlaCt5QJNjMlgO9ome5FkVYYyALnp9WDWUsmLSX11zqg1Z/m9SVE
kJWddJdGbSrEAJiPRTKcUE1da0wSTQB6RJkmUJ/lKhUuMCP1xkITsLExsDqwAnVDALzwOtL7wLRM
b1j71SPjEYSRqJH6FF1JQk5A1E1GJM8Z4BDleEtMbGxgGg3w5DcZGoMl846SOdvCCEkurtOXfNIb
0MVOlpEFbk/XxqMflM+5bd/hjr/VivJsV/Ies9pDZQOS9Lpw5yQWnCeX9c65TBbXgmA7BelEZLTL
sc+PHVeJle8VP4oa2U2mpz/wfvYZYqZ4dNeYRik1dO9dh2RYd2kaTOLwCEB0ukaxSiKniUkhgDaZ
b3Q16DGgEkUhrX2pUhirNJ8GaGq668wofgrBjGtQx3HrN/QtvWuHlPu41j7MmK0V53dJi0ypTgf0
5L75kxb7Er3iMaw9WjZyKs53OdcAfjRmpBWxMqxL2bDjlf5L0BW0q2Q2bEpR6xuZ4X+J5bLrnLfc
jHFLdOUpTZ86VUftR69iqbE/LIBl3GqPVDUL9HCJQyvB2qite6H3zmban3I122WqTeeRMDJ0FBDA
x/gcxPu0U2DEA2hMUEpL6yRa8B/6SP6hEaDOom5Mk2z4QcLyFTlY+BLqkBquqsLSwU7R0A5oteS6
7Af8tmr0UGruo56SvN2gf2wg6TI5NGmtwiJQcvHDqNWz0hxkrdH8ijTMwHa4M3UBAdX2M3YIhAI5
CLHO+tGA515FU55OS2yuX8a3tkqhCpzd3hn7k25Tz826rFgBw8dDSCZRYcHTqYwz2dfIaGL3yiS0
KcF+VDhpB6lkV+rgdNWBCYoILku7vuuiLkJJkqyNlD3ZEvUIzJMhaO1Rc1gmFrqQOINSVefhrrzt
WpuNLBEG4HzpBoYxXMVXTWSh0Te967rXj0Arj/DnSbA7qSmldxtiO+jd4Scf8JwExlnxi3oRlcEb
3rk9SEp6ouWta4VvLAfUOaydrWA860O+7z4P2miju+FFUHhM3Vdts+1acmJoDsPtMz02lACJqxs4
w4SBMtU0Ia4MsEcwEJ8qDZaAV/wMa4WZ4RU29bu6JGXMo+dbaxzTbaifG/8ypjSK+q66tvTgoTNw
BFWocYq62XdKR/ZG1p0F7ENJaYarBLtX+NLqYEAwGvysiFagSRxhrFT6oxWrt07IzixM5FBMfj5U
8wpeJu5p+1TFwYer9Rq+1+6G+oTPl6zvtExvFsaAIgvrHYgkFJH2yCWFIJXb1m/fKz27UfP2pc/5
koD+rwyBFLjGc8YvX9nSOPtOSiIOhXLZJK9KX95rnb5qhXGfAWwnudhe4sIpNHx9bazeuFwEEP7+
BJ1x13UFwRXhz95Lj3DqN4rIazw8XE1qmj5LBNMAxVYybmoIv9GCTOW1yK4Ym2OGMCfbbHqv8vbC
luFaddHXRDqGw4TkZLfZFuPSebdCzhUNg2bbfB8Ho1/ji+JNArpUNEHXJFoyXhtTe1GP5KzQIfPi
dHKBPrqB+iHdCTFhUAgajQboi7xwRbtx+u4oB/A0bTKeCYlAH1iujUnUJUgjovK4bEX8SkqWqno3
6jQ8TOoLInf7KDkbiYvlVCLIa3JzXTYOJn9EvLWGWji9jtv4Ay0JUgwUak7bv9p6r67sPju3RBwF
09HVj8UGlNVkr/M/yIpatx3xX+5EkA6dkrE9amPlxaqoQUeVQ4UeyYvXtSsCbpsl45UrO3XfWzJT
GKHnNl3At1p4D30PoNamkNeGKInATu0CypmLSqpPqVtjJNN9vIT2sO8LHZAVDD0w0Re9Ep0Hn+FE
5y6ZvuLTV9yVb3Vb1RxvNCZneHBJw3ELZLk97xsZl2oKiiCssZaF1i7vNIoj8pEmg7+c9nZagNq2
stGVeESaer149joKOvAY3hK9vMbqgLcypH3+lBL/JYf+w+nrtYJCHvXfPY6f27RHpIAb+DlEWrMl
JuhQjTp+QSACGebfwiOOlFPDvnZ2WmUjhOuzaz0TN8boHyFy+QstWegC9rFTWmcsrIj1+SM7vXPw
gtDeeTU6Qap9ED7kIzuiilAapcKxIuNlJc2c8x0uM+Y7xZZsiGiRjMyvU5P9hmQwdOLQxZtxJB00
Lp7MLimQvfA4DQp8+xCuLhhSLLtM5erGHqIb5dZL452VT9knxqG1+MIoPO+dPjmWyNbZ4s+BRoZy
OFo/yODZWpKKatgpbw4ti2VuElPmO/su0i/rGBFVVcQvNSjybZYzUayIvog6e6mqEE46LGMkKaTi
GJhi1TSYAvIgvbOoMqwQurzqRniXDhN5qCw+9IEil13c65HqrMO8g+kSxxd0lMTCxXDfq/p91nK4
+rn9IOHS5vZ90CJY1aX7GIHHWpt++SxsEk6sLF95WXhjJe5HmpakkjgMn2QIymWgeI1rITCIe1QD
zjdEWehJ/6bnOQZeT73K9TcQ4Auji+80B0WCfE4g2aL78FAOUFXnjJgY1Z1tGMzbEvVRUVTOXy17
goueu614iZrZj2DKLAY/cqGCY6Go2R1QsBGz03QITVEy0O++1ez8ndKX7qgvnWn/qHwsJVXVXUSV
LRaOQT/SJ7Ehy+7xNCEP89VzhUFqEaKasnXUuqK2aNJ3BnaMHma37Z3oytL92TdqwPgo8p5jPUKf
4b0W0Xjl6+ENrZkrHDeXYBKdJZbpo15BiiAYqBxpm1Sgy2j89g9DiieNPOvb0dZfyHQ7ZiZaFy2O
bxsipskWxafau9kSkCGox3OXeY9m1gMCinyqejrnXVoGnP5WSmrcUaVQF4pFTd+hU58G/ZMZji4n
r/zsMrDmp+A0HSAiACnkIuR7p8ykrtQnW0cQEI9gQYP/RCHZS+C/qPbwHuKeVT2sKCVliA16B6KL
zSMjcsVIbCoMGZiGYVN07h01rHpJOmq+cPHAq87UbPRNHYfIdaYjRQkrTnCDH99MXdyFU3t8wMSJ
wQXwSnfrzrIRvCopoU3mAJkE9uVjpE0SueIdgP9NqKBCjGP/tbe7J+m3P2itf4jRmtS3b4GDay5X
WVe+i8yHFiJdaooATrttjTrcIUu90USyHczugvn70RKmuxy88gXRL7hvxKBBtqWmnlchWLxAPokw
OZKh9NOvucQOGqE3wl6Zmr1DxeShb46uNRIYl+gx3/1aCQg/7S41NTo5WosZ3bfe6hjTQCqJH4qm
C16/5DqeNZNdtCsnb2Wyty00WINacPlvbhHFvQFC9icD85YTLgA2VIkYJiLVYPyPxBfXQv/OCedG
94kmd6879BhkeC7TGgVFhtgWLFm0Im/yGlkPpkGKdDsfD7UZ3vdGejd4Hpf/pQsIdUm6n8dkg4aP
P+ltlBDghGCk3JjmojB7aqMoLzLAMaMvTx2hYQIH1GooKjR4PZOgyiLcLNm0orkosu5WoOLFMZLt
mlGsbNV5N7zhptJjc1c2xXnotAc1t2lWhRcKehsOXQ4wm8I8BsdFDOlrHLtk2Sli3wYcU3VkoRzR
riOFrPS+YTwwBhd+yhmqcB6EBmglg+q/1gMcNao0TqVOz6fWHiLpr0mzBsExxTt1yS6UCcFjd2Fn
QA+Kp1GtAR7GCrkABlRMleCyQdO6Ae3SLPUMJfjAOcpxaHa4z26n1fsmIZzY85EQ3ikqfKqUYvyi
mtRzVnKhd2hY3ETe64b/YMP/yDp5lbNevbyZhOcfDf1PrSCdUTwaov0IfPeHN3ZP8AveGt968AzG
2459YP59Bib2s4jya9e2kUEGIKUpiC6R+SwQXyNfMd8hJew1rb8ogxMN6HoNh2RrZ3REIKxperMr
IIhzFMdQ7rohWwcW/SMvy+9I5z3UIQW5KGVS66g41uhivyZQozg4e4UZn//slyd4e+bSI2MWOyQU
siC6EaNerZ3B/whtY9N4dybXPWGt35tOIw7UCOQOA8RiNl/PN2CsKDPMiyE0nIVlacF6vpskeDlz
9nUa2uRMpASfeu4wSXOL9NBOlQjHO/lBgYwnhbfm5PmP+XVx71FcLwtvRcH2j/fOpo9PwbqsTav0
Pj9vfqyH9kAURo8wCevqYX4Heyp6tK2GPAsFMa4TUb6602PzTceRBqmyAsNrhdkiKToLIQXxPcth
ioJRAhfOI9R4fpXqvbQd0kun8unDzRboOqpu24F0ICuyTxQ/Aap8FmO6IMLHFC1q3N4Hmq81emUU
wdWfv5bwXJLJTJTGxGokh/rPkFUo6XzY/KCT9AmdFwGXip0WIDwrCaUymSbz4nSTKV66ipRtQZ2b
i3dHjMf8s+JKMcb1L4vzq+UAI4ejFiDI5yKdhLWVWsFu/ry+qmjYVtOw7hHrzWFec59rKSCgNTMn
9T0S9cO8VqKaa35Va1Rdpsfm9T+/Yl6aH/vcHeb7840+RWuCOdgVOBrrrrmZN3wA+SvCPMqO8LU3
zM+UPVocmk6k0E2rYv6Soi1ZP7WXgeSc0gUGs3ir+2ptVzE93+lNjFS2I7YdfZM4rsleRwkkrfee
7m9S8uJXNdQYTrD84XSThJbcjt4INqNgs6KrT3fYbhsLhmGa/eWDf/kO8yJqkHShCX9SzPIVP7de
4CMcJUNJrPpp5yDvIDs0JbAHC+hVfxPHyHLmVdVT7ovAJPx51NhCuiQeTiv0+xrUC/8K35KtwN7S
/RQ5WWj7L0qTqOuvNcwhchDShr047VXzV8qwXyBEa9HP811a3MKxNapECZqwvqqEA70TyubzT6fj
an7l/I7/9TESVkZ6Dj4h1NPxQUefWgIy/fkrg7OSO2ATtBz/OMimP4Caxh8YDItzb6CTwM7bN2YH
32iyyRfrVFKWcucYrv/6uVZGcJdPyIGT6ljpp8+eP3L+tmN4iQUWvIWeWVjJ5iNt/sVzmfNr75oe
y6Sxns5Iphjl2pVFt/FlfJaewo4473nzzdfR+ssu+rk4Pz9SBoXsOulrWdmfL6l9c6s81FW6+dyq
aeFVW+GV+68jfP5580vmx+a73rQXqi3g7jpiNclgMz9nzDv7/Bdfr/++C8735602L32+Zr7/ufjt
+fnut8c+d9u8sKzfTz1ZwijKjA2owoCqYrHTkKstVaJaP9ePcMxm4QnYuAMGMmJHbbNiNjRt8Q6G
ED3BUzrW1yTBUK6kMRozDMR8V3fRdWrru65sjiZpFQdqjddYebIKAgV0sJoaEdbIna5AbiuUZqcM
wBfmmwxF/aHUSqCk830Z2wJTtkqAucxkzWgMc7Odtj5V0IJn5r//+8WU0PhNZxNREucjUpC7wQj9
YzfduEHHVWC+7woLWee82AgojEE5SZl6OBP4Nb3j/ITncaGwbFC7JIECCeLwmW+cadf8uvv1WK/3
rOL56c/F+Sl73u2//v4fnv9656CX2c4oRdhfmKS1br5e/svbfS7K6ev88ujnR//ywNcX/HqXv3vs
69PnZ3uLdGW3hL+hVxjW//lHi2nn+Pb2Y5l6IJTq+8+3+1o53/7ul6/69TaQhXtk5syl5r+ePz5k
59Ji9dlP8R4DDaVu9cvinI8mksEh7tpczCGDc/tF60us29PN/Ni8ND8x3636aNNAXtl+Jg3OyYPF
5CKdb4Y5ftCDFcwMzfNAFU6Xkdm7xZfh5P91P0pya0mhikHofN6fkwfnm8/4wTlpzSmRLGW6dj13
Zsyk43pfT2cvlQscEh0mNeV8boNbx1hMQgKeTnB2V4SH/rOnU8xDCADt3s6I7DXzZTpCBKf66npu
6HjT9UglrygLUms3u9tiHIesLw+M0nx/NrrNdxEzvyT0DtbaHF84HbTzEiOJLTnrJZXKgEBpKNvg
YRpm5mWqYnpHRrlKJxiQPdEM8j+Xvj1WlipMubAjDq2gg1VrcI/nmw4B1OHzsVDttyCul+poLObn
WsMxtj4ZVvP2xJD+e/Kdxoo5fD2GUJp9wAS9MAwh5N+yYvRrmrj0exCCiNGm9tt83yrFg5tl7npu
r83dNlrfrJB5C39134a8jJbMrqkYT+O6YrqZl+Yt/e0x3JQVhcHiPZwv758duM/leUO3KTW12naW
8+acN/FXR86aL0Wf96cLljUy9ErRSs7NuGC2K86Lw2w6bCsyKKOg+MDrnuPTxq9oKODNf9mi84Nh
mlGbZazaKCprgADgamtxlp+DII1p27otvAsmgyD8AKTCqk3ie7MaikPc1ll3zLOw3g/Ws6s65WEO
Kvy6+bvHqMDslKAiO1TTq8OAsODzpiaJj6qkTmbAn48NhUdYokd1GaqCsSqn7MQxeNM9J99TgzTX
XdU+mdoIi2PeTt68ieZFnGj3LkZdSIoV+/rXlpg3zNfW8UuNSaqEjzBvgq8bOZ2cvu5+HpS1la2j
IfqYN8O8gf5uUzXT9ukyke88yl3zRsktZ2PkibWdj7TPTTQfeXbYmkuAjrREJscNMqMlUKthF7lp
rC4JQS8P0+h8byoo/2b4SxDl7y6dhHU3rSdPY7XHtoW3f77/ueh4sl2qPvPneRWq03r8XN/T0nxX
M4CGgDZdzEdLEAobNoX9+BUd6Qwkgi3ng2e+0TIr2FsZ9bPcpjVtJXa/1Nn6ME9wxPqKJsiXw5Dt
qyLa9Wm3pn9JoXl+dpzOFG6KW8ka84dvIaNfd+elOXjUVBQaDwwg5j3Nn1aDMr3H/0sr5hymf0tQ
wh6Amvm/SyuYV2f/kZv0+YLfJRW2+htgFUdVhSrNKeUIWfhXbhKpFEgtHMu0J20EYoY/JBXabxQx
6N1ScbX4z9T/lFTo9m/4xFQUWbqwNKnZ9v9GUmHwRv8hHpWOo9nCNCUhTRrkrG/qfbcj/Bt/j7ln
B1xJ2xhOrtMTxWDiQEw8801vcCnZb3ar3eQOwR2xQ14LZoenwrHTjUm/h6qc565Lo93TVqDYwPOO
Ho6byG7PcYafQ+t6lzmDHHcptGzTKa9z0sQQllJM1ToybkaXrpuOg9QDqrwfw6uspg87xHSTTfU5
imDeyNTmqL9Ls208jP4u0SblREUqddWI9S9b73cJ0a++EPE3q0QgZzFZK0KnxvJNYwLNtHS1zjH2
oyIBTwsg8l6sXEEiH7aZomytVMBNrHK0naMOKhB3xhi9KIhWV0QEULLnl9Y54q+GhuBIJqqTqzTp
QmchyH7YYBrGWOhYT1gz8v0/f3eNzfdtg9rE5tiI9UwLIY5lzGrhX2KwXJ+uv9VAinc99ykpKAXn
OoCD3gLtVTsYlkbtlHaPKTMx7KUF/VUmcHujtB+zUOm2WgnPrfeovHYdJA2Zwbvohh05McDdQ7I7
pbkSsF2p9YCVRK2hC2onme2BqKYmWZnxUY/B/ySoNDQxXgdaUdEQKz8SiD0LEm+ORRwgFMz649B6
lPVGOO4AoPzefhKtdy/zmropJHp1JHQLWLMWhSAT7LPnZybOoqbZMLi4Hy8gOo/gLsU+UVxozPaI
qxZOvQHCXAeDjAd5GvK8lf5YLHwLADb1kcI2lgmvW3b+yVa0cl0hC11oFulKVv1D+D54A+awdugO
ey/2qrWPcjo2rMei6/m7qgBuhoPcUh5yfOX0N5X3uokQEMraxPDU7BBTTvM8hy6fi7YOh9BFAapi
0fm0RVFO7eEe3KV095dlT9hYzZsomYdftTGuEQS+wxsOF6JrtzKEmwVD/jUa7voWDlLUG6+2v9do
pCzgfpwD0wYGlRs42RvUIUl1jBJ748Xh8zhCrndj3FMlZe/KwLgcJNVlYYz6RvXRapij2Mo0fR2j
gRAJ0Bl0fotV05ZPuVmyLbsgXxZN35OLI+gh2Cvq98fEAZhOBA+ImhCYCWQl/YStslhqwCFd7QIV
UUO9+dYGJTNxQ9dgDmjJaPQb2v6QyPrNLWs0tljGaDFvfMLoFIsecYJraOUSYUKQ7XhNfwUBCjCL
pL0vWwj+cZE+5IPxUtbVm4yJFDeaJ2kjUG7r9EcVBtfCx9+qBcGpjFAWB037iELqeTSXCniSRY1X
Zjkq49oDuWca7jEfqS31qvFEtDpAK3FZqGOJKFNsg8FN0UMAGcw1ZP85GUMqAEJMHTYNXIMcJb/Y
gKpfRHV7GhBA+KK+8LNyWyOItPtuX0XluxTX+O4OjZPcV3gx1p7avyqauS6a5oAhaj0J6jObOnw2
DoueKz5olwL3vET+hS1M8Zu9maQUCzN/aajGox3Ju6ncZSjjRZgzA4Eok1BF9JCJIQxokFC1QXYT
WtUraNhnP263pFZsTI4kcjmbl9oGzsLIIJN03tAnV5pGug8gs4UK/gYzGCdW627MmHPJ+A3D50+Q
VC8ltujU0F+Vys8pE3JClxVk5945B635FLI9tRCqixsco4IklrK4x0o1jefP0jTfgSDlxC+8GkMH
Ux/2Bfz6GzskqtRRmIZ4VAgAKcdGua4N0uwQJdOrdOmLjkm7JfjlI+XIW9iw8NAOxffEwGzQHcI7
thgwmSpqLzFmhEH37iKoqIpUMruRoNm1iKytsY5DzhroofNYP5GthXeMIOykvR6kfQ766Dq0hitH
V3a5dFa0/mNKoFitAcRzugYj3lVXQxDpC8tDkEBLfF+5zT4sfbRK7pswkwuA8beI6MCkD/19Hlti
Nbpo3t1OPX9+blSPK9fKNhSvKYWGr3EkV9PxPVTZ1Df2j2US7F0S6PVQXWsD0BfDe26LbFiMbf8R
Jyiz6L+wknQCVrWzm2vX0xOhI5+iDsNl77yJ2r3xUMxVXakvAhf1jW2/2D2af5v4tb2snMn62T6N
+0FFNlVo0F/AtmXx2K8DBwF+gb2to22/UCHNZQKfhrRKMi18s9g0ln/ndnAQw6DZC8Ep06/pvlaa
B8u/OzF12ae19qibayMs41Uk5ZUls0fPKSfkwRMtdsKPRwNj8KsqUywNeBjGgGYKup912kD6QqS4
kqgFF3mDLg6ryV1VtjlzTX/ZDWO47xwbIzGXtyWyAEB5+oMegPeOtWmcLLoNXphTnJcPrt+fLQmf
30vlgwaJLoyqH34wKc8a/YdOXlFWMx1LWQBLNmGt23J+anCKm9xA7ezYXANtese+/iJ6mpJ5TJJh
6a18ZyRSxMAp14NQQupOyyIaFZBo7c9eb66twFn2XvJmwZw49GWIjBtDsANDDGlGP5Ug2nwjBvPk
IeBZM4eBA9fc9UrWLTx14PzCtWfQ+M2R9p7gK1noCGIkmOOF1M3nqKfSDezpNVfcx/9h7zyWJFW6
Lvsq/QL8Bo6eBkHI1KqqcoKVSjQ42uHpe0Fd67xfWct5DxIjZEZGAu5+zt5rt8lwa0aDv0bIVQcF
m9K0nJQW4G3psiQRwtZ2YzsjcptB0PmzdSsFwpLZe85stdc892uJp3o3UIbYv2cy/T6XAIId2/xu
MxHJ+uTQaqIH3kYPj2JSFeate4dtFlngwKEoe+dhISsIbHzsBEi6gS/lJ9ox7YO1dtd0bLtUyKad
J80e9KqOsRczza0D4eGKV/PX4ukvjYLnxN8A1IMDXuu6lhg4+Kh6TQPHJ7beqX+nWHh2BeFwu5m2
GY6qI+s14AbI1MrVSOPZL4TbxUA2zy6pjTDR3AfdmvhnW9OvJQV82Yj5SEX1lXV5dbRIP+fi0gSD
675MRJfnsXcRPeJafWdhL3dqm0hqYhs9rlvR0n8vHLJrbA6J24NdZLdTNHxZPGu1rJVgFATsVOt5
1d67fd5/W7+6PkIOv/4/Jtv+GjfDr0XjJC4T/SuRMzRHgeDgA/0SG+UzSoCEAx2Xc218dVshD66V
7sgt+jVWI8VaZtvQSJAd+lhSC+2BZtg7BPolWHDoT1H16lQzeioC5XZNU795QCawGd4lTnMeZudJ
E9N9JmGqpvkL08+LNqgXBAT2Kl/m0rT4Z8Pfdbxqt8T26/bXMTwGJJXsygJD0fprTQdYV+4/e5nz
u8sUx7xy36SbPo78hY7VhbA+Tl505+B00PyWD056SEKIYkSoSA9146B8v3gYxh/LCCkrzofuSH0E
IbkZOnJyAxsoY1/O7rlXDtHyiH1pNVABou49i7Cp5OvUz99oHg4XGqQniA6smYtZICeba3CUoB6J
v72oemngWRK9pznMfHzwXNKxsHcuoMFk2V/JFnggY1KEWg3DsKmImpLCBBKTpCGy5L09jPImt5DL
EFl0yAQrGEzewAcy4zqVaofzaToSx/YqNND1SkuLfWJ5L+TiOOjEOv6NAy76XH+GiFtVaRVGdnYE
g8zpb0xn5iXDya/832ncRmFFPF2AawKFxjSlN7Ogu593eOw5D+HqA7VHrqo/VZViIIxTwsToRuY+
tHBZWStddugCicil6M4KlQUBFx0JC61JMivNdCVoY+kSAWQx6efG1a6FZffkwmioR2Nrj565vHXL
hvx3N0cyUwDkSNb4a6EdEW0OO60pRy5pDoCJKClOKJeo2plzWu7rDjldj6fzQqIahV0PSf3nzW3P
mB1AuFDstwcnLQefUFUNncn/8QLzoWgXxcyIUuHnW2x7aJbHgztqD81A3ayedB9xhM7Ybh6TeHHg
97uIcseUSlqyFk40EoeYK3PAbBuxfqDtjbabUomHCnvzoVmruWrr+2y7uR6xvohkEHveN7U2mqrE
jILKxmDlAhEmC8Y4l62GodFFrYZV3Drj/adUKsHgMnw8r9jeIZujF8uWfC3r269vs+1tvwJbL13I
7U5IC9SSLaLoyQ1CKq7lTYkjukvR0+n8v5rpJu1i94zjKSQ3rt1JwjTOfqvr18gf4h2O4+UOfD0r
JtOWR3I6Tl5qLVcOGfBXmpHcEwxrHLQZ6S+o4ypcGYkBNPXsLoniIlSTaElT833OyuUZJbwWKFAx
T6SkI9fOBhDndslsDiIrMSEzJJFVeYZX1360Bfl4oiTdJrYaEYDUgU9YGmaInmRX1rN2W0dew7wd
fmKXZysfiQLVWL8zH4HhTpP/Jk3at77UFLPEKsT7dpiNssH6ai4PWsnkAUQBCtLZP2iGtA+5we/v
bBXfTKP9jfrCz6Vd8nMJkZLhIaKZfSgwbJ/TEraipUnrCaLRxZ8HkCw2chan4/pQSYaKviSDDNRE
8b4wIHmZidVWju21Wa+zljeaYRO3j6VltVdhtES4TO2zZQhAfQuLKb2cuwM0R+PqUOpIUETcGwqu
mqjsM2t869yNUfZIlrmzizllmGpUP8b+BrKBf6ktBrAOQMW1MpiJoVwjcnFOgXFpPrNLV+NCkYwF
bI34kVRBlwJApg51OsYv01J9mA3X7wnXBC2T/uxPkQkPYvrW5KRMupO73HKIQPEVPc5H8NZwKkbm
mK53Je/CvY709u3siSwZiicFOvwYMUkn/fnecsYHSGeEGQ/xD7vu57OsIUMqN7nmEfllyuma/Uq+
uOtJoL3TzAm6YYwzfBDOZV6a+QXMLhGP1cjVshBPNvlfL7HWVWdtHMqgFmh6ms55UHhnEJbLZUTB
vVKdM0/cyHUz6haiJaTJCXHYob304jV1nYdcoilKB3XbzZp88P3obsqM4uSZfXeN1fRK1AQdFLia
y+I+ePuqGrKnFp73TUpsTRIDRWBp8jTPBNBkrQ33VlpfU7Ij+Cfm42GyTe+cqJg4VCcWYUUQGqCq
rxGzkT2DmHnu7Mw/F2MdWmUr72Rjw7srY+vsFJCkbfOBYBP9pKGwYIlUgNbsyNCYXoyOwsNiOVgH
0foJgV80LkR9JKTjkqKmPyRl9KuHDv9koFLOqtE9zomFGN2w+cKM5dvYqvyU9kcNgOp5qPKrOeqk
63DkEi95ICX3FfPNBXuGeQYd1B3cpPoSLUb+5IIuMqK2u04wmhu9JCnR5YAYF1yOCKuuMVWZVQYP
H4yOwHRnK+olnqMecZL6B8IJiSSwcvukL6zjDVuSudYJjFNaol0j69qP3hwOrURZPAy/4Xom94NC
ZFaab6PPTEYtLXiKuX1sOXITMu8uRgzJaFiIjU7A6Y74C8o1gZe5hKAOkb5D2R8RF8eh1ueXtqzi
R8yfd5EJ6yIF4ckChHStBWl2pV2lN6/JVGUWWsvbAnr54IM9PaZZcaFaSumldxUFBSRYc3+1pny4
rg239tFOS9TmC8K7CCLr0Zm7NQ/ElMdEVVgetPme+XR2wGzjnSNymfPBv9cR7jNWF1oYu4A08kVc
NsK3Xgr/mPa+c2c7aGWstpqBPkVAr5zqFWDCV+zg+m37pWm19IUwmj2+yuEhQgQuFBNGMgqwbJl4
XuLCCivLCOl4rU4dpnZt3TLJnvJ9aYISWBn8+055vwinno/LNDRXhS7HteGdSILWqZUeZOxRWnOs
19kv+9OI70XSgA1UkfknCVYzaPvqps1f6VmDNIjIrOyn6DIjoOzltSRT5rIU3VWQ8/1IzXLnQVVe
6fsTChtU2z68OTbbXpreyIYhWWuIB9q1665qb7aMNLDcazJ4dppmiIUZLIcw0qklaS25gkGhoZ6f
oZQFJR7RS5E0H5VmzGGnawJe06r10wm4gkEAidMYahMYzrqbSmVSUWgKUPhnr5r06F4UgGAWD2mX
w7yE+mJ2mFS+XCyfBXxfZmVY2O58IaNun7go7VhhkMuw3rVtCLh9UwOlDnRUtD9xdi8XCAbjP7t5
3aSYWla4q61f5nWz7QnsYKwD++mf2/1cpHudcC8w5KukqV0bgetexTqcGb5Fq9dRscl6p4L9zgND
Gq+RQdCOyRiTl8ah0SIyB1R1TZDMdl+0TV0+H3YY+8O4y9+5zNPBzn33X6/d3mDbfL7gr5uQaOk2
YikTQRuzBv18SeMynyVjePn7DQ0cifRf1w/3Z9dAME/1jaSHz1f/60nbnZ7mAIRAHQ8zcp18/S8/
0PZs3zMkS+Ck/fO8pImcXS+UG3z+gr/eYHvgr/s+bxqKMzftkVats0UuhER4WKpAl7uaOzWHqCwy
RMHTrg83Fn1oMa196Kx9SmOCcpCb9Czq2LgRJFuKp2hfttveeqciYY2okKIOITmyeHPKctw748Ao
OmvPReW9OEAbA7EeAZxXP31KPqFdz7UecojXF9oaPBC3LPCjVuFLFMWz3y/E2qvmuIZDzdeig16o
aCxQApD1JbP0d1Ut53acfiVlDUgbamsc3Q5CXqoSExETCwbI2RZcMtA/cBRhfmKebo+vVo4Hq83l
c5q6H0kt73272cem/1Ab8XenzsmiHPM7KrEfsK+7MX1o1AD7eCDnXtJ5ZNn9lV42Hg7bw5Vn/nA6
DbGHpvc7vdW+D/gs1vAL8HPypDXqZ16WJrUPRSSJNlgB/lF+ez/fkhv4ETlMgH3juZqs1yyfXpKG
UNRBeKQn0kGoItwORTH9hFaHhYGVkSPkl9b67SkqubY33pf6eBLleVxxLHo74YtM+t8WaaaJqa5u
kl9LLT4KI34X698MTUF2ZiAM7+raUAU6O+G3Tfue+V824LwdEPPGcfUMkfw6KZ9Ii3KXEzJd2da9
sIc3IgrMhGJ60bxB5Hyy6y7f1ZZ17FPtV+dZOpTHlFR49ewZy2tej+pkWDjuWr++6dvuJDU6xMzd
8jzKL6QtxafSn5/kGhk/Rh9uDYknb4ijTLBFQLqF2+mYt01sFvsUnwbfhGnt3AiANU6a3WSwGvCL
V2V6BNdNy8G7tky2AmK4/b1PHcJvcOWsFtXAypj+A9596pvXOZ+nDwxWSNH9HEPDrE0HMq/PxhDd
NWj+/NG/7auGy6S5Ts/vdC97sQxf37lkowGBzebbxibYpx9vG88m5GhG/Yv4trMob2o/J7+5yUdQ
E3VsvZF6L0X2RUXYM+II0Kwnsyu98jL0J2LZKCI8eQJelefIH7VZ8pFBdoxcSI5mZrrBTGjwYWoc
+8DRA59ANMS+4bPbRzST1pZXMEiaEKVZJztL2gjE8SXlnmccrJqJfLwuZBykI/um/NVqkwoWMRJG
jk4DWmGiYcwu8458oIwvUE4V9aeZtSAr9Ys3+sH85Gsp2USL98sdinvLtfpAqAjRXIOtuY4eMS7h
fqnyOKCk+OIBrgtdO3pNa/dYQfhlUXZmLeHsypH/naX7mEot+4Emf7SXuJc505craOvfdXogDee5
LvwPcCNNONby4kMGwQeISiTyxXunmw52C0XuPdRgi4pqICBFLq7T7DJsu3uX+r34UhfYw+qSTHVM
iHQkOmfY6QraF5eU/JRLUibpP8GX9Ig1bK5ATSETxflXMCjnAQoIhSJChPkKZKXZQMTeCwa5g1jP
NemULFouMFvu1p8I7jDxtZwtszTDvGd8hZz/wgHPlcZBe+q3/YjEy9u3NSW7pqDK0C4MjnWVMhFS
2L10bLVp5gQ1eUCUGOo9bD8SyhdyV1oyektaBYxmLhJQPUbLjyeGhE191kRYxIzcxVRRKP7WUe65
dnWeHBbPJAFAtWpf48mjfUvai5d/JaxhCc2yBfTfNs9RQdZgaxX3ebdQbtK+lsqlQTVxXq1qrch5
FzUMu2b9Io0MXzec3ztWK3S18Gla83tn+z9b6iH8N4x37xi3pCCQaIELSf3u6UO2ef6Uwh52p8oL
Iid+XRvSdLsg4vYJ4ZBOcWzXtBNn5Rq7OR7PqUG9EUVM6Y18UTvXLrNgnrKz6SXpHrIxaZj9+uf3
brr3sEw3rUkiuO8eiyZixWyxHlSmwy/EyNPZ+gMRo1M4YsmBTNkdQb/FYaOfOxppbVFyCAqLnp/1
MXqshol8sUftXq0FezzjWVANEGDreC8GIv1WGVDiaz9Fkt3kRf2zXevpYiSmWlIqvN6SAg+akVAT
QktInXFO+ATlORLzz4YzqKXsrBnG25hSuulnwEbqQ0G9xuhABkHd3k0G7V2N0jceskWndKo7Hzkl
g4OUtA6oyAQ9LtHEXiqitWBelyxmEPZ59bxSDfKDRQ0WsZ6NO4+ucZb/NAtRhHaxUBHMpBv4hJov
uH9yrqFSs1/d3Lji4pK4dsS9Vo6gqA3re98N6Y7zuw36js9UkHpXaRhWIpK+srwcCPnq/B1Zn3vO
dr59h6gmpghZs/0rrBcaa3h2/LbkQjVzQER6i7Rde/JWN30peyPoMcrVGCKOyvTzPSblQvvdooCk
bkBnZ7A1xSAKcadUzVte3BcwvvZE9oldGwemKcXtMDRqhzE4zAcilKomlAPmMnO49XVM+Shj2wCW
ls8lIT5tDf//Dzz5P6tyfHQb/xtVTo63uC7/E3ZiEdP+CTux/ssyDY48YZILZdo+0pd/lDmGboI0
cUAvuUJHoLOqYv5R5pju+oiLLMdDekNqGxyUf2AnpvlfjmEjeXRAiq6v/X9S5giWRv8p5eAOwCkC
gc4KZDFXpc9/k/+ScrRjDtXPMRocI+61qCmFTzNTY5dgHOq1b1MLtUCRBiexU+4H7Tn3DBPPGeXH
JC93REJNUNZ1LhNERePeyQknpFlDiJp1hqakXXQLUZxlXao2bk3mdOdkqtIrkwCp23lgkmYWTG3/
QzU6nbGO1lWJ/8X0lr01G0ST+pzhDvarxSz9C92FcZ8lTGpE7bgX6dhvklpj0HYocFtdc1D4Q1bf
9j43mhUoAf0a29jedqGAbw8JKpqsS9cXNVPtEpYRdwfiKt982gHgjOJ/NnEnBZkNLK1zm7Fhu8lU
lth2pEHB55O3B7ZNur5i29veZdubK6Zxvg0OHBso5JKPpFtDxbwShZFelNdtQzofZuMlgu5Gqroz
C3Hx4Vld/uz19b7EOxfQJhwpx5J8EQ2ktSxLcaUXRo/a97XHoUndQx3dkN9CPFuHF8Az8ft/bjI8
zAEeAnqSeYQBPaLbvh/9tdpgC3lNnfSGxvASdnelY0OZ6ER2rKDEsAQqH8Tk/XQks5GR9kXo6MXX
YmFxmKTy3fOI5fFn9zGasnavJw7Z45lXMShXrGJj8pI97dvgJdTAx+IwNloeGL5aTth+b0zPJl6i
Hdy9pRpxG/fCuFXTbBHI0NM19mNHP2QteHfgvmfNw34suhi252AkN9r8YVZGdTv6rGr4NLdTVxEB
Y13bzBxuonkIs178IIN5hNfu0B9GRHcLy3AMjLaP9qZdMyy0NjkDI5LPtBifZ6rVKvfnG0dBTmtt
+FyxZie3uJo4OvulOExQdE+TZZ4IqC/vyKpsifxpx6M5xcwVjHxEg9JO89FqtKOy0OEAuCdKopxu
YHVYoI179C+quwIbsG/0InWOrre8bY/5cuLbI4qojMTIeMMTnMzxzqLVjgZ/+u3szeatsX7qvkve
Rm21g6aIatfHlnXjpOX9LGyXKOrl1YkztCMYQXdzXi03RNLNN5OT8n3YBU5i7ae79PFhmRmpJ2PJ
jvY83DoDwYlBty5FM6bfh87p/uO+qf0Go/8u7eOF6KukvGrC10+z1h5EhZaVRU4Pk1lfkJmvu9ud
n5s1Txr+crHjAtgHGxTQsPjNGVHv2y2xavxz8kApDbp4T2nJrDaisGkfFzt+VSnzRI4NcUXo8Cez
SHGyNKbzUMTG3tQB7acEwh/yeLzbsoIHe5FMnlprLxryZnYONTS4vA852prLWkiGM1S+byalCdrG
qfZZAWxGxj8Oq21XuqidgXme9EgWS/Cz8Ag7BNs0XcS6IZzQsvnPeT4d4oq63WXLJW1H/ISw1E7b
XX7LcspA5hu2JrIwLgm4QFfmSEqVk+40qxa9jsuwbfIeD2jTkeCz6mwBof7M1TiGySqjz9bNvAah
bnvbfcoj5zgvYF8aZCx2ETU+UuNPZY9tUI7+Qs+ya1gy+t/N1i8O3Srb3j7SUsbfjbQ1wj/f5ECN
vvZwm6Kab6mlseDETXOafRfujL0YzJlQ1PgVk1bFgc0EGda0jok2MFezn7vp2fVVFrxF+YJmhFAb
EUhH4QyeqY7F1SxPhJ8fdPjnadUcgRMmh1JzZgD1/au5Zmo0mGsPogaIEPGlp+PamtemLoA5MuEr
0iv627iNnd709xOFefxNJr2ojlyRuLrpxiY52KzDqxWVlSIMHSqbPC/kC2tbzdnMGtvuZj/7tDQy
ASdlLyW+utb0BO4FVsHtAPg023V1/dTrA4FoqxR982g6dspwtTk3o2EdvIBbglLKELa65MmmGYwD
rSX6hxS8gaQO1iVxb84XMYqfwnX10B4iUMVL97hVRpupMyFzYt3/Zne/41WQTwtvxgawSsvdADSW
cal8EH/KSMwg8ZyP1Mtaon54ZkE+7V4hoP3zbEhTLJHX+M4oG0K3zOSJWPEU/lB/aOdzA2KCvtdE
jYjLYUggIaHxi/VFFE8TSorzX3/7dnP844WECT53RF5vXwMM5UDoyCS3W9tmcw7ayrkpxPxjWkNd
l8wxLxa+hdCmEvAnvFWUKeECTRIUOkdHvh6gObnVy7xQuhRUeKMGqGKyxmAud8o1sWZqBuY7wmi9
qr2Z1hBomsxIHhwqeAMknn1kIBPd4pCxHLtodC6Z0aoLgaOstFPK2MwC9DF51nsuEEMJKN/PJhqk
yh2w1477z2jsBbsWBrXVJ+PamHr8gABYeU5GGtarpQTlKUKgNDoVDmOBbCXtf1YlzlqT+9xs93XL
8KjHbX/YLm/bxlzhcZ83Wa7KS5lq1Cpit90ndczYOsjTdvbHusHVYNvdNp5v+zT13VV30d9APGQV
rxN/56hooozMpjdQRYiOSNg1s7tcuKQn0Faqysf/JMZ77BgLsjj9ffu92/V2+yx/3Vwi/FSVUxKz
TB3U9QMDOs05yiXuuLGZWRR7xZfOpv6/lbq3TacRitWVfCO1Hls3hts0R9GDBGP+BQ1IS67C0vZL
JdUJIpFG7hRk5/XITEiSrYFi041fT9M//m0iE8Dbw5r9496cooZWur3LRtrTYgLk0eRoNeMw9XCH
dq7gwtyY+RWUVn7cnLSbhbhcZpSHn27i7ZHPh43y1A2DSYIfhffPu7c90NXy7I7v5J2t1eLMPk2E
eW63vPVLyVbz2ufNP3umk59NQpiHxokNQtt5aZ3HmF6371HaTj1es6Y+4oEmzIe/uBKVulhZod9k
BB7d2IN/HiVQhdgt5zBtq99pORoXQzONSyMxBxm+j86PEnKxesG2vWzdq9K1cLztbnd+Pud/dp/b
qSmotRgN/Ppen5uyctsTQIT9511/vX57wFkdTNveoBot0DSKJ9upJ2VJ7Om227ROheNTkTIgagoa
xBPvScY6NLR7TsokseZzCP28ue2Ni4W2eXt4u70Ns583S4hb5bgQqqPadFcZugq3IUesgw+iXlSv
2+1pPY9s5MVj2U1wV1dzzrbxdNUBLOsH7zQ2UzCZcrjZNgoY3X5mRA4I10PVY0hyIvBrMyJzib7M
8zBeIsSs3QlcWXScEXAPzcma+TYcGa9V1nWXLC6myaRn4fL666F/PSsdskkPFWLcP8+qQsRq8ry4
XH3CzeDUrWfDtrdtcJJ3/zwicwdn33YvqxYkINvusspGjMSpS+Iv2J03v+bnuwhq3YF01Vhc49Uc
Xm9+YmPTsvx583/f8/mW0Woc3d5xu091wjsPbrDd/dezEqgM859H/uxuv/3PB9meut1OG5dnbbf/
/MbPt9Iz8OXCd/rq6rrEwv/1/p+f4s/H/nz4893/L+6ry2vmNno7HlgInZdoBpeTB2vQuHD2TdhJ
cznpE0WyCgnIglGRRInmzsp06ARTxUVvqd6yFOZc7cu3XJojk9nFPgBWso5G5D50uZJfWQp/MEX/
3rtJEy64psCda9WhFjzdqAmkLdHKBGmXvJK5pe+HLI8ujr+gHQToVUbw7bqOenKR+v2hr/sXs04Z
aTz83gsjys4Zx5dlAhs1NPoXoMPI3gmkRqx6jSsq7Ena7gCS+AF1M2KBcdzM09AdCo2BzyFcZJrz
sGF+Gqg+azkXergSHVHRYyuLo6z63wim01V2TtCXPn4TvaJi6Xz1sh50jswwBmJqs9r2MCvj3dTI
+xoPY00HWzSUxxZHQ2swOHSvlvqUdzmWNL63orOuAPoHLn3pt8Trq7sk+TXNP4hFJuGSFOEx08ZD
XCVfeto5KFWTs9WwIK1qRXKkeTR7eW/IuOdf1WhAOIdfDnkEUvfto4ioSMBBOsQtKzdSF7+AePxl
a/vWWQsY5czYykt3qL2fchUdzPxgt8gTO1mSXl04YVKYP2jfPfqUJt7G8gcN8XBgynU/D7BYWua6
TbvGLOoPDZZApAKmoLPntgFlaFYc1oAEzHlffE8nPsnvznWOhFQvCEzOTNUFrLKPqqViCGqR3gG+
dAQC/tH3+u/60iV71cZvCOCza07jKaBw0u8ly8eQeK6jZuUkgJd2qKhbH1KZVAFmq+8ZR/olY6Qm
NXhcsF6kLyTWvUbu2l0QGnQ7JqAls9XKdoyj6qPLpENgSuiVn6bYePam1jqa5KMkZWM9pZb37Mni
DuIQq/eYlBPIiRiW0d83aiKAUAt9yhkozyNijB3/qE1QAuNyuKnSLPqljd0NPyDo8rwM0I2v2Qdc
4Ain7CjWcplMMRlDSt1nNc4d20KFsej3ftrq5zzu24vuZjf6OM/3PqhyPDcF+hmYXR3Hq2GA1rIQ
ko9Ns4d00IXWRPPBQyhyUIIm4YAiU2QWaYYWIMS+/7F5gj3dVedJftEsj8sqbZ/CJPQ6I/XQRpTD
nKi3b72lXg0kCUxB7KoQlkZy1kf3iRC8bNYPWkEYVGXnXxvT/mF39pMFD/Sr7OovkktUMI+5vvOa
QQ+mVcsilmm81fXbFE9M4CoaLZaoW55FF7mgtUBf964mKsahiznlxqNTD93DXH1gzia1qqOLIUi+
UwnXvhf3ptH9/KmVNa43ZVHA0n4t1NKrNDoUSXLyJa4GJ/Ngd8ZOf8xBFLPO79KgGrtfaC3tfWT5
z7bbdKfmOmSddbQsAuwQhAG2GhQWKK1Y5cMRp5t9WahqMc3zsLGuak9oqh0KJITBw28mubBslTnt
Iy5OdTmihyvIpB7ompSdfykxUiAFyu6ayOhDJ87fQUQwBmCR6hJq6lgcMII0TEJ76j5CVi2trugL
UYQZuEIAFHZxSib9WbpadCn6HNQHcTN9Y11zHfKtphAoZ8aUH1y091NPhlHENQq2aYkOpGeNaylW
0X13VwFegwXu4C8A5uq9TANOKh9+FQI3/VfqiKs9m1BppvT7MhUrhVUPVlMywFsjOlT+eBuJ9s1s
bTotZLoc5pEvWryNY/EhUxSWnt+6J6T6la1x+MrvlCn4m0YaFeSvfvMjdULn+mIkKF7oRgF1pf9d
LwkxArisSU43UWk73oGAyj3BYAMS4pvOxITc1cXTSPIYukiYcFPcE2ku0/rgz6hwMzidibHIMFXf
h3h6Vx70p2V67ePiQv0Kf0+HTCAdX5FsgkEUaO+65Dpr6r4Szg9MT+Q3YqZyETaO6KQb+ni1O3l7
pX9MidT3ZLl/eEZ1ypNRpyjnjjB4OPxSScRiJ5c7bJCsHryEsI2YCADl9/QPLZz4kHfhtspqL01y
2n3mR3vUAT/kFHpFjY1qGMluHPAnN5DUkAudPIaq4kjW9W1hkodhkqUC+tBqAr0yfs0V2rss/WpZ
YGZtSKC7uht/DOCLAt2XnBcEhaaJ0a1E7b14H10UpJHM3RN1KFnjfXQG6y7u0rVTiAVonj0ow4HT
0z/xSyfHoZV8s+zbpYxAX8PvSiZQPVY0fLPM/FKzGj60k30dHMe5M6rkttXrCgclgFgkOXfUm71D
tgYNxjENyIHy8C6d5SMtzROjMDSs3jpkbmqGIlu+ICEBipT1Dh04Ue0TJo07ULZylwJXcdLVY0iN
3UzUd4sEd+R8+OG74g0boWLOKH6L+iEmhiSw6hketTVzKXxzcnHtvsske7UW7Xvvp3AUogEe8jLm
Z5ard1jLEMiRhG2Oxq2VGNXRlvdlZTx4CxjBys+aw6ipcPH7Ooj72MAmyMU4oXs4jOYracw1NEXG
ZQoIT5ZmvroRF8g8lfqjjKvh2FaZSZlHe7JqBOElVpFxRNU39CVChRpzpcoIdE98GP9995CTwChc
VO1qWG5SvXxQtU6xmn9Z6WJQjLH3RxZ6NsN1r1oVJ+e6ljaolILga0LSCUlh5tcHseu+yry9DlXy
4KZNdwWy/WOVUhiSmHQrJeKEbBEw49QCEyKPnYEstMjQK6SQ0U8jUS/Dwveo0adDfY6xgXFs1WEA
JPEbZrCjeDJs82LH2d1C1qzQzD7UkYKFkqirPQa0Pab8HwXg5YPdtBOuIkhufoeTxva+R9mYUkRl
Cmj63b0+tyXtOUwHpnvMPLTPdh3/Zs1BFZ8oUf9Lq1VPvozHnWGlMyVhSWbIZcJsPFVugbwrZfqk
A/nMhXmQw/TEKpeBmrOuNTCSWbZH2ZMEbAWOGenK/MJi7xk/Xn4zpUY4oRMo4bdzNfdvk3UZspRP
BEBindLHveHly+1sykcj1Y2rRk+e1v61y3r4lS0YPN0lYgp/pnz0x5Zas2eES4yGZIklbfimvlIS
R3uVM7t1WfNpXzVapbSyFdF++DuCOvcOVJuqhzj13XuialRf++9cjkgBZzJ/oP/ph8WgjLuxza+t
rl9wcXQEHMeKkbaiBVukdGCm0J3Rp9Zixjg1qwfX1MtQx0K7pwaeBkMq6YJTmTxZDtgLYzgJElni
ihjcucs/0DmmNILpIuhD9bPOrF+pxlyrcBF5ozumalzo6n4iszOfCJXEhyNq6YROMZzlpCcEWxpE
YXBp4ILo649TrwhCa2ArevYZ78feKyY/ZJqk0e3O6bVGjH12d5dbScvaC2FKPVKg9F104prepUdC
cvakdrXnyWizo+m0BZ1sSYdc4ZkwraAXqXOo6dwwdvwYnJIskIKrciqwYNhddJMhy2CilXyk3W1W
GYeS8ZVpZHSyS/lkOs+ubxgvUWvsp3jqDr7nAs3P93bTfOtGCudDL94sweTed81HTPZfULHvKeA9
GgQGsu6r+lAZS7xXnR+hK1yeaqGNGNGQ/ep843OCrhyII343OZwKdR2HHFG8S1agpZ4QncJ4QhS5
d9XFHRLUKKV46Gl0Br0O/bLy5v3oTYhDoCsGWqRFyLKWN89d1wWRCNGLIgBB+INerIPtSWfOkEu/
d6XOFIa+GIIvIOoJIA5Gm6kvXuayVYGblr/MyjX2JV4n1mMERRspYMy6EZfmv7N3ZsuNY1mW/ZW2
ekca5gu0dfUD50GkKEqi5P4Ck+QuzPOMr+914ZmlCK+ozOr3CjNnkJTEEcO55+y9dvmTpJEGyLE3
rJq4PYQwhPIKv3wlmA7GCNygi6I7jAT8lQQwIascJN4tWSlGekpsnjnJLcBlNfKx3rhXUUNQdcVr
VI0RVm8CTTArfm859i+NFrROENvfqiZqOeA5KAhxcWlV+2YPzRNy4AeT0LmhnOgxYApaehM6bDA3
xji8jRmYd0TBL12Kd0gVKqq40ibcGGtaFIwpW3a/ppF2JAoxYE9FfFbTAEodoh8qRb5LfeFb0b1X
bEWHMaxOu0N+7MLw3UL/jk0PJbWl30D2fFa4oDHoWRvb736a43ROY/kFggTgO2PZZpJIm1bjpnfz
Z7KPiNtJ3Zd40raF6H626fCsB/4eCdeWsv7NiwMc6y7FcubaV5XA0UAZnuLIg9qpNMR9ttsst8ZV
JrH1KhZw3FKLHATlqjOGU05+cO4BrhzEmz6h1y16311PBTr/EEf6DdEywQp+rt21ql4woiyHY2Oe
GQ35K3uKs0Uwpc9q7PE5SY6ukRqrMRnvWbvQCbIUXIDrhqOwS7tGbdrbhJHxzCpFx4xAnh8fWTHi
H8wqczMGzQdz28+gxVNQTzQefaTrFqJojhI/SoZnmyI1tlrnl+wYAYllLkdtz3JWnJ+xBiodJ1Ef
tDaTdQICGC24Vrd2lfJm+2q3WUWK71zZe3qriFmlINQbHQZ6SfhDnYJpIVLrG+KVeoTdmsW1WLnh
u6gsmn5sk7VAQzkwrl6EHS7/bArJ26OZWFf5J5CBeBkEIzrh8V3LGn1ZdtHe8+QLULtspwVVC9oJ
ALzy2vqS1oZrlhrhxWiMxwpbB4r4B0LG7t2IbymNfFqpKaJKd9qWDecnFvJla+BSCINnX2DfLsAf
G37sHEh+lUCCgBVy4F9cPQcWlBKZySqUCoCY2TU0gowKHL8hNFQ8OfpyQPlkJO6IPZLqvR0yPhCP
U6SpwjTOLdKUfWY3wQgsWB3zdhFiabqL6TCElgxHEf0bAY5k1ivLFDEYMzIc5kkf3cAVBLr2zU8R
IDU1th1YPfigzWXYafWZYGWRKAxKBvukG8I6ygRppG7eAjkFCmb1SPcJ9z/ESqwXannusGWYbfsc
jpZ3qnpJ7uE8TJoSubFkbbRdS6C4pDRxRh4LsdEaVV13cfzpVsynlVI9eAJAWm0EcMVEQq1p9AjQ
RizBaaPRSRzFKiGxedNa1yFXntv+0w3oetvac2+VLSgI57tUJQmbs5zRpdR8YuclrBaZE6FI4ggg
fJ6/SqJwyfBrHxTibBVquZxyX7vLxo5folItI5PKAdHokBfhUkP2hhBXLFOnvgQKQ8EyNjk8RBc3
gALequ+a71Vb3DMl1j+OfLzmwHDydcnMXKMcrVz1JNeo+Dq9heZpJTskb2lQh5cWTObCJhI5UnQd
maxF+W2XsNmxvjdquFb6ZNUSu7Am/fkZU9lnk+afUlNipeF9l+XagpWKJxFQZXgL0Eyu9BDGUphQ
nSuvmLCxEWMMPInww0zSi5VO1h5hEwJP6k5sKeNCL42TWivPmJuZEtvgIjpPXWi31GuXA0sBDsZg
trUm+FA6Ik5K6Ees7lHxFk+cNE9GMT0In80zXRvyewL+4S77zuA9gkFYdqWOXd5nayGWfqGIUF/7
ZEx0qns1eu1bHkkXCfIXw94XkR0hMRaPAQ3ohWOeYguJQeIxHPSDC/04HLp9DLCA8Skyi7Lun+wx
egq76ToM4YMfjvuwKc5NnW6q6mzF+rect+ARES7KjwLSid8rlxr/Rm0od4PUWmeT2MiF6dTmEEgm
Clpfuzdi/033jGccOBpq0XbbEsQQBaLCsgDBKpWhAsqzQzJFYamnjnS0RRVKOZrH2yWUHhdw96Dz
bRmeucagTXrqozNNT6U5QOT+xlABTV3MBokRN+rSTZOyxVRmli8dq1o1k7sO1er7JMR39Iy0ELST
qqWfbe1+N9r2Pcve+9pDPM2AI1W9Z8ZID6VSLlM7+9R5sclUfPoIXxMrfwLIOoGvcjF2ZOLdZXve
1nH7LaPAXkwhh6SoHOOF0eRvSVTtq0o8ZiEjIjOhUTDszTEjBbJ4tKzoWNXqi9Dqx16kmwDJ3Sp3
vAdnwNaLjuMzduIH17/1Znuv1woRPRF4+OSjUJkqVdLiqrQbJCNiCXjH3FRdmeIsxuGla+WLEl6K
KfwWN/XP1D8bNQmQRVEgSW6cU441J2+De4/cnlIxsNBYn5ZG6qpvymaVbhDEqudLZmh0kai00Z0j
6Dx4zYth1pjPXqvBV/ZpMz4oHktBgQMyCa9TuP0fQd9/C7Nl2RLE9F8L+i4kH9Rj0r1l4Z9Ffb/+
8O+4LWH+zXYxSbmckuhT/FHUN5O4KLz5sS6JWpLr9A/clv437rJpDv5DC/gl6nP/RqQscj4N8Zxr
Syng//0/H8P/9n/mf4qj+7r9R7YUQcl/TjBjniVM0zCEpuqm0DT7d+BWgh9sSgt13A1J8UghCGc6
jR6h9OSo7TE/AL/zFRBNjN43ugq2xdHNepM66rLOwMG7wLWvBUVqLUutpje37tQQTh4ybE1tDKpi
4AhgA925y0X90LtY6VKlQTcVYPB0Amged2lnOxAxKF7Tln8Ghj3fGK5Dz/zP1V4yDx2cF+I0ytk1
eCy0246hkIIYNAfzXCaWd8nfo6oL9xUOioVVM3Du3WAXBr69plkPRDYzo1UNj31lIjHfjsRC4hr2
X1wj0WijWFj8XZbFFSj5I22k5yi4hlFVbEfCBtjjO6hb4ltAD2WrNTVTUP+zr2nFGey7lCXLZCzc
O5odoP31QVkoSXJIpoCmrrSjp6TrYEIy6k2NIolUAQ8ndpjpywRHDhAKjRhf1gdLVRlApejVO4b3
zwBz8yo3lGd4IoyDIrVbtCMu4C5x9mkXIHax9ROoA4ADpCDuQ5OMRePUD4xbYmYIWYB0j7SpHkX5
NKxaUzjk3GD4EW5b7iddRepOSNt5DMCxRPjwcrs7MdBqjpr9Xgd0CozOPBFoI062wCQ5RHXLIqiI
t0jZcbHB5F11gyCDac4lxjckxlLyuxIcGQ2tWgy3OBhk79OIwhdTt7BPDGMDlCtCdlEE9SqfiHac
RP0EVfDYVT1BjYWzC/AAOBbYYqX58DQSMBFjoO6y71tXpPeWSbkvbOokgl0AvdXNaUoSZY8A/d7K
qYZEGOhnF0/pkJvfhJY2955f3CF0KY4KKbH0HbUdBlcAH0TCGrkyPnktJ+yaVCm8RO5xnIix6ONq
T2AvI8vWex5cQIw2tDhGE0G6HmnMb7COcraPgx7nAupAxy/rVWyb3S519GHXJjlnO9T12zL4UWFT
qELp+kjrbqtxhrEy5ScVVr2MB7IxwGKSfekbV068Qa8IMmOIdNUjxiQ11CGvH4qNaifaHX9CK7dh
O6Hi69FPNe0KJ9Sl7XAr9IPe7ic85itkAd8bOkE7leBSbOe2v67LBuVoo74OSElghOnOEu3kiW75
jx7c7yoa6kfXzglVrr3vyKc482aPUwAJvs3Ck+nQ2pO5CBkRMdD2VXWldcarWyWP9aTWKzR304rQ
hX3lEfNdJUW9zUf7lL+FE9ma3TBki1F/HOnr7fysf3AVZ6Nq5a61dX1Vj6m/TULvidrlp0PeB1Qx
MAWGNe41CFiijB9Hm2lo2qgSO5F9plgaJxlJEkyewfZCKaeKjaP51Z3FeHDhYM5eZmSSLFHMHXmx
xgOf8nsYsZ7MQm1JGm67TnTxXop8Sz+lvDdc96nSqru6QhCFhjpaYbtrjk387MYIhzx1axaIjBp7
Sh+kYbL7ETMKXUwDA7fRdhhaqWScFQ1T4JwkN1oEME2mKXr1Sg1jGHY3BlvZVGxI4yXCQvcY6JlH
z8GdTodYI2Qm7gFNmO+GnUwHDUFaNnTlthcUFJ4HRcrS3acM+SwrtJCRcaxR1Jkh4CFasDHBvWGp
MQwOfYRTSbdRcwt3NHLGYgjSHe5ShRai2PZTuKtLsFbjll6rmz0neu3u87Skg3uM23Ib0INVVI4P
lrs1MVjtKn1ahYh+16lTvlpOX6/6xJDpSczkVAPfEFVMAyyZhvAY7Hp8R+CSrGrXDkxDw85b9XXI
Yp8hy7qr92OZCSbHVn3Dt75U++apsWw4jr3j72hKR3QggyNZWt7SNqQk1XwQnb7p835cFj6zhTwa
QVvhaZG49uvrlIBUiJE0rydnP3YEraXCwh8ESWKgTB0NNaZpejCkTiZzET8Zh76P6duODT2B1s9P
sR3aq8b6wB/Nirg1Vu4Ih8JNxYfiWuiNUm+rQJamQaLq67oxYVYRebm0UejZ3moS1g8z1a4q87JF
60XKuqLRZNsw1Mo8fJ8aLM5tmL00awgm0HcFNiRfi1ZIOVeNh0TX2wnWVWoXluvGCLZo6VCPFNrO
z/HLuAC+lIBWADE/HGGaleEbn6Wd3WJAeYuxoiQ3KnpjGhYqzaHQbS2V5rybnLwpvur5yKbQ6O7S
q4xHQw9PYOZSVrEl+HVsngsKkW2nwh8KM3+FtzHCQT9uLDCBoyGbfaQtFejk83w00EOfm857KCuE
mSnoIsNlI5KELlf7VjKtY3o0Bhs/wA+t6N2+QQRxYMXdEOQBqSBxHtVca2jj67R5GtmtULv95Dj6
xigIaaepzwpm5XB9GWZ8xr6db8uYwsP2/IdKm/aZHqxhIz3gTd/nEZscIULJMvDC7x3I+5OP+Dlq
Y96K1WLSYnS1KAcoh65xTsl9UGryMwxNw0rqEnZECky/cMm5dLqSWaKz1SNCikbx7I4ues6S/rCV
IvpjpRSX4wdZNf6qMfyQrwcMpWuuGj/GrCj2NGDtZWm9hKPzYQWptmqrW+0QCRk3F4hkLz5io1VU
1vdKdMdBwVtqguxxmy4cL7DJMCKa7UkB/0GqkzRrxvY+TDjJiq5ZZxwLli02Ks5t47rxMB9RbWyT
wtuH3d6q4GP6UgfsjPU7y8g0xApPdNeBRvydVpSUI6a/aXUgn2kDb67rbvEIUyccHLTybFyNYQBO
wS4ZIVZZqpG+9/P8BT0963iObvA1xTbU6mfXrcgeHeMf+lA6JH8a90XWPU8RcxFiDDWSr2nNDEI/
+g2IAsRrTuDjBC8KvnfykSICz4okuWb0h7KyZNxvb+KUzFjXA6PsAoFKnCcTXMiCfW7rkYZpE36+
IM4O6kFMctMA9dBbF0ZVLVILKUhrQwJiinJQnezZd9Te2HFmpx/XA+mfL/rGShcthrV1jBWgoFtM
n5QmLtzRfjhUBcK5r4v5vlkBOd/HBkDJaXdEGUqZXvIfF7N0r1LZZRV/MyvYIguxeygsxivzbXbO
ZE//fpGWaX3wFLU6TJ2NyLTAv+CF+biPisc0bk3YQTRDZin1LKqeL2Ipu/zSWFtFb6/mN6LMUvJZ
IjsrhmfN+djAPTc1RtpSVOzIi/nafDH/Rt2WHxhC6l9ZMfNdX4/x6zG/Hk4rPM6SxRgX+6h8n3W3
effoh6q7t5nybAslPgeM+w00pKF5mH9BTKO6DR2QZ1/RNc6U0TWfH3eW83ptRHOFc9YStzAJxVIE
W6UCZeV8db7z6+K3++ZH+O0+D3FdWhvV7rf7v246HjyEKAIwAh0txtINcaowQVBU8sKPoTYVNgSb
5XzbFNaN6FF33f+HnHH+WmftYjLT2OfbySDtDfPXbA/9LY2BJGbzfarw811N7M3XNjFf++0Bq5ix
hS0Afc0Kw68LVWoPZwHifF9YW3B6RTL+QZIZz9vY/IC/rsKkfJHA3vWsN50l6fO1eBatJg284sZo
f/wSxSaBtpr6nr3VzmgOz8J0mbfiw2ayFiLC3//ra/uVk/Pr+vzZRzZHc5quTHqyga181jDP6uT5
2pdiuW9OcYFjWZ9Mmo6/FMHzVb+EipU4/tbCusPbal7m3Wi+ECLiWyjkHpVZqN6dkEWNVsDymFx2
HSNjJxoJKTjMN+drqrxpdlGpLufbbhdhMVabNVFs9g6K+Tcyt9qjpBiRUWjvkLVUF+5e1kpRPUHl
yYjeXesNVtzS28bjNFy1+s4cq/jqhNbWqrzXyquSg1D6cF1SSsPwKKtNIbwIxQhjV7OA82xAiHLI
gzYYZFtI5rZBPnK6bI1YHi9ZzGFrX+eTrDx0GpYmgcQLZEwAC50k2tWT/aFrWrTrWntlIHlaaJNg
mByp57JNNPr6hrME1xDttYEqwo+VPcq9EKFCHR972dnVOi8963rOGRJA2qoRLK2JxI7pKdPYtPzi
XrWYFlqqfmyH7lunZ+HGLCCsBX5Vr6NEN1bgsOOD3Wef7OFPJif6fYVAfKEoIamHqppsUgZWqwSK
XsZYvqlVOVS0/f2owHB0HY8gNWlf8rvwrBtUhFqFnrafBaSx3pS44llqFlKFOid4QCFEVDrLReer
X3f+9jvzT+e8j6/fy2sGZpVTLCvDPc0/S2b56Xx16shoyUGseZK/Njko5DV5Md/8dcGyBMNdzHm+
hYoSsZzBgTThMQmABxYDHUq3dX+xR3ANXAZJf5sfCCkaOTby0SoJ9oglL84eLl8/8yRTrpN0ufm+
cibOgZ6b/7CVf/31EF83M9rUuE8g2dUz1C6WfDspCJ4hLsVMd5mvfl0kTlRve7vfRwkmGtPCBD3I
XYGNnX0kyUq5BAXiJu/7+sHXTbtykRRUSGW2bSZ+/cr8Uz8e3/Qa2OvX7xZ1YS416jyccv+gyOCI
DrfI2pmLyFgr1EZ3iJSdzRw/M38POJulikiegv00d8flfHWOdFEN60UzmBDhmgRuJC9Gyd/RmQoh
GiUpoXOFt2qlqb2yMFD24Ah2DoWTJX0R1OX5Yb4257P8dp8JjgNhlg6oMze9FVhOHEjy9Ov281tG
BVICPSJDcXrI0zDcKzAVipAish9Pukw80Dve5XytkwCkROl3vjRLMe4ct1an71i4+uuKXWPxKxFm
fgXTfECkcfv3F1j1pi6NHwHZKDz7YI/WJi+Ms1GRXBIlSr13uu9j1LeHvh3p/Kr61stJytLtsAIE
5zwY8r3O8RZVhKrxON8eEpCSUBUZ8UWDH0JYZIrPZAcFu4kpaO/EcAPg+s0X6DLMdDeHVqipApqL
5M4cyGVygFxLkIW8IIQKloLg49akcWH+u/kHrRXJ+dl8/ojmyzauSCZJ2bb+8FvyMb6e8VdAxj+9
z5kj9b4eYb42/93XfV83vx766+V93ReV7Kyg48EhiOjmfT3y/Mti9mj9eu1ffxMkTrAD9b3+uuvX
ryi6oGtiNTIHw+gOkxToA5C1NyTBQICS9otRhOuWUy9LfHZl/C/5geZVQDaTNOLMd+bTABoUTq0Z
kZY89YxgpMEh9yEBmPj1Fn+ZLDRv0oNwzqB/9U01RWQP9g+RgWvPkW6BkNzrRT/hKJiyVFKCc1JD
GnkeLiLByWSOMZpfhFp1j72OdtmBl+aH2OTA72H5yqDfOw6THyeFnchbyKumORgp6KnArCKxVHov
2qfScgiQ7aIljRsSdi9jeLBiz4/BWRwvUz9ZzbbSkkORBB08svSzapC8/s9g4b81WMCij33/vx4s
XIP8x8//ta+Tt+zHn3I8fv3hPwYL2t9o5uuabTAo0B1s8/9BCxDa3xzXBA/DutJ2hPXHsQJ/AT7A
djTbVG2dH9GWaoJ//zeThzMtdQ4E4e7/j5GCLUgj+VOEh8N/hmoavAZelyF+y6soK7+tUtfNd2yV
2QJF6He6Arb6NDqNvlW9/MLArVmPRtUtuwwAQO8OqJuyiHJE0zZtIs7RsvXTi1N2T04+HUPdenV8
gMVGeOfUUgKsLeo4fku9+CRyQrIVE8rmCabVvs7PhgW2NhOQHN1iafXDttOAbLsYrcvccbaASK+4
u52DVjwwrdik9N5XU94DUwGu5KfJGYRNs2ocwnJ0g1U50c/9ImnVWzudoB3SeQdttSwVE4A+IXpK
hBtRJcWg06zPplSPmYKimXlsEqg3snHPbtZMi3LC69tkDCVRFOQdTapMjz6jESmYU5Mxm7D01Aft
EidQb03xo6PFXbly4V73+hK06M5FeKRjZYh1EwZKvy2r9qkxeW4yoWmN/+zH8arQwyAR4CcgU2HQ
DvUsQh7aHnuj8ihsel+e3p1iLz/6NZ+mGBSIlt1DryansElOeWbu2gz8P1xZEwCM0o+XsBJnkEbH
UAU85KoX11NvgWIB8R8vHukTPUeyVLtVSo2OB4R4PaL1T05VE35qiNvAIb149XgNnfZJD6zXNmYo
dKi9ei1y5yyMYZsO8cmOozfNmo5jz9uMsxMi42ugenvd37txgyW43aBOO3HGuJjReIxIsner+NC7
4aGKMOtO0SlkHEU02KnQMGeg/UaKgZV9BVhppyf91gL/iAL53KMwI3rgtQSxKpTxok72qRlf1IT2
pWsGn0bKdkAX6jhYwd6zNeKizV2f+esxgiWooEfB96vtWp45r71pkQzaiqk8+gHjNe6SN99K7vx+
DYruUgTWrmiCQ0THFFX0Qa3ik/yGNa+/tTWItSl+Z930afnBZ9kMV/kxFsp0Kx02anN60sotBejH
qLbU/hAk1GE7SjyCo62SLN6XcbtEdnl1M7hDVd4fJ7uggQYbtzbcw6D1F4Ym1AXhAZJarFnnfLLO
esAnWAxHLTB3vj8ewyD5dHzOhiqT/HAw6CzHJ8NCfMc2OZWAOsljNnHDetbw4cCVcZz1EA9PdjBe
+8J8DVBDT71GklR8qsrobX6OsQUYNRqXGpEqff1k2Zb+p1c79iLJhq0/JG9CHY62Wa9NvhXk7ysY
FfjHT3BhL53s8arhq9VGn1Vcc5BoNilqdHVM6JjFB4P9PB3DnZfjR6vGmxzSp8ROD9F0CacYtDKq
vohtVake43zdRcO2KrurCeu+UtJTJw8HzvsQTDd3aq+9scj94arzlVR28lZ33whSODT9dBPldJPf
YKuORyWJ0Uinb/KDkduj5vdXEfYrJZ9uNczQDmVJB3xHviXPaFeDRRiEMHeWzlejlNOlr2Es6T18
s40+pCTXVjxetSK46AB7kdzXaNH31mtN7C22sB3OmndoolPAMcEz28dWCVZy247j4ShfW+JzLOu7
5inUBpge+jaKslMUcihog+loWy0BELLPnbabtE4+B9Nch+FrjxFDC4cnurMbuTHBDNjAOLh5DQr5
9NbwSRmdeB0K5DkI/24qoGHFffSLelNZ0UGJZIYAq65suohquATW8ARudAWev0iHi9KONxH1WydD
PgUh8c3xlZfO9R/u6sE6m5X6EWDCCD1/1ek+k0nVPhti+HCBn4G+RhQXfTbZeESUsiR9/Kj44boZ
qajQ16/9Qrl4fX5n5AASe20z6s2unGIpvzqbFq62Ur2g9sWIzlULz/p0BDAYxQ9qHh2aytiRH3oi
HVuuGGVYPZsEn7TNULb6TlPpvm2no1s0T3U9IavFZ+4NR/oYJ/lPCcNNDu/GYPMa8MFZvnYsrfaj
9obLIM3xZvtU6uxikVlsvQDlpkCazsEqxFYEcRdgu7ReELH4JA/YJiNvP4/uXc5sTTTdtCh9a8ry
WfduKCifyK3Bt2AO8LN+1qG79wf7LHdJeUxQXXEOIr47dqJaZx/TCJkBvuC8tm1RooHhTOOar2Vr
7TgnklSkNlfbZJ/nQLWIuwtT7LeG50gyjm64KgJaJYvesNnV0rfI7dk/grsqOMvnSnVxnvc4bcDR
gSnCU8zvUMIwO3hSZR0Q8lKh8otYXwajFBMxpPVx6x8GBSUakAVUwL63VC1aP1H5hjC3g1OjfUQ+
7QQo0QtBh/bOkApCvbcPEYfYOxSjyTocR3WNhM+IhX3gdPechNO4izr6f0FZIxGO4a8NFzePx+OI
LbPRatyElklchdPQ+FU46WU9uRNR2ChQ1clsYbFIKqz6NJB5dNDkYmz2G8/X5vvGiRytPiUbXtgP
YRDpm7nT+dXznG8qZvX3FihqCl42c3y54JRr8V+Lb+G/gHsbELA2d8icvYMK0whtQeJBVAzI7HKr
STvMF72EqKSR2Wy8iWWyQ+tkbL2DR4DZkCcvAbpuYLrY8x1MAIz7Se5KunIzquGNALZgP6bYZoKJ
Q0ir7gh+YgykrKesW3VTDPZXWWPdXHAOAE/x6tSfdkXzHe6BzGaOxmY1LIjYWoEhW4+NfqcUQb9O
a3rsZavIdnDe/LpoWSgceXHTjin9WTAi3FAUsSbBeBkg3E+U4JLlZo4JzLw5Czex3ibL3QWcBdZl
4LxVmeYgEuycQ5i135lALDMyAtdY0uHXC/T39sDZODFv9iBwL4JThOJr42GwEOix8AHRwYY9RfpH
osSHLrPOjlngjMJ5FFfOLi/GV1ZxLNTYzaOKgwe7QDa2V5Khrn41MuQGnOJR6OCH+JaoaAHUCIrk
AsMi+eIc/ga9JHA8Fq9Csc9W2j/p1fgUm/k5sZn3ec52ssK30NwpfXU06bT9oaj/i1g37T+Xya6O
R85mnspgWWgU8H+kaUEyNPF0w4lh+PJZxmj/kydis588ZzgjA5+U8VhSRw2i/BeBchoRf78V6K7u
snowLDKb0PDLV/YHjhf5JG2GiCJjhKJd8Howok/sfbKy0cTTiVqEUQ3m2VsogKhlqfQv3jirnd+f
HryZI3gFqk504G9P3wsxGJFX5Du9oYjnWJMFzUYpC9oW11jrr7YRvtU5sRwPoQXkyuSoRmEbROMv
adufxFB/Ej9JXhnB1n6e7X/8+79ZdFjgrDm6sCnaXPn/P38OPgKZwKm9DJtE/wSs/GpRmSTK0UFM
NxYUBklzFfjznNJathphQUl7ZUCHyZazT0LB6pqQacx1IV7++Uck12j/+ZURw6gKxF6aMH8jrRUx
FKpodLKd27KEUrOjERgPSo2Aceh7ilALXVPcvs+bd1FTnyfjB5XYk19f8Fa+qe7wYQQcAOby0LGm
C0hbW3mBR3RrOHVhVl3aI2UItZ1N/0uUw1aWILbbb2PQFQE7gKzSVZTyTjJc0yA6OKl6mQxrV/Fd
9EjaEdOjMO+uUVutNfM1cdRNycnPc5D20+2qnPpajv0uaSyMPwiDkVcFHcZJu9qo9D1Lg+lx6t8U
n1HrpL7Yg3nGwrgURnVxtPbqFeln6bY8fPRWYUHhHLZEwYaEma1mkajANRLWf2lOe6jtu6egQtn8
z7+Fv9o8THRxlmZrqqXrv22nOlb6NNdNiJJ6DR9WvaARO6TJ+1xZDzetqf5VWqLxV987QkG5andM
9pHfvne31xzWpuyZvj0e6yR6jGCqRMYtyvtrzYlv45jx2zhwUJukT6btnljuHkozPRjU9Uln7bXp
MSAYIctxL3ZX12USp2f36P/YGFQK0qQbL0bvsZDQ72v9GDYOEV4ZkpaWU0efkSMhXltKMfm4vVNs
8PhYnb0zKUDlqoAwrYMbwI3Qh6OLsYdsyVvHqiq1gD1F6G7S73atLZW237K+34IqOWVhtwnrdydA
2qPF7cq1mf0P5LDpotiFo85Aq8c3FWm4780CghqCKB3IcpXgJHS8k+d4hLF78YfWAKelktIxkqet
f5/Fw60X3lMYtsuOJRgVuPGqk2zMgghau/GtYjmaJ+GbLFqbot9GVnImXYNx9/jR6ZRjWciSPbiW
1T4MWSn7e9q+2CmjE56UU+CYr3oOx6U7pOZ4NygRfIYCI5m1cvx2g9btTUu8g9BRCVxw8+1AZ8M2
G4/Ae1/tTrvI5R4Vy3FcK+yulvi1Tsrtnd5OHHaDQ5k9DDonLd4HM/2za/vn3siRC7QroXXH3lE/
yBQ4C402wT/ftH8jOc5HPjR/yN1UR+iW89umPQklLzFuZnQvtaVc0g187dpNeMWLfMuZXeyyf3G0
/aujvqVScjqOEK6ly5//4aRTMfwQCbLrnRWzIKtZmOb/+pT6F7ussHGJwMEkp48suD8/Cek88NBU
PJ3ErGSL3qpp4iTTUzXE29KH/EUr6CFWy+s0URs4NbY2XB5B/Cmr7MqdjtKHGxru2rU02WnZuYp+
jln2dDoJjRwIRZYcooC/wadfR9G7Y/M0ZRefHCo6ky6tPBATl3JrfazgEYfqqorh+U1Q3tMTWlom
lO3V4PtvvfhNd8dj0zTHPONlsi4TxnQLXPMcFybIG0pyfFOWuE79sLNY6MgXaVGHMAg7j4b9lNO0
QN/XOcUz1iiKRXTvsOqM6OT27ZMmrFc/HY6OHZ2yyjgFur9WaqjwLJuaIDypkwBTWd2xeRwn/97x
aH3U9Av0ilUS3b3F0OUvWovCyQuAzQyUXqoeflqcLpSRNUkYn7ohPui6ixcuPjiJgavI3MmnUysO
NF1kvWZ2+5TW1TouxStMN1ShzdUdCLLjtXhe/ySP4CbrtX++cWvqXxQ4bGIudAXKC9O0futAZnrR
DIxn8TklnD6ztFvmZVRhOmLdVAmThJBYPeY40ZZawHekDCHWOJBdg/KIcCpZYXI4VyzzOpaGrWmf
W9NhinKzmMuUrNDl0q3rLnU6XAPFv6sJmCmd6JsrpVOkui+Y6jJgfxmd+C3SeXzCv4CvQ0o2oTHk
NP4yq120Ose8khZAx55PNSqLirbCL+lZZ3lULafuA3QQsrz6SNjEh+DIjzHsDbrZySx4ptE5EJRE
8TFsNZoLdO88Zbi6TnfV2nbVWsMmzb/LRaqIo0OlDFtibzYFzZHaaLepRbVD/4VZ6K0M1AsLvKEn
YJJmmazGvLhb+SzmMA+es2bjay1ZFPU17fqPsR22sgiyatmyQAmKl9s2+OcJUsf6GyhQxis+u4Th
PRS06BrnPbbwgv8/9s5kN3JkzdKvUug9EyTNOC16406fR7lLrmFDSCEF53nm0/fHqLzAxa3uqq59
5SKAREgekjtpNDv/Od8pmsb9zz/o/8sqxsZt/g8rPMr2v3zMvY/3vOmJs/V25tZOt5CFha7Z95v5
IhfNcJXm3iv8/+L60o1/bWRm42izfeYJrWk6voV/WT5LKUBDyDbbNoHxSKvkND/nbFqqk3bVq3wY
SXry+sad9bM46lxPyG3FhqcYEV5QOHVuFFEb5BN1N2uRrNhkx8ialQqSh70YJuy5S07m1WLeL9kI
pRYzaNSNLLbfOqcGHR3t5yWjD08tFdB1Z9IowK/OeSjBweilI9295jlg7C8R96KxwpyVnIxUfczr
bsRFF9GdgiWX3kJj1eJfjdLT6LQuBMKbz6aH/UReTpAHeRhlfJqRPJqEA3BbnjLiwVDtbkMyHlKL
dWO+h30Rf86/s5jUx6Spj2hST2XL5xJ/KVZyGiXHPr43DiFU0Dapm6y+uC7mjQ4RgUPDZV9zcp3A
fpXJuSEbYHhv6IGza8h+mxUKv1MXeJt53MpzMaW/ZznE7kBXsDP/zktn06XDSYN9q5FmTSKgRenJ
nAsZx2n6laor4bESxcrSzJZKOJwxSXI2ZFs3GXQPq8wU+vHiB9SG0OJIhrTUFhP5rZrjLsDM/ajK
RWCrpyJBiY2sM07Xz3a0zrNqraHXzWrTWPqUocnVLMJx9vo1/9KOYMcSa9dSCfeqhZoWtbf5CR9y
b9A0dva98Tr/f6GPB5VsI3JR1YYnuq4+O5KJePHxWAB7CGPMTR6hgiaR23n1nZU14BzPkv5fmkj/
HGLH9tke+19aHt0nxBmtVe/Kfl51ScKeVC866YwOoLd+yjA6aVnLYTP4lOQ5KsVghUZ9TTvcQl6E
28U/wJZ+m5W2NOMLuHsz1XjjEX6IEh4f7C6L4B6V5nHeMGnJ+MDP+Rb5wSontQ2Z/hd9TDfBbqLL
0r3SRfvAQUd0YL+aE7QGBp7+etbamiZBXqRsPd+yu90XxXj4c8Ez9Ji3kSGP4aHn/WT1kqgCNFyR
SuYARriRViwXDXEJL5cKKLnNZMMJ0jh3dedm/i/1DyueC25WXyMeqsXA2aEu8VAMKSMI5IXa6h7J
xISHToFVV7L4Tx3cIFRnluNZJ5wK7+c/X7U08R8iN/PyYRkGbCiTRUT9l11+MgroFtKAJmiNv7Ka
N3Lqd8J7QedC8GhlsJgPo3abAvSNmdH0REozujca+IrUqwQO/s+GM0ADOW6R98ktiY0/y/afF7D0
rzJig1uFv/Fk/IpshZHOcObhfXcgdWO9otiPjMMRPahf1XRagQ9Wc+KgIS4N2fHMySpFrtSkWThD
O25FWaTE2NtranFI9yH0qUbBltmeTlkevmmzimRO3CaDmVZrTS8/i4puV58J98JC1KhytNAmR9tU
RdEvzhln9KUZtItBh2gBOMNB5Qbq+6AVOOi632olClA46e95fQlo98qjaNkXKgFY82zK5rDSWZzm
NeeOA/gMaItJd/Cp2uxCuv4hVKJDkdzSQwfEb9/NxVc8w5OwYR2G2202Lt0nh3kJdNrkhKdpPd9/
teXcNXHvmGskkXqdX23eJvn6fDQO9/FFoaovZyYwXxWxRe6IF3HQ+yvk5VkZUBgnEP/ZzycNWXfP
WgycOx9/gSNYtej26QjIwNHW26pgF5S3N/UI2Y44xdhvOpzKZgYfq6x/J037LLAczTd0Y/1j6/8/
hP7/gtAvNM7y/3Snup/N57/9/JnYnz/Tn//9v+7zJPzflqgJCWXv/zx5//tb/zF5t/8yeCmm8SSX
Cftxhv8b02+LvwSUfY6Z6Hq2bs8bkn9g+o2/dJUEBLlNimthanPP/z16F/pfhKHIChhw1QxdyP9W
ok8X+r9uixzLUA1VohrRZUvq8F92J22ox1kVhfmWG88HMNhZXGhsxCXJH2t4rRgF3VhpYK8NXUeX
rGYcGat20I6IEpj25mKlTr6WNoZDiFoeoC3XmUj+54q2FwzMXBl43sobz2NVVFvCzr+iiLkJiy3p
Gfppl4KGiUU4T6R6c8hd/2ynSBlOrK5QIMTL6CW2mw5CWWtT67mDSV5gjMWmAcbkGhSjLpOKZ4ME
ZgZsC56faiFK4gKPtjqVN+ticNYE6Y0Dp0zO/CV3naatACkqlEQF+crB073LvXBvDzRIVWpPcKHy
nU1WhKuYR/KamRezUk7cNcimui6SO8sURnNoYFvG/dtQ6XJqwrXioA7we8qezB2h/40eDC8ohhCu
iBQfFWNDPWF4oOvVXI5OX78rYhjAL4iNH0W0iiahPHvNDM7nepmNl99VzGgiY9DpdrmuzXllg8YT
ojyaaegrGdZvtIkcx04JHg1NJlGEvV+EpWBa5+x0riqAtZa2T3rxVcEmWNp1me00f2eFmvHMIYJC
pbAkNQG5IkuD9OiDgGmBlu01SVDcW6GWjZ8T6L1UUDNjOAeh5Noq8vqbgKS5nRIePfi2bcLIC7+j
PsYx0xuVnEh4Si0vsNTTXe34IA4Cuhg831IPRqscYnNM9kFMdWfUOcNKdYqXDo7wWrRj6U6UuB+T
gv7GIADsAyvOqyucThA2YJb06yqT4NpzYp7FVB7VynoMOQkvYSAVjZ5q3YhVuEmnEEct23GuVYOc
03bRauwBQpsQqkh7Gw+v5RlDsh0kkX8jJirWZRIt7bIIVmWaXVXwOFRKlzzl9DAGWWMi38bQ3kkl
PVWWAJ1Xw89wZj8X0ftCcZJl7WBTURI4HEkXme5UQP2P4xyyeOwLwJHf9P1QcWSZ1lXCBVjk4r1I
teJzBAZ4TLwue1K6GUyr1nQl6p3JYAc1KUIlygo1c3MruVigkFbQP32uexOIfzme0sAiyN89Awgp
DsGQ3uxMX4Vtc5cOaPSxCuaoRXAoNPPo1J7Yh0pvbEtLUKdQAFPWU3+nZf62lWV1DAceH6KRYhdM
2uwjbVeNjVViqJtqYRltfWiU6anMu3g7OXF5mL4jptp7K1Q5j6bpHUANKdtwfMp97ztt7RTNDkK2
IMw24zSpGi0p84lSCia1cO6b7bGVS52W9yLrtwoH94PuHTTlwxqd5zKsykvscXIojQ0fVNBT9jRG
9lFxQFDkGuUJTNMcLLfxi5rKpWI4zhGf60WdHZu2aC+DPiSXbOOfQWAccnOIDjSZKdA94WzISN+3
mo10oxC0BF3Rr0mE7r2haDdxx9ypHvTq0k8DIcpy7YgseK70B2wnuBcQ3jJVC88gtbVl5AAk0RRr
Nhc/swRZ175v6eAQeDAzarTCnIgJorl5nOmYaVeIldNi1Q5UaW6iEqiKHecQN83yjHvTOuYNtNLE
VvrlGFIl2TatQqiSMVVR9vsoNAPXZmC57P1WrNgGg6opnJD3R/9gLiCXSRk7GzVov2tGYz4Y543i
J/E2Eggbjax+rJax6QAe0m0YzK76yE6vNG7HlPJWyksSefo6FDEhrGLuKTLhCtEhOOHiVq4TI5XV
NARzW4D9WzreoxJBOgctxSJUTLnJX0elJSRs0zUUlZ7Hzz1ceGtJPY7prcx+UvYqL1WrzegeSJkc
PFUJQF5m+NvBeg52v2z8qNtVmp6uFA8wRM+IxYWROMzxMBema+Ja449XZNAbSmsghBRM66YuXyND
A7HbVaYLgd11suytiqtyYRO8oER2eMksqo6pVLQWteEdYf3pS3Clvya73LeEzlza7n+lmp8u9ZjJ
bhV1AMNgT+VJshIalblpom3Q/sHNQKNdhvQleVrjM60f1yiV3JTYtziuc+YSMTasCaLg7BBe86Nv
ByfYMSe3jhRKDUwrAiKg026oTHXfWqC4aFlvVpAhmXD4fcoyDz9zkhC6a+VVhv7LSBAcur0jdqND
sHXsv4whHcg+2sgDZp3uxFS+6/6EZp54T1WFAV12N7wmTCuNJ5v8J/Q0jdRA09X4siPDHcFz0sMR
PlEqzxI3cmtW5OjddlJWWUyS2xuMRZdZzlqL/dlUj0RP48U+0RoCh9LhnJOks15xsjtjujRWlC39
IlO3dhZ9TZRpuD3y/GKSK4WVbpOrNq6ycqS6xsjONFnPxJR0YmI7J0aJ9mJGhfpmZJGxImKOuXQq
V1Q0jPi7JHhFUb0KDjBbvQk1rAt01kd99glsiZAoGYhpio05ckv9rDFwlXCBJSU6IwABUqvF1TQj
/2VIlS0FWLPhbSJfIb/p7gtOUxQI4KkGi0/ze0xt7Tmrt2qevmlWX6Bf+a+zqJEJ6mphD4IYHCn6
yY36UlJRBoQ4AtM3VxFpbfVum3G5LRO/d52iR8QxOIZYtWVuHGtK75re7GJPAY/K+j2jxIgj8AsI
HFpPjmmuokwJ3yihIV7tbYnUxisdNX4ts8HbG6bfvMYd6JRweKozLXjrdNLJBoCjImqNZ3rmXliW
0PiC5tXS/O9AdvXSjGPm8CHzNocdDGDGXN3GZG3cuGmTO6HgHPAc/MZSZc1TS5Euo6D23rClf+hj
05w1ZpWuEx1NGt0+O5UZXm/1HslE7WyXmPwCuKoLAmnWpxHYb17hfVLN0u9UmcrnrAWGnPtASINq
ks+dVeF2oIYJ6G+HD7n0bwbDw0UVEDuexkQj+UqXEtokoqYx3GTadSfRVZmrT0qxNXFaTl7wA9sF
7I1ZRXdQyi3WLE2jqUgYl6jn/TBkbq4d5GhOoMGuiHv5G3wAS2NypH3lBzHmaAVWsYPTyAkXyhBU
Qn/TB/EIIggQbwUlda9AArLGtjma2S1Oq35RBnQlkpl4duY8qIE882vIzZlLhE0RzjuwvnoHAGxF
jP/OW8WMqw6BoJGtWpveRAVRUvkHG7tb6FvmMirtlg/FwI6mla4xhMGzGV3nfVaXAsxIyDvSn23A
FS1fePau6XOH8lBSttiqxq0tapqSdl5e2R+2h+heQ0K647cQK3wU2SmcFaTApxcoAQGGfAzSzQ+W
sskVt8jE5CrzhYMdIlrFOQFMxZoTvpn4HdW94QaNpNklU692wC6pfpW9UX2L1nn39CJ8U2FMLDtA
Vdc+km48Gf1aIC+Zfv4YiJ4goBRQrBUjXNVplGNrm4J375qJ8OTRhvvjF/khkMH0PtbirljGV+1k
+Y0qFWCh7Yn1iBXEFiBcZYlwaIcXjcuSSti+2Zj9m8Gkk2Qnu9J86RQEp7Tqx5tN5hZQsIvdyQON
fQpeo98CQsOhxFjmRmqUU7wLlXGoUQ81KwbQpkjcuYjs8M+88GpKN/VD5WG3cs8+jqocu1AvuacE
O5jA34Udx27da+M294bXEh9IWSgEhcbJeY+76uSV/PiRZalbg0D8EMqHZ9vN0lL13xiEBoAINuDB
Vm33IoyzNceEbwFIMzb19oCOgyloZojpevj4k8Lj6AHvIwc8Yczf8+cbe1m1+0CmmHNSvpYd+r0A
bIgFOWZ+swEZhUCvBo9Mza2l7IZvCq8opoI/yRrYYNmyvYepAjJk49HtWx9U3p8/WJ/JNhVPhDxV
N08m5LZwZ1tccTom5Fzrug0bsBOgCEYvBW0pfwoS/vyBkXbYh13/ruXEuyWoTQx6BMMYsNCoWq06
k/aF2DcRxzo9hfSJXJaN/uSqVlOSMAooT6HKCyNnUQhk5uhVo3hs3TblWanJEGnGkC2D2Ie7phek
C+r24FstsZZA1pw4SxJxcxWTbifjvmdvSflmP2+bzS8QrAqjXqILTgIgsPOa53IYIbnYIWe6yV/7
egJIAba824zBU2lYJha91sYhdZtK65Z3tNkEX2bcxcfmO8CQyPkhuqRGayybsCcjr8GJHRKfZnZD
Hgc6G7JQ3cSNifmukMFJUzyIDHFEQ4IdXfCF4Cyj8xminLVgzumcuil55AGm6SGW4S3uk41Wmku4
WWyQgzi6acSbC6P8cQCE3ZXIA5JN5maVZMh3lKpR+zN170qvAI2aMhXR1X7LdJyz+R+SDhOCnluy
jurZSIzg14vmPkWOs4Qb+B4N+XasumCrZskbtvl3GTEFKLSj1QdfgeGA90vlq1KdAonlq4GUBZQC
F0XEQ6vzpkvbjO9N7KzBeCzUPvE5fijC9U1vb88rW6COMyxwx8HkEGcR4000NGPhwVAtE90lTYBt
jlNxhWa3zeCkbFtF39SjjZONZ9YCGBvbXc6AFEeTk2nLYpkE5gxYVS8Szxeu4mOX9nIv2vKzi6YW
aqtxU2py4I5KOIaK+hiL8iPubUiZ4sq9e83a+NUThbl3GjwIg3qWJtIdG/s/L0QwR9uWRbwtPRKj
dcGDoxAakGdYCtb0qvupfvBy7uOgsjkWdo237POCPMF8+bVx2nMKQj4ApXDwHEffeRW80DkfNqY4
GsvE3Fe9k2yYIVxwEi8bI6O4cCR3a80xNpRCizAXbGAt0Ts3dECOqmN7Z+F5Clv6jKKUTSRlbUAu
scoPK9EDzOvTS0jindxWvhgvxRBpO6AMyh7XtH8gGeftlOZbAaK6rByrXRLRVDgEVmd7gEIdxhBi
xxRe+J/fP1W0llPPzDK3jb0UpUHycTIwbNChaPB6RQHNXuJSX6pz+9c4r2lO29/llL4nZnPRWwp0
2r4f3VxhH8VeBh86/SDUSPW4dhgBgw74xW6I7lPfB8saGBv8My/94IHQ6JRb5i0jzDuwq2I6fpnd
dFYKpCM5qxPlBP5EFzGP14dqjnALzOBEscF3asNgYlwvaWvdUNhKq0acEC3AarJg6EkGk4mj7CAL
qCDhrD4MXJhJP332XkN7uOv6jzk5j3QIsVfHkI+7kkpncrngC2x9kwSXdOzJXpoWfGwl37VJ7XrB
oFHp0XxppbZl3knVhm5tGkrEI1/7aDW3zlpjJ1v1vUED3Oc2LX1z11TTttE2J/np1b4bRIi/Qvt0
UCQWRtlsmno0VgAYOcWM5bD09Z9CKZ3TuR0d50NHKYO+X8627B5lzLf9g1nPVTE1XMZSb4DijyrG
Sl9S+4WXOxb9pRkCKo+hNKwN7IhDmEZHna3+kmZwH30eK2tXk1mTK3iJC8pjwJgb2nc/JDTSVPMZ
AGWE69I8eIpvYesDNZ0Lrbz0fFVk5C9q0UQrkgOLMjUmt6ZCkKKBblgmoN1XigQQbtXgUG2mcG7X
6q0LBTBcxHkumKCN1C1yAi65rLdVMqyKKbnGWYlvL/8pOeuC2aa4zerspZIMl+IlsJpNP+DXD6qH
g52WhExyrWe4cx1+6AFtaqqRECed4o2RWi9Bw4KWI4VM+pn7eh2NFF8N6U/RcDnoojxIrxyXlCeC
lu0ozvVid9BBaVHowxw4+1TxLZeleS/VCGQIg6LYE3QLSeiLhmwh6w7bTvCUc0RNnHlulOYYZ5nG
SmkI+lgGz4WcPYugxIDzRyi/7Sj4Rjd0gug+0GOxioXgA6reYjN+J6b7Uzc7WfHJaWWxlla7MTzj
Cbw2MiujvDzQsEswB8kAlCRe78aBssMFvfXV7Nuuyt2QD9kKs9weJgNcDiwXsNthQ6kmKalG3cnZ
Mc2h6qBGyrXIcdkX9cWvZkJkcbeDIpxX+HXE/obN0Y17pPGLJ6xXP6aeRmwrTbAk1EmYvDlIFFVU
3BCY9qGufIXeXBWeyHWBT0C1WyDTLPNg37cefRxama5Z1JQFg6xr1ZhUkwysuJ0kIJO/Tk6F71D+
QF54SaUJCnwgz9A/aopJnWz4FXoxFRzViJFefClDyVQyXXZR+N2p2s2aeld1IMLE2XuXaPSx5OhH
Rgwznw6VQWF85PTDNxNdgksNtw+fAweVs9SRTTkm7JzQzBdY8l+EaezGIt75IZmjOl0wYXnPS+O5
5xTQ59E6YTHHpLKtOywOPjyYQNnAhXYDK0d1xe+IU5pScgGtIS60aAki7NsOHCIeGj05tMMh2yQP
6rj4Gb36ZnEKUek1XTTM1sBI1u5oF1/IwNdgJ1NG0WKhVNVJVD0PVjWmZK8fuankSMal/Gp0AFAg
rvLeQFYZsgfpfeCcGtzKmH1Zo6J75snPKHeZ4nGFJ/Ppxk63o9yAsf6uvP5ddrRiRhr7xzyDZF9k
l3KCcCauYPLJvD4yfvccGo3DNeUDLy1D1ysJwE09H2zs6QsDoM+MLW3AeEK5BGlc00dg0mcFATcJ
FrQw1Aui88xFDeWeBZyCvEg+YvESw/h1SEeVOd8+oUE3GVV7tJr/LiRwsiJ2Xhge0ltjT++BTYLN
8MS0E5EKYA21xemD33Umzo0BlaJE1W7tFjZDCxwpyDAM5D8jOtg8CguxvOIktZWt2d7KKZU7lUYJ
NA7i0PG4kpC+H0Z7q2c/UWJ33q5xgpMX1wGn8mSdTF62Ir1xoZyEjSliTlaGxTpUWHpx3JpUfmG3
6FTB3LirAI0PX1BCPjJ4O1UYHEB2wAr1EFU0YGv2WO2pLGrxTrGF2cqiZEaserTUE2iJUgDuSoUs
JQvuOqWlM0SNaF1yeOLZNWfMKoDAGo4tUpWXj0eF20pPSvDtaYkmCyastgq5wxaqL4a0ZeMJ3VrJ
ok8z8PvdoEJyTgnqKlz6zHHhAWMeDRd6aJhHbG1isBeU7SgI5ikCv0U5oM0eqMVf3xkvvsa73J9N
Q/vMkl+09YoXO2BCUFELpXtqdICLS9TIMqAM5H5GawfUFiVhItp2FfganT2Ghi4p5CrI2GllXSTW
tQ5nNGpz5HLZ7PwS8bPE4+lUvrIKPLA3lVGAaqnas3GZ2l9qAcG+n3Kbp9zItjGgkU8Zc7enkWrU
1RlAcZsKkLq1hSShWk6A1xuSIuQuBjvMvqH7LUI6pTc8F+VWH1p8ok1M7NEAHCW87EF/ybXy/eeC
DMIigDcYNxXqUy8vHYuWo5U6qUTnqpaSvhWsrrrNYNeswHXjthDLpjNuRQ0kdgwkx5a4+6oC/7mB
p7+Qtc+6g6ehz/Vqpdb13U4am9XAsVxgzdiSOUzuGvpI4NtyX0UFT4gCoZ6AN3en7cC0q6XKXkQE
zlXiozA0dmsjuPCG6+CI55D2h0bfxsSf+Lns31nkpMuMtcqctAxHgrkNypxuv+i1GpXiKn0TdDyX
YUMqkSoEPNophhraikJHBYyuV0ursLDloYmwA0l+tbkCo0B/8WOr3MUOhzDDSSHW+9NHbaQm17XI
z11ABX1SvtAVWa+FgbfaGKn7yfrCVVLvs2gniIkadplO4LIqRljpdI9gyea8XXYP1P7W7dufqB73
g0ip3encWseeOCnmuzSzywTR08yLTdkJiDTd9JbVMWAcJ7sPFj+U+mRblA2RSGLHSx+g/NCt/m5n
SBiORilUYSAo+IRmlWwq15wqSvrD0mIwXclgfV35kJSrUS0WariOZJZstaHeMtPnxleUhWxGwGEe
eJW7h6QTQtoHgMMBTqXUN+09+LnWvRYedEnu3QFEMTImBMpIuBb3uFPrPWfNiGFYjKDAHOI2VhJY
nIWWXqu0vvPFMDd/p+O3gafeUj2dhgLGftAcbnpI4IWyZF9u0jE6F2n1UfUNV2zybrDdNYfhCKV0
if67LBSIjYZphazK3TWezwYCvxXJxyZ9NQcmh1BC2XOp5Q+oP44pKacU5C6xidX2SR/6V6aLJHkE
jgQLo037e+It6Qz5Yw8JTdEFr9L725RrLxSfAnu/Hqff4MsG33mC2TgsNR26ptMfddVk+uo1K8Cs
TxUhv6mOl44fryzTx/hZf9RWvKry+sEuT67D1sYMZZ0UM3L9Cv7rQsX00bXNW2F4+/m1KgPPWC4P
7Fg3JGVLpyLGMI+chr3GszWU/QZ+08FPL6WVvTn6eO1V80b0AVreBsLmm65bRz5J4B6uPlJWE3lu
DahThqw+glyTttFZIoHh48bIjVXCIlU18/lEnfCGTBx1ihGWN0tlmFJkNk7PYZ29DQgdDfy7weqO
qVkcRJ+/JPKZd4285bADVL1qmYdUg3Mx+vYyf14tXWNRGl34J8+gftTcfPKa+qMvULWmCE42xUII
R9io5oY9xdt6fb+F5xphQ654tGAkX0i0dcBmtBuM5ZOZtK+lDQ2kqnkC6DfdtBdKA23fnK4mbb2V
yNeMs98jQ9RgEMun2nnKtDmWE+wqe1ybQbLJ2BYv+tJ4hK2+JlOy99rsRNwQznqsUEpY4eOBNBGh
VCkQtxd5QMlIkkSPQRm+mSouk7RulkXjX0Ub3wCsAUtJuu3QEHtKmBvUinSD2JOLopOXUse11Qbf
ecLANSgLG5nsgfaMwVWr/qQzyKur+sU8e/IDYeuQjB0mR7JYcJu2quNvsl7f5pyS08ntWR5le/XN
YdVwjSjaeAqltgmjYNdGwbMesfFWxHpqxk1cF1vPU9bEzGHaMnUpgJ8VA1MlunxtD0uT0d49ROAG
ziDL7maQoIBZFI96Hq7SMLvPF36jkFJOUD14puXduYc12FEPWgnrDarwoVKcM16qVd3YLwza30hn
uXRiHDhhs1yV6qtGUmGhjr8zgYlqSOunkVt+oZmgWvOuV5a9lh3YehzLTu50tdqktYY70nvWUR8K
9i95qp+HMKR8rPhkfP1eD/ZWw/q0CPR0Y/W/MplRvwRLWJncio0Lhu293Shfk1Z/t6l8GXX7hcJ0
Tl2J+Z015vMIlFVR9J3ZlA/mmB8Te8XW+1AN74nKpt9xCX8vi9exET8xc9716bSMRwat+CucLLqo
tAXmJYHu1mVItQ6d5EtXmQOb4p6RwYWr+AsZZkvdCrHuz0pRb1VSv6fc9UpWHNsgetOL/r1vqFHw
Aah2VGxRDXedGMGKnNm3r1MUEfMASkHipg5xb0jOFlwc03/RhXbN+UyEbX/zsy7KPlgGdQWX9UVl
kmby/Cy19BoNz8yXfrzRPpe+fq6T+CMpGMZZ0TYJ/GM4DWebxh+hZKdJyAPesZ+QxGQVdwdDad8E
N5UJZM8ctdQNmZnG6lNSh+8Uq+yTSkfP44Dbsphwg70ainGkpdulYW9RWLjRwuIcWM5WdAxT1Ka/
iKm49Hq1byZxVlKyyIAPuBRAGsTHVuufEZfuFc+UxcREJNdoZhjpT865tFk9DU2d6z32Hv034AF3
3g0DnrKguipFijTb5kDDH6evqlolYCitizHqFEzQPshBewyW88Xi6enV86EIVOuggCgbol+xzoCK
sWpag7wM0Qp4jJeKEfdEsc5nK75/kV2ydZrsGTbIqhOAqXNDYMmDGKcWlwTSZGvdRdTvDKK72GRO
nq+/GWMm4DMgAVnj3TJnNaYH3GhUl6mTp2jUr/SYfIkh2PqQsoN0OnpMUetpbo6pP9I2vOXpsxME
cCQtCzP8h+eMuwGSQK4UTFI0nTKD+OYt7Rmno5WfPTGLqj72df0WyPHdoiokjZ1HYHPLZXKRyLr5
NcIzlajgjEU2BXBRkgRsp0SV74ZGd0PF38aWlTIaY7KBL4ZqhUPvoMWlDKPj/BQF08aL2SOxYqxM
wcfUg8uxSHYv8Nzoq1bL8GIrBTyCu6aMpNUt7YXp1smh7wZ3wJ4zzjaUyUN23Pb95PPq00FFfqAx
aZtpFZcfwpMhr+x5f0b+3iMD6zjjetAuZpk+50m18cXTMIWvUMLupmEAOGerrrbI5fRKFQD3omKt
KAECNb2GpiZ/z/9uPJpPqnAOQRmcAiAui0rHqjP/g6nU7tTEhC5lGMfBb29OABqy5koJwhc91ddN
lz+sJTTVk6EF/sIbJOcQsD6JYVP7yvx5/qIhLV9by+e4F/7odUBkISVfohdPbbC2giVtjkme3W0s
JbKd3Dh1vigNh9QsjJs6ERCmpHDiAEf0P0IZpj22NqfHXC8RGfW6UOpNTW+HKRFFFPocmcoXQFF0
BOY6VuB9pCBXwUjTjLWtrO4CJBSZUO68vr6MinUafbHzKUSN8ILKt65FxB6fO/puhnDc2nZ7keG7
P0uZff4T9fYXauvOpIduLuUwfWjPzgsjmq3vJT+etE9eQHHcaJY7W60/J8+8Abxf9W2wszMUnFaQ
9WSUo9SJO04skUUab5Dwlpi9PyAzqa7BhDxJ8r0W97yVoD1XE0+tpZVZimsxVl1GDUW9HbYBJlDZ
ks5A9rap/j4vmX49vJlpmS2Z/lA2V19MuyEaHqnlniSwQ/elh2viZABVBjvf7TPl35Nf/2P//P+w
f+K5/H9jl/7d/ul+xnnzH8yffOPf5k/H/EtKGzse0WHDkOac0Pzb/amp8i/ybbaQ82BMNw3ixP/o
czD+AoakMhCydZqULEEu7W/3p9T/kvbc52AKR0NM5rv+G/AlTVizu/OfQs2qw2voqkqVA80SWE5n
8/k/5ewcyrYaurOUQ6SEsMMCr1hl3CPLlsQFxq94V5Nx4Oqu3zixztRnb49F4W1KlWsyehYDbepY
o55CmA7ghd5N8Ge2tD+PieQZ7vdXv3UTK5wojIW4WNkoHSoxepExjCYBt87ndiMtQq52QB62DsDo
PL3VJo/iqd74OAoQlmhyHrJNWdpXbb476JQzdqLS2Nm13qw+v6uVdQch9cL84txDxGC7xxZPskym
40Fm7IooUCVKczT+D3vntdy4knXpJ0IHvLklQNBJJZWkUpkbRFl4IOHN08+XqXOOevrvmIm5nxsE
SIqsIgEkMvde61ulgTs08+5L6R7WzfKpHfMfVrHDvOdWBgS404enkv7Pwexy7ygmIidGp6UEWoGC
X507QPdi4Kbv17g+Zq35k1XVSbfXG6GqjSDAa5gepxWBq1kNGET9PkoIKcr447zKBSIs+9O02Kx/
y1fNo7hIAg0CflJsymVA2EhtD8K6y/rJ/LkbNsyFBcVqZz51FXp113keF0rSFgj5QwGS0u+1byNm
P9E130eUUiPEyA0saNH3oWnB0C3b/ait/SdDR8iuLyzOuIE4CCJDN1/gZrn3mueN4OJe9WK+n1so
TRpGGKfm65b8ClBRGzQ38yN6lzYUJktcAQC01C8uReGRsri/IxQ2pvJuZ+4b+ktSQffOv7PkmA/a
RoTF7pfM/x/L1Hmg2/psT2ns8hlxKUkkU5730UIT2rTIBk7nFKgy6JBE5jznzvqjr8s7LQPU0VVV
HsNqILVGuD91vC6LqJbryI+wiXZ92lYUsNtcHoMffpnfgLnqoZiSF2fdH6GOhCZ05dMiqdg66dP+
2nkXwwZNjULp2BsAtLIq+zRZC6ESvUTVmuImcA+DWB9I754AzztlPHvM7J2BbA4O5mEeCI3bCuNz
Xa3EAViqT1PeubgHY6MPhY1aJ6O+4AzZB2s2BDMbblXZ3HypffGlRHlyaPRX2ys/i1KAP57JOkX1
81o2zc9thuHS3Jt1GfslfZ/OhuZuuB6irjUWY/vcLu7TXvuXNrOhTorl2qd6NLj1RMk6eXTJjzSb
Dx5onMigTwoocIWVc3Z22MuO1U9HnVuq1Za3cZVIptEC5fTPZiCPJWobmfzpp4GkpzVc0Mv2hSYl
fCp6pP74m5YTWgYfStleIZTduvqTEBwipKtH2n3Ex9pfO1kAGjN0Zw2ylkhU6Jln62M1ziCldI0V
F6Xzbu6LiLixKOiZ5TojjSjcn2gmELBi2N7f9t6f0zoWpbRFJJ1SbSYbyLbaG+SeHIyPq+1/+etF
Sa3sFDJ1st/3tV04UQ167q/X/u3jau7FtiBNTpj2dF2XEdQ+ycDqUdnzMx2NnF68ZUro25rQJOlq
j8gLZwxCm8nS1Z/yn57OMlVM2E3OQ4q0Z6MUXDdEquQJ1JNCzvZpBY5XQnHHa7pDWVR7iyUet62k
Rv7PU+r5ojc/5Gvuxe9/z1rmr3du3Eui3anrg9ZKAqUPe1JY+6nePfPUK4Ksek6XL6g/UZsmTZxL
ShdVvun9neqvQLWCUAdI3jC4GTR6eOfbJxFSwCvqiTkvntJgxnLYc3Y7c/s8TPQKyia3X5Zau21g
TBdwbSz7PfoeDDe+9ZWySbLTmwm63D91rdc9GnJyuIyrfUP3dZq6sbiRafwCo66/n8zMPLtG88GV
0ExEIintmia/wBxpmHahb9q/o0l9QqVNHZUyIXWxGIglte+OCIc6QaexzS91rrXHZm7dQ+LtGrKy
yr/2ntmdzbT9NEi5LZGwwG0EkmdItscKHOyYjbdpp+5D2QGAPjqF/QsTdpZ/2tfd8gnX1Pr9tK7E
HrTlcClNvb2KffjeDYZ31nA9nuut/WGvwLNHp8vO2TD7n/IgIZ/MK88o3tyj0Pz6QnLA126bfjfZ
NDy5knhoEudh0X2VsS0vezPl171tHqdkJR6PAFzKe+Wx3rKnusiSWBtcrKKZKyMe9S/zyKKlTDsf
WBg33MGYouzXJEhxNrOPPWdXvEC8QdXbDVejQRyzNVMXJelIGgbRkGTyLIc5RRVO6Et2ctFj2/I6
KyTHPusxEJzVY38OC2sOLrAYiGpR8iW1QVz/MM+0/5lN1NdVoYDHccAJ6tuywjRjv7OHgSvS82bj
UhVXdw1klUGi3/eJmA0gTIiEJDRXbRKJVC0CeTK+P94EbFwBNiRb6SuF5tqD55UbHMj+LOhTgkl1
h40g6wGLgqY1F0Eb5o3s3v+zp557f+jt4pWgY2RkHp9hSRn51nB3J0ZiIYfOLPGHewklJjIo1au2
aAtESvCd6jEnXs41hoNotvzyngjgGJaPGk8mBCiguQ/o2HVn/7jlU3d1mBWY5EBfjC4drxQBQK0a
Fgfmn4cYzmvpnJjRnbszTXINgtTbLgs7SM7ysbbY87EoxU873YeK71scCn5Pzkh+BjIDYZdVm7ed
STEKRym/IvwbAlMxA3iSx3Wva0wamdx1BJnxHSFe6ihnxR7xC4vzLAG+70dZ0eQHSRVWe+qFait/
I0lAEEN98foetKBOhPeHam/HmhGOghReddwVSF5tcnkaqOeESgBIejeNa7f7pI69bezoBNSuwbyB
cok2fKEB7hzR4ImLnv8YEJ1cEz1BoJg2NFLV7yh/ol1uRowbx6mhUaMeqo36vdNiME7OOmKJhyr/
vtF0fuL3h2pPPbe7X7u2GC/+uNA6Ur+pOt3UHrpRF7UWxiSVJPC+eT8H1XPqzANycdG5sE6zpsto
zsp/KJt2j3053KkNIn6OizZDzVePl1ymDOfdbwX7fzt2b9eoiiJQuzlcgbNZYhz658B5qeYjsJG8
dbV5P4ZIPJnBexNSFdDcs7pm367ct32nED+9AsiYOjDvh0gdsf94zmuCOexATmJh4RJWV+9bBoA6
duqxesUkswbul/5qSI7y28XbD/wC6vGgGMYE1dYXpn1kzyCnOqhLRl1KmYRvq73354zUOHmDSdc7
bXsqbLgrSXlxvAEAnrEg8JKUbfXa2x/I59oUnuzsEOxNm2S44oiAi/zP3n88p/VdGmExtg+274M9
zlk5xF6VU9kFrnYLyG021cAxs9JRe/CiiDsP+m/qEBrKlyIPq3pY2wljmjqiIm/c81Bob5eguiTb
Icv0Y5oajJRO6R9pM6bn3vC9vw7h/iGQnn51JC3Xs6guFfSs5CXpkjx2MIYqO6pD7FIt/OtNqNs+
IrkHzSgPdNO5LkgQebWqTaLw7H2Ho72c6M2rhI7gPbfj3x6D56SpWpHUhy6GGtR7yoNKfnhLgqjn
UUMbWcRvWQ9yeHYkFFs9VHtqow69ei5p0Wk0XXB+Hy6rZEcCqkbOt10+/2sTpFgzysGOA3mTqeWX
cbcS4ZmvvsJqrfKLqdfIcd+P6i9Wg/nRWe2qlxSX/v1hShTiFkK9+jELslh+JGNZn1IJXJ9x3F3V
3vvmvz3XaFhtiOrjLW+bWv40avc//nxlrXKEJPxHPV+p95GHjoHeyk9AWP5+23977388V2akO+yD
xen4zz+sV953b8Gsrf62XcfQHVqos/34y1jk7agxJLs+5QakNvPA3en9uQXjV0W1TYt1OoOndalu
tTbVJ8uVx0K9I91ydtVb1Jv/28eoF/7tPcHmHZ3CIleYL5/11mcjM6kuy3/77ePe/nYWMA0PPr+G
Yc3lSb2uNmSxkTirXp13+6DXnCgakRUVZTNOLWHo+s7drVsuA1T+40x0cX+ejb9R5XkGWBCE/2mX
1yiETXFd1c1dWAWjDn5z4LTPrZwbaAX5L52aJZBWwSFM6i+9DjtF0fjxWCSxLxaaNqkc4Ez0Q3We
NHeblvQHBpnm+s6RVw99NfKqJ+nWE+KG5iDK5d32baOGbbUrCJDiy2/jR8y60DrIZ6ltAf1CDh3K
16bQ8eqhre4IRfPJ98BJIzdsI1uOPDg1Gn62BJ0f30U9pb6Q2qSF4cK9qE5j4KziPMjJQCZnCbm8
NcKPzIAwcwtUGQkaNwYph+UeiCgOquTabGHm54x9mZyl4PYarmpvGOvsSlTJLgdQp9K/OoA5jlPn
MBDLjdoznDnCszqdRzn0rvJP1V7v2tSbk/1M0hr/ETm0l4vJKWjIEVs9XuyKohKqInt09Pacy+kU
SDQUfqZjM0omX8Z5X/ZQ8fffSfy77qRX6baqrR3fqvyegBz7q9rDuIEAbp/ui86hlm/KJgZXrpxU
qY070eVqEtA7ZMrR+W90vrcuJxQta3mMHzI0yJ+SOiowwVyXTIszKoCnvVpS1Mjyaty09LFz2jVW
J05gEMCEbJvRWO0mCEhlt++uC9L9sjvEn+jUs7ZQ7U7yRt1Q8z41iEgtOQdXIQxqj2PEfeH9SX3O
tGjqO2Qw8ku8b2q/8E774FFE//t5R96BxhQJyjgklEhsp49XTfuoPm2WCUdq732TyjMVcurnqU79
o/qgSt271K671vzwNph1q58daOQsxm7kTE/njE6pI+fgatOpU83JImL21rNeahxg9YLWIlvwx+57
Ig+NOtv8oMYOph6jmWY3w03DwbW+m7N5a+oUzaY6+dQG2DhkubpJ/1Ds645wvnQ+Gv/Xjobr0gmS
vIKUTC9dtwnSeX9Mg3c5l8KPEhg216IYSX30pQOXWEWaierZPM/5zznNT1Jc5isdqfkKgIU6u3z4
P54r+lDD2E2uyR2BOu1Dh8z6w5T09mEAcVLpFIpmmA7wDeO9XvJwdLXn2cd7keuJF2em64Z+0DYn
j0BB9LG1ZLju+bHX/f3RqJ/IaPfIlRBRJbpnMez+DUn/y24nyXnIEQeOlvvVNLbsTjqde8KFHqfJ
aO+q9CwS/57pdnE/bbp1Ww1EbQUkaVj7RwRJ4zE3cI76aJ+o5r76CMwv5Sxg8czeU4H+hSrMaB1m
3bsuJYXKtZiTc09YSpnA1u4GDwLsMt/Nlpucl47+IlLFGJftGu2udj95LD+2oejOJFulhEogqw3W
gdbMUH1oEkM7YuhtTvbGGe127nRBNX0OUgR1aefAu/H2uyKfNErB2+fFCqxw8ZYthHxqHQyNxF8T
K9cFYssDla3u1hdIfdUecZe/B6ueY6cbgAdnapJbW1jTV2Aj1DnDXUi520SuAFY6cp9SUiG1BIWj
U9n5ByL2KHyyGo9rAicrjFW6Zbfngi7yuUFRv88ejSTM39aU+1CmYf8TsIBRptGXU1oh1KdHFWZm
L8sg6RAR3oS211vjzUqnO9OXfDMxzZFlm0WI2xZ9nO/fWwDaY49G9iGjNmMXiC188dER2ksVWOPJ
J24E36nzUFu02vP2ZgXmcqTUepoqeuJ02wiBHbM6stbgaCfzr9YAILAZdE0RZ3WJ9eIg/7hPRF6c
bWf7tOpEJnYFQLlVegBEtvtEJE7fWmi42JcgyfdU1rdC/+EOFHGb+ReKNeMgCK46bsF5J6E4tNzp
vhlsVCOW5PuTpnm3V8VT5xr9CScedDBphgaurH8cbG6WS1NFu96YEWzFLva5U4QlneB5TE0JozrO
FMHDtcMq4mhQDjR05B6BVYdW3yxSAdv9Lt3S6eAy9Y8t2MYXsZtkCa0p7VmUwiQigHS0mMLe7Vrx
WzfSDLg5NU6d4HdamcT3enV7b1laQamJf1g4QCurzcg+oCHemMt6GEktAm7HiWZG7ne/R0fONy36
nCULTEzFbTSVAzd7M+VuPuojFYj6lFvjSGitcUpwokdWi+klyY2j1Q1BRLt5IWnWf0j0+haALYYA
N571StSXsux+CNQnYWtYfxHP/n/37v/WvbOwkfyfuncvpLH/HobfsJjemC6S8Gu9veuv1p1v/Mt1
qBt4pgG4jTs33JS/WneB/i/LcCzPhdniQQT2AQr+DW5x/+X69FLAFlAWVf25v1t3lv2vwCd+JaCt
5/gWEe//L607U/8f4BbfDAK6drZuWK4egJD531t33tZbWrY4zSUzPC1U0x6V+rPY1ki46quadbUW
SqJwx4Edal2L6/uf+Zh6Was3qkpqHqYeq2mZ2lOb96laM6GSWScwz7JdpKY3KolKT1OWK+rx265v
9RezCsZT46LqZ6aALpQFmidnP2pPbSZVZcAfs4Fyth5kuepqqLqg2l2SNtixBvCsmmaXdkGR0LBI
jm+lJgAyB7bIRbt0tpty9SGXsf3y1ZExZx1Sz4MjeVf7bWFWu9ZYKAH0VDNGnGUBI9UYSBObW75z
I6yHDlcdKKkCaVtcZul3FLcQrlfxiXToBQEQIb8Plq1/heGQfdig1juAH+PS3pNzxgIEjxVANCGq
h1GfHxc7w663LW24GXBoN62PcGAfqim1aPwwMZwQ0+mEGpwdm8luuua3cfRiCJwyQDH7Inrrtq1p
AU+HZCi7xVuSVnSzrIlU2+GUMwEOKXF0Ox2F5VOZzVlcOwLf38qSaBGxiYWPAPCXYUFO7iYBy8IK
23qzekjT6494k0uE00Tc25pwYj949lNjZhpscjs0/C8NTSYh+hU3HXrWTYeoMevw1Wt09frWknAI
/yZsWRfESy8zTjrK5CgtWn3/pGVPy1h8rVjeNfm+4xFBpIXELiqZL9O5m5bIC2xM5ojOFl8jiNhD
O5o6z7Vn2Gc97xE05xA/JjuGrwPYFwJXBZEzIs5I+ij9ezx669m2jT9ao7lRk5vBtavEo1X23Uez
vDozyK1NYjo3PEqp7tkxTdoeURUhOI1hTGhm9ycvGBBDDcj9N0J48yogk5aq7toz55us9auZE9lY
trmBCMfvWAG4Pxb5Ke52XxbrlwZnxFnkaDdZSX/LseeB02fhKdc0+/NQtXW0meuj3tA2ZVKGFDJf
rNDO7J/p6JL8YXkl/XBOm6QQF1AGJm7B/jRMiKhH04W8U576usKxqZPWoktbcZdIfqPPLTTdpF43
XrMxiNzSL+lKWUydXdZncx7jbbrsGP9E76ISprEQJR8Ds7w4PnQ7f55Dt3eezXz+UU0aZf+9/TiO
OuQRYIHaxI2WYY1gM3O7ZBjFDehLRiKwzdLLpWc1PDX9gtNkzUMQ2kQRO06EMZQLcQT/S2gNSbgG
KeOgf0RnkMhRvvQ6JkaK5Td9P3e2/Ss3J9xcZe2c3Va/YxajtO7ZYc3nDc9Y+4OzA/HZtORHPXct
VO+tTMrbCIsGm2NtAWYoL6Jd/IWKXUpb4qSWewZpd0nZ2DdDX1Dab0sM+JkGYUvesYNLtJHSJ1Za
x0FLT/lOdYl+jNaiHARdFID9ER9bAENi274MS8D8xLbM42aTidEhQg4nKx0joBHDBaxBbbjfSqjH
sRHnjh4tncRXA3MEyQAvO5n9gxUvTC2830gEx7Prgy4UUphpmzZp9+XwueI0O3sWeAaQ7YxQLG60
RkeZTarCgCtPBPeGrXN46kMwS42S05wKHS18FgRDhHytIMxoqdDWGb+67ZLWGMpS7MkGZQyMvRn+
eS4NsAqAC5oHV/4jbVefdtSmp4xQpyjR76WZM7TW3nmcdPtXBRWrBVA9AQNe53z8gHJjC+e+T2E3
PSdrkL4OnoNNYcvXMyaDS885pk+bS/rJJg6ZCS9wy4mKn9HI78gHnQBs4DLrP82SR7Wefk+1sM9t
JnUlxiJJvKkr+BjZ05YmGpQsRk4SxkPhQJAaq2M6CM7GzCIdPcnDwHZfrRXJA7jB5rCmaRWuII6Q
jssq0VQj8vdS+F5Ys/alQ9iKGAFiGDXjDlgFno25QXblLJt7nBf/N3RTO54BUJ03wjJCcZmQDHyr
XBpECXcqv6+/OPYfre5g/WrODD0zx7iWwx0Qf/y2Ma9lMp+13pjO6VK9rHVS0JLp+1NDnlPE2sB9
JOI7JMUJkKmWXHaDcXP6JTqgI8luvVIEm6O1NDRmkgtMpyYwiQj25thkmBI26TXVdvFYdfms4LRk
CkFcDOGCyY1TWFsuzYa7rTbqGbHFD1wwfI41OjcEamBUvs1z981iBXSwDcTw3YRyU8c4SKen+YHh
+vu6xQKKQDhpK0YngR1VD+BTdwPLiAfdM7AUN2V18czka9/qy8XPJu4yGZCNOjs5jglSYmy8sLL2
6qyh/jn19LQXx9ZRq+z1o0Y3E1OmfUh0U3qL2uGSbS79x1ESNG+DwSVJaTaJ+qz4uLGKDIfXHsYK
DFR+PLGPMxaGDSHQumL27mpQPWhpC9R+ZAeUUGAeGokcIS7tpau5F+3mAipJr4ewbBg0lvKPk84U
VherYsG5oU3SJ/MyQB4R52De7sXE9N6nJ+3u1WewOE4oOsRJtifnL82fJnC1MHCQ0zYZdquGm0o6
bA9gv156dxgh7hbb3QxHn2lDF9I3sp9SIz8W2u7cKMPeGKc/5K5IY8fqXnuCSE8buUVaEVO+XE/a
oD/kBUEdI07AI1w8LRwarGCu7T5pmnMOHFbOTWvGcvpCgy6J3LS+FYb+wWucZ66cL7oEHnRCEEhU
ZteA+czbpmQiUQ6Ff/TMJ+H4yKowUTrZwvRhdnDyZ+1AvLxJ4vjSXuo90K+t3FiZ+Y3+dBHpLDtX
Il+PTsmgvpfVx4w2eIih8RvVkPooUBquqWOdKFGvjHV2J30Rzos+EwKTJdtX3QevtpBurfkZRkOE
6yY2wuY7i8zpOkmAxVxqVKjHun7S4RuTjF6EaUG2Ty6cMwuhA8XLLk6CXwkrQnTPIEVzdK64PoDa
MJ84L5r2gzF/iJEQP6Tj7MSpDI12NdsK3SWgjeja3LMCIjH7zsdat8GAgBo6mfkmNaU4W8soqbXq
AmFdd+Y91OX4XWDnf2snmg2BOdSfnizZoVhonFYHtAgY2CmMRotFgbm0nkAn0QGS3RbVuoOIkl4a
/s1BylXqsQVDgaV+OLnSlaQPkWdRtlQNMmq3Lxa1V3zW+b0CaHiWOZ/WoYBonDnxsmYPqwU3Y7OR
G1OSISyDEOZzCwVB9RSpgnXgYfynZhjxR+bPW/aKnRft+YSZS/133AAeUplnFy+oiduZ0VQY3Rpl
awLAuTfDRoKWEIbn5ObQwa4Ds4q1Uby8Ndc3ZtLxtGr3FE+cSz0pzIwNLpa5eyrD6fWtLo9GYfzu
HI3spNrF1AkaufM6MI6dkWBTRmg85nMX6fmAnCqZxFvLTnXr6uSbPcCs3ZksUwZIIy4S3fKf6pGg
9oU+oGW6QwxSa86oVC5DRdrvNtUH0KnjGUjAcUfZEI+9S7bjoF8HCkAR8Pv50Ffpfm113T16fv2t
zmml7hVaAlmc9phHjQAXSOD+1s3PdeH/XnLGi0xv8VQY2qk1q2vQWZ9WlvVlV77knWZSlpGolEEi
AQr3e5BT590dEpoCKu38DAmGqEUwN+dyMtLqdQ8mbCQ45dI6+MI8MEMCVdy1jZvHJXGTwB1+z5Cf
SFy6JmkJ103P/oxrdTOm1roK/UUAAb2ko0Ver1xEYGKPM3dwKMiJPpzabWY2qnthE7TdgdMI21l6
bHTmYLogwbVZy49a53SY4Oej4+vd+a1pXbVDyKRPhKIZtksdPPWbiyBdbpb0Z+X522UHTxSbXfNq
gQWtD/puBCe4K/AsSZXQ0qyHh+gMJ4uFm41vjF6n+MqMIjg4NYONZ0cjRDkKqvpOB2T3IcA3nzoG
29i1okxs8y3Pu+d5wXLUTt580/w13HbfuGzT2dsr7Trk43dmD6/kVcNSdIebE4DbmwpSNstYh2RC
8nGgH9CxdNFEbf06URPKO8rHgzOtRwymxUHUlXnVyta7eO1nFDUrSR7YNlSL2V7qj2Zn4smTkpJC
NhaoxnVX127LEwrNjaDg1oi9+ZsHivBChIwV1rrWh+lU3VUrLqLC1QKGFRNaR71ydftQulgRYnWn
nnMINryzfZCiIqvh0cHYBryfX7fH2qmmcBn5OM9KX9qNxOCxGLPbVO/uZaSNgF0XX4dLWkuQea+p
B18t83ZJYuMkcbqb21AURvWNAo9/eyKubpxQdaYJ7d92CF6BjTJfkD0YdZpvGaAZBh60j+5XLze/
ZSV59rCa7grTuLmWNYGX229V6jARcjBJCcLAFOqj15lSew7FPtnQKqv5ktnf6gZvudnWc9T5fxRB
RG10XcowE8f6iC2Ic1SuXW1CjN82lZhe53ZY4wUE1NtTnYuFycpmcVSbxPXg01cUP3XdVJP0405D
+l3wQs3OAKfQfSeTD9BCjuIdyxmwafKFI0KmCT3GE3Ct9swHKeq2RK2UoVuTi5ZVADQqrZvj8XPO
YIRSS7evOZiKt71ycdFidIzW3IfIBnIImUgb2teNhtcaT4oG/2CZzkOHIX7pWVba3SO0iuyku513
3mEOeV0QXGf52vtGPVcVtCBTbRVHqKu8s62Tq1sUT9juvHjdoOdb+UdT4vzSJtl+2tRVwk0WW4sW
neehdYMPnZamp8zVuTPLlPOxo6eIDW9Es0CEJpLGL4vsY+JiIfqxzcrQyPXfgqo+BNGJWkFd+pgp
qh6rNASnjyzF/lYbyR5ZIu+SRsZst+jG/ao2aH2RO09mZKEYZdhomcZKpaXaSManpbkXdVt7f9rE
9OdwDW01nkFdbvZJvDSjHSAMQUO25fb3ZCjT2EhMAkY9TqqCHsZx5xwlKbeVnL7l1rhz3cZTU5AE
uVYdS/UKaxnYIDzpiRnEjAE6d5cMy31W249qU2v6D31qn53RG8IxMD51gLS5cSbHvA+AHBb5re0d
lBzmKE79YCLZdOzTUFQnj0DNexj9sLGMtIms0rDv9MIbDtgZSwrxX9fmCbUUoQooBpo2jTJsut/t
eYJsVznDLdmTj1nTe89CMDXQ/VCAzjjB+HcekyBnXM2qX2OvnZJA5taJCY2tvbcRrNHtCH+vhXOI
bX3KrJvjYfUusXSDHWlB9Zjfdr0mnD2YvjZDMeMHPLSisD4PojAJIUz0A7rB9lbqHT9WWoZLMSDX
9vX14tjO73GqXjK9Ds6QwnALWd4pW1ieJRlC6J0E+71pvid1bfxsOuRd7vJ5M2sLM54LObYA62cS
/Xpd/BlZbrp+EHn3Sw/8HboUS8t2hONFYYdEoTa4OKPp3RMJ0MZBvcFN8ZfgLhc/jKWybuJhrWr7
iRWIiZG2Bs6bB9CeGRHbbReXArF4lApDMsAmfOtpax82t6FHgNjoxOo26rumO5dJ398tyZrcpXbx
5CzftzUrv5n2CtuCfJ1itV7ItP7uf65SA7+lD/22Hx3jBdTEoR5BdazoQQ8ia7a7kSZIvGuBc/K2
IbjL2tIm8Hg0QuiWUZAC15qzlcgAx4hmURJkZv3ps2a/uA5hpDvTERYgZCNWQ/LS7huzWJ0JRuHZ
631HVvERCCUAbH/5UWn58OA0w+cMeXiohHhKGzYFqRdRtWQeKLvmmuxobnlZo3UeYsJecSzgUA+x
UuoyyGW/+j1xHiS3v6inmAtt18euCibqWmw2GThfLFYHsm7XIxyD/XWW9dtRbjRaFAHat9In4MMC
oUYHgROwMvQWW3v6qZxgP/UzoK3UymIl1lISns3sH1nVI9Fs5+ZqqqKrMN1P40ochdItqY0SQfpu
FwMhgXgq7zhd9jigCL6o1y0pNhiUeKLJmCvU+ipC1xyYXCuprhI5qY25QjxJOH11HSH45GZorhVD
S0166A4BBpXfvDKKCu2w8apWOi3LGq/ODAS2RnNeOVFcw/hldH52gppHzKWL/sMVwc1Moa62MwXD
gLIKRkHKLRvwb5Fy8Oa1cpnlBqgOVlaU3XTigmlIn8kYP7TH1SitEE6cAXcatqS9ur/nDdjTZvs3
3y8Myn9S9LJM4B2fshRKnkG+F58+QXYpX9zdKli8UD3OJTaHQNYyEm33UHT8W3NnG2ycx9RMk+Oc
uCDstiW552ylhbu1DJGtGWUgUmnx+nv2QCSpWJr51NLCTP0K+wwaAspHEigqh5r0cbK8x2K2ETGW
KTgJ07x4hfdUpsUfilrYzrRrueIOyLCiA8AjXk3Mn8oCIJfdEUrtyxhY2ezqOQSHnlgmAlShRfuD
scV98anKrd/T1jQsjjDZLCkZCWbyMKXrqQxKKj1DQoJtUIQmxUWGxzleO27RCOyI6ztR1LDIv9Jh
uGnQc6FCrLQj1+VKsiRjub+h/s/5sb29qyNvgF44WrKB5xzsxb8rwfdF0+79aMoAMkt1VxMGSEuD
rx/sn53FuxblsTPX8qELKmp0kPEjMUC6georKPJG/MtMbkpAfOMkx7CdJKbNKE/etD+vBj4YJq/F
kdhjEQ4W1qDOEnfwDChtaoXxQIc0qk2NE9TPaRVT7DVshnLXXGLaGTBwgu7epVZa0VBcdWq6S9Ah
K6eMbvX1N8iAztmsk+2gV7Q2x/2DMdD0tXzohqP2TKH/+dgl9F+E8WUeKPvKaWyzfNdZXR8KE79R
vedfoFKbT4Pgaw9EUoOhqCk4Mx3Mq/SZhUBhET0OBjLNs+dhF1poJ9zxkIqEjahfXDO995gTo9/I
7ld5oLvN7u68IlxJRQb6a/70On+PvfG1CSqytSFm0fp5dezBOGaTbZ+8sbpfPEohgQsai3Iz9mkf
wj+sQW4ZRsF6zrsMmWGe6dnfVwV3s0Yrk3DSEf+vn6ci9y4Y8l98v4oNdwsiwZjFXa1HJ+VEIIbR
WljrSDHfEPFk4N0Gb3iuHPfJNGkI5HOQHHXC0HfDvXcpxQ0DGL6qFv21HkCL1JCNywT9goaBzOyN
o07XRE/g7G4uJvhN6ygELNC4iIuj0zuGdkqrpw6sgF7uby0Yf1lmhiOmFWGqtRUT469p9phNAPO2
FIuKiUFfZ3pwoHBCAQuDt++4dJWH5c6oLTM0YI57aDYwD+8dP5bOoAL4UOu/Ob39Z/3Z0CU8VGlz
r226c1en2eem+MlKNaN4N5ZH1PXTDphad02WbDg8cnwEe0DVytZiwADiZbA5Qbz9uXN0n/USOUyk
Kt2m/Fs7jVxpi5uEu/ulMJaF8oAF83oDoF6mfTTBGRQl3GvRbvG8UBKwM1AwqW5BOqDMIinYTl1A
+fhCMMocFVCZ7NH8kVtQk7oFrUy2t69NTakcUXV5yA3ABlPfxuO6MlWmmthsxgud8K7f4jThmhOT
/ZLkQX9OJAmjLQnBnWxMqXsTuSQhuHXgx1mBA90kOCM1aO0LB10/JGAiDfM5NLonj8LIwqxnGK0l
dhuonHCuS5v2UC7Oe0N0t+9pTwD8xufMNj+3W/C1KcVK1S0LTiND+pC5H3B0/UkLNBLbkloHLH9y
gVbQM2q4G2XMoIoUNfwgqVJexdxj2LIrstj/xd6ZLDeuLFv2i3ANbQQwJQn2FNVLqQlMSmWi7wI9
vv4t8Nz78tSpV1ZW85rI1FISCUR4uO+99qaAZKIduoG+sYd7yxcWaTZa6WDRNrxwxcaWrLJY+2ow
IjsBpkijAWKxqK7liCPPVRiuZL+j/vjJzb6JlM7LWIwLAtPkcB1pa2lerfzUG9xpdfKCPANjMWx4
QNgMK5rQeCWILMad4x5mF5NvgdKDwGMaeAAkSPE6p94M/C7bUtOQuun6KgM8r1tRw8NcZk53PBHp
U11Zv02FnZqRCdcOYAUJ3zyIvO6Q19klesbnxmp4Eg5Zz6h9eRo8HqKPqvoSaMOq0bIPvHAUK3H7
xhDBWdeWeU1oDkJ30ggux+tmzwD5LEIzsqy9ghckYqOfc0ihpdySUogEZVXZpgZJeqtUJNatLPBe
QYTX6rqEfu79bANwydFciUuYzId+uaEaekSBBuDEI1agrjgOOBW3CPtEg3eOiQ2Li7NoK5qRM+jU
NZyBdOm7AgR1EYC3FcwcqoKYa/lBd/NnjdRza2OuHIeDNDz9OS4l4yA8mNZSJIbWz3hqT+lU6gfW
ms085gehLw4kGfrut9wZRY5DosDCpSVLy6inxw5WNNL1a2Ymn0zY6m3cgt2ge+9sbC15UmUqgISm
j/3EJaaPDOwKbmnclTB1sqrAd1kQSCEaaBSyPOa5SrZuTbwIUvFHGVX6BoaK4u6KWFSlW27xvsZQ
CGbmRsdQyS1GEyy10yKIo1yvx3xP9fteZ9CMMhN+Ud0bl5gB55AVn/bPxMmsO7MCDdupGJ5WaR8w
HK3nQQofSYJYRUVT+sDRxaoj4Zs1Rq5rXRKxPfanNmS6MLJm7IwlzCmaOx/2xhec25OcGQVj7qXb
A04jgM1jLK3DsrfLzN21UP12wU21999v5KIevekr/3zh9rk/H2qz0SLuXBSIddEYuDzRFxY35evf
9LB0Eeo1I5yKjNjFncLO9m9l4t++XwUm8+88e6luP377nr+9+9fDLQ9fLs0EYXJ7GIuSEirT1ZiN
mSnef1S4t5/982F8E+XeRJC3T/7tof98fHvvr983DSBoQ2NmqQ4SAFD/rde8qScHJ0HddvvVhoiM
fT4T3UZs7Ys+o/iWQB3h67U/aYpN+44gKmxxbrkvqK79KhE/Ebfv+/4trtHH5hbZEVNUEmqBt6cG
9QMt8CPKWKYjKc+u2QGzN2c6VouS1RuAIP1v7xZ13hxrlwMOWruPm+Typvq9vUluPqPbu38JgG/v
RqZXM+ZZXt1Gl8kxd+j3Qq0pFzkTn/zb12+PJ2+6zduXsuW33d67vREmIsO/HumvT9rEqqCzpnJm
D/7zfX/+rL8e68/H/9P3/E+fs7XWPchmd5OeOosSdaDVCCR2sv4Spt6UzzcN9O2rf9TQfz68fe72
ALf3/nzzP372Hx/evi/vCH9JLF4LtQxH/qEq/yPK/pvU/PZJq1KcOf58vVyE3PFNin775O3j23ui
5vTTuYdhGR2ojkuaeTXvBqVE83d79/al2xugH7TItMOfH//Hr7h9aOkIK2/Sqv+vQvu/qdAcS0Bu
+D8zJF5jFcZF/L/yI/76oX+L0CQ5YLbgU+jY/xMR9m8Rmmv9S9Bkl7YnHccleAD5139EaN6/bBRr
OB50FnfT0JGu/ZsfYYl/8WiYU4kZck0TSfH/kwjt9lv+zo+wXX4/QB4ekz+D89E/IpRdaO8lHW5j
3871g/BQVNlpkfjyTPXQkI8CvczrkDTX9S6b5akdiHfvjZ3IHZsRmxXQ1kyG7ogM2aKvcFfiszZM
wC43JVtZKVa+1PQ9uhHHvNJeGhX7BF69zMbCFuqIB4eekFnZyEFk2mT0ZwJjfJSUJdwXR1gOT8J8
md2GUhPd+EqWl8wQC+X9Lv1NqvNbFYzvgawIKfIMROXh+DE09/GrchoDpeppjukrSLP6SJrwa1ws
m3nkrcNKPMamOGOGNzausPxeO0y/40ZtCJoOtmHDFB2ZXD/tydRexyl8vYGwMgCLUCmCQlzLQprH
prStvStBaTmLhdxGVbYCuHSYbVus4PoBrarmaUPaAOk0xW+Z6w5CLnGtlYf6lT4SkK36MxmR5PWg
45X+mnnfIIqfrbi/JLH3MhKDu8ohHh2zxaHAy/cYB5i1l2Cav3wVrOK5RoWvAxT0VV6FftkhrbVb
zV2X0azhAiomHcA2pFttcVWOHtMTGW3ARBHeqQ3hFtLhrp0RTacxf79JnJ2vuOxfOCi8l86ms7Pi
NMnm9+jJ6lzF4pTV/Nu3gYIJ24NSJb43u0atnaAoTz0MrhWI1XCLyWtvTSFEVr39roa+w+uLGzXC
Pf862ZPxOs2gzzm3mzVSHXPIMYgMAbkWc5hvQMsaezd5sFLJ3NsbtnSNoHtOKji4cdZwaqftlnr3
04BZv9Ng5c3WbBOR8cKArMUuQJAP+zR/ih2e+ng0jXW9xJWMTK/UqPFzPUOtpdcJjJuL/6MLmCPc
HAN5Y74ygYq2YvERxqPCIy328ZJD5GY6syI3JA82++UM3jPSit0Qlt+zq31F2DK2g5kOvg67jB3D
T0hBO9KvIHcTsq1bnNXS/zONotwuZiaXYM14bmAY8G+hcoFkYhgIpMOevOqclohFu1ofbFhXU3RK
FeEJvcqMdSnyJwIdSLY0pq9xRD5+K9fISDuD7qdjstxqzmgPm8JMEFIvlcztjcrhJc6ay2xosSNp
yOo2YY1o5GayapcJhd3Rkh0S1AyL2nPMftCf/2Hr+TlQ1OGtt7Lz9mfquqBZUxSXqmg3jQ26ICck
k4mHPvumk/3OF93A7ZKNm/DM8rIcacvvTOZvKteDbYBGqKsbf6yphpNS6ocBbrnQZIMigDdweA/x
NA+7P9s4pgSAU2v0OuVGagLfcwQgMu1dqDAMUa3liUH0c8EcScOMgbMCE6wzJ/LJ/ZyBbC/zujws
/aFAd4QeiBwIvXlQnUgBOQqQcgkzvtS5q5mO74SXEWmW3MtakR/rRCh4OErBxBiOt53YtGPY3dl8
aEuPybHeHpDJXKPEq9eVaSNZwhm9mgYyiDNqb9Vo5V52zCVxdtbrfhFUJL0Ls7LXr3XNQSUWITyp
Ltr/9XfGzhMks2Hblx1eP91mwlX2FOo426Mh+nSjpttiGHm6meDgq2AMp9aev/UUwqa5vEGqtHIH
8inadj10Ok4LAlPquTlanAOqUPLUMvpPyyQ/jBBxmxFz+a26rTUj2+RBA8mnIzdnUCEjGHMlteIT
E1a+pSd3Hw6c1DqWgrUqmq9JoqAkNm3aNJ1J6JRRPyAAsTea5FUit1gecaaVa9NMpsfMdc8CUf7G
ybV51x5obal723StOyAEnFDlfDISX3Dxbt1RyeNchc9qIQdlNL5XaH8lK4K7SYbJYMJn70TUDEfT
Sb9NOgi+EEyIEIqVp7bJ4g3Ty21EINNtIxqVfWlIqN1MYTGcxzF9KtIg2DHuekhh5t2NNN0fleft
QkOp10mVrFt18+P2URg1yVZaIJCs9m0oTONiGo19NzuxwimNKBHrobHvOpApRRDyrAeEvIWeDqVi
GVcZtfmr7aNjrkr1kLrnwYZp3bvt/GlyCogUndk8Xzw1gyKpgMnYG08txjROvJNejeciRxZipu2l
i0g5RODbrRAnVeTDWPESw26EzJuGBPwvrgXOBNXOpcVMcmHLVTdCrC5sjTSHDDopdhqxnkskBFz4
iHEaur0Nbo37MPqyA2RQZW1nW2I+6SmO3b2aZ5clv4657CZYtdxTl3IMv6ogIVZiTOkIGu7BcUp5
NPFEHEUUn6mU3Z1UZFMhbHhrWls/O/iCt5ooLLLxaBlhcUk3rmsjGSiJHQ6ITKKl0oKnbZJXhH1A
0q1m3AxO0NF7zuoNMzoY5HX0Jpy8OIcdMfVVDK02rQaxJxbDPLYlkOax99onZ9rYQdZcg6K6Rl5J
/AMYF0zMJiKMiOo6MJAH5dl3YbGLtFi+N/USnRfb3cHIved4MPT9QEXGOtHR4HcNZ58t7QQiFrOL
zmPRwOALPIWFL4ndYlEChRqn91Fs3mNG7J8KqxC7sgkfOy1oyWBopztBnN2lAssak+3wmHVgizkM
PYdg7jTNesWpHHw0DgYTIHLVBSxW3yfpU2/N2FxtYDTj3G2M0WiPuIfaTzWhmRu0YzQ3uW+hs9kl
SOcRBUHbBTEbbHWVnDjaa/CNKjE+DlaDIlG7RyzlPdCrBwTZ1+rUEGYcJuuub/C/S1gnJdmM9C8U
ZZzh7Qe3BZ3U5X6f0wdxp+xT67xHpsrYogSyFqevz6Erp/PCBfUMEgThYROHN15k2yNgVZ69LUP7
OstmILfk2o1WeHCJJfVVzzfNgrqsAm3fzS54y7bYFWbt+Q4tlIL5YAG5/ImX6DhH4kx12j5qUzVv
haG998AdkXQU+Use2vSxk12YJuocDCmKy7EBz6iesPNrOLeG7M4OIh0trlGezMZ+cnQBWjxX2jXS
pwiCMUur+wHNm8mMZunrNIUy1tEUSZIERXEKy6vSZPfS24voUiUwAJu4e+ncFIj7OJjreQYujUUX
zmdZv+TG+9wZCmUpLw/9SpIv5MUoHUJf3YmXw2QQucnQJO0TZ35qGcmd25SxT6uX5lts7uhqiBMY
eTTdElBZ1eIb8Ew2367Nz0kyX4Ki145VA7a5j7x5280pHYKaPwEfSbWr7Ng6Dz2R1Yh+z/oy57Cc
1nqpub7WHnQ2PxLhp+IwgpBxKJbcXGefhDCQGmsoCE6Iy0Nm5+7D2Kurl0wPPegDGsfm6NfS6i4p
MKpjtE2Ulp2qZEq2ZpXIF0VyJUvfis5w+xKPpMCGaJ9vqaZUYaTBjCEmjSjOzrLOSQ4mzsTS4AlB
lHfeU/i+4Qf5xf01okT0J6Kw1rmy2w1Zq+6VbIBHstscnwWfgJKySTaVE5H5FFctAqBAocqUqJfn
0D6Go9OuNbtVeyMMU2SQNP1NcPdPZcXDpUUTPIxl+9Y2tED1UFYvujnyh9EC+3ZQWRGr4b6oWYpV
nq61UaoX9GW0oceRVZ20hR/MfWBfGVp4Qh2EGA9z0SboEb3nCk/pZMGCLgtnWzT1C/AMtzKiLxpv
Vwc/Qby0e+zSFJtgqjJwXh1TVBdNA9r1Gf8ZB51EdK9RDpQtsHDXOU5V7tMZXjirHcuUMpHkNvMl
7n41ucCNOUiKp4jtvE0piHvB1cHzCkbUI8eVIjlQb1NgQO8MQ45yndZve01YByef7L1GHLGZRLDX
vTndhHmRccCT7nuUB6c4E87DNPXIy1262GXjrnC8E4Eka8JEvOSTRwlOtKJJloYp+0nCFp3yqG/8
2BvCHec+n2gF473lbFjP4WM40tif0ZnuyzzC2ajrzcEweN6T0ParVk732RJ3rxVNuPZIgGMIYvXb
DBHHzsna3ygqo6d0idO05PBWqH7Y5MR3HnTih5Ag2ihSrAt5nO02r/EvIjdeLITBfc+wCcGZw52j
/S5Q1h8E84KqPIRJ5/lFnqo93UhI8nbbr+MWyWAeDvbenRZNTqNdyCs4J2yfSLy7q0yCChxPNG0K
Uu5OETEOm4ZnNNYxx1J9XWHBcDIykSootzmwSUAg6Mr4UDjOVzTMxrZJAM7qHj0hJLByR/Qa7f4O
DyOz7Qeifp8HjxArKl/XH/vK4xQcnqsaY3NrmiWPPHNLhN6+mXlkWVu/gQ12u9rU1QbDRXJluaHe
YMjxqJIRyWYUARtKWs9nlSQkOUiCY2HJaiPDvMcfW+M9CcK7MSfIMPhBC4LIBSw1+5wmBg17HZFi
ToJwO8mHuNHaPVMkCdcPUZ4Uy9gSjs3ZzC6zU0NgnzGeNF0J9i2S75MV7XIls5ci0K8aWdu3UOoI
WBCvT7qzSTtBW2Ifkirhf3OYDZRDgbgzXca7itkLYhecJz23OmmxxwFyoDfbyO7SmScZ47KWpN2D
JrkwmfrEhW76cBR/zZ1dn3oT7HRTiE8VAh4cbCYUsmj1owZjDbfS4B0MkIlhEqAtBE75QIjnDwAW
0zqr4pCqjzAOo1wsKQkzzH4iZS0nXCJhfLafkMxt3Kof94z2yN2Z8vs4ggBVlai9DYCuQMPcn+3k
lSeH8ea6K4gdcwyiXep0OMtguNpF6w9y9h68LOkuPRM3LX90rC56Em4YX9AZ3OsaKtiqLx81VXoE
SYSNYMJvX0asAnlCoRfZZAtHwrtGDj3QgvwNYl52EzjKkya/dULGT2YaQvJNANYR7nDUy6cBESw6
Fb4UmMRHCILv0FCTE2gOHLvN8NSEmkDNbQXPRBSvQF+X/jhXHy0S2zwx7hFORT+AtNHFqXEtQePu
UQUYpSruzFJPiA1UKCBBtG/cZceVAQJpcDTjvoUjtUYp+DDKhqt3SPR96KK7stFQRMgIMdV08PZs
89QTtnVKYmtjYJ89l27zPGHSJyMDnb7IsMyARgDuoBNLWaR5tW2tbN9Ib5W0TvLBVm36ORS0o8Cc
pkdhdyAxZpNwCjwYtngJI6jAjI2grplFTjS8Zh7FS6atx5FglgIi5Xb0iKhIcdStvTR6FSqjrMm4
n0ye7y1bwKr6GtJwfBih863nvv82xv45Kjt7l6TO3hpqEm9j+1ete7+cbDR3eDt+OiJVJHC3W4/m
/4XDMPBLgVSwVsJ8tWzsnp73YnrFZzoELjDlmeLVwHfgdkdzFvWlLdAs2HnD+NgoiHRouuqTxOMn
nol3u8EwjWaTUjB6KOY9PigqRIgJ71F7h1Z2egtC4Krcc9j/ajt/zC334JXhdNBkcu777hUBTOYb
tsd2EJVXh1v8pGmDuVKKqfPcoj8kDG7VoMsKHRDcvCEKPV2ndSWfyEDb4FvYaoCOmSkprvgeXgKZ
rZuRcukaxw086H6KtyFtJ8H8NbV5RqeBtmEg1A8hUUxEpGcQQW0vTPf5kdjcp7Gn9Jzwy+y69wkx
Hcd3UtNAEm74HFi80m6wCVVbkDYZ1NNtmDr0B1vy6doWvgPy4X1k9oRe01zBJjCDF5gHgoRL7EWj
oOHXG59ECpX+vSnHt34gqkSOJVthZ6p9N+trXvLprhtc+56l37nPcmatBpz0jeiqh6Ap3ZPQZbc2
NRjagFc2tariH2bUHzhQZbgwQt+WiyEyhteNZiGmUidCo0GQtZ7rCLuBohPTjF1Dwhj9F6Cv2EOi
4JvpVbaelcjXtiI2edLy5NAn7UPhztZ9o1nWunbRb4wWbQ/dA70yJ/zTItZ08lmnhrLGiPaKS47J
0gq/JPK36lcecuo3IO0bdsP4lQYrMTLdwDxatez+eGJ1L3YuWJMZiE+d9FvX/MxQ7MLHumQFXpeJ
DR0OJJTVIuHWycs7Mw3OcaaXp8Qtdo3V5c/O3HP/o5HvOvspHtwSrYx5UoSX9h5pVPVM8vtxxHIs
6uixX95EAhG/bPMHJ+cC5dQnwmqbDeCN3B59d9cYVw+idndsEjQg2CanVYhWtp/CC/RxYj9T3LwC
qH5TWgXYV25SQXiOUpVclxpXWFnFX1o/rB2vfjM6+w5I3eeImlqF3U4FToNHtLiqgRi/ambF8lqQ
sb31wrNMJNSS+GFWP8bA3qcjve48fiCECr2TRJxYuNbFmacVrYwvpCXsnS/K8e4rl/Rfk3nLClkg
YzrR/LZjQeR6Gfku+YmM2DDfFpN5HYW5Tk1n1w3diba1WrlcicBjiZeNo5dwmC4Q0l6izEZ6GWsv
RdYzkK47JBioJsgvQ/83dD8sFK+b3rlI1Ec0sVCzZJZwtr2H7GNM8rfBpLAmqPcN9azQqDecId/V
U3/uisgFEcxPVeWMQ/Y+iqgUquyda/LDRvlH/9EKt5VofrTgaHemEbx6QfIzHVN7l2r6qZrQ/7DH
r9F5Qjw0AEoTPQe3wV6R2vGILg6UT8qlSVzvJmVwL5eLFy/1Q6o9SqMGLjpY8kTz7TWcSHHLoqKi
Q2AT4JKbO3uqPMCPyYuN5czM8B3T0F68E8RiAFJioqCNfgccbV3SsywVL59eJD86+oNIcgWOrp5Y
p4F/ts3n35mGHo24Wvh1FOyjj0JDuL6RkqLF6AzvQpMpTAD1V+eOX1KraBvTPkgrltpp0vcq15wT
iNzGCFGNt423rukmq7H+JeLgYxbNvFEj8r0yu+sSV/oh2FNqBpNpLULCvWE7J9TiydqeyYgITfBv
E6iQ3JD3ZUqXplc284Z22LsDMJ25bD6C1H2QBshafeb0Ti7caWIcQtwxrJhjjUbeL2mzcJjGTJmU
5rqJT6qqfoaSQg6t8FbVfXEx5Mkb5i89y7UN3RRvSybZyRnir9AeQJtCD6B/d5/okwGr0pWrOk5I
U2KNwhNzFnzJEkaIp5Oox7RqfgU1FqhZJXgVw5+DaffvVCoJS0xxcWK5G4LhVVJz40IHQaMHVHal
xVOrKvJjhqqrP9IAV0mnyfTaTouOTpvdrbtk3nlYhFqHjvfkcQfwwvUbs1KHcS6JqUsQqgyhC9jb
Nu+IsErPBfMOxtivLqYA0R9k3eUfOuiPTa791hITf9rMFQe+OTw4SLIGbbFUIb1joRqh9EBjQfQB
8tvpu5cIY+Kurpp7j+j4VWxm59bS3KOZYQYveyqzrOVCYLxRPzuUtKOhsXMUnGZLfsbuiZ9Im75b
xxGnTxSZbxzJ1I9EgJydxl7bB87MXBrS+noMIDnltLxWVI3dXkvhnXl5e3Et5+wV1QPVHdPde20O
ULdpQ70zJF2YRs8RaXkuCBMy2xpYO6g7iruimh6BxjIZMFHbc/bcAGt5INqJZSZ/JvGI07bnxuxh
NnN4jPm+qdFhr0vtnqgvo2HhNStMKF15RR3+OOtthSQkTdfJXa5yOLumhSBSuNGpSaJrWIcYB/r5
IzD1r86syKEdOSRxjvliuTEQA5HZSlaY1XyFg5Ft++gS99i8orSftjIEtN40A3jLBsEquBq19UQk
d8TirZMszM6FnhWYYGNqnQZG6fAWTchjM+JN+25ODtYwQVUqFJd7AUpbBb+DeP49pbb94OiMc7xk
fEg7TpJxyqawdK1sMaEIiFkD9BmhjaO0Z1l/jBUbgzOH75ET0nVHWFSPD8bk1n5jmp9ksjsngML3
Rdos8aXJEbRTu7HxBhlEgt95ZvXFFZFDg+2DqrqQzoMyTTfSS+FRUTBYClfF3L4MPQjTqZtbMuKr
w4Cpf2hdDbx6PW/yUr0mXvsoatRTbs1QLm8xhTgWFbrISOcjG5jO/OtUCloAc21sungySUSZxFlW
ONZb+dLUugGHtGx9oZfNXsXmydKTHXtdsbM078tDsv+e6R9l1PdbSD3NfqqLbkk0Mfbz3EcsTU2w
rw8dhu+sGojLlW8WqSSSnrMfeM34NgwITGdGnEG8m3PzYygDTLVz9GL0RINjsEv3SpIRF8dm+EEO
nS/GPL/KnFgxk3j0qHE3k4r2RfzeU1ZeEsTFk0YPdhbZiR485FvaCHOuHyoSAgh+JycSFb2PO4XA
X9SpCWk9Gmsk50PjOQkC9iNynsJAHKeoNpjpjmqLy4R7kt9U4Vlfww/8VTgEA5TimzAXeueVHW3K
VCtpkVL61/m1q3nGEHtZocn8bqIsZJa070pzyV3r1noPMCEPKo3pTffYmvrHxB+3DXq0s7YcvjFG
os3P9elBtPKhb1i36rHe2gpMhyO6ZRgyqLvMkOREnvTI7B4ms6RVhdQL1tZWpWSOR/PeLtwDLfV5
IwZzFzJ7Ww9hPh2cptpWSU+a9dC9eSpx8Yq8Ng0EhXaUhJyUL2bbPQnoXnHV7MNU4LwZ8kPY6+l9
1WvpfUJZeHR07ymsev0ElPmSRqK/c1hWS0toV2Zforrkqi3Pfcsmq8v4IKPF429ylEaPULwX2MAq
iGF22rj3RMHcU2rXGxyCB1cLjTst1dNdXLFX5fFr6ljmOadropxAv+cepgCu2bfYaNaNTcQf2aUr
S4zLgX5C9adQCFc58YAYOjdOdUeq35Xc62LFxjpV40Fk9UMPYmo92vV79zPO9X5fzOLD8Zx4V+g5
jvcue5pMh+ctJhyJc7qv9b276WhDuiUtCoMQwnH2sYQt2kKP088M6CsncTQgQOlBGYQCFnFIPnXK
lCLvd67Gy9PsgakgdB27i8eIAaSMvh2QKUuVVUc31Qy/s9gTEg+JqWTsnxD0WjEeqSP7JSSOk02N
NSO1iJGm9NIn2FRMROukZJpKKDdDSJiMBktd5CyHDi9Vl2mbs6wD6VjW9hiqtz7WuHNNtTEmk9WJ
KQDjA2p4Lsyo/Uoqw9gA2d+WIyb52WCFLo1muBu8r74KGWTO07MouVBCawDxzaHSTs1f2UQZm86M
JyNNvDrJ7y6xfg2zOldS2P5IYoXvotTjn6Gp58aKQ2yCp3ww5IMMJdppRBwzHVqPFFnFZdla7aus
jP44Os415lTKrIX8SBDfvjUE36k0WwhpDuAeDWM1sX6fXZ6Wfu08GgbraDMEL+7sPo4BSI4p1M0z
qVUHUwzkIRpAAgxV/pw7yAHWjAuzly5+dLMFMg93I6DcbTw98uNu/OwNsTH6Kt9U8nOUHf327NMz
pv3o1t5qiJCwyhJAXd8RJNrFKNDIj7LWlhU7G+w4d30erT2zmZk2XF09eOAZJIMqAO5g1rs+JV0Y
Xo8aZgzioVGsuX6hukztvRYukyuHpL3eq9adl5qMw4aDQf7XNJVyJ93ul5a+1ZjxCulWWyWsuzkd
Y79bXGOStGzSEej9vhvkmwaSw2UD4QX0xQbVPr/VuS/cNnofZzX4oq+6VZsR46Vzqt8BlAvXuTNu
W1LIknH+1sqE22YavvmHSKGzOggg6rHUi0fvYZ7D4YWB19YRbnURrXPnMEKcUogXrs2BFtnzY5pL
l2YnkcesQ+Sk1jR90nrH5XMRtboyrUXF20aPRhxe3FojF8LCAWQhYG0jlDB5kvgmCXGHLm7egGH7
zDmGXdzxAs3UJExaUXL3NLCjAuBnBDCoDEgsEKiyXVBNkDJCDv6jIHGN1bUk99sQtevTA8KRJVy6
Y2rYa/BNpsmsr30ZvTPyE36MYj71NGQ28poRqV0b5pl85seuTiky7ezihMgYDJNeEDzLZ2/8ibw0
XleTiS4DCI+RcQIUet9uLE/gWTG43wq2Iw2aQGstqR2Tc1q0TdSuyNa7ZiAkvQcDok1q23FF7JSu
Q9aouwoz4YAxhghYKjKwF1IOSxgGEQQEsBLaRYuB0156DiLQM257KYshO9U5iRMhAtmsFXCEDbzv
HLtsTFC0+8uTIdoGVIsaSOGw77qceA3B/Gk9Jl65RuX70UUcnqKFY5MxXAnEYQzQJaUTO4vbsWuO
cAyJO1++Gg/jxVbyWmveiYOXT2sPqehrwl8uiPaoBB2JgWhPG3FONDyMbfOqM9qcI+25bPvhnFXm
s75vEJB3kboYFqMKfD0FWYzNOmnEoxfn43OQab4RpWR9mkWyretoGy6C/DAs600V9vQH+pDObGto
G1xV3UpO1WXGNwSVEO2SvM3y4g1H8+nai4ihWPhJlgcBflMH2R9JY+e4WBV6XD4USaFn676tk/cK
oy3bZY0DTSFNPL+ykTRhTlWrKW+Wl023fWOINZ+mynwPQucisV5tgziKN6b55CD78OmJ15syKEgA
ayLmRaZxiCm7csNdoYYlfgKBFJGPkFMA3owc74cwm89mMJ5SXpO14+IeCqP8THb05zAxdnZsmjGN
O5aH3sUOi/02tVzfsjwS4LWaUAGMbk2Wcp+pPbB2YEfeXPnhjyDFYBNkqW8lNi5Zl5gRmE9Z1Al2
uVNYuJdo8kZOV1GwW+7atU1UPNY3vfCTJLi2hfOpN7wMTqyt5uXQMNU0s5WzLbEjrSa9FwflpykJ
zMI4Y2fID7GrPvHG6SvO65mf2qk6mXp47UivJuc6+2UTdba19fE7qrivOapZSe/tMJhjkKn67kFo
+wqR1L40p8BPjGyfMITpS9Wt27JYxzIL4HBaWGqEjupoIogQ1ChEll1MxbWJujjhu6seNgkYkNlp
r4gZ4wOGD4pvd9q0oGAs+mLc+U+mtbRuomJvtcR1WO6uyRgq9GPEfWJWtxgbjF8lf5k0tRQVz/xE
KHu9E/VLNxfTRp/kip03odHbXPRmevFy5yUxaRdOSbtDULCk+umrrJ9qyJGfXmlG+/6rncT7xPRh
FdvId4bYeMzyRPgO3LiVF4uvyM0MWFV16Xdl/Rsx0agtw9uCnCA8TzNRlVzqRFc2I5tscsHjUbsG
s7qw0fedNx+yWPgF42UqrWJ2PiGPTb7GJnFMmHj5EVkptL+KC4EyS0oo4hZ87e8pxpCqSL4LUMJq
COXJEkydPIrAke2qoQ/qcyY+lJSLr1N9adTUfziRgzEz1ZFZHqjFPN7HwTk65aUG5GnTk6fD/AR8
4sHqzOZsosInlIGpdVguIb8Wh09orhySpbsvOy4nyi61sqaqJP8zrlelMjEejMZBi71dZ/1O3MQ+
6T8LzqcbvdOcg1Mh3BS5Ga1jJAgsAmi5UhKxw8hR5wgozmwYv+MxWHKMumeArLQPhHzvSAf8L/bO
Y7lxbOvSr9LRc9w4OPCDntBTNBIlpdJMEEpT8O7A4+n/D1D1VWbWvVXR846KYJFKUiJB4Ji91/pW
lNn6g661+gPVObyWAYVhg7Ywrb2J0AwWDdTX1RaCORKYzvokiB2n+SFEwJYbW/fG7K3PmR712Dxu
g3eNmlx+ZJ7gc8f2sIowCo4gxKipuHiBsRIiciz6rUn2VgqYOcEisS7BPG30umW3hPl3he5swlxu
vDTdFwAoaECESvfj0N44izJMzxHmR/+caorFqTMXa2k01eVD1E1YNVTTrSr2d6tERR9JK9ehl3xQ
Q3bfUCfe5b2/y5lmtiHtvHVgw+0d4wtfQfWEMuph9Mdq7YGnXWXp42i7lw53QOO46domQTmxyN9p
EuB8dsWSWNq0o0YUsU05A2ywrhDNgL4UwsTGUd/wztOdHtcsw++sGgyvjWOPLAnt1g2kVgWlR7M7
TDZDYeyshsx7006jtSzmnQFcX3BYHgusbNiS7AN5MMWsSpeHpZC3Lv3pMmFNPwgzhdGoV5zYgnFv
tA6jk034XImajiWOIA44wDwEh7iKiq8dE/7dNAOBNLKb25jyrinzjwnjIrVt/x41CqZVEY4Hqga1
wjATElazWJETm3qGjSstzolGK9C+eM29gLm3MQjXWY2VRWvNz3Yor75mYVftE2k4ME06xmUOt6Eo
N0k26uvJ0Woy8uwQAXHsXD0WUO5E6leCnmozuuDyxpBLcPTMC5G9x8LxrE3Q2YwElnapq+yHjwNv
x056EJ9VONGdmzDBq0cLCtlJOao5ahjjVNGxvs8me83Yto2MdEKb5ZqHFGHMHDIaY7IrrE7fWPm0
7oASXcOmQ8RIHY0plQ1cjiyP0w50EqdlBlKNFhC7sYaVy0TfDPTWI2Y59l0AeWT9+s5ZT2ei2zTT
e+qZ4xOaLFZGYrnndFu0E7PmL4cuQKQp+WGx/mOamUCBMUuVY5IYRupU1Wj3R61sYAip8Iq+zd4h
4AanpISCYQxzKJ0tREpwviwNtQ4BYTAzigSwomSmFtGUhV+UVuHRAmm0uCNQRoGkqSjODeGLGT05
uj7RkfcfjZmLtLgtclBJqV/Lg+UOhGXPHKVFbMlMcA+TgeRUN7mzZ+oS9e7hjivsQumZ4kqD+XJG
+XcjOV8h2CaL2qVDls/e9ymAr2oS9+4UBq1p5j0tbwegBDVJHm6S+KlXBJjQwzE3mTMSQLSovxca
a9Q1jxS7q90CKtQkjjfR+YKYvhlWb1DTQ4wwYbfVrPbW+uW4t1gEzOwqog6LtZh5VnXGt2rP1CZb
B35tznyqIJewO0FhgQJCxyuibyV2ob7n4rDxTa3TMILGPLO0PO97h9tuN3ZIxnUbzyV8KKhT62nm
cNUAudo3NNcsKi1m3a3m5K/YFCURbzPMq8O5Ms18L7Dnn2clBm0a5xn7kovqEDXnWlcB5mGrOJB9
nm3rSfuiU4GgvZLfGt23yDmELMZle0GHHtMWlV/ymT5Gv4ibmUgWgSYrcfFheGUNQ4aXvvJnglkB
ysyWj4koQVLDAnBn4NlyU4E/44Ib9tNMROtBo9kg0iJQaXaTnHq8x3YbDHfxjPC0sOI5aE4CfrRF
8Hiv3PDD5LySwtyh6kAtnHrm3rBiQsxN65jo8o9A66DikUO+TjxfX5t4nTdolkFxl+BhKiROLDPB
L41+0mCqB9BjWsi2IT+9GFI39hWDnOcQ6hRTd7/zCQK6w8SxkeS9grnUgVHsyllLCxvvayrlLGHM
wX2NnBJNYA9rICavbHE/uoMOMClzLkyAGDFFO94VM+vKLSAkVU31iHSaXKrMefTYDljsSLK+2cPo
JxIzp6o5jumJynOF3ImrT2Nr81QPxcsUwpruC+0T5kTJ3tdHb5y+Lsphh9XHm9Z5pIi6N2PvxsaB
xdP4aiWzOaCZkn1htvea5wV3k9jlbXBFrZ0jyoRYFrMWDoI5C9vPhzWNZhNEPsQLvjdkpzthcSW0
TNG0t/SNBs58VVqEDygjfVquKt2nGtLLsN6WIjxppv9g8Lu3y2m5qJ6Xm0kVdPb9+2DABtFoN6fC
Z0JFHHhOWcGzcscXEkHBvg/UJx1z9vrDpBlngJcGWQwqr9j3dabftT66u1GcGbYRJs/vVhWoV6r5
TBG+iE/mGIQbEVMbH+x+nh3Gz0vahVaRmQdH6dCUuAlWSyRH71f31sR2pSr8T7mhXaA7RQeDMQne
zWOKP2GnL+Fcaajx+brgh5f3zHMqZo2BwBnVaLbrSMIwY6kdmmo+u2PzLclhCf5owsA8ECK4FjbN
HwIxKJgF/r6aTJSXRnb0WE9RmBvWwm8nWKTNxjss/kTVDt8pkDPvW9BVZ8jQcgEGBkOCJns6mRrF
6mjml3XzICeTpxbcGpiItE6urW6163ocEIZFwWNHZuXa69IA+ccO8AOq4xK6OTpItFdOwh71JzvU
w1sM7f/K2+yhIJCq/j//W5cgrH9KpzU9YcyobN2gKqfje/kNcR14fcvGfFAo1OMfk2X6m9giNCO3
aSaNIMFWRBEQAugCB0N4Iimh0DUbgbZRxtv//XvhRX95M6ahu2AuDYetiLTmN/tTVG4adqNtibo4
CIF82oHrsEvHDMlRIi6yrJ7YkUBJUNNKQ31FKQiOhN4YxCgACEa3XAQvRfGUcGmdnYgo2lkJTan5
sQyT5GpTKcs7QI3mGFJ9GvxtH7r5xpGhdm+ynIydhLJ4FBl3TZo1G4wF9dk3HUSUDZ1OPWrUunFj
cm5zFk490UURJOHHpoHZ6U1X2KbRH3Tuv4pOuAddliG6XKRGTDktFzz9WJHl/rrRWvPDaMGTGoM1
mmBx08qI0b3vrGOa0DWwCtb2JmxtOKVMmwF8qlUfw4I2U+0zHn7Il0fQlem6r7SrHGgWZuFAVG4p
oo+Tx9LSTvMt0hEcKmFwjG23O7Zmc/RFaZOlUH6Sqs/OGOiLU2SwsRl96Eylcu8oQ2ArUJ1+zV3O
81JFDJPWUBNOP8+Yk2vci7m/mAMR8mIteKGIkgb0zNl1GzvXiq+gLajC1HQlkNwa+zT1EbQVsXsU
VjHR1U69vWQo3VL4afaIH3SoPOJTak3Zo2a5j2aVTpeCYvSmKU25raKy45yO6z3yrLkWrb4mfh6c
BtS+eCQAEegy1c5UDr8zVejksfM2k5giYg9K+2T6xj5y+uGMWb4hirEZLigFtXVmWveir4qvAJCC
lXtjlshfERoQORuGB7qW1quH6HHjyvIl8geCcelSomozOe/95ByaExM9pcUik/JZavic0in+jO3k
4JSpu0XV1qAQNKePmVcoSAvpH0Yp5V5knEz4UUb004l68Zzmi57qPbVPSmH9mIqLaavsaPrZQzs/
iu2up9gx3805oS6GbNIdrBqx8t0qhY6BVo2KIN1+MRBwQXqhHDbLK5fXMBRQMSJZ8e2JwtEcuBHj
ePBtqhLIz5I7sylZ4uNlAygsWZJa0N7JKjWOIXiwx3pQ6mDqyNyGmpKP+2LG6AdyGtGh65jrInAg
WY3pUzEW1aXwbLGBOiq4KqmlTqykUIHgeOeazJ/q/oR2KHsQmUNKik2We+yOZw/b9Cq1EY+FjX20
9UrtpKZ+VFoomdlrAhcLqhikxkDlLZT5yHoTVbV/n1ac+i2BL+AnpLkLCh87FAf2vplDkb0+cS9C
5bB6GxMkMcXCR/TnsAZcLz76Zk3D28e11+XgRsq4vE+sP6qg6z+4KGkseNnbOqFKhzLTOkUxYEkf
40viNjrTIQpfx46pBY7OV5cYpYMrO/PsB+0T1OvyMnRQ8m192EUlvI2mVNgWWyKRpkKlkDYYyHwT
CItFIUdDU4GVaNr6g72i1UHqZ25cY1v0d0ZRkAldtKfYUEuNCZp0l9UrON1kZA99f3Iglm9oTqsd
glGM7fb0lRKvWiP2IyN7LA5u6kYbwjzMzd8PzktM+a8ThWPZRK27DPUCW+xvE0WidAlgiWwoFAVr
lr4K4Fse3wmwTGerlz4blOSH4jzGMQN8GtI81IlpIDTWEtFZdtq9XrFRymGxvdBr+YNq4j+8RTk7
Yf/yFj3bhHADvF/+Ppe5yqbIhwbqMOixsa0DjBq9SwMPrZc8ibTmjM+y+IfPUE5QUQV6WrI6hdf0
0MX9Rhe3NKf0HlI+XHeT2+w7NTgXG7FaVLjWGl2STqGbfhU1QyAjLOgpdRbyH2ZBHevwb5/ChYNG
8IRrCug5Fqn1P0+CpYaUXoxDgWwsry5mYD1gwFvB3nE3lm7llzq7K4sOpgmGLFCM+2jITTqaCPIY
fXr07eUHUxGf7g2vtJNQzRUVCUB9hifs708J0/gP79SUwvUkIR3eX443NkTNL3yFEj4G1CRJ7trU
pbAP0u03eVDhkKn7b0OgblXjqk+N/Q36ZnN2bMjwDdmhrutnsDPzfDP4HaTYzPuYV84pI7/u7CLi
3qqEqd5SFczCSMrV4GdsWPLSuutMPGQWDdAVIabGvuuV3HhZtpfsKT769vCjm+4JHxhuZRmggU6J
wo48G7csUn/RUN5JHIQRVPYjqkkHBaLlbVn1/w35/2jId02iWv67If/jax1GeUAN+pdcGGt52Z+W
fF23/8WC1LJtixxxbPbOv3NhdGn+a3bCc4XP8TN/uvFN719CSGysuittnVvGpj/d+Kb1L8u0sGEb
OuYdVrj6/4sbX5+vvfcRxnQtrkrdIx8AFSMms98HwalAtqvVrX1L0DsDME/GY90ERxymPUzbDDS6
QXqIK6n6ebDR7L445QJa4AJ5rku32nnKI+GqFRctTf746Ug+vL2Nn9fy8tfrcXl3nqd7jhAw+zlA
vy2fA2swUyds0B7hGa6mAvcVOO8VkhfrGKX6rTD9R0svbDicMUkTmCXWVGFwRga1uXYyNyJ7DkmN
P6lVyJLuTIg4vawRKZYBdPm+9SNQMABVJ5v2cOF//Ye3P88gvx1czzPwM7hYa2y+/18HPoVluVeF
bt4mD+2/mor4Wk2IHBKnpOQ3mZihgVM9gHpqjf4zvevmodHliYZmCFLOZJIJ0juGmvzqINp1NaBg
zN0fPMRrUaHBm8+oQEayUseuqx+lI+sTvWWaorC7jFI4Z4pFt3/4TPMh//UzOfiJdcZIRnRD//0z
SSMKci9OjRsner5XkF3QF9KAFX1wbCWlUSfULewSvb4rKYEcfAbrO0sPx/Ng+jRz3eqDi2fw5GTG
zosr/Wq6zzKKUDrHifnIsgSZdU5Elhc0279/60u40V/eOteOyRXFVWX8djYRr+K3lKHlTS+xudta
/Dhips+qGRoX+Wsn6MJTjniainxy6dp0+FJSR6YlZ1kaAvFI97aFAsI1BNOwM9oio5XXR3uAAOuK
j3BCHHjROjrDo1MTP6Jy+IyasW2KXpxCE2MBuqZxHUeJN9NW0h3nBiU2M6QVBs+bU5LOTpNJj73C
RHhYjwQXZH2013q8WY5xbwUFzCmzCA5guMMbOzTi2RqM0ZqnH6sxuAJ88S7LDc1Tp7MzPNdhy6pT
XEbAi0eaec1OZ/ll+gLhdlCMX7zCbvBtRx87rWgvsWamW4aKYV9jeAKNps8tuwZBw3yvT7oHnO7J
FjVk/WjgFLqKyj8WMMDdivmq7+1VbycgLk2Fhi+BzKzjkRrhyVFAZJnXa+X3kfD2YxbVnwBb9Ktp
cM1bqJcHK8MP9Pfft/xPp+rCGAGFogvyln69/Nwed+PghPKmyfbcOdQfU5fcDR/8VtKSoe068tob
4DOKsf4QshMFIuyiKQgIk5ukr19CQlRaT6MdrKZz2uq3XtsECQE7xkzYmJR3IWvF+/gPb3t+W7+f
prbHwOy4DMn8/9e3bWvAkgZL6bfJwvsk7PARTdY9IUAZ6nOEDRWQBb74gM2M4+YXE1NepCVPtfcq
PCGxDUR/LOt5vAXGsc481uchtt0qnzYjbdJ/Wt39h6NMicNw6bt6DAu/j9Gd5+Vg8Af9lrGVexAj
3d4xAXCZnsO2IBPCzatNnAOfyDGmT3ly1oP4Q8Qm5Pj3x834dbE8TxaOAamNhTyrTaJcf1vP+6PT
MDXxLbV591Ql+ODVxzSMcfNGBmA2rX3Jus9JkeMdmJJLIAcPAbeU98uhHEnriEbsuwAmzM00tuuA
PKVYHssKkbaqgYdGsXbmy+lRn+SHbsicI8lI1LdMggEqisq+7gE7JHtFOZU4axoeIS1OP8XEqfxD
jUv+h1PEMITJkkJ3LOMvI5k0tQK2li9u9RCBB+/jU+8Kyc7XcDZpbD2OdfKHXbg3bQ7bgleTfolt
46KPKBRkZEzIAZt2P+KgOoaOPMkGSdxq0qgferm2qTSQM3//3dh/ncgdErnmOYP/HOphv57T7E0F
EQEdWrm6cTcyi7o9gzTByu23cmyce7ZodEdSukKtk1hbLPTFCQCeeawNSXCi9aBjpd+axfCNaCr3
jDok2YAg/2IKHXbnbCgEnZocQxkj/aMOKe0OaaH50W4C9yBCg7iTIiQOi79wmB1qIZuuTQYOdqcE
rOROd7IzUbDZWZRc3EFxov5AH0G62KU7b+vGSj9g0SVbAoshzY1rRR2KWcG9RzbVYA2QDxhKLfTh
pEdFpX7TWufOiNvgDt/gE4hI40M2aBT3ZGHSHQWvsWRq2oYGHUgRpMWHkgoj6t8fd3MeK34bSxzJ
JSHwABgeA8qvxx3xpN+6o6ffPLygEyTd7nGE3QlHmHqITfbBo+ZRsYlYX5zHccKQ149svUZv22kZ
pj5B7mxbmzRR9T1i5WvbGs3aMqlexIJuSIwuM3CL8VQGH9qZpMw2kE7FogZqI2JFWRvmo/kU5La3
6+L4PtFy+9lFsZziWJyQB1zcohR0AP3+gp11N/XJgcZU+kTijbH2GnIdwjaHGoyBo4+dcptZ0H6p
oLT/cIbqv1Zql9HDMagGmIJigGmJ346UNsi2s31TvyEH/gj7OIKHEX5KZgNSXekmzCaN8IdeVWs/
yjJsl80qpAOAGWQoT9Qva3qQWGoMam1//x0um/yfv0NbWIxpbByIhkS88vs7ywg5jQVKk1tfGrih
+gQ3gUVh3ks++BXGE+VoZ6QiOdWqCKEn9VLALcjv3Nk7u5y+pZF0tO4VWStSMy7KRSUStZ04j753
mWjBr9E/p3tTltrOhA+wS2p82k0bjtvcOAStKR5742NvMy+intNXU2ljWXKaVy1PUSrOWN8JNmlq
VdvCRMY0pOV+rLB3hRWOILNGHFjPJ79BN1gQlYLKt2SLHNKMibxwpzuUFnMTwkEYoGsyMAfB4jA2
NL7Ga5K8xsnYnnF5lSlDM2uPgrW6fEkyXd/BtFEwJ0o8oUGv1qS7BOs6QLYAJAr5aASeHzNV+k/j
r2f+WtMwXbZLggvKYFSTELp+Z5hNUPjpIo3BTUv64gpbpkOPlTprC6Qi1rCzZVXfqbc2O2ca3WMT
R3eekYfPzaSpI9lc6Tqk6jao5GqNoJQR9E74jkqEpiy9YWfQcgQANCK2DDAixnT9alLMHFoXZOj2
4lrUuOCaJHkQ+uemqfRHMBIfoGCIS1s8kM5zLzqNonfaiH0Yq29Ra++z1YDpyrWs8LHvpP2UNaC/
yRXGTSU7hEOUeaNhhwqZzVERkc878pE6k2CMIg7QpQbUROcWVxvT3BxSgGkzuTpklTRj1fHqrGNX
leQB02yxYXfvhZqZpXTVSa1y+rNhJ8P57Z5sb0Nm3jn+YGyDyPfPelRvBc6ve6vqt+CBaehrCulr
ipoSbhM2e3RpyHp15Ony0Zt6/zbOIcLn3O7n8Iv4o9476hDTrBsUjuIpoVGnppEzDbz/PpwrS5UT
3Qeh66GgLru9E2OL59caNN/jekO1lc0Yrm6CPgbyrQqUWwOLXtQIn0al68eWZtR6qgXMn0HedRV2
fa/UIaDV2xrWCtnW/XDzCRpY63EbX4FzEI/he/bWGDLkxwCTchXyOS3zigXtrFm8m3SdtYG6RwtR
IaGCC9cZGPsGckZXEMzwResu6tzuRwxW5CT6+pp1KYAG10cA0o4g87X2ZvacPXy96Z7C0Xc9xtCq
wpFIpr5CkSu6KyI746Fr4i+1Mb2CBIOmkcAAGPNxxZyhIyu0H0zlf1KEbD4gVdqZRRZtqNRBEwM0
TQW8OFSoYXZWUX83aT4fBwfvlepc8YziH2WYmE58bfAFXGir3qgfDMsI1nMnMNJQzcekkq9Ekpan
dLQfSi6VA16Z5lJu2P/4ey8Pz27R/nD1wqWWUMfQ9saJCdyod8h66iuB4fU1VWgKslYdXd3NTtIb
t5QzKsQbzLdkqNCDrPuMjOr60kbUFoVJqczBdL8pQbR3OR/Ljprx3k0lAA43LLGXzLJ3izAvp8+g
OI8II+kLcjpMRwffzbVP/yhSLjBCf7yDLqpZuXPxWXIVQT1cRgMhR0sC8CYCEE7MAStwBmRFlJph
nxq7a/e9mrUJiVL34RTU92aK8nsy6N3HoUhPeADoalsmil/UyYMrhheTV1GOhRlfgkz7SGBs6BO5
QreUEOnJFA94xcTDOI39Q3y0csIDooaDtFBC2gyaQOYBOIa7F1zLzodQZFpnQlFeW5+0AMuZDlEz
2PeIlbGaFvUcy6NZ68Cd6Dc7RrmVyvs2UpXHn/pl8F1t38U1RilYIXO/uhZbEFbTnQErjwSi5ofT
xMPVm2+ckiihyqUoxN7OOfmhn+zJUPiOVCx4mJoehZL0Hwo0BiSrmM9FXl9QRwUXAjtRC3uqO+ih
egHXIJ/sQJ5CbZyukdg71B6QtuNm1DhtvxIP+330NWdfTBlc3MYjz7AkqXxipNR1NZxK60NYshdK
EJnRFiPKzpuch2UtE8TRfT1o0dV31DUI/fAQlJkPxcchJDY1WN91GAsZCOxtWHfFHZ0/SP6+89AW
w5cKuh9ZQeGTmaC7sOy5gzh9skLk0VnleIQoVcDvO6d47s178DSEDVY68AgM6m0ZH2ppwZAkCGHn
JCS321m2bmybl3W0qMNO+xE2unFsFcoFRA6r2qOfquuSaNwJnafrI8qILIRZLS0agkH+fZfdO4/3
g4Sax262uutm1CTbImLn5ocS4cayzyXXJwbh4CbTblECWTi9xXYRG709FiHy8qiezVIE5FV4WN9u
gEtieKtJJNI4rO2cH/J+Q6iRiErr+AbaHRhlt+htvy/EXdNgXUR7EZeI5Yx30XzjBNN455fItm3Z
HSokuot+AwRPt5cyO8aBRlLt2L2+/RisV2jLZF82eXun5puF+9lGmaRiYkFsnwnBGc19hy39IRqG
EV/cnN+23LxpLgRhV00afrOznvjnlMwlHGjjVuKl2ZEo/wHt5wdlt2rvdjT34Dul29glPjodEYMb
YUgie6dHJyfnYpkg55FhPz6hNZmDH7KUpdBd3g4WfHIErotuYrn57eHUxzkIxMpakSI8Zx5iru7q
/AUTZs7iwC/ulpvJ6cq3e8tDNWrmAaU19tsQtst8w1wMHu/f94IebA/uRP4lHoqd0uferYPZfNCf
YkzdR0jGwdpJHW3fM9gjoyLoEOTyprWTaV/YxbMOlRMBLLGfXTI+CJImNxpkDIWNc+voP2iwXzDr
EVEiLLh7TocX1bX7VVNNFVEJlb8ZTFtsG/IANikRA24fF9fUe24aBYuB5vJWk+lr75Gt10cEbZjI
Y9uO1AGfzGmYp9oqLMmCCBGQ1CPoKsx7+aonfwvacpjdIZH7Q/O0V+KIN5FGjzYI2eEmTXpUMX3m
JjgMdWIilUQRzhLn7CZjfpw9tG7F3J8ioTsQJQDqYde7eQtlvZ7DQQNkZrSaJPT1ea8+eze0J9si
6jH0ESuooASOqTvdejRIODXdQz6zLNOs90g5mJPWkvmG6evoBaQGLj+KtYqY8vl5y73lZ+/PfXvt
f/3n999ghRQHm04LiXD79W9mNUPq6v3PlJWI9t44nH763cnyHFl16V7P59A+pGZv73h5HZkoxRa+
6g9VA/dBBMynKBiekCdjW/Fxbx3e/sr7u3//e28fJigla36M8cGobSxFnA3S9F0cc4XQTERYr7FB
covmO/6BvTbMeEEkixvpoTOHGUg7frmZJCrLNhbG2oobBvxR38kRkEZOcjYmNnSerpWwvbQccRI2
6MXE69hxmJJiWCm/hXFkHyMRWnfEb1p3CZh0GFmWN4drhE/IGbmSl39eblr2QQgAvYReXomsJTci
4iLmVzMLWmCE45OCcrZfnrf8aLlZHmZWDq6DeNN6/iXLz63U/fNemSL76kQMOWn+RcsLWMkTFMdu
eZ2Vo3uwfJJaXK05ZgkRapZi8iTwqZbrdNKIM54AoX0Kev8JNIULhWwWyQdWMxFDy90806DY1ItY
bPnBctPbAmR8HLDMLeCxrtqKrBJ/5qYuN0tU0/vDcNbXIjni1H3/ofvvZ7//bHnd8uzffs1AGMbW
q13GmF4Au20dSRGBSFGuA5Ms83nN/hw0fbST9ABYAEHiuXu/AdpFRNr749HCZPBfHy7/0NRR/tNT
gjF0x/Xfv4TlACkVOvLPsKXW8fbsLCu8P+9OxsC7eP/bhC42iGazo2W2jPLSP/hu9H/f/PvT3v+o
FnEc3x8u93573tINe//ZTx98+ZffXkISENGexsUzygcAoBQc3w7S0FLgBN47HyYk73XzJOa7PgHo
2WE5MmXS5dlhEg4aX8c6LN/Z+ze6PPQagstXGWELHPrl/vLj96cu95YvOoKcPVFkmV/QdTp2tRw1
/d5AhdgJybq/n7xyC2trU7ERb+dhTo29BXF3PgOGScb1pyV+0lsGH1uxO9JnuOxQ1ysrR1KezBDp
HBnv242qXZmu3h/7VgBCrg4tvME24v3JYocx/+p5eArnnAVL6gF1Cf+UaiSdW5qCgYaxfzmqy/dC
Spvcyap4Rv3SkcfJCkbOX/DUkE3VbJcD+NvhX37201dULqfp21F/v+snJadNRNiB2wbfHC2ii0V0
yWks8HJPrYtnp3LyWzv4p4FklE06WcNjkSSosEp2XAIPt4aRO4pLZ48NtEUQSg/TTPpk6yCW2ZaY
dJGVtzlGJDabsZzUhRbEZahk9dF60GzfOLv5zdet4Jh4xLZDEASkCvawDfWv04yDrQrxbEEEOMrm
2iZCnbzMvFWukgcKLV+jXVRb49V0knRrMgQz59Elqiu1LWQFI6oNnyFoOSwRzOe4r2LcTe7XgsFq
1aZIn6IeN78WMdcPkfelUrl+LdreQbhm+EcxaifkcJTGbPHFC10E+zKeDo2rf4auOG1HwA2tzDSE
VQ2ipAknYZvDYxL+gCWFDb1mjq/RNHzJIZ2iTKICJQSbJzpMkrWBZ+9UnbDDx/tLpmExHD19+IYK
D9x1pnmkStfBg6i3IaaD3FS3OBhfLJtA1zF3vud+Nu5wanjQMXAtO8J7rPIgegQLVu3LLv7QZWaz
pTmMNXgE/GmMBWrxrLdeZUfBzNCnYF8H0bHnYrgPCqpVEcyeXRUVFy8WH60Ry5me+xAMsgGVt1DX
nJi0daTyb1ou8ktXDgSuzGFyVfvAgFSdzIng4zRKrzEyuGNqJzdErNlz2wUGyyLz6yBH8aLSA8JW
OK+a45BZTUiZK8d9a+NDb6YOsZcbwKRMmArjyiNEj5oB38e3yTGu+IaRd2F4zxH47egO/QEKgi6z
AL0r6lxfWxWe67uMPhC+ejd/caFzasbzUCv3NQ1w+AWylQe9CEi/RJfWDO05sRkULL2uHmQ9tiur
1nFG6t65KlAfNdrAOtufIH50INLb6uDow/gYhepAuORKc/AmIDKlhGIQSl5lbnIKZvurk8Zs9Jjo
NNe5TuYchQ2Bge4QLGoif9vm1rQxsVed6Z7TrnyBy6cfTbiGVeengKCpIQoLSKHyAe65Hd6Uode+
tIc0MW/jkHjnNMxadKkhOcL6Vw27LME8tBPGOsD5M+GB9O3KOgIw2nsPHUpB6WoMF+XVo4i99UHB
fc+8ILrGnv5C/4YVLDv0nY6ukau7uA4VJxaM7bWRqfykK+Bk5YwqeJ1oOb803lcJN2WMcv+mR+YX
ozKHB1wqFsns44UWXna1nJhBzBPdURUDTM2iflGDsp5klVxSqeJzLYZvoEggE7WhfYHN1W/anj6S
B7Vporn+7GrpthcxScYzUZKEnhfSJ8sj+9Mjogixj4zhvGiJnKg7lvRNIIQqUqUmb7vgsEcO8Er5
pnZIx+lDXKbqORnIJZTDQ2LsAjuoby5OWVXYd1pkpZSK6YrqULL3LQRSeAAkyWNf3NO0IewOVTcM
gAA9PEkj+yKlf1DlY3DCzbiGOwK2iXlVJY21weVgnprJ+zh0MHDQLeJCki1MpYka4SimdGP4pnFi
HTWs80zGB70yACA40JPzFmNTjHOSd85uX0M/1XzSit5ZSaCbF8wnP9BHfwpLZ8dT8p0hfc5u0Zan
amjbR6QHT1JJ6gk83BDNaNBt0YBgOV+9dEIdXLrXNoTKMjraZzGo8grkLUIpLtelYUd3STpl0Irc
b1IUWL/r5yYY3V1QOofCmoC/l58KTV1tSw174dNr9YbPokl0kFHJuI095UPXAoZu/BDxsSdf51X/
RMbpdNFCbavUsQQi8ByNXyLHMI5FZ37pZWsf8HI8NpAVLDjDB8ye6DoJLUyzcNOxl32u6VCv6DSo
YzY+ulEltt1g2xjq8ump76gwAoRe54aN1phda2rH2gddigNZPzKN5XNouDPLTZ2tCrI3nQdnnWka
pgIXvMcYiGMRqh3C/o+TCTIfEERztToCOooCXrLnPJEQoFDrNRT6w2EzgM3da5DSUU47wT6mHrWy
B6TpUT+zd7SL1W7Mpi2fZO1S0jKgZLd9tnEjvT1n09eiH9XNpVzXyv6JpZy97ekeDNDxPhl1cjGM
9EymUfjkEXq/x3Nb3REcVYL+78MPmuF3NwdkRkSg+macbCyT47dIoq3WahuzeIWzpEk4aalG5myj
YQ46zjCuVYfAOSiT8jY2zGluSmZCOzf6uCBmPN+ta0iNXn7iG4E6GUP+A0t4erDNFrZLYQPWyM+u
aWmHqWYNJUnO3NQ+F0xZxIBM+Dtm3JX/w96ZLMeNrGn2Vcpqj2uYh0VtYkTMweAkaQMjJQpwjI7R
ATx9HzBvt1Wt2nrfG1nem6m0FBkE3P//+85BXzZCFXQUPxcwKxgNZ+nr1IHZJP+6nvwivXVRj+F6
Lth4BA2/jOVthPZ7bESOQgugWeuap77lxQAKlSJhN/1xne46IW5YxZP40PTGO8Tl8tgumEVPJSK6
hkMlR68m2OUdLOF+IvTQdyGqqOLuud3+aOmVcxh9bcmu1x2vXlt7zrGT+bb9twS79iad9JhB2iMo
kotHS6QXnEi816t0vidB9mElU3VphxIwHnvqYwchlSWgW9u7lAf9nrULV3nbA9VSgn0F8LzpmIqa
7mGoXPXKaIWPr9bhgHesdWWBUvZddzkrqQ+G8/o+T7nC+5SiLvSJCA/N5ioYs/HaqKcYLLJlzQfF
V2E3GfOPxG3o5Oh0KDONMgQzf6rhNiPTiK8M1WbvtQPVs9Y1p6EOANEVysk7VYSIjR6Y20SZLUiN
idEcLeadjLBi6ygYZ06qP2w7fx2WSpIJiDmI6g5hNVpwkYwvmYMFNYvtbKdUfBubRaDr8h+Rapa3
Fn4eKmvy94yFGa4QiNbdD5Z3xlUHo8sX0kK28dPCZEbDJv6KGzZzFXumpxEfSlB3ydkL7iMtUBpg
ZNJjPsqD8AdaITz+OcLwqZhmbGRWegy4K6vOa2+zgXnCjcc3IMEZE+RZvERuf4nJwK9rZ5r38xTQ
w7dDKw3+iHokXD3w49oRINpitwbB0zU4N61t2treu27/5VSXh4GpvE3pYBscezCPo03v1NT/WJpg
kBy477y95DabvI1hk6uSECKSuZg/khg6Vo/dkc8HZd4RLs4JwQrKeLPW9oFnJCsNmMehhe4tLf1N
r8tPD1liILArRMKA0GHPGmO2qD/PcRKcJRB4w/U415Me2Yq8F0AkuGmAisINXzNGzrwnrV1OXlEe
olbJ9ogCnua6bGhGMS7RZ8GWzUAcSEtU7oCEbGhH9YyF3WSVFIoARIr7MCL4+zOI818+1cSVk7v1
WRnDRqkxPundlOA4UHoIyS+ArWTd/bLw706p9pHHBCNX4sRKMGSUzVzFnn/WAVWfmodByzpmY/SM
4SoLMADZtugILvWRkplZU+7vwlprOS27WX5gWcXvHlnY5Rz2sbTRzwrMM6EE5sU2/an0VXqgajud
8Hnn6QSRAv8ux2A6Zqb+cyxyVMEGLxSPpSo4N2wOnOnxv1qh9MY/tWPcxmknlcuzuvCiU43UhhTo
zTQYthh1echmL0NC3m5E4Xh3eEM/pZGdRC+1vW6YLVoUD4wW27d9q/jP4ViVkonohkNiFI900oZD
gE12M2r+Xw481klrQGkC55/B26mDy7vtBkXz0NSKU8WwNJb88cNtWcDYWi9eHT27FXZ7HMeIYxPs
w51o6mybIeLzK8vhh97uCLq71zJBmu1nvxw5eV/A1j/s6qew9PHhpkgYe+tnRbT05gXyHZ6BcexM
u9iasp04b6qILaCD9c7oT1UGPC4BfQULxSjg1HAD5sVC3HIormSxjsny7yycLl+ba7cOjJchlzRr
ooJN2+xDrnFYfen+I+P5m08wm/KKPH4K4ovbSl3sdTmYe8NG1kna9i+z8UeSlHyxKjCoHvQDV7pT
OMfGzwrTM8ej9oh/cU/Lb77qgrRBM96H7AxK+2dtK+NuJoFcGXUtN05VzbeR78RKWk209TXm+Fa/
qmiQ7aOpu0+d3x8wRR0r+9mlhHoxus5Zj7FRXQDJPuUUWLPKFZcgyqe1JDW1yw2awgG9fc/Hmf0d
z4xFbmKcTdBsa4RkE7NlybEQEkbgZGDgAOYuh/FMG6+fA/wz9sPx6jteUiT4i3Tdu6qp/W1QTgZ9
7p4HX4UAaaliYwFb81WYWAHjH7CgqHx/xonJbrK4gG4n1F9iiPvEqPm9mc22n2XNajRZV4uRM6Vu
n+o+/yKlP2+I4VCSZnV8dEmPulFhPGiYvyW+hhfaq65YujRJUNNnCHknEA1cpuZ9//1LRtj1UhfT
u8q8PuTkVwCQc8LCr7mfQcugYEkSKfe7dWJPBdR056UFPttlP9rGJioZAOeLXBmBvQFBqBR3kO+1
U2UuKvbIuqRR/fbv0UCuWYc4004V/ydtLP65YTcRN50dGZxL7iOrlIvzJuNlE2aB/4eNP3BYtz/V
bfZUZ5lxilPX3kXphC0adUCkgwmw4XCuoxravzFqD1tNX9yv2xCu8Kc5AvdPtTIJVVLBUNW4uDvO
DxZ8/sHPMOMKX/9TzUAXvbnUdpQY21PfJyADA8j0cMPZiMFpYqsSbXSzI6VrU/QsbeZCFTN4uwH/
YSuQGzlwcNwik3mgZ5wx2wc3YlUTOHSPMlplQ+xqkfSu6aoquOy8Cwp+uNaMbfJTSdlnOxXz3V1Y
okvQBidIeyxhoaxAhRBG2pakr7btAO/TG6x3p/oDhXLrTZUCqAl6m3P4O5+Z9tRaj46pxlOWBVec
D5LHpE5VN9HH+2TCjugQzvIxhVoUL4THQDsxX6D6kpagOHHdxIUVujpsJq6EyW6WAUeECLyayeT1
aKYUIIe85TxPrGtHYWWRUYn3lpnixWmoQzpx1y0DLmRNiRfskwnsHDlMtddouK0lqd8T/7IJR8ja
m+opdFuXtFtD2UhbBiR51/5BdxxdRhnfzRhFxeIuGzuDiHKpGyfeu90qlfCcBbdFnWDgsbQNjqQ0
zMOAoODW8nJyck6/ZetbX4u8qvddZqVrZCbFVrPScVMB+9Q682FP6Vel2LFCH0DXHjn9OSiyIHRY
lK3Lzvirtbp18RafRt/UN6VUu3GFOM58StcjZKiwdFmfI09rb0mUA/ErwqytkrNk5cVyBb0S+6Hx
CNFC3ZM5PbrMZ7QENl/rvkqpXVwLKKftgcHs0QcT7pguXRrYq65Y0EpxftPqBqL3ciGJ0XZdi7l/
n/tk5wGH+KMGD5pAgKXC7s1XbAYMO13xMjR02+zBu9atWf8KimHX2Plv0wxi7uMmpmxNhOA/9L0J
MhuXYF889S4nkg59XKTJaFsFc8vJXMIiycs78UsLswU/DTn9Vw5j7SrtXPwWzB7WpHXSDVnK5cqg
4Gux8mxNAnTeALigJhRVmVsvcqOwkbjuLJ5pJL7LmU/kxG19OZSkC8AultwRWF+yaZdNWCeEL2dB
2JHa3YsFXpDdbGexMIjM7ZjSxegAEi2kIjPyN7bZ4+Khe80GgwpD29mC/Z0Oto6aUd3wNc7kjyHL
tGPvmOnDsFiGQOeD/L3+riT4PpcXoCrYfiUmqyGOPwETDKwZHzGPi2uilX+LhRxocSX3M8r/LZww
bIoELtu+5Lk/5zpOLgGzNU213ZCLY5zCIfdKlZ79ic4S1HZkj5D1E2Pe++2rlpbBNvOFdmAFb5Fm
mj2EEWYHo4CdfVvY3jHrJo5pWW/uukoYLJzsHT/RmB2a747apou0m0ltPRtQ3sWp3p/0zKfvSrop
v8fdmBzk8phVk03HEHPyvhrqZwjRPiHwi8UKPyTnXbDwtXf/zNf09pEGnKgbGUy3aea6APsgBeUb
vU+yAadl+vHKzmV7s9Sdt5E4I4H58T2CyT1lgzozjTD7aVW5wQ6XQFC17vhxm+2RJeKgb9o46/e0
QUXjQHUSyr6XYP2dAvVOHqltm+ok9XPlrHHwPDttqa3ryiE2UU+cDqrgaQBDeMgk8LrYGiOmpBKJ
uf5k1eK1KGNzg0sggKIH45suGYejgSkKnH/gfZH+qzMQnPtxphO77QpsJiOfnQQppNnrRzHZO8iA
Yi8JccN2LuedlkR1aHoV4z+8IivLkvnDNPJXfxCPYMSlEcdi3NoDBxCYd8VODyq8S4VzHVuvh9q9
LnXMM9F0dKT11ROxOBuFs6HACF4gID0B64mPW+CC5y20cRXDbyGZ4uMJFNCZ697I1nR1OGAMZBxb
6Vzg/BanNItuqtR3/uKAUfJizol/tgrmSEVK+8RJ5z+Z1kAz1KHVdM0MglYIKEt99fUdho9G/7ME
Nv6+YlaFFMTxo73OH3KL1ai9uQq4oPkK/0H9na1qDd6H07RlD+FgfHLgErduNpn7NWN+sfzqPriC
YWOVW7u0Ip6a8dMMClRB0+ibS6X8swPi8cHcllqucL0Np6nXLkWewbqZ9IBw/DOBo5+2lM2pjulI
9B5+vyaPzFXa5iBC6pbEgz+y+mjcsxu564nG9ZUN+ykaep3NdsBuP4iTl4mVBFFd8iElsOi0dp1N
5Fp92OrGec6lfYmIRY80VezpecoTiYGhiXeMlah/LqPHNMblpHV3MxuZ0mtTRgA0/VFzGT6nrvY2
4Hrb+2Q+T3Emb61YwosBljmLpWepjPiogof0Uu/0/Uuu2XzmWuAVXkTPOLO/Eu6oBIdJz60UQr8p
vXJKrs4lreT3THjkTpMtQgHqDeCfXqQdPOf8IJziNti6bbD8VGcM48acEVeWdDeScO0N4vw+iPSc
Z/xWB2zHoNfaekH+tw4GHUXazIuslRcrK/QTS5buMM04FZMqwWdK5t/ItHOd9znmqDR7aj5NwG6l
qLJX3s7GuVzK3k29tzUzfdZJ1m8LY2JlY9jTJcDOpM1Zux/b3CfE0SAUXGYLRvPgiqKFupIwjQUJ
w4T9h+43ItT/jImWnOqBp31mac9lx/8ye2cDOCi4TEV20CrhEblv6iMFuF+i7uHGo6PaVT40Q+Uz
5cUlulIcaj27HEM6DsywEhNmOmxuBjYinNKi4hFkRCEJkYXhAoh0Knx/PWAA2XAZcTcoeJ711hr3
ykh2XWJ5j9Kb9hbwIqvyjWtRZr/Q0JOgGWT7KDM8KUpVxE779CSB6hzSkkGhIaruRKF9X42mfkvK
6o0vASy/mSP4ZBl3K+GPX7KhXBNuL/Cnpu4akg9KME7EezK6AHmYsCSUkYPaNc9Trn1qanARlSJa
81C87KR462JkLkkELaAr3YHBqsBBhmgtzofunPsYDqKxL65N9hlU5Ub4ZvGR8jSFJogSRvnxRWad
2pamle4Q4vA0ckW1cUZKHJoyrB/OwHA4696xYESwY7UXS3by2sY8tzzbAI5Czz0Zg/mpoVR/j8a/
JUv57ZBwu2DkM91RaKS3ES4oXPofjS7bY0VljGgeEKhBzOAHoxJvYinhCTrcH0wkCLAwLpSOnIsb
ZL+LuM4PFXK2G8v+Z9rywH2CoLmOCt43WgGGQc+8cwIQY4V3aoEqtQlmb1qa4RA8mHtnz5r2F3Bs
tWdnOKxBLBgPJbMz9XOyk4DS1wh++LSBbTq7mXVL7aq6BYZXXPP29Z//YQ58LohkrzVBYM+1S++k
WQRWtVLZW2HbfJG5nL0IU/EhMeLhbHVOtxp6sAoKYVn4XbgwFScos+VGyaqo2vs68UbwHOd6YGVl
xlp1VlP63ismebqh3ysWVi34yW0+1nh7pNEwiTLD75sifwRSv6mGJ6Hj+wur+uQ7HQFb1wOxMfdr
T4cJmQiGd2M63p2YG2ccPTWJMd74L+CEDj03VybYyagat2R+9xXfrDVnGmNDOnTpvNcfcwG/auyJ
cNSxAaO0yX7Gy/PE86JyXYMFiltgEvowjSE5Rm3DMdILQThuuVT/U6Rnb6DBasK0Wi9rRwAORgj2
oQ1sdF3oGm8kFfuQSEy6kj0vB4Zd/iLiC1Zll3EsbauTDtwM/0jBSr0lk4XTEbLkqXbAXbeS2Nww
0Dfjz0QmsYMj3TOQi0fjbai4ltXqNwPMLMRlnOwiVfhrQzbeyhaLrtXsrLNUxknqc3rjniy5Cghn
DZGLXUQpQQwXMQPXzjFeGOgPTLqZsYaOp6YXO7XTJxSrDJSB5+ne9Kxah39CFz65MtyQcjmeCWMb
zeaZ4QJFoxS34FRN/iZqgJBIKjQTaqsXEGfkpNNLYZvUayzGvMqXX66V2QeNc/G1VHLNIG6TacL9
ZdFR9IBXeb3V8WDq/ZOxPDwLT+9Dne/bgjdtkCtz+DOyTZOKJjQrj/ldcRpI89GiTRwy0kt9UjAi
ZIl1rOI6vQ/MM9buyKi37VJMWcQt2Gm6V+lDUpy5cJ0b16RU/2uM3e6NbxZUW1+xr1iQWFZPusBF
42Hoib1LbPN1sKpP26zVNfL3ZoEqI3e4AMko4PzhFg/Qtuw5m33p9PKn6WlbuATPhYnsUOvd7j5X
UFDqdF05Sb7+3sxlOT/q0lB+2BlwRG1TxLxwTONq2unJm156mwD6gtXkAZlPtyoZCWi56ucCPTqn
QbQxKyvUuCmdc/tTI467j3sc0YBLeG32iJED2L5T7ianrtJ5chhZ9FYk3dZPaI+UeC9XyAWBgDWC
aUhMgjmfUcC0kyX3ZcEItlMn0ILq/hITVjo5NvTa9I2jU70hzJzyQm70be/OoR9ZrEoWxx+iq1ei
0uMpsEd1mtgUja1jQeDJ6ktDYGUf+POnZ8XlSTet4vT9V5Ujy5PKjLe4buQusqr5GNv88v1X44zC
b9QmZkl5ewGguHVBs+87h5xAY0TT2jSJjfkiJjndVw9FfYhN8jdfNyGWmAb6qvLKheEyGy9TEyPN
9aixN7Fvr8YyGS8N6/vvelnJevV5Tn8TxLrVduT+bLmvJIHxU0IAf1iwzE+eqim/K9w1rgYeNVtK
BYJhYFvNFwxQ6slKfxFLdJ47G+EcdHgCZj32lQWkBjW6MsH4dH8rUfxIOPnvWT8w1SW9zkt59nac
bY+szDh/FeIo4vGHrRc85kB2bALf4hJZpB/f+YgxnhhPY12+zDYiDpLSpMtVySDT9/HvJijCghRu
NXaLLWOoj57/kJSs3oo0xV+jc0C1OPwYN7q75FW602DbbwXee+J5wQYO5u9UzMXeiLQNJHzj6MzO
xY78atN2tHcDCC+pmLgY+kAnWRedYF+eZY/1UklqvHbFqdvqeuoaQXVkZ/wa03s/ckxyNx1bbqan
vB06b179E5FtzKuQk7UTS1K51HzJOhDgat7DCpb06Lbku/1dWzA9EcrS8Jkn7JLlS5/79RatGw9U
oK5rUgFinZb4FjLA3Kt2ZGDeBAZjRdVF1NIzRF5FP7Daq5wnIdycfKpzSC9kIKNXq8Um6PC0Xwcu
iRQAw8xGy+mDaHgd6s4x1jT3wiiLY7+pbUWrm69+7n0VNbko3pv7gs1L0cPKg5sKUzplpjs7+Pvg
6IUEqwCuEUEoEwbP9YC1TddDrfik6FLtB1TPCQPZFc2SNmxbd9u6ap/1qfdbhW3VbNWs+kdlNjc/
Uc2mcbQcJiLzT8ASLh6SAWZYFhictE3jVg/dJbWpLRfVj4KR2oo6kcfzBaCLKb0Oxj23PI/QxBQg
PgyDvKP34nrjboSdSKKvyC9j2f8eU4O5ZJQdrMl7rQ1WJLWXaavRTmmLQ2vddtJhoMq6kpM00DQ/
MC5cUJ4anJ9H6TQ/Y0vH0NcW984xd5ZQ8aX1jTvEbRzWeh6hHSqmYxJTqNdLnX0Y+yfuf0vmUV01
29MPzdw+vvsEnW28ENGsDh0a0qttp88peNNwLt03IEg5V2tvoqWi/XEUb4oiyeqtNgUBdRtFTY+t
09rNEfuVXfcRN3V3EsO0BEidf4rP/5+I8n8jorgAcv5bhXHz0X38x1fZ0Z+5fhRf//Wf719t9x9v
oolFKT7+BxTln9/5byiK5/3LMx3L8APdd78JJP8HiuKb/3Idyzao3dmuyT9ArfV/k1H0f7kW50WP
1K5rgdWgjv5vMorl/csIfGiETDt02wzc4P+FjMJDDSrLfyvPOhCXXNArtkN1mfUlPMH/WZ6NJ1uR
44qTg9KcdOeb1Vcx1O3aVLRJvK45KcIJ23yBmNV9/9H1fsGA85xxlLky1KfXc1A9tPoyRmEA0KHE
/75x7EJbtWoRn3k82KNbvyDXOXFEGMlBNGe1jNh/E9ZXcXQRLgOVGYQvs2eL/S0QZ23dm022JbL9
rj6oQkjGs7W36Xkh91JhXJUhy0xOTtRQdrrL7LyzNnNdHxofiLy94OSHBSxvQpj3FtQ8RFBW17Q2
DSj0w4KjVzCU2QHyWkjqW7Eg6w3erTkM+2RRCC1Q+yABb1/CudcqgPdkHdytYT7DcxUbK+sH9ggD
dxFrvo8ubYJiQgxS06xZTmT0QCdQz1y7gu1ogZkmoVPsbWzWkBc0fZuLrGdPPD5nPZh+oDQNON7V
VNbAontU5LnNiZcuF295HrsL7l8CduzB/7uTvDRqBEEiOL67NfdYLG7pim1/zbqnBpTdUwcQfbpL
EglZFrheQqTpxRr8RwEzuq3y6oDUGdCC02L5hckXFtJ8kYu6QMdhYOAymLr2zU3UkwPkYsB1UOM8
cFGPlA0AWvE+m2Il6KfVunZSMri5HBOGPnjVPflh87oe4CeuMnjT5FIoXHT+Yfm7Vk5iosPDEONj
UIuYwVkUDd0ia9AN+9oth1Mwni3j5oo4CthMsUgetITBI9YHtegfMEIf48rJT77OCHrQf4iqzc7z
ZHIfG42K7A2gnJpNt0DXxWAAr2PAWm2fDrPcWD45ncggHpLaAIKHhBBxy6at4gO+6sBzrPXac069
yOsfVLPp5Jw6Vsx84GLywdz+NtKYFSCUYo0xL8ZmCAjFH38zzX8BqSZ3ht3g6Imzi9kkKXsr6yHx
bLB3eDLz4FZlyMdq9cuOc2/bGIygZNLcmlxfjQKVEgtZfHkcMhzBHrVfoi4aNi/RGBwB8TKeubDA
zRMJxR5jT3F/5itZH9tFFmJjDUH9MG2oMUKhtNg/9XG0Lfr+HfEfoiMKrtt+8Y/gITEXIYkO5Hcl
m+gcNdDLTaQlHvaSBJQaYoy90SKFrmyLzAamk3xRnhgCaXRrE+mbOXZ1gOVr6V07u6gRJ2LC7jr1
mrzQr2ZQ9PALEzaYXSJYkfOftANAxKrgj+PX1yiadsEiZTHstiByh6iFXhBUtkXegrZ2EZbco0Xr
EiyCl2FRvXQ4X1hs8mPzI00ftYORo1dyM3im2MLvuXpNWu9EjKp+esdN+MWCHmXQ4Fxrdzz0RkPg
FnMMU55pN2dGxfRjuE9Tkm967tDrwce+wx1vk6o+JPKBBCGKn5ou2QU4btrhFn0rb4KEf0N+9cqK
vWwGFNGUJtVKm1zSQDB6E1dWsQ645a4SoYd6+8G43Vkb7cfIMGfj6d6GNc+HTlB2Cw6YRh8sRC/q
9x4CWlYLbYzcohxYrzW/yZ8A9ixse58386E2yUbkCkeRbkVQFYPoNSmAJuXPRYJJoaMDxBkEpQOX
0WNbArtpquRLUqMwAmXdhMKUlFseKPhoOI6JevMCqzgm9hsw3pocGzhr5S8ODx+H1Ai1HafROOAC
8oMG4RP5YDZ93EOV7M6F73y56V+BFYmyJ+ulCVGSgzEJoPVKFexMJpcbtuboL0hp261qf8fCUldi
v4iXcrydLLDJLwJ/D2iHQ6wla+Ynm4BZVsIOyKJgDRiVJ1NdzfuRQyZRbTt+cmFpMHfutKlYS0He
PGlEsY+Qorldg1COGtXKBkmSedxy8UmNi1iKofa6SezXYlFOMbrDMJ4yKWWBE2EfBcGA6VrriAMY
ACkBZe8SGGC65fVsyuPXGomLz1JwUPtRQlNiq7NoQtNd1ETmUxHo5F/ITNWMNI4tnIyN4WydpUuj
sbIb8GrFiimRk41yywkbGCDuJTrjz03OaioP4nQ/Z8EvFyZ2WPzlzPoj9W22Spi82kXpZYTjIvii
83XL2TbkLkmpkcdLJ3v6tGxTm46MI5uGfKXHzd5yJV64RSImsInVi1YsZ+CSOqR3c/HGuwCqQ4aC
zFtkZANWsqHhtUZ6424twjIQXiQkS5qHDP3GRWrmLrf+Gc9ZvwjPsNxWZ4EDrQ1JXULfxYyG7n64
erjS6JvpJ8CIz6JFo1YtQjWt1/klR7KmpW6YYF1zsK8ZXf88e/UrjZ0XwNEoE7L3pCoxNfvqHbwc
Ajdkb1jBJiwBNfFb1wLdja9UWcEBvOxMYRAursWNRAMJRKTHB031RPRKKn9NDqu5Bop9YjWzFsfB
SSh/DqC/onaytOkp6uvmiKTlTw/NYiXG2t/xo/aLrdOj7yaNrBaf/6BG9C75YHLmUCEg8G5N4u6Y
AFSueuakBXpnhQ+ryuSmLwM0eYqLiC2/CFKjCcSkVy9KPbdmdGQIjEPwuXfCARbG1uRI5r88Dm3y
sxitl6b3sx231EfMAUTkkEr7IOi3CRKHoK8AeOH4I+VyxtvAFY3XkWi0aYO0jhGBO1y84YcwRRhB
mNoUNddgDILOiEqQngGjROSCtbdoBhfhICnIhC9L8josMsIJK2GCnZD2Cy94KpiLttBdBIZmXbwY
mffu9CMitXHtHkF7RaEljWRbM5gP3aDrd3PMN5R8JsNG8eFos2JOHP8GYE6/0M/2lmmd3Fpx8fP5
iukaJWjLDF4HSoqe8N2zCQ50oVkYEHoDXmOO+VYs6kYXh2PaMWXNYeF6i97RWUSPmjY8iql7y/th
3lQ1qOOKbKPHAmyKg+4cj9ReKZe+1gFqkjnlydUqLbtUKeEpz5vlpRrtdkUMGAOlvqgoLZyUDjHR
zciC5DhPFNhE8iQMOgaZdD7kIJqt0cxPQpPc5mHE4rxEpssTsf7lNtoLhDBG/gmiO5uiGtN6DUmk
l1xa3H/E2eanXDjkYa3UgZdg/C0KpoRU37myzj6XQJPHkvLSg2yTbe4veYXoHfxWsGvMdOfxfT5w
WsnPPqB7p+RZJ1TU7IrF/dm1BLn8GB8oV+RpV0+svZrmEkeg1mbvM82kWuF1kVipV3lmsjYaB1Lo
RF80U/+EGvLLNitMpGQbWUKJk1EEDDFnSVvlVuo8okuFWkmbykdU1zf8qRVA3vSRzhRxkicEBMWW
CAJHysWKWi5+VGPGlCpRpnpMbKrWhroA11PvGxaMukXHRX9UrBmugNrXXsIRfTGxskVKVo65PNxT
u95DzIo2xNh1ZazHqnlikHX2EbtGi+G1GkbaD4v1FZh8urIXE2zg4IQdx0ELeSL123kxxhZ2/c6R
l7MdEZq1NbAqLGV7J5DIZtDAOQuN/SAXC23WdT5U8bS/AAoYiG9iq02I7PuLv1bye5gasJZEbTt6
xsCxHNut+Pbedhhwh8WFa1vWKlvsuN3iyY0WY26usVbFoOsSg/7lLE5dsCJW/9bo7U5Lce7S77wO
MRZeZtH4eBczL7PtwzTg6h0D9sJYuSKKJ1TpF6OvXNy+7YTlt9O87JYu5l/OSfWvWo7OqrQk2vLF
EGwtrmB3sQYP6INtNMKzV14mj1ZzxVDjRyTT34PPaTTNxlubDF+91Vrr1HaB8hfOXeeycXZQFjeo
i0c0CSsrcpmTLH+Lz18FgPnAYPKztYaT7vMZJeKqYfg2P5P8rFEgpcJRiV2i6vfJmb6oeTzY9aOG
RXWx6kfz3F5szdmXdXkpDYLbVdvik03ZVrYsDjw9+SQ4MK84ifwCj3fwyQmO851J+LHt5Qe3qCcg
2G+KVpyuQXczQUfm9a9Ow+nA5oOZ1hw8iiHeOxFOAzJdiQ73e2aTtp4frgwezhh/EAHhK9xsG4eM
ER2HTRN/RFp/CGANO8ycYq43nr3QmXKiKEa/CQAk0C486rl3EAXbUpMVHmPiDVmm0I2Sz8B4Hed5
O3N7G8BeSlrshhu82t4oVu2WONdLNAW/OX3+9AaeIbAI1xqjc+MS2Iz5MRmlvFp8PeduUMKP4PHn
RfeZZGGZwDDXWExogAP99m4HMXK83Huw/d/kyYzDG4Az2kH4MWOKpYX7ZowAhH9VmhdP0u42g2sd
DVj1G+I0xcrUxpvjklhSzT2dzR8l5N+UIoMzUFiMeEJr0TYneq+TYq+cNmH9BD+E58LIV5OPo1sz
RTOfKt14s+ompHSOkT1zPgE9RFV1geJBj67OXgKbDKBsblRM7iai5Nb9iedpq2XVeVFveK0Gn97e
zlKK849GIL0zLP0lKfF6pTyVjUNUmS4Pb5uguf2rruQLo/kLFXxqf1tT0zgULlJworCBw3mvdj6x
/CHCwtydJSMbSJsBX+3uSKMR9ErWErtSVo+8CjgIUMuvOdq5KZRRs99SA/8dOONTHiEEj9Dy6aZ3
d5jjIml7EcJc1wVDg+VbU4py7QTFrmjCIOHyzvZKM+vntGIqbCgcKiN0DMjJa6kVx7Eyj11ghfQ/
KHib7/7MoiXl2a54Iy1fc9SGL01l75dQQyQvg5IfHn2m0oS6NbjuqnK8DRH2OzURemHgU9thiy8e
gTouTdt55VjxxvQi5xjF7ZkQyz1zhx3kD6Slg+08PySS3VNJ4nc7dhnQzCK7ZzBBDhbEs4qJywUn
g34WTkvNYUbSPPDQkBis1Mw9Cjz+yufblOsuYtxglbqt5KKs1WvLH/a8+4HNW91FxPpt7JkA8OJK
Ca8QJ1bas6hMUjWsr7SI5E+HW5EbIOFZ2hlk56NTGY/nOfN47pKtaqr6C0EzJ7mJuC0/Q/Po5be2
9t5Jsw1hxS0icVFYjn27LFwRmszafKUxscIqFpo9ZFldTz4ajnViUKsor4qtbrCriuWeyRXHuNi6
Okna77wrwq+m5liQJiaX+eTC2fGTeCVb+UPbcIxLFW8Ll3z3mk8PNlLCxSNXNPIYIpxl9UlU0T8U
thzQhRlqbRRqlwTtXcZ1su606t1109PI7HkVtfpno7Fq1MWt9qOYMkVZraPOebFj/8Kr7z5YqbZy
dZhP/4u981hyHNuy7L/UHGnQoqyqzZoEqF3QdfgE5iqgtcbX97rweMnIfK+qrOc1CBgIkB4UEPee
s/fak/RgwlbvtOFJbSjBFA3VKrl0NlKk3lgGlrOumF/xewttEj26lnA/v+h2HJcbtZaFEcah75gn
V1iF7esoUI6Jr4akDYRejU/nICWgsrH3rgvQFV7KcYfPsduGpfoKgoVBdPmh9/QPxtp04yLFLyhb
pItp8rpIirfCB2k2tHTNrFPiCARqELUPeZTsfSf2wrBujykVT9eQw0NAAO8Q2quoJ/3OagQHISEX
Vyvpw/nOFjEV83aF/OcY/xGkDjLNATHg+pdXCqVOL0vAZg294o2C0mgw5SjG+zjs6bJk/jrLCV2w
1XjVMrAZUvCqujTtDTwOazQLR2LFHK/t/Bd6fCu0gAQKJ8TvOA0mmVpTdko9XCOvi5iPUpyM5qJk
RvEz6zlBO6tiJmn0L4QjMV8Y7lOsQ2uUCd0qKrAwNg6zkiG1tKNTz+YGbNwZe2Du8mwEVcIsg3Ng
O2ptslNVn9ndbOy4p1qr1Ea00tMHv2EoDryEm+1ggfRIDGM3jeahDlNYSmRq6LoPu66hvIH8pr8b
u89CG7BH0R3hzj1QrdKuqk639wqgatfRG0zNHeOCbDy1JYVKtHqopepbayy2CqXY1TD2o1dJm0Sp
PgyfUmBsxp/zaFpYLQg8YST6YfnGV2Yp+WZIgZN0thUf+1K+r51mJ4PBcknOum3l4KxFEr3gnqPa
sdCGY94umeUwFhy7tQLSdZUE8W2Z6h9Rg0DUjvsTfqirWfE3iVqLU1TL3NoSPeGSfiZi8H2uPvhz
7s3oVn28aGvUoNepLGQ4cXtOC+2hkwqKA5OEX1rVXDrkh7an146MBmGMTHIQ9GDkq5jjgWKZEeM2
WUu2RtbLa2tb++1T0QTUYwPTK5048/QE3YiqNVgtqYyiIDx0mKkBVn1KdLlMEW5txgEUJaOftxRU
d2Q27LC4ZCspIl/MqkcS0/F5lfQNGZABtscr7WEbttdh78DO3VfkFQLepnf4UUukn8AwGMSU6eyk
k3qwxCKgC3cI49TYkJt2qyFy3kWxgjgnZmxRmNZhCJtfa3RwZ3T1KGMdX5IOnCjMCJnruIZN7XNZ
ZGFKgruumgd1qjgAl42tE9Er1jjVG66Zhy6Iuo1GwWofa2p1CDrlmoIMkaYVLKEyl0NC1WDMmFFZ
HIiWgWYWBGhv0AYXhykfWdXI5QbqUTPZiJWdPkXTlnJydSjnfjdkGWqZPC8PmiD1LGtDy6DGnvZp
yQ2Mlvy+K86ZUkX0JYlH9QeHqcjyv4c4Qw8lOCMzL5zUpSZvI+Pk/13ezLJGSbzgZ//LNkahtLsB
s0C2gUpHb3I1OBYK0Xq21+gWiQuXJTTipvprEeZMW+msPGuCAzIKvES4oDKWVWsBYVSCwWEL6EXU
cv8hOO5URQTWIr41jvQu4y1nXnlowdbh3up9hGGdvlZyvsRl0XHWeIMqv102qYZ9YJRLdrvaUVK7
7KAJ/OtVy7Z4yhSkcVzaLzuGggaGVjGYK0oubwK7w1SyOFwWTq3hb18eRzAfqlpFu+ZwFtgCnZap
pFhbnXQA0Nq6wDQT186qe/Jks6uCBL65l7ibDhSwq8w/ZugGAMdGpHX2s6d0BKQjctXcGksP7Wmb
zivAa9ArtH7XsIQhNziSxIUnwR0VROcs58YPTU6+S/2aJjdjpJh7Ka6VWeV+OkQnC2MPAegUeQFc
oWrqza9Zldpdmfd75gTGqZuibd3amVdSlZLGezXAo5kxuqUKiVofXjr9Z+AFOAZgg2WPU9zgqJhA
HXBQHmNdEw7YnjxWKhDJFD8oflqepDKhQG+FHtfowxSM4iaAC8JQB9Ur/O5WT1G2yHPoKQWh1GWe
b2ZAStxvtHhH05e7qkV8G/nWay5zxXruOzyZnTyuM3Jgc3kiCtDvf1RS9iiPiNZi6kGgODD6npkn
auvQKK196ndMl3BlcpHU6AdtoeWyKBjEqcE7c9/0tpSUiNT01KFpg3hQH9w6Lz8rtbhp5OtAV3eV
xlRFm7apRd0zM54ShfzTpNa+Msm8r5lU4+47optJaWQXlD51X6TxYSNWHzHtTYggVlli7/Hx1jRP
4FIF/fjQTNYhTh56FXV+oA03fqcTkIcDyYmxYE34iIsnivHM90nyYCqZP07gijXsXOu+61/DzLkV
/21pQ/jAOEeuDq72MCJVtyCdnQo+jbjpxUfEiuQd66Oc3dPKf9bR27F7WKWh/JJ3XFmLuf4cau2l
5RMaMYURAd+Dktv8CCdq2IV6X7enoosIwwoUtENT8yw+3Vqn3HCVmOZMkkv7ZvXBrSMxOC/AMlHa
Bd4DMK+/jgObmRt52LLxUPqMf2ZOj7QUvNhSfqzacdurQArDqPtshpbhFfNcKuDcK8FgC9FH0z6o
MTljhpyRQZXaexVJc6Si1Q5p1JiVAClG2VeCb5aOCZGjQCbjCLhrSIi2z6yCeC4CUDRleihV58MM
jPnYlNSgFGQ4axC3LYYBEGPOUDHua8HVSmFNxWFrdJTp8Ssb2CjsHpNEZJJqzxCasK2VTC8jLYg4
zmpSJPOZj5DT2RNfHY0i7a3CiN9r0ut1VjBLxVLqrKzOeJHMwQ1a817p4i1dSv1KpQUX9y1p2So1
b1+h4OsjYDKROYrfoyaQblOHNR7/ooGlbT/3tfzGtVJz80L70RcEm+k+n7mqexH9/JHU6CUx7AZq
jc92SJHJ+PWDqScUECaTgY12E+QlXtSBsCjqNdBmYgNEOjVv0yqIumzj9ylH5Kc258hsfloJhdB5
hmWUFaShG9AtCPtGB0cjQuZXdLUxWGGKfJ1Ruq0Kxwax55xmp7rzO+1zyHrsE7CLGVCTuNsCj9MF
BJJdUWTBPU2aT7VBOGXrT2bESepHPadj8VRbyo2DIGyDMQTwGgrvtHpikoXjgN49ulwd8sBQx3vH
h72bMKXMMuOBjrrOQUrx14Gm6M4wuS2rIo0c6WzU9AydCfSpfsjdXLlG5nNXjfhJ7PpoWMUzZu1r
nWhnlzICWNLnpq/2qj7ctEqwiVrhdVBtnWDlDlUhmYqEvD/EoVFtbLMWw1Sad7akb4MA+0QrVVw4
YzF2Z7blqNupMSmM4JtZ2Tuq2S9SqGH9sbmZHxP033VtvlYMwRoj17iXJmQc23eVY77bFp0bDptc
677UYj6X1a2lFt6kUwbETUfFjx2xkdAIrvwXccDjDvW6yPEkYHyaLh3GBolt2Ol40yxXmuI3ImR3
jkmWCoAwtzOpxYH2vZ18KjEMFlSXZPBHIgjwkibSXZakp7J/lwK/Xtl9i9ZI3k9VrBPrHmgrcHfX
PhwxrenIPieNEpF8ugJP6fqatEvM6Zo61dm0zFstbc8Ex63y3HQxMNws/+/UpiiaE2TWJrlstVXc
hY1crFRUCQqBXytdjjg6QTquGCAxIkomUjnTRwulNF3XoEFNgOfQabeFTSj3SE1lNRoU2QyVKNDu
rrE4lxCW4get8ysn9+9MFJ3aNNTbTH8jQwG9sWF8EHF5O0x0bevqMQZI1NTh0QA6rjn9IQq5Ko7O
rU01SUNpx6mL254u7FtDoKs0Wa+tbf+003e5AHxH7+wB5DjOGli+uaXgc6XrXss7Lq4DRWEqrKO8
m4f6lTKuEKnGTCPbbc6FVsqrtzgg5LYcbmrHIMFVB2yE0gx3Kd4exiCnUA4OBNY8GLL+XAJyMDM+
AGPLfTRZqYvc+HUKUDMg3xTEyFVJG2YlUT5lTO7RfT3EBpCLjHZnR8m4S8vHuB/Bd97JRvshB4xx
VPzXQwO0AsZp321TAjhkbgZKSMtGn/Yl8nF+F+qSNgjidYVFI63hd8SEH67KWN3WmCOhywBXjyJv
kvWXapZF98o/FkA5c9QJnUUsaGDQS5FxHVXlj7jrn5ukldcEmdxoIbHDMKvPQ5t/wuag9a53L3Za
eU3bvFeT/ppV+VOeMizAsF2Z/Q8oUzDEchDIaZlvmD9a3ABIXEyH5C3EV+nQncCqR6Mhr98Nfk/f
xtUQ0tAfC8Uj+D7Z2dN9EEvtOS7kUzm6qlwRjV2O2k0qOI3caXKXedu8NjiVCs2NLH7RshtB4QwR
RwKpWvQpcbuppYswSabh1dKXVJK3tkIR4HOjoC2mbcy2uiLyDB4QXwxyghgG5kD/Vg1+NGiz5ak6
5i0jH93mTomE5Ejl9daQ5BDXxT4e9behT8gQnR7sSXmjaAZCcui3koOmQcvyD3F++8iQ8eKZa0ps
5TpTgfqNuvkAd37fhz1XH5Mu3KBNJ8Oi02bXZrYyVWviUtrtAqs1bpouYQKqSh9FxV8xpKdcGA6a
Cl8xDGQAOPoz0oCdnpu1SGuZ9iEl42W4b7Wfqkl9qg1gJTmSIm7NN3nvM1CpuGSCVVOS9kPCvUWJ
WXlvcEzNwMtmB/kkubnkAZIgXhsOsg5ljzNr3kkHYK2PCfChTVAkcDztW6IRo2NHp0TLRNtspiNT
0CAt/AcnMl/kkL5A4MNIRnjcyv3RbOzEUyqyiboQ/2Refk1VziVDnc857EWCTSFzZsmxYDpEVYFW
SGtXJDDHqJpIXW6ieZVYhmshUaSQFHtwxHc5jgGdDv8aaJWJi9xWCXXUhm0hGc9AXwZAZwSfxORK
r63ouVLnm45B5Na3VegLanJmCIRGYbJeEN7sapJcoFGGNYAyEA+FRo+7E4RpBJNpdz1RXO27auSS
gWaccgU+fq4r/Lj6JpfCu6oKKo8gYp+Egg2MfCTbzYs6x4o3jNrsSgiTGkc4QcBtKBqYfronBxAQ
7YHuDTbg+ZNm0LFsmFUUjXGt+L211ezxkUMBQx8ALmMYcDQWQFbix0GGMYl8J1hHOTcy8n+8eBwK
F3kY/j0Qb4ya+eRcovY52iF/ou7TNCmnCucKnpKEQZ4lIZgyHcg0cV7tymA/Q2hdBUwI5Qpxf4+e
mvGiPlAnMG+dCWFIgQsnpW61pecsb3slucPc914GCSZkY+8k1zWT7HOnzMcxDLQ9LbNWBtoStBkj
G25YOC+wE8Ka3uvljPpdNlZzGaOVoppXdhnjyFBewct+bCkLDSrWOYzdFZR6tNT1U9sUmasZL075
YUJMcKUm8leyGt1l0XyXa5TpanqWQL6GOz8520VwnKmJWBJlMQjfR7NLhw3QzZ/1TOCJILhwWcYI
hj1/bxjdT9XJEMH7E+HV8qMuvULC+ZL1eT3kan7UcpQzWh+dAI/MnhOoBsN3zYuG/Fqd0ydhl/dz
p6SDgZ5gblywcvlGMkNz05XBbmja614ZZVefVIqDbbvxQyXyqEfbKzXBeTdrMtfEKXdDjXsIvxpj
m3jfQHenKIqNK/Vh/jlbcwRFW+TW1h6fKM9QI0SLvsEh8p6rtGWy0r8fRutFUcG/dNVjl2N1RwtT
b6XMvEbeSy16+lRqKrIpZA6/pmsTpGa0zjq/4jKxn0u52yZ2N2BWCgzw99xIpLS5BTUAHQVnlgu8
etOCgakcavWBHb9hLlypXfYykBJLQPYrxuBN3tb05Uu/YkA1XNEQJ3aKzoFcBeaZ3qyl5V9m3ttr
8s0h/3b4HAamn8Gc7ZqZDJgI5Fw2wxkG46fszFm9If2AgRalTkPbhE207Qdw4OWovIM0RvSd4qUM
4h33vmBbKI+do2dr2sSIT9IMEJgUYgjObmOScBmd9WcnV+9767OJM5yoYMMZrb+XbfdixqQa19lV
asSMbfg3I1laOVaabn1/PmlyxzRXhWmZq/qBdvcuiUyvdWZq6Y1MXImCBZCoXCZi9eiZRfYYRaik
M42QYL3WXEeeR7cN136X/6xyOAhOFxCmGpnv+jRioM/AjveRchfqcrsfh5xL82S+dO92oYa7pKKb
RImxs+DGGMIlHrdMufISODxT2mR4tI3qKlTNaGvb5qqdYcwY1WPk42p0svneVKXkEHH+MuBLY69V
yVHthH28TjvVQyWzVduWzlq+U7R2WNPfup8DbKhGcGPUVNYVP3ozbTXa92p/00gG3XkR0JuOWbwO
o5GAaYTVTt5bZB4TSWDKJwhIA2RGjtyGxNuuqGEjjlB3lXRHMweH/TQQRiLt1LLvzknAO1PjHoVe
Tw83wLUkj5+L+vh/hdr/o1DbUZE0/zfRlRNRDnnwV4n28pp/5FbK+h/cCIUGGsSQZYnIreGraf/z
3yRFUdhl4UHRHHLErN+yK40/ZEXTsZUQk6yDfbootHX5D8eB7iTLtoZM2ya7/f/8x8f478FXcfud
eNP87fHv6ZB/TVc0ZFs2kL6SJ4sYkP9HE4k+v2WrQwWjiOpgzNKql5D7vFCVSJt8hKl5C3zit2/m
13/++3+m/TVJ6Z//t7+JwSv8DeU4CBvY1fRzJDb5qUCbAlL+jE0dEYTxXEC5vNK2+CZpar+UXvSF
8HtPghEzD2Y+6/A0PCmn0bX2iFqLNZOCWSIc0CuO//1bVUz5r+k0vFkSQ/ndVE3THYMf729hRpPS
KEhYdOXKIrFkBQavofzKAskj5VddsppDHxBUU8L+JYrqATbquJfA71MyEZz/Vhnqw7IWIyJaBbSd
3RAFvVvplMjULkowMbMALInkT5fRXeTjQQqG8QA/FR98TBNq2Zb73G4VlNluFTuOm0QNSCOk2JQX
M+YYgim8LOwFIZxDOvV0BbWCJjjAkVxQdF8sQ8vj/k/Sfin3FICqYZOgMTpgEp7XhVJGa62WqsNl
8R2aYMXmJpiL6yUXYVkAglO2pcGVXBiQlkWtRDT2ZqyGDM1Hx1VGwmzkVC4PHUnofC9dSfzmaAWr
SPyXGCfVXV6VYHNA+OtgRmnuLctlgyz6ALPeR3BNlQkETO1zhes3hV7+Ivn/jem/PGzqU9Eq6t5o
mAVjnySosAktJsRiQTh6hQJQIjdFjrg9SXJ9WOIWviMYLo8Larm4bP1ngtV3kAlUMWBrD1TH2gNV
gys5av3NsqmdJRyCtqqZHgzsH7ZcNfR1kp92H1eeKR4tm5bF5aFSxS/GwG1SEkX55eMa4kuI22CE
JiI++fKr0CY5gY+JUAvRLrgkF/i9SC5YNsp2Um6yOb6/fEI1kXBGLY+tdhACTq37LEM8gH7V4CAf
Sw7Sy4dd1hQ9TXecDsyuSYBgfNZ8x0DAD+q3hNcDl6mCjWMZT8u+NII825TaqlcbnV8NI/Qoujhh
nvJfO2obbOyuePp+SKcxP0xbVRwJhkjXWNaWo0OlGLIbyGdati+b+MVp3Dgc84GT8BVVomlDxHs3
r5WwlehI9ODwAslCDEEkhG60iSuFFVU5DQfDYRgsVoMc0zFMrIAU1Gg8RKSbHAadTiVW8531Z8LH
EvixHLv93J0zw283vx2vJJFw1C5vqimI1mn8+mp5N8Xylv5cGKLRdUn+8EWXOipo2PYTB41vc6nI
CjFXEQ+Xxfjn2r96CuI3mK8NGQF6we8lTzS2Agh0KcVzIp1Mh4asw6G77J3F2t8e5j6zYzSXCMni
HsVwypRJo2vHhE/8QZMCKebl7uXy55c1wUffdWn//aw6JExhGKd4Xev8ZkPDaT6JxbK2bKO2wOU7
B2cLSCZEMiyeOCtdsDIqJ/W+d//2zFb+kiBt7GNxzVpiIJY1HHJl/bKsToiuKFiK/cuiso03tF8A
XgKJoe1lx/Lq6rLx8teW50h2psB7smN3+eaTP79+E/4bp51614UVU1zuszOFIq5TgSEuUTRind2A
LHBYPpoVcEwvn3dZqFqfoK6RcaWID66byChX4SSuet/7Q9XGFaw9F9MoKgHaiURNj8QMLljLc5dn
LY8Lhfbp5eGytmz7/nO/vSaXumxLrCa0ZJVZrSxtxlicZP/qz1y2gRawgarW7SciS6wpDhZ/cZja
oFQFjfhteRSLTbI4XtF+gXMUDweF821Zuyz+vi0TnVz8ZwTr8m0I8i3fgHhdPoc/J/Hh/+Vrl5dd
9hTL6y6Pl7W//1d/fUtBp4eyw9cwqf26ltWfBVczD7lWfdBCxbPGMt2BEH/R/chAnE6Pc1kwieQa
wrTZSiV1LGnSMBMAegd6q4DZP0f0G+R2atB/1B0XCha2Id9pMZPv73700pQWC5le1Hdn+rIDytpX
EwHfXCImZAC267yJx/USM5EPZIN6LVBiet9d7Xbi4F4WSwbA5eFv28Rdr0ZexvVKhBDEli8TL8eX
nA9E53QTtv7GmBHaVdlGdYjhTbtik9TtK19Hv5cUphBmmG4pN48YYw40m3qu6f29fqOD1//+33vR
o7aWM6jSC2CTCa5peyTkJDL4emoccpNRWbtcNITVFgc32Rs1HfKGjvuyunTclwVmFgNNVTC7Ntyp
cZj8Xdl/LF+QoUk5bt68ZK6nXqfixr98S6a43yVWgwltjrdB0xheNhg/u1irhENqxbT3rWrCYDNY
lPiTZto5udtRqzoQOQTDGH2VGGGNMD0PjtVlMlIz/448BiEoZJs4HIgKS3f1GPOGG2l29oN6GhRu
IUjBGtJqkrOpOE8tY91pCpjiDceiVhLU8xlqTDyLlVAEKKjLvxczrFPHMJNd30472uc2OIR8Farz
A13vfkPj/dAP2JMUBjiFgq+L9hKg8Nw6x3pdrqG50wgXcoFlsYRROCLt47KNRmnPxDsH3ySCR5bF
9xGwrEZmwiA4GbDHo0RltiFdW6GlrmX0yS5GlNOAHGJtqYR5kNWzBxMZ3LSjoawMZEu0zxm3mp11
Y87puKV+RCFYyZSfzSgD9RRDtWWhLHdpJ/r1kEk/GbOmvc0L/ZOywW2eYpFLIHuS18NaFWcjVXWs
XyH140PGJyAyi7bA4bfHZCoTsfS9OcH3+L3P5tLRG3W6vWxaXvj9NzCd031skM6hQC2MdSPuLZVY
pKmtzTTmWO30uAPuRv4ONhFGRPLgwHFanlomjDaWJy1r8IbQmIhtlx3L875fMo/RJ1xvkgjFn7Wq
ijxuCEJmiSrRFgt5znW+PrHKwa7QO8gzlzFbe1i2WRINW/xuJ4zSxn7ZtOwMg6EDBMDTCikJqCDz
9tKuRoNty14NYGyfd8bt6MOj5Ejhlq4Sc0AQ4ha2bAIWbtnW1l+BHdQ0pBiZL5uMTJGI8XRozoln
XHZcHg43pGSBAlRSrycua4BtSuQkxtGVtVVI3023AR0b7UgiO02v4TknPjC7QmxecHfcwil8SK+Z
dtxJnu9QCqN1c0d3LRy3reBMrsgTqUyG5+5U3zXDqY4Q8dE4cePgMPVPnfrWY1UNky2lrUT1wuRJ
j2+UeIsHMoPcGd9Y8bZVOWe2lnK0e4i4Puf3KY+vq/HUoeVEUO6gMD620t521qZxDmR6iS6hEgmZ
KFNBDWXj87k25gGK+FqfuWOv248Z1bmX/aTuV7fbDkKk9Co0B3z++9ba009by+DpqKYmz2q90uJV
4IaPZrCq3ulX6zFehgeCRUK4i1SBUUDjK0GGuSHGRNe2lrwxs30HzI5413ZV6Tc2+USPdXyLNjO9
kjfl6mQcyjd7FV+P9IdXBFysyfs7GOv4dTo1bvxz2tBtQ1ThFa5ES2RF+3h8Rca4RgjwqZxzb9gn
L7JbPlUugPkd5pXwRtv1O/rxq+jW8kwUnrdMOklx2GPKuVJ25TswmLC9BqAKhpq+ShqBYdw3xMed
UP6X3UZhhN26Bf14952I3RsyvjYzCfNr3UvO0nXwNX2GT+XP4lSdRmb+69rLXnBWmkyzH9vcNa7V
h+ZFd7/Anx/33au/510B6dpizjhzzhHOcHvQwGqRaABz2iPBpii4Zbnk52rwUDyzemnjXRTeDfRU
K7cmSK7a+RtHaAyzbTbSZbHW5j0BBlCJ5U+9OIeUbX8ExQYrs4nzesI4sMLlPHQ72vOQOEdrFVMc
GA/CJEamKKRHBYFr/VofT9YZNuI530PvvzfHg43E2Yv2ygAr5Fmbd0UAxdvjColD0nrEaeSfwp1z
Vt38KtiMr+Rb0MM/BTHOXWKzdkHk0kibQLu7xC+34w6q0ODvIToU5h3MoPwNJao8b35geI7Vc070
cnE9bOSPUvLK2UPJKXOHQMKOzujd+iQskajoAhuQhTfh6DMUHtbajeKskqdqWh+Nh15aSUdlU7rF
s/EZch+kWYtK2Tn5d6THWj9Ag03+On3FFilpYqd+1Im5e50enPKk6jv5xNjrnL4SPgdp1l7J706+
Tg/9m8xRWZ0AezD6ATHmlmsn2KeMUej9jOA6VxHoSBAhz/m27V3wVdaT+d6fs1v7pdqPVxgM6QWU
+YnTHzy1jUDuvjdXGYzyz2Bdfwl/pOKRmYB8Y1Q2abHBXco75M+nkC8Qwl9pB+0MUYp2o5PtAI9H
X/LV8CZ9pLe6V6yZpD2oL8Fn8gBTBBFeh2x61a796+S5esY/cKY6gDHI645Ak83rYodJd35J9/r1
03Rn3Es77Tb+ovBrBbQtVxTgf9LtNA/jpvAqgK+ITx7bbX9Wd/pR3icA6p5Il+zfmB0n+8YdV7on
vcjF2toQhrvq3O4hQvkNw2jNrCCG6ZSCmxIlaJRPHPR4ml+zPbRIlRaZiZt+JZ+QJW+DZ9J+k1Vw
X5DJYq4LLwNHtUIuth1WGPw2pOGdnR+JC5HWM915l7yCrfSkEt79jYb5AnPHmoumGyC1Ww+uiax2
VZw43QBhX5MjTQvomePwhDUWErFHSYJ+Q0D5dztfxyFm8Y2xHc8f/i44MfPc5Tug9duULvdtu5P3
A1eemgjL1cwVUIOJvlLd6p7vdN8eMeYmcJHWOUdqsEOrEFCilt2Y0/rWeQHOOI3ABdaVtvFNqMQU
8lfVtUVA0BoLUbOlC9ttAy9ZV9v4x3BV1I/MvWK0ufxFZ2M8kzEPqxoPKZFMbrCvTv4mO5hPOu95
CxxhNybrG6TA1hFsCmhw7ilgWl3ohpQjaXTE3td0k5ycN/02eQyugm34LkJ5rkfy+zBK/+O+aOcV
BZ/lFqlx2SDst91RPDrIulVvQ82/VmwGNq2YqfhCXIfyBJPlMGgIaszOi1SbTobN2Bqt9aASR44Z
VqMCdqADhZZVrAViQrKska/d5rvvVUAKpMql/THRG9IrxHPSZXbzX79ao3m1rhpViA5J4yw6E8gR
jDLb+oll1WJCFToEaPy5iGu5O0haivhBrC07mqZ8RdeMlq2i3+sMtY5gft6ESaLuGypX9iAp63nW
uVIuq4AyZnxgOJUtU290rwkZcA6Vj9zdRkARllaarbI8pEOsUYMgeIvHvsUuS0vdKUnALddCcSsL
qSqM+uawrLWhmBRcHmMQZ/YRykezR8cG3nciOEA0R8XCErrYZe2yTXH6YZvV3S15yy5YhmZtTvzA
TE+Y6Va5UrpTrEikVt0EpiyD4E0Zg4Ap39NybradmMosizbBlD9JymYQ+WeXRSCmgpeH6hDyLfXy
zVJlG8XscFmrl7TAy0bdbCJQGLUAFzP3M9VuTVtTJ5eKSnArSoLLGp3E5hARHQBKBzqmqdwD7vA3
tkNpqiS5AREGtwm/KyvIT0Su6xrX4+6JMKRBINo3ElDN7aWAJNsE9kyJKU7GqMvwP5F+mM1UYrS2
5qruVEzXAVGZXR+RQtNp3w/lIRJwduPs9P6DRV8NXfI4CEOE8lDWdrWhBzAe6AOMB0cZta0W2btg
Fr9wrRvP2VTaXp+OCDJjUa/TE41MQFRZrl30BAqKX+6yuGzre3naq/4JlCnu6l5kGOpdMbmTXmGx
aq4tZj0aDGfQi9ywlxKd4NRgEMOBtMCr9EYUU76Lx5diMoj6V8OwuLBKBTI4VLQHKFVw1dCsx2b1
PrWJwznSgVEoGu25B5XEzI2FTKpzLg+d19Sm4i1l1eUHXhaXh1jbIj4kE0OZMfny8ypiao8OSmFi
VKFbKqfBhgVqU96pRNH5eyFqyEZZszGgB5k5qIrQyYDEnBUqdEuFNVbj+vD9mFTqzPvfZtzCPvof
mnGKrNOE+a97cf83fWuSv9CSvl/xj06c6vzhWKptOhjzZd20aYZ9d+IUS/1D1yEiOaoB60JQj/7B
SrKUPzQgRtwfdNvQDMWgZ/WLlWSwi54eezXN0sHu6f8/nTjNEg2l747d/vM//028H9A32EFNDC46
3b2/dcdsq5+yrJP1r7lpf9bjFJzC2YiumQUjiKuVGdQRvhiljT+rHOU4MHDtDNYj3iuW1W8L+mOw
N8ZzECK677qMUZZhFPd13TfnLsJ3aqfl/bIIOoCjXZoZ2zCYyvugKvWrDk0SDKeYOVRPt6pJZKEv
4xXUhyam2WNDRx89OedCCZqsx4wDZbRJC0Fl/bWwyDq4ssMWiPgUYYhuqE65l93L2vKcZa1HQ3Py
m+8/smzOVR+lbNZt9AA9VRNWyktqKddA2LsvBTTipHTdjwnjjNsjj6SUlKQkLGnAG402utcxG6DW
BLdDCgOQHrmorwi/qa701i93SIseL5uW7cvisq2yMZVWhnNYtgPXbE5Dd4bpajLcxhN9pFM1Hpsk
IDNYrHGkke1TZ/+03UaVshqKkgDs5dnL4vtxMSbsW/5QZA/7OmVGQ+Q324zvVxE2syf1DfxS3fS0
PJsGqCgQIx3q/5JQcJT6zhATa/iuyRSY/7yKPDk76qWU7tHBWIlX5+hIzDyD2CjW5qFAX2s3TXwU
e5cdbcWsKDdaeyPHCD7qpK5+RLOvun7fU24jxuGlTNZB5pQ/HL8MwKZwZ3a68TocMyBbk1X+UJTI
Wee1zvAl7vQnhYGkNZTVj1E1852lwctenjZE8rlAcXpHP3H47eVVgFVU0oJwW6IrJy4JD8PBtqvb
74d+lOjXxF0jT/TNfmvmOHJWun1jmqrPCVL2HBGVRGfVsW8spXBuDLFwTOUYdgoJJ39u78LcP1hq
cF42LYtunp0bPcVvHGXDr78ROvhLimDMNk0eD6dOLHoKZmSa9KknjRxff9uxPOWyrYkyNPphU3gL
1LvRdILXmup5edTNOqq0ZfXvj0MpZVcHYBADBuXYvNM19/LMvM6YtBi9+gsWvuwB5EVfj5lBD1/u
blnIabutLcmCSt21yHCV9kjAwLnKnPizV5prsr4yJq7M+NLSCR6nBndOVFgqXPBwRimlZEc/Hsqj
BU1zaxROdwxkHOOPIV7I2sP2LV0jbkbfVE2M3Pspuv1eULk85QD8f9skdkp2ZawJNQVW9udzI4YD
t5/qOIa/Xiv2YOL0PfSgOhEnRbYiBYVYUcV56PlAd8sCiqyEzjvUvcu2CIGRg2TmKuvG9q7+f4Sd
WXPburKFfxGrOILkqzVZkyV5ip0XVhLncp5n/vr7EcqOsn322acqhQIaTUixJBLoXr2WmSBn5SjX
i7ww8rckBDnU5Lp5cNspO8SkU+ZBGE0UOP3RDcbaPIwu+yC/YvMjZ/rZM9KVoLszA29YjQZFI7BO
BA/O6HMoLs0juN/8SBI8eGhmu+Vr2D2HDHw2xubm6tdO3q/5tEb8K9UIkwXNRmlM9bGukvERPPvc
vza9XhASH+1FWcaE4OYJFKNeq9gjvT2bBqCGh8aO324XNQGE9J8W9a4L5MigQNhs8DEG2dmBHX9S
9fboTYyuprit1xH0wpRCYqPuMAO1qHP4/8v3ZrfGrF6T8qG0mt80+1K4jkjTe8c+0l1iCVb6A85T
RUmm72oD5S3pq/hIYRIO1q+nwv92mA9EgAv+BwKF7N2nh6yruoaugbbShGUaZOX/DnjJaxSEm3qC
ZIqcwX3DH/YwGJV20AFUizX8pWJTps2Lomtqe0dZNngFyno3xfw3b4mgjlSXnUhCqY9aB72mOmbm
HdJa2qO0BT5hKBt63B1oUOuopRGl3dUcMYii7+ifBgsyKJti8r/FyBQ9J105XIoR8YN5JJt+Frdt
018DuAzUYArPTdArz1Zjce6Cv+cgPYvU7zkfoH8ph8i/ESzPqcuJnOyUJJay4wRMECpRAYkm5Rme
wuhDU8O3OG61FzSrUOoJYxstMOeA2qtYFH2knsPIpNo1MaCwqjvtaMLdshKemr1oWQG4sh7izZiE
MNm2eryDoZlSp64zH5WWBrASVTswTWzHIZqHXYLgjH+QI+nmEIRfJgUvPda2+Xh1g0CNaAN0/OkZ
9ViTQqJoVpMJ7RfEM06UZnTfPR/RXr5d03kqq2nfuj7Sg+mQf/ceehs2Ai2tCTcmBdufJhYPf2wi
/wG2hJLN5y+NbbuaZYMotYQBK+unL40d6UNK3tz/6G1ItRNIcR87X5suBvGOSOd4V3bQWUxNeRbO
mK5Hr26o0hnSZ7VIm4OdkQ/v/WjYG2XCN2CihoD7ibJnL+reeSlqFmAsvP1tQvakTfrJ4Sfb7dpP
E//kfLOxwwScPFBHCP5xVYSmdSxMqqe1Wcsj7szunBJJWASmYr6NdvvkGr35fxXMO0Vt+D/aINWA
afnQ5/RBTFibevxdX6lEweU4YIswMyJhvXalVTRWvdGDEKj+7D5fKBt0EYk5cQI89BSS35e6Wm8L
Ly1ObkSsIY0N983Jm9Oo5d7PUMk2GnIp29QV6QLaOfUhQft21UcddUZdyrBJQUvLLlIXpwjlcVAR
+EnT6Il8ZaURj7nYTnk0WN8HRPsQvuK3Bq1ugBRXZ6y8SI0v5F3ii1o0KjZ2BRW50YtBadnFMSHZ
RHGjBBCBTfqZCqIVKcVEkJb8dW3vlIgFRePbzWQOXXq0J2Nr8Cdf6hXAJ9wjAqqx8RKTHEwHIfay
gUGoX6EFBW59FgW5TcietNVhS+Txn6bbCrKBQQ/Qffy9oOw1ul+jrlQbgI776iBc/6eZDNrD4LTW
q40AmY+g1zO63f0TuqSrNLKUx4KT9wEhdqgUyXh9F7Z57/mO/sVG2Y3giZ9sez9Q0dbsfkgH6G1+
FpZVP7lWWG7N0SQhohjKl6p1NmYBlTPVbYQwdLc/idgpDjx9pqWcIG6axRt/gvgyMw3Cpt7kHyEy
C46j0PN6aQX6tq91/4GtcfAEYP8c5oF6LE0RPGm54t5Hdhcs5KRsOqU6j5WmHuXo5lHCcv8kr/q9
hvTg9O9d12giH+yHnuqr0ivR3kTm2wF8NHejXHOIvzl/7w7nqR/n4mgD/jKrVV49hC6WHOOseyNw
lFfVAHtjOjwN5KxAoFaxHeUpiDPlsUfUw5q9OgQwrtzKf4N6/om2nDGif54nbZUHHTx3LhhPzRWc
a//+qPOCGH5Lksk/Y93tziD1UZ5AKOF7EQf7jsLK4C5+gD+uongHeYqosfUXIFvmromUQ5A4cMqg
hK1SvEcsXz7dnDgxdjW0lruwo8R+HTU9fJf2jNqLs/4a5Pivb9/QPr99yxCOpVkGWFcIueaj/5/Q
VEUD4ZXDj/EDttG9qMBB3BVh3M26U8T/5dgNg+Bcl5REgejOiUzOTk7pFEf0mFZ2M8bQ7QZGcJ7U
mQCYsOBSXoK2tLeo8skEH9NHkNan3RJWsXFpKCI6SZtsBPKsmzpUizs5Yc2zdgUxa+dMHsXi//6c
meMPnz4wg/+n6QpLc3jMOJ/+x2MC9miCxfhD6aNj6SIOM0DMA1+78VZDx7XNet9ZCvCqb5HKGb3r
QNLOIYLnEoGEySvMN4B24X2YG8hkzkOvzT8So67OhqMoF9vyn65XF5m9NpsggB2VtUs3v9Tq0Qxb
5Ii+hgORTSkDqPIXoSZvVgS8jqkbufZiqyzStVWMNfoIrQIcPeuorM5RJSVaTfScGvuotXgTJuKZ
jkXVLEFQZx8mtn1toqHuKxgJGfeRUy6nQtfuuhQojnzeI2u/CmFRezM1YPaDng9bNy+qJ+4aH9Kh
4n5GAk1xHqcJDi0vr+J1Pbj1e2KRCw6RV67rIF7HAzd1C/6rF1ByELcAWESuWfw5NEeyvxGyQqlt
+scIFtqj7MkmKDhgO47Trj9NhGhG7P794xcAwT9//JzyIeZGhcIG+D3P/4nFNvxRdYdIfBDFrMSD
RQGE34nqOKQqqlHh+AiGi8aGUQ/uxWBtzUM5kShUMOlivLr5NQnKgEK4OzHH5DV1S7oKkPIlUmLv
EleBu1fbFDkUx7uYU+9dRq2A6ATNUnQZc5sMedYjjSQikk7zFdJx8v0vPFGsvbxC2gVygawqDZlv
OnJVOZJXyFVTFE3Qc/5rlWCsoIazqHiXfiEx+dKv18YshUUwPUbiT3bnRvZk0zuBtQMPwSFOdqGn
X6qVYd23cZyt//1TAPf+Hx8DoT5Tcw2TCI5BwPDvH4MeZklcgID6gP+mWoReGZ/SKnmEizDZ2ZRr
nWQDzAPOvJBcdI5C5lrapK/sVQ0ykj05DUR6uOI2MZR9QwHj+PbJPg5V/FD0T5/MSJjGJ92PDk0+
BvvbMtKtViIq4hJDub66tF0bUIqruqUK/w/b/D5qGO7uddik7z5NQOsRH31OdDf77cUUDW2MTFP2
clLaQ+QMdoEDdCfNyo7DTkAj4/HX8eeudID2j4D95+4flyGuUpKt+rzYPG6UAjbyQnGXbTUgRaQm
zlH2SBnqZjscrah9Cgf/yfAr5JPyurxzeiBxVtCMpF/zWehunhEEXg9yOBKRWzdogdxBlhODhg76
l1rXvkxu7T8Scxse7NxW72xlUt8TJGsWWhcjB+c72XOR6HtpJ3xAWrZxCtI+ofaui0dQidUbcpti
W2jQGEqvf1hVo5Jg+e9fXF385+MDAlsdIQBL5xnC/ezvX9wozzWgYXr6QZiHT1h4w0QSXYfUoocp
3atiRGkZ5ZEewKyhp8mKGHNDDRnGP2b66H7wkvJqakbymkhkAsFBaaBf3pyHyXevPnURp4cR8rQG
ldcNSaiWujwk2rUBUMrUOxdXOOz4bHvh2pl7kaasyeodMpnwbWaOc9HnppgELKQR5PrSJv3ixiHj
JkS7kTYqW6klHoMtNfAWBGC9tZe9WyNtAnHoNbdo+C5mP1svocT65HMb/jFtxf14Tx3ybgo98/P6
//XlbkuVNY/EUSz/ydVtGnuX8DeisnJQDojrKAfZC8P6tYstZfPJPsxuN5tRsedHJ3LejBE5v13/
ya9HemxR9YgYfprI89ID9jKvWvsw5Tq8W3Lyv41yRUFQ8N4lchi0lrn34t7cE5SL9pOLMhK6g2sF
uCRRVRpniBFsTY3QuvrdriDeePGoA97cTLfL5JqBuQm9JxR31YPDe4HCt+lfG916hwOy/YlY87Ih
svJNdBE8m1ZQbjxitefBT1aVgCPXGR3YKkfqDW1IlA9BTW0zNDXIzhOakoEOgU7jnRKoydOg9/E9
VGHNfRYFyz4pvZNOTXbh2MUrXK/+qUia99TLy1fouopDW1LXLodtGNjbNK70xdU3bWEFQIRiFkgr
X/tqq9iHFAotNM/bHvKtiMJYFfqYAoHcp54KaE5oif2huu+RM9TkEDSSMArltk4JS28XOdQ0xcb8
RG+nx8K0bQjDKuVe2qyons5jCD/afIE0kd5o11lQtkvfj6ZHOeH5xsWFPuEoPboh5z9IUG/le2UP
n2BEXHyWbgLWwQ1wHCxqrmyPuNeolQQvuB/KRs7e7oy3iZhni6UTib+ZernI7YZ6e6WbTXprv5f3
7rWtfG6DTOA53rgQt8rn+nU8P9zBTJLF0bzjzXR7/Gv/sBuQfrfNwaflbtfyJ6DWW45NrQ/+x2bB
+I8jlsXhSsz/dMciszjfkv/YshlVUlduFNc/zMrfUj9aHJLC09dtGf0cKndS11ZZF4dr13e/NAVF
K9wp1R++4j3n3MVftcBQV95gufvatesjG1z4kivUgaq4DPZ2izaDXkPFPSHz8SxSfQ2ownnLtCy7
72xTwGoYuG+N2X4rvFqck9xPLr7rvxPWv/z782XOgf59e2o5muWaqNabmqqJz5FTzY0dfdDV7IeA
wQE9gUFQKY7YIoRa0OkyomJRR8+E8vlEgZ1gkYr84mscxuRs2otql+jQG0H5Z67jErQSjBLefhhL
D3ZJegW0UVSwEoiaR2Q8ETiXXdlYoPPFhIoL1dUeSQnh7Uqlq/YNjBvIQTUNQt8Dj1yiEM9OUEKv
7hbmXVtlwQISPKgcPCv0Dz7s0gciqcpe9qRtMvVo29re5ma6uUnfNu4gaJFGpZrXCsPuwR/D8oVN
mLWG8w2ur6hUXpsRHHpievVODk1D+6IornWSIxWw1TA1r+6gGue2nC7sx6L7f/+YtM9pZFu1XL6Q
bA9U9ra69jlY6QH+Hwr0rr6HilVs2kz5CmQou8jGs4aEBE105m2ifsvpX4Xhk5qfUWSX0IqyS9X6
6Sm2EJpQSggSGs8XZ8qxurALYTxpv1m94p3kWnBbZ4TEYMdWzerh9hpWyGfqcL+R60m7ElYvvia5
LacLNf0tH7/n7lvP0oACN9M68YT+mESIrobIIXzr4TFEdt2Ei6bfZIlwvum9gM7Mcv2nMZoaKu8y
bw+5I2z5VYWEt8gfbukgcyp5q4YW/5kiqsSj61rGQaaIkPFqj4lW/uNFYduoySLkAnu+QK6rOEN7
nF+loRQxARcCHdbtFSylPMO/3y/gOGse07Rsj1UIcV2sNo/SxI8CMZsA6ho51Do3R9so8QdUX0Zb
HOC0+pnFRX7ujdC9DIbz1POreqtEPa0pNEdb12vFWxm0x65zo6cBosZT1VN7UMz2Lh3ClTk6yZay
L8jC4iRcErnL9+aYQNXSo2D+uwlU8WtYNcOLF3fE2J8CvTP2xLF/NbpnGvuktUAZeX5tbqmChfEL
m3QZm9TYo1ykbWKVk3OFePMX/Udld8YXtSnHY1oijiOHilIMa3jmxFpUofGFMgyozTpooH9dA8OL
+aj5gdgEfVA+OAYU4wn/jR+1OE5qoX4NU6gYKQg9dFWbP4mRw74aZV9LeMCXVqiYO7tvxhfAD/cp
OZevBtmXlWIAD4fdLXyLgCFI/zTQbH6dhckGi8td+Fe4+D2jOuWeQG67+B+/QE1XP8eu+NXZloxa
uY7uXLNQfzwXLL+HC6Gt8u9OzYnGKBxx0uamnIDaUg0UraWtb4uKZCIVkJXDc+LmFzhFv/cS71D2
RrN3CIVAXjBoG39s3S/o4q0iWOa+RS4Y5V51/IPUCjfGbOsrenXOLMEDKRNbOwghm59NjRm5m86q
NRh4/rLJCWsS/ICT7uh5uJUV3JxVmiOTBzcI2XYD2AXpgn6PmiK06h04Ejn0/WKWdqlGdKZlV1qF
qHU0A2f/P6wFaMMkioatnGjm2av3fLVbQWYXebHYd1D5UVbtFU/mEIT39UxSRwhYffQrFGeyyQYy
FqFaF9V5cJCNh+NhLDKIFUMzW95ssufMs//VZsR9vPfE881LupIjG6FW7NxlUNQqKcjWXilKqQKz
TiB4a4VHZfF8WPHmo4woGmpCNSAqswniqvykpGj1zSNpqrss2ZGYoBxU9xCotHse+xzLjLwe38sK
3hzTR0OkLcT4HoTBXmc79ewlsUnaz4AXe3bjg4GO34nDB5QqjceuMh+lHTQMVHKjDTHa7KZzwomm
9N2KnDsATBADU0sfWTBudGMQPDdzM7Mgg+55ulqC1IDBZCh2gaisU4xw6T6A81gf2oqPgEYx+WyS
oEfBQhMV9cW+uqsiKGnlbDB1oBvUsdgqbByWY+SHD8BUql09JPmmyeL2UZ9AGHNg9b730G+Gjen9
FKL8Qk67+tLXkGOr80UlhckL4YtonUAABjNPFXNQkl0748x0bRTy8AvZNVTP2xRRNdwRwy6NpW6Z
DlkosPpmE6sbBItn7rr0XuZ2so6MowXOaSMTP2qa9VsAMDsHVM4XNhHJYpjc5OgFzvREQPMhmw/y
vpdZq7hRhqU5OdHOGib7HJiNe9AsZStHZZHD6D7bHTDjLly7D04SkpUAgB2ro4fgwHzPdaiGum/0
8F3ed63Mo3JCTshxCqfJNBb6/tP9ObSMx75FhCGlPJNnVArDqZv3FzuP8qVf6eFL4pLobeI0eDdz
8WFT1fRjyMdd56QzL3h/UWJUrduYgYB27UE2TilSBH7FSrU7y7hOKIrlPeSZ9hZOBslsOaG0rv5Q
lB2MJK5K/epEQzHtQQ6dJpkouJrHVS3q+9IGHC79ZtN1Vo75eajXS6QfX7GzXGqok1NYJflSC+Dd
myJqEmUDR6wL7OsR7qf+yYtK1DpFXG3knJ8H+bHQuhc5ar2seyqr6LsF5edCMwgBFo7lnWTjllG9
hD6IJ+1vWyti5dR77tpPa3G42e3Yns9w3U9eSTnBlcYJjHt5CtDdAj88G6WzipTHtoLaP7bzZgsQ
JHkbDfe+sVJyX4RYz20bfZfmKDQRB0jRr5HDji/6XcTN7CQyz3l2G4U6da5uHJsaSMTGlrrmJG/x
EEDXEwMDdjSfY5/Ita85XEhEFrkRZAOE/UWWAimD3/gbnOvQ9cNkdwH7BGzB6D3eL8yS5jhjgWdV
WtnEOgBuSBX/Gg/KlC18ZHiX3WxL5bQfFe0+Fnqz1wB6b+EfV1ZlpGRn24WrvIbv/APeNXtohh/k
eAfIfsL2lEe1ILOKAKARJ/brkA4X6Rnq6mvUu86LpY3jWkm8ZOcG6qe1UA+OCS0XZ7uftH2faHa5
ll1ziKnakN3BhBW7aP2tajoaAPIfrc0nU7sCzRNflC9lqjVLkfThfUea50X1KE/teYKs2bZWLwhq
84cMam0lZ92057nvWbP0PLO2U1HtITLq1edhnXJLMyGEuJNDAOHZAblJjh3zbMYHZkPNiXoS2kZm
1gU/XRd0ltfDd6h6hC4cx/4aeeg+hpqDBnJdKyvL0zx+Gwh8KE4Ae5W2ADOuJbENLB32/N7N9Wcz
a7S7xi7Gb3Wj7tsKYtVYN7dk9PxnUQfOeTLGlWmrlDZRNfjuiTo96rBbPOdq2K2s1vRn2uRsSwp2
3OcWT5gxPchGI9937clhi2Q9Fa80NxfFE8NKszJCQY0/rlH7WKnAO/eyIQ7c7M0gIvHTOIL0Tuoo
G6UyW6gheirR5iZ3U6iMsubbzSR7k1KBbA9z7V5J02YZmsb4NdVRb7TM+Lmxw3Iv7f5sj1TlpMTj
09BVxr4HsoNkSuwtgjHIHwiv5g+yp9pV/gAN7K/ZcR5Km5x1E6AwKBdNb2YNj6U+qtaDIYb6WJEA
gkysLr93lbKYCpG+jxRer2s9ha2sKPWnwvC/QdM7vAAXvQ/cpnrIx6h6kD2d6NeSQ7aAyImDCNrz
TMsZR0Qkt3yr4naM7TYhLx5rC7pfe8w2ckLaritYevhks0XbmHp9cHmMgdANT+DryFmX6PXI4Uy9
dh16BK5h1CgOfTV4O+iMx31T9CXxETs+TwXCiaau8tY5LlPOO7TnurGjZaxBxFyEkfGSwWZFhC61
7pDc+XOoVAIC+ZEgV/oNWWq+xGVqPKt6Hr53hgk/Vwai2GwSsR7Kxtyjplfv3ZlJO3HU4gJcw1hM
pSAcHAYQUNhlcupc8xUJE3VrzCNpgiwpOSV2Gy1EG1VrJN2hiJTTUmUY1h3+sFV5dNASeYT2cdo0
grpKIM3te4DqYDqJ9lkLO/tQqEm+0NOye2+o2kesIxyOoS6mp0Y3j27qtO96lqcIhOmAR+bLZ0Y4
pcuiS6lEG5m4J0Dh7GTeXjZ2kLnXoZzIZVr/5mMmXrDMLIgIldZ80s1o3SVdA00kCegUuNXCM4Pm
S2T08A0HCso88ywfJXVzZW8f5KxK5UpmpM6zCQHmOSvB9UWjesxVLwKKlXtnkpTRMRdkc+eRNMkm
y95RbzBOJkDB86S4xTZOXGgiMyh+9TTfUldQv+qpZcKOXdl7OUz04Vsz9taDHGWefq+qZYS0Fq6O
svLtoX1SUzjqorJcGoUQh3rsxWHOWKHjOnflWDZhD1FtWdXJ6uYoJz4NWzs3wIbBKPF7vdsin2z/
tGZTkhGkOiNgH5JYp1b3w3ujCpu7kMBKjFQQbM2hicCCGn8ZRSs+Gng2DdMIZ06R+lSGifJeu1a1
mAzDf+znb2vXq+N+TBBX83JU8DQkeu69gajvACE+1YIkpyvuIl99KzpVvlI8S3sYhL/smZacLPZJ
j3r3rUGo7VwOhN2KYqi+NxY1btHgv1oe+plmxhkMyazxtSL+IB0UAdlmqJnDKaRA6SCmtuD34dff
M0jZBrBpXyFVN1dV5OQ7LUj6RzHA6SsvdaLow0fV9Wnwa2Nrtkis1XzH36e8W0gHo1JQUGmmgtSc
aT8UxlydN7+rPjHvg5z6RBJ90Z0SgQWXgHDZSPx3Smh9L3u3iU9+n4bSuQwDSgXFQFH0DDC/LfBp
vdtr6GzoQeZNEMYKNV5bEJ/c1+XYvDsVArht/LUWBhDYhI8p0pz4K0EeyN/tkVioMYFoKMuVdIOl
5eASRHn2BPKZmaFQMtuM1X7o7WofqnG9vw272QYDQcsGZ+7K8dXx9yU3W5EPcFjGlbf8J+egqcL7
ygoBlVG0HMYIoIIP1J7bOvoRFKiPIZKtPVejYy3iHsaNRkEnRAl5ZEFy2qQ29I9gjvnzWEtLhN4f
ISdnCPdlKIJrkMlxibxFdfjlGkG6XXAdR4q/r2dnFRrJJT/pYKcgPEK+qw04O0KkKXuzTTGj8v9M
FGaABLgH5Lc5lsyNHN6a3Af43mg/b5ZPXhQFWoupoTh3Pi4WVV4/QqqdPo9giYDzNe1ODqHLMNlc
omTt9ln2LConA3elvMOp4dyVBvqOYZ5oR0iC1aWSu9l7ggRmEHviYxzsV0P4/WvmC2tlVrW+j5Bd
ObZhqUJJNAKKLFJlp9spCG0PER2p+ylMhItkM5gmCjmcWjZCS/yztM26bCe1XcvBGJmefWePVb8m
aLdDKWaRNZCGG74a/9QozQvc5P+6MPiJiBG5HiXmVBBM0zEgNbWrpj7dTA58HUATg8XEA/p7MiR4
cBF7pDPa2hDx1ma0dDNrPLWouWyNwUSnuII30oU/RJma77CwScRzWDqQUqVl+CBmVJ9GWc6YT/nF
RKL0Tjcz/TtEYaegib0XrQnNjaWa7F9jrXoxHe+xzkTxdbCtl0lN80d4QrNH1YZrmONtspFDOaFU
9T1MI2iizh6KnZLLJi3WGF84LYMC0IoPLa6/VKlHsYtdN2vD9QeYK+LpxNGQUu9wyH6Y+d6Z4vID
HXZStq4WI1OmlFveer1xSR8/B7BW30kXODQ3RqP175RyCNS/bQ8qfN05wMcEr3A3Ne8WojbydQmI
80Vlj/pYWJVY1XDWPQxi+tVApA9LkN9RTvGX3XWGiGBSBMK/5Ni0uDnffMaedEE+atSYx9Yl9NRo
Ew1l8MpWD4qEIUjvr0OndhZJwH9CDictQjDES6adHFqxge5Prbp7gmnBq9WQ7S+1uDrKWXjc3ghI
2w/cSsNXjsEPxWC35+tCpJ391I8f5YWaIe48qHwuLfoV1+d2CuisjxWNgkce2tLW9hE5xEocbyZp
ByTXl0STG+FvOfBFzaNZtcEGuOY3ZCWAj5ZjUqKhNv0AODzdt2qdnvKSH0qZG+VrO0JsjLqA+zGS
ctXhpGTvZtQPLZHkr2GGxrQ6le2j580HQSQ5DsLrs71L8GJTaFlzIaquImkWR0huUbkvvBFkSwnW
unCt6FE2bptsVXBBD9dRWBOnFcoWrpj46uCgcbUxItTMbCjr/FbfKVY8HGXj6Q3KG7I7um8dhIZT
7XuvuWcH+76mqMyMJ/c11Ed3rWc2GmPz0O09m4JWzd3K2cpIPorMdB7kpRaSGa1KuIzAR/FooCAm
nYRT6IfCiFEkn5eAuBpG1DTzV2rjrzyTrckEedOhz0dXW0M6Xa4oLdWgjKAwlFNhWB/UKKcqTU7l
bq7dSX9DfgRUwGpLP0nhVmIjdNJah1JrI73IUW75zenvdlXvR4u9H76IoPfS1wj0+uoGZvWPNaRd
moZw7A+Eql5yaHfkYYgslr7qWjLKtp6GX4YJvQt5eFIHHS7cvNq6s/3v/tLeVXn+XPkcOYTh7duu
BUU+9/QUeLmOeg76iATLh1GB+GKmv7p+b+edJ5SXxmHqy700ObbjnuVXtvJ2DRm+bVmUSkV6pf/y
X7d3ckJvrJ/wbgfsi/62n7xtBdu414g9SzKfN4ImPVwZagdxQOSu7HkYhP2J+CgbIRh4jn5Nqkfa
jRjqChXd2kOoiuy5Y59fcd7wdeNFCdKQIjeT6pJUVd5jHZoXr7MuhmvED6GLjIi0C4eNHEfzgoCW
2630vBMIubjejq8ege7fdRu1ZieLJB6be38u7WC/oZw9ZCrlSNZ+FJFaradeR4Z99khtS19NSO+s
tLJbAc3Qz9VQWU9RYhdLy63KDX9e64mguQpNjgGZQqGYT9Ll9wUD4EaOytANmK6aPg+QD026HV70
eRRX3BPzNHqOFIQK69reoX9H2C5rBu8htVOPMqP0PFiwaZH1h4opafadL+7YPzTHcQanyUafz2Wx
Zb95PcLW0oTKeHIK5kYQ1FqAf4xJ0JDCUyYk2ybFH13EWFptZ8A/fx3K+KEZF8ewEPpOjqpJ54bq
QDpAnnDDJsh7kg0Axy/GIErKClzvaYoh82PzbqN5wrBFtPRgFspXM27sauEj3MLuajxL3zxEDiWa
WuW6mhHOcWc7sqglLZUnQ+/0p+kHGlOiWigjUm7CDLvd0PTW2q1csTUjGP4pVlBRFtJcq3nzg8Jf
2pn4ECGKsHqUcrwOY8TkO1M8qFpUX6rMrC5a0F5NWdZxHp89mqGxH+SkdJtNjqftqO0o7jkBAiij
HNg52CKH9Qr1vye1UqEjGf0JqNkMe5DTV89Sm6blYKAT98eV0sny4TrpW3gzCas9VrVxSU1zfJtU
jvqEj7q1HFIv8DXh5nWGwv/qpTXE1JwG2HnIQXFu2NPwZZw6YLS/bZmfBVsypCVljI2p3KkJ6r4w
NKGpyba0r8O9N4hgL4eymXI/I62U5HCvFDN/z+yoJUoQrGU3BpEiFrIrr2zW5DeL+wYpmPsk6OpH
BCupvzXt7gOgEB29+w6VJmCAyqhPyF/1O1/j8QSXLUC7TvlKaqL70CN958XaJU0gdUj9tPU3bWeR
Qg/J9jtZFRyJ1bGh6trpbPRqv9KrzHjpqGBIE0s9W5lqvAyM4nkk53oqbuScOnvOc0UVa9e5/7xO
zmkzIvj3daabgK0O0HGp46JeGENGRm1EdgvMNeIIll885Qb6yfkM7hFIhpjEBCPRrNo0NL/3oITu
xjbVz8pU5fs+LvOVBoIddt8PrZiM760/f+Swz5LLDeMHQJf6Qk5oBiooGiemqudHU9WBsQuthi9o
afMonNdOov4E72n4GmiETfRey++1JlYOQHpiNr2mtYtQXN7VSferhyTTvaf0wT3aqzMMZna5zcre
7bLALFTqybzoge06zPeGePNtfdwUMXoHg5t4bwOUmkFmpt94TMEIiAbwTnB7fubPdBbc+O78ABaY
Mpq6Z+jxgWrFrbp2UWt5VtCGJnJeZws526k19YiEI4zM9hpiYFDdtAaCCJTXPlMnTyAYlo39baXa
Br2dzwvjf0d5WrWvvLg9pK5rLPwOmplCDmubD39uOkcYyNbN3avj3IuV6FXjmwQJ2V9+sldO/gXs
GaX2RfXKbb/+v2qOOVDZ8MGWt7vrQjd5LoTtAydti0M9hOreDKESK5ThIa7s4dLZ6XgZEjgfLIAC
0iQbayiREKzbkxwRwR4u11l5QVCxQ+igabqtUbncvpNy2N3WCE1n3LtB9SpNKbeSB63oAQnNpcDA
te09JDf2vpmb2zBV/C+hir6kLyuK5QQod7VZm3P1sBzLpo49+CCjciEX+LzqH+Mo9B9L3XQoSLfS
ew1E2VKzFfXV1IFhiEbrIGdptNdOQ3OmdQcLuk0t2Y5zcN3XQSoFWZivkyxIXwLbhZOoFdoyEFny
goCGvkVYuF6MvZq8dFYcHASSFHfXYUCVku7mL3JUKmBZ3RL6kMmNIVOJIIuUvVujhA4pEjmOyGU5
V88aDtZ91DSwTv0/Z+ex5LiupOEnYgQdaLZyJa9S+eoNoy2993z6+Qj1aZ3bYxazYRAJgJKqJBLI
/E3RasiotS+YqaF14zf9a1hH9b4aHNw652ZkieSAcYVYlGo6vOYBUgyeacIHnXvtQXGO3YAqVGKJ
/rUPHXFCUuJ7Nrcy0h3nKBrfZF9TYg7lhsWjnBj7nvE4+sFB9iVmKK6lrWxkX14U9pPnozQwX8XN
eOI12U/ZNZhB/KpxN8KHecTGaotPqPkix2Vju4gqMqLyte3eXFFmx16xrdFoaK3s1cOXORaUKsHO
569T0LyruVufZZ8TAYrVoyE+yk5+5ukydasIiRZmKnaYr0xW1Ogb0cw78gTZMKgbM9Ko+xfOIfOK
8IQF3r8P47jq1F47yvDUViiGWeb0e0SkwZ9CwmGFh6her+QYNZodRqZmmraJXl1/N+VE2S9nR22k
YvphomRToM9QWL26ZzlAzolHNpAekRhHo3WGpUIxfdV4hsu/ag72ZeWBwpSDnBBcsTqRXOz16XQ/
TIOvnvTITBB81Xfa3JKdMh6P5L/hgbvVA5rAiM3P3ZkGi31xH0T+PERrpp0XNMqvrgDdRskX3GqP
QVc+WMlRHgIfmHR3YyvJo9M26a0rLbMnfK9mPY4/Y+SpokTp0eaPndvjcIltxJr00J9lLaP6LSx5
ug+u8MnH0Kz08mmK1ehRtswW5zejG59ZvbDVyI+xjyNNX5X5ytMpkIeTYsx3LPMa4O23wQPTX0Xo
i2P57oHUMrocPVmT79wytam0+yp1s1tbq9xLkDrTMTV18yqv4xQ8wDPjcZqvh7lxcxajBwCbl5Ah
6EfTfoybXzJ0i08JmiUBwt/yTchY5yCa5nR+uw46Ld9obm+yauIeGU9+ffEn2KKmZ5yaecNVzQcZ
R3J/EWiqcZJDzbLvBV5Hv2P3YXLWn7Eynjojgng63/u2CMcv3mzYouXqxxDazXZo3WYTwe2Tcd+z
pg+nmpqtUMt245po1LFQCY5miYAfZqvmQ4u1+NNop/1ToG0DpzGvMsIKBZH7vsS7b3K9ZBllqkpN
SdQ7xbe7JxMQ36PG/v/WCyAIKk6IiJScHKTxzw5g7cpqx/itHRDiy1L9arRJDLHQgsbBjUJLQ+c1
+CqDdei0zxX66HJCNpCuyK3mIPss1vsXVxnfZZ9Puvak6+hPtk2oPzmdePNxztS9vHuJMJt5LqwN
ruHIRnO5VwXT4BNeLzyekxrzUfS0t3JohxTrA2IlWDvPvenkucc/19HHWl4nilmv9iHU4VrTL8a8
Myrn3VKRGc9a1Bsn2fLVhlxQM/RrJWez5IaYv87jZWc+j1dr8fd48rf9WnZ6xlSd7dFERS4AtJR4
0WLCdg15VoHfTV+YTzykzCfkCgR6fm6+a6pAPGWa7l/GItzKTjks0AZzVfuk4++zRP+cQ926yjl6
YbQPUzyK5X3SoFVPjqdHJznHU3IH2Vhe2Jxf868Xlk0/io5xFb5aVqddKlHVKzUOvDfkUn7hxTv9
DIyXXMFZa1HAPNYcffpsQr8FrWIAPuIxsykrnD/j3Jvlt9kE5SAkrxi6NcvedsSbV6RbP+uQfxjS
53o+VH4PA0MBIZPlSfqMK0l91kNxlC05wi5rG9V4s9nJWW6XRsdqdL/Zpi3w2rAxYgWV3ILUsvsd
bGDMi+IgPnfY0O1Su7uAiBjQjZbH0HP9k6Z+yhG3EETE+CzbaPStQcapB20Oybg1sTnJonLAOKnt
LrmBSGqUxOXnVBvVqlTR8MPJ3Hvvqxcn1YvPqVe9bd817VqEcUkOMoEiEk81t1BFXZZuUTzl88H0
GgQ4p6DAdYmmoWkkfNkGtY7/BC0tf/JIwoLuwA1U9slRBUIP0BTKk+g742LMB5EJhPJEE21krNZi
44KYhHFBgPnKxkXf30Ol0ZrnULvqNeuChZxeABXnB58u+UVDMPkxWbE4yoPiuKS65CnS1Zzmpo9w
Ibuj5X1QPbS/h1PvFaxA/2kGfrsbqMzuTC/6zn3j54BYD3nPaTpqXhDyC867Zwi/NuV81fuaWWj/
6obyS3TuBuV2VNQsy1ikTSqexyB215NiW8fIqLV9iJ7SDKv2r0guIKLug9MSK2Oo7c8gSZ2NFonh
QZubCsU7VJLEu2N49i7qNPRfY4rseYAkRTJ5xlYkivHu+tkrhDvxqA9Z9DJRXZXhOg6igxJkw1I2
fWOW/e1S8/+chDYh1rxTBXqL5HShBd+sQOiromkMfg0jIoEYP9AoPthXfproYz92phDYzHlHGUbm
u9uOVVXjLpqUH1lsodc79BYF5iF8oxJzmz3oOmlEO20fEyfdDxRjPknFoOABTmiTFKP/aYzBo9eD
yVO4jV5I4yPNN8dRu8GfatDn5KYffJYTRnGi+AgyzWKhMUWoZQ8eWxc0U8FbHlWPBErHjvHUaXq4
VObqdtWTAho7IzqBnI1feLwcZJm7CoPZ+qURD7I4Dttr2VPleWtAvR/GAidbOcyACwMLrMouJkoe
13HEG3a+bJnjmIkEElCmudmuHQzMPusEPSrbQtxVVta7yfukst2T+6xr7qgTNnlziX0qlBBvrMbc
1eM30akIo2rG+BzFgbEtqE3mD4HuBNsMBtBxEtQR4rZxH9QmMKE1NF1zbjooDAiyH0iuahrfPBnL
w1PjY+M+t4Q5e7wURbxTrFE5VEWOjlafui8huo4X4SZH2YoNc3qZNU/mLqfr20Oe46hMggJuDYS1
Y15Rpw8xPX7yNFPl25UHH6njfi86ofzwvHpJsSIMFg0LHaevxu/ojCAFG/biDe2YcAYYlUBzh27d
h0P1PCnDiJRWieTE3Ozg6T66uN2PmtaQ3jZAa2JcwS7H8LxzoTvdsw+0ihv5Uzj0NPq0XMUGIgey
TwmK4RSYJZRFOoM6ZkSs/YjdMT7GUAo2vC5FrdholkXH/mIqU/NStKp2A4HpQ/kLv/AU/QCKajYL
3JUEh2ndgHeTlb9rVV1sDVOAeRsM67PKSbnW9Vd+xcM6CSBXc2v9pXvBCJMdfU20HPBYqw18dyOU
cRVtsPfyAH0DQKY8ZSCn+WjZ+3I+/N3/r6H3+UbTdr/ny6CcfuuuGvIFZaZfnZa80VDE3VdbBRZi
41e0iM9OibYEQO3gErpK8BVfaeRmO9N9qUr4zyBh1EuqUo3HqztGga2qD0qEerGhWsm+wsfliuRU
9xC4ASvmofGuMta3mYILPBK2XYZmKgwGvocJ+juYE5QPLZDnj7GyvjooLD1WUBies9R4QIO5ZLeK
+0w8WSCRue9Z63YgSQSKoT16et07p7EAxuAG/UqMFCBn89OnBpDEVg30fAvuRnkKen5DBeumVyNG
+Foz6pTamle9TwWi27ol4pOYmwpCyqWTh69I/gAx7ewnGW6ywd3FRRqsPNYK7zzjPUD5Bi5w8yTH
Fb8gqbr4F9MpQ7KJBeTBhP/+Ogz9tHX72Fmbfat9khE7tZ0nnvVM8092UL/Eg2MvcrWLZpADL65r
0abNBxfdU5pg7Kotqrox1EyaEBOUveJRCUfgKnw1wsI/awF5fUV8ZnnwropRvNR1pm/AiuXrmj/A
i+HNSFq7CpYdFngvDsWJs1lEr0lfo0Lc9MNGqYxjKxCdwRy+e84QqAHgG8WHcQaJoibl76ZEjWfr
+O5ZjosaTDJYAF5lqx911BFSIJdO6V4BCRd7cHbWYwAUgO9tPXzXWkTVuyz94plRsGZtz/JGd9Rz
Wwh9KUcUqMopefS9IWu1rB3q8R4epEe7snX8XZFtqnHb7ZXpbJXh0avq7MOOtAC0WIzIv+Hh5Gg6
y57H0GtrW925LwJqCPwhPrpEeGtWovqDUY3VIvDJjyD65S8wy7F+5F2wTkq+5qGOMIVtGso5Atm5
HwoeM/z+xYvuI/JslEVxNZMg2qaGopzcXvt9UJPySaDJsbvHG5CXiTk0uzHrdRgIw/CpTPmlBeP8
y0vjVWWpyfcsJKNnVYCd4CDGm65ln6gOan+wJl5Y1VPrqSl0D41rz/9mF8j162L8ZfjefiQb86XW
saVXR989ChH5CyWuWgyw++otNLJojzTPuJTNKrCsBzArVOnmXj1GnyJIPbEBn1a9UbjNV7ZmO9tx
7rV0EkaWWZLcmXtZDMHibfhPKCQn3iZdQ/+siK/ySkULByGv+xdgOuPLiCi1nKMberb1ity6YG38
FUBX+wufBVNt6p8Ug9PFEGvFqwWdZl2PZnZKNZL7Ikizh5E871UFLrkcA5F/jZ1qC0ev+ZWWYteT
aPkS4Um+zMJqusZ6CMVZSZt9VgTjyVTxpJy8Vn815lKtA3Xzp9UuWf81v7gF/EitWH1rksQGTODm
fONgiCdQUR8GdAwehQsCWI/sjaj5OwLj7/ZK9gJoVAt3pd1UB9Rq8ISfRjuiRGLG1UEeZNe9aekh
oCoH3bJ/zckSWBVa6SpbHh/5uZoPNZiTlVb13QrlyfxMfgkIm+zWsBn+V0/Ino4VO2NkL6yWV5ed
RDPscodn8e0gcp/VUd9syh7PdxlDUBpgRlbrnwhmebtWNqsoclAhBLA6z1UFHkvkHjuKL1p4oCI+
2zTMp6OvzadTVj/kXne+9ZSdFx66ziuDjTz91/jAuYwkWK6uWW9CsiPvk2pkJ2qKQMrmZtj49dYw
uDngCuy/q62Onajwp63s5UldLqa87U+yl6I6yl2K+izGsnyeLzk0mvImLxm2U7OQTXnJnurXSjZ9
lje3S8omWgkPwsQ4h9+guq8bslU+dCxEytRwcY/Js972pr3oK/wNZPt+kPPuTXl2j7Fg2dZuc6LC
Y0Ktf22KFHq00TmPrW87jw5crsTKp+M9bg4DJrcJmAk5gv2t85jMqMSGTCwVqn+m6hV/Gt3q+oUc
h160QVGW+3P80Aetc6rmM82Jfp/JGFul371/jfufegElOLfr5Yl/8lBzRazc3jcDfEKUiGDIOi4a
1Ut5apoTqw55ehsgx1LMw/jc6XBomKfKQyXny9N/TZI2cYUmmtUY2ClEAaXahh1A3TSp/Mcp9X04
GxrLygqYTpm5FB//dIyx7Z8hky/lsHvcjdGY5X4xS2/HgbOQ3Y2pn0AV94f7OCXSw30djh+DEPau
8Vx1Y9fqsNdjd9h3wsyQSpvbk5OMs02jZ67v/WaR0S+HyuBt/K2tm74OLhAQKKpPi0i9ZE42ffXz
2ck8yRq8u8L+WdeaDxn38KEXWHLVOkR1lnmJ7vvXtNYUzB9RUOPL3qyq2lJYdgRGvaX0iNGKPyA6
O+GcfgBleRstp7C4dC9x8SIb1P6Y1QsFKw8f9c35mvJgJGCLgfByV1Fxheucek6ezixZbNIykyRP
7PLLyhT8kmKoqf746hlpcy2wCbomBV4xRTF+oCCAOuGmDAr1tXmtUKF/rb3O4ByDo+5VYp1/n1sG
wpOpP12gaTs4WuT6pjcKnf0VsklAln5WRmsf9TAZXsIKhGagsnsKI294Yanrb/FUh4sx9yp1npzq
yf0mO5PS0FgiHcAlJDjwTtVGM/yLMXYgGs3SPclD2lLkXghvxF1CwZDn1r73yzO7bLeqmej7to2x
iW6U0FsVGdlVNyq6g+jIVSw8T2kPsm3PQXn2V8xJdMSvyEyyEDMQ1NBN8D6OER6bzvYv7ez3JA/C
Ri54iKZy81cHhAFUn0pHXdw7yO/5l9TMohPfl+VfcXk5L8ifR5QrdrI1WDp+P9h8SEKPZPtMWp/v
hJnD1fqH9iPjgk0aVLQ7kYgxO4Nx99DtzIE9dL+cjMlr/hkrQ39dXQ/8g2aV9dYcphj/6BDpCuG1
mIXhnQoToR0p0/V5jhFWPJ/SlmcZSqkLIwmPelBw97E944yglXk29clHUQfD5k4pztboIUSshZm2
ipQoA3Q/95qsH/oOS6qJLwpYZT5dNYbvo87XKDO7dC2bmSfyFVIm5Q7ccPRuaNFPfYY2yc5YPPEr
sV8Z4z1SYHwsNSV8B8vo7q0OOUM5yB/KittVqYNu4Pr8rJMleMj6IAcPgXeqKEdfHcuinsZ3Qobr
VFTI0lrh7U3puJIoypcb9KHIPsvYih8lpIE1Sn0lAoMnebwjHcCg/xXJtc8o7uJHwML1DS/xv1/n
9jq1+Lhfox8gi0FX3rfZCKaARHNwqFRvtHDuVYCGzQeYjc0qmxLuE1nRQldU2uiYQlg9yrNGBqfJ
YnOuo/V/GyT7w1pvfo+/jZIT4pSKOsJfQHP/uojsvk2K7CA+tvucHdEhdtv6oWvdFxK8yiEwB1Gd
5GnYZz4MK4IjP0huGpAaQPvZHRg7iI58D0KPbEjkKYeQ7Mgiz86D+6NxvGg1pxELfMsoOspK5P9c
lJRdAALKgxypGMEGK0qsF9wBuRAIqqU+o0kr9uc3UbJb+093rfZKf/7THEJ0qhdSqUxDDaheJfGw
7EsRHwYtavyHu65ZY4y3F4gEVZbzn+btCuj5DIjHpD2kzqm/ap+WEMZVHipLb0+RGQC3D7h7dUGt
7EK7wuQma41rVifmNS59GCOKhx/fn5jLPXhVxzaF1/lSsiO3K28x6lQY7zFVtT7ceMJMfb6SjHNf
XdXgx6ERMdPQ8uhRsavb68lQ5ZgZ5dn2Sc7BsXVPFknfheyxIO8Xw9FouF91ntuxQi2xhkCwo+WF
+4ijWgmKXfOA0fNXShENe3+eWMhB8tTzKTxqkVOv76uxal7Z3Zt/Lc7uHfcF2/89pI6xeALQ1W6G
jo3PBL7Bb/3q4gFnRm14Plj9oz+KYd/ymBcA04iVuf1GBtbcyZYdV9UlM7TyYrvljwF3y909JEeM
Oj6fLYq+21EgRRx3hXJCZTVceEE3vicTdMqh9ZonPEOsdVIo3sltOm1ranWy1xFwPtbO5D8YeVM9
KqboV1Eapq/TVLJp7oTzlrRDd1BaFXwUBRIHmCYHPx3SI7YnWha6R93z6UQq+HenHKHrY3TE9m6h
sjFWExE95nNhMQoj++xYGKXNLXlQuAvsE6P50eHWGC3tJuwfCresYSx41qq2EnNf+5DN/TBQHsxx
cjDTqti0ZvqhEWAKKWk/uuHZFiJGDJFDzNP42iDdmzp2c5GtW9x39+wFlSMFiGnm2tVfPCsUmFwz
Xk2S5OogvrygdC22pu2rPi5FWJdNdRU83K+upgiB9hmF83ssrxNlPRlJupKXkRdsy3Z8oKzOJ5rf
lJgPQxY3uyII8sXtLbiqwdrA0l7Mehr9pYUyxSlouof7e24tI3vMSZ/+56fDvxcBmRTQ/Py25XB0
2G+f7h768wnv7yAyHUoikW9tby+Zsd0AqMLy4f6akW2jmZlRgbu/ahcq3hoq3O9PKC9YhdnvT3j7
a4WBg9Tv/Olu19aFz3qHTydHy+vLT1gjI3Z/k/38CdPm9v+7/Vl6LA6rePj96eRs1RZ7xXdARc1/
CDk7T7MvkV6J/f3yNmXHxVAp0QoYXvkM7mjmu6rFqbBa54lS2XOt2+4n5BsU5zIPgKXm4UKmZcvC
UtJzjufq2p2wEmjs/MKNSTxnOhm5YMIHtAxjqp6JqR8VzfgqO+WhBIxhCHe8ja86SPMNCdCNrIf2
UdAenSL+cR/vauQPeeaz4HTUVWsorPXKWaY9HYZVHTnaU+Dn+hMCUUdnaJRTNLfG0u7xDeVPKzvl
MMtDsp7VdoAqJEO8JkCOwkHyeL6GPOhNMazTzi7+FfPieuNadn25vcoY1eT8PX0hX0bOaswQVxCr
SPeyOWhjfQbcfGvJWUODnFFplYhz/nm/AYZX4aQ5jzIUIfiwRUEiX97fL5rhv3I1qQ9yRNJEwcnW
69s7lSG03cmDDnFAtY8PJGPGZ+x37e1PAti/eFCjFBi/8WVwT4aXZeda0SCwjn54kWciwSYINFGx
lU1bJCi5lzoIhNBsotVfo91YHXYVbMf7BeQIeeAVvGz8/Qr3sBUXEWT8f17h3pGU7e9XySGhoB/P
ekjt0EhWgxSzTIXUNouOjS4UvNIaP96xnEfMenKHA1Vnh3J7VZ5x9/bWgxo0VwN0wYp6jvWiBA4W
o0Y2fIi6DzAuN8ZvUd6cKqfzfrkTtZosGFgTdlSVWZr5i8TRWZ+owXfb1H42mG19BKnroJfVZq86
vJ5VitroFeoSW1PDUM+8Xe3BCjr7YCuds3Mzp9oNCt9cI7elDQsrL837zo9rPALVKlrcleajxpK/
Mbp0J3sGw50ZRxm15IXepePxFrUNdzHwIFiDqMj4FzT8l7NlWDfk+xUt2bQay5Nlmc3lbIwn49p8
KtEfegjrYhfiHkXO1PUvqgseBHyxghxjlyxjPW1OU22pT5Fav8q448fGKpqqZs/dXYNTaayywlY+
wbNqG1f3LArJTB8wsdNbJGh7M9jx08A7fQ6zQzz05aC+RFcxBQ40MCtpkEJ14VluWCaShKTimxz6
wUwOdV00cJTn00lHtcIR2r7XsMRDjWMVOl2xnsYsfXUtymftgDmCY1vJa4EF1d7KwXfIZtdCuYpy
9ZdsTUrjoJDunuRMNF/EEyrpS5SCeRbPByfbgixpXmSjj4sHlNubq5ybRtOr6YfqWbb4JOjyekF0
lEOTHhBgS6p+R/pAeUnZf+74KRTqwizqkFw9B2PQwqVqZ8Z6CsPfsSmFz4XCdQ1QWJD2kwOjQf+n
ex5otVOx98YcvPGfeCHmREOnxtxIp7cYtxVg1WXy3imjjvw/T37ZNApynkZk+nsfkNY7a4A3VZTR
I3T16a0VKzlIy9zkYuA4LVuOHsFnsjRWAvOUxBGU8xUPlMB8/VHj5tjbk3OSvRP1b3BI/usIuuoq
jOZcNUmKi6MTHqYmrEjHMynvpnxjgbHYyEmiUBVQviGbBxxWDqj3ext/ZkzKQyR9edwQH55k5mHK
oAGWkOwoUjCTX1XPEWmtMW71axsbFdrDYbzO+QtvZGc/Ot6FOuOtJUNV2/vLDNO7HcJ61bNLSfug
NYKK11BQgEQW9FVp/YhtAlciEexijLdVQDD/0kT9DWUHYD/hTBM37eIxNkvxYHnTzJkbEAFUeGS7
rVXPzGoXv3C3+Frb0Ke0uYyutZhFAV36bnllsYjTXH0tAotSi6nrJLJNd9ujELVzlWnGkxThGmXV
/LVO2Jrxpey/k19b3a5UZvGu6Dvza2zCVLAghj+3DVmvJgnTk6HmVO7iAetJ1fYugW3kK0eL0/fQ
Un6kti1+JsP1dh1Mr64KViufregbwFedcnVRfVh504RL05C8TthavYT4Qbx0NU5QsZ09yVBUYxMM
awNk9dxZtmm5yUmnr2Uv98b42JmzMencW6Au/NIc7teiHjdnteLmKPttN03Xrc2XTPnM3LZ7Gbt0
VSJn/N6ipAf8IjQWsmkUwt5YQYsvOfvVd3ZiWDnFA/SJebCRehsKH92z5qXVE9SqW3iw0uCQ5TM6
eh6V5PzmoI8MD6PaikOv4DRnYi9+mvUpVmod4JZpTcNJxuQBKMJwSubDFDXWCksnhswzeoRsR7Cr
9Mi2riJYeu+WMdmLHBzoqcw6qHUSLdt+8s615dunJrfxizUm5yspuL0/eNNbMWHgkHt1+QAnM/zw
zQlvicT5qkBoXmX6hNdOp0WPGeUbaL26/TWLxncN8wmfysYi8DI8PMM+fLwf7MY71Sx0DpAZS2cR
O268mxQLf9p5XBLavwf7IRrEppqdYgtW08IiVbcoRVPz+5dtdhebMuXPE4psfKwRNNtPPVAeyQ7o
xuR7NaGsJJkDDS0gPQFqTrAKRjf8rlpteJbsgLmvmUf+P+bJq5hi2DlaFV7UCaqAUlOI90TsPgWi
d5+cGviIY11lZFRJ+iCT06xkn4xZTrMZ3Ga6yFYi4nhb9yiXBZjAZUvLqx8RrR1O0Xyx3NOdzYSL
VKgL6ynAYwXR+5SNidFYT3o+OdfEBuZCn4zUlsDhGz77KslrVBujOFobEEBOGqhsp6qiZRTF1ZuW
Z7/PZAyaVfs8DsUSDEX4xe1/GVZefdiFle1sCG5rGfb88ODarUmxl7sV1jFIGaR9+CWa1O9Q9rtr
ELf5eTRGeyHH15mBVERu92fXUNOrp5s/ZVy4hcc6oLSQreF35jrlUca5tzZoZ6btLhKp/xGZFOfn
t6P0SvKQIMH2IJu8O/Hn3fW9M6zz+V2gMHMoW/v3u+tYSi173dvUSKlEZZ//LG3tQkY2/5iiXKys
eFBPXuOWhzJH7LHvw/h16oAokKfJf8IGX8bNYF5aQ09XrWl4SF36mIDMZ/dD2irjg9VhY2u1/47L
saZqvvmmE7x2nQnxxtI/vKFEhyyLg1OptdDjVS9f66lnvw96cvFCR/sRGfkTqLj03fD5WH2VK4fI
mPoT6hQwR82g/gQrv/NZe//QvOIL1lzmq1op2cYpSL4bYaOee38KZ9FM70us+Gs5FOUjHJ3con7J
YX9vOrP19ypU9gvqUcNS10Z+xKPZIcU9eqDaJtPeGZG7ZYMRS7Gg9ymrmkU/jckXUYTfirT2vpFJ
OOcIdPws9WmtctsPFm53QvQkjxathfwNjJEF1I+NmaeYSQfqI2Zq7TejC39OXSC2iuXiqo3zyLMH
eC8vnpGLyJ+7qmQDOnraRsa6yawuEMe2Wd7ntxHIFfpLNzFJY+AwN+bhU5BF7qUIBSjm+Qwmfr1q
kzxcNw5yIusAxTH+A+6h0ilK83hl3yjK+OnW23jwkiKnCdexjXgR5e6W6/wz5Rbjr3qbIq8faLm2
joaw2SQO3t6RkigXz+n1QzIClIv9vPraRW/gj+1vSdV6S6S3tRP/MOtkIju8rOaOdvyewkP+Gll9
tPYr9gHWCESlUHvk1eLI/jaZBYyMNvgo+rjbhE6k7pRCqE9OFGAZNY8YOuvFgIP5Gmamv0Uf1AG8
Z1Wvbao9ywFIEqULRP2AnNV19aAroc6fgHoRUEzgdfWHDSZ7qyRpsakwgrHbOHhD/17fJabbr51B
FV+ssV2Fdja+e9Vgbh0d3xAZr9RvzRAmny12bg8t8KMHzQ2tL0maii+GQ0ZhSFT7oWz75HNMvsm+
GI7zhm21scWyZXofjXol45pgoxrVqU7OawjeSChv5UuQ37FXoRI+GFaiLCsRYHXGXuIgz4q5eY/J
DjOo/tuQ3nRN+BStufpr7gDSfo+qO46WSPzJQxWBUy7DwvhXLEv7/MKbwIvbN/Ai+jMYj2qUASPD
QXVa/PgrrjdQbgO/Of0V9/w8O7Ug/rvYGpc1rOVl3/fvmairazkzFx00fA5/QrDe6yvmNLcQVbaK
JBKsWIVtbWCO2qrAUe/q58JYN+aA4EnnupvCMIuTy05vCyt2OKgN/0/K4t7Ot9zikOZBt61R+TwJ
D0WdJi6oYCi4+MVoIT8GUY0mgFf5z6nWoRAbsRiNdPUMDCC/VJahbiyt8xZZJjw21re/hTpu0Uhg
Z2pZ2UXG5JmXuGIPM+gsW4Yb+UgZpUF5qilIhUmfXW6xqEqxEEzVZBWMo/oMGdzfN1MFgNUzx5K9
XrAEAN1fZa9IGlyuQ+xBZdOInf5YjPm3vErV59qs2jNii8fE95S3Ro9CKroi3sqmaWr9Iisi79Yb
9tOD6cbeE9VT/6XR25Uc5UysXyqTdbwKWxHgF1ozo5ioE/ZedAwqs3kLzWoZjwZyzDaZwsns2rVs
tk38A278+OikXXzN2HuKJgEk6prGurDKBt1LJqW4VeVUTLZqjr+rbYn6qXLIAptJeGpVDBHjRoSn
joe/7JMHv2+qdasH1dqytCkBCN0+msJSH3wQJLsM4+2LPGhmGa/U0sLQzsizWyxsphS2kh/gAmoB
Z5wHy5g8g8FZbdWWAuc95imBt0LtRVuAPCym2T2a2siswZO6bbqPIDU9JLQfmYecXde23KDcV1c3
vF9hsueB4fyMSu+X3g7qW1opE7CkOrhggu5s0UcP0Vq0zHOvwd8tjKJ806IipL5Rdj/B8grDcH8Z
VfQSvWSVavKEGq3boUltFOq69FrGOZam/xnv5s6/YuQ28B9pF4kIfpXCr/WzC54ZSoY6rU2ABad8
MjSwkdFPLIlGVF3G8SDP7gdbaOmDFrewqLF3c+dDwDoE1uN8GhnVS6dTIb4bvcm4rsDTl7Hb4D/j
ZO998FBp5TpRTW+rwEZ7wGx1BG1khe+6pihoB6piF9V++B7E6dfQcusLD+7w3Zyr4En95nv2QGo4
fZZTprLW95QM+6UclLCDBfkF24MsLM+UkcfG1MMsEoNtvFqRicV1PNaXRNOTraaWKfgFwzqWUZJs
gmrQnmxIYsseOslnP9lP/8XaeS3JjSvd+okYQW9uy9uuaq+eG4Ysvfd8+v8jShJ7OkZ79o5zbhBE
IgGWWlUkkLlyLYLsE5Cf7RdJq4VLJXvgsg3xda1cUu5YP+gVb5CkUOSTAjHtIbUlbzcW8njJ/RTR
cIRMX7qOU3L+iWdOctKNnBRAWHULAlxytALeGp+8qUzKaSiFXIi+aIDkhSAcmhGNxujXiFhDuAuf
2xzRVyUYW7v2baj05N6fqK+VvstOfVpchCmcTCAQjHPY1VthEk2nq82FWMFCzJnt4kqdOLFvNjxu
rr/Xhxpse1tQTojTJVF1sf00Owl/eQykjWuMFUAszdkaBLaOYxEWhzrrHELwjX+2K03bgImLrihZ
2SsOLsNjNhg1CWOtmN65OVJFmreyG+rO9EhXjjC2QGKQTGwhSllHG2EMlRQpeHFpezA0u0TThqM8
qEDQFM7TmddUj20XgwTXXYLViZxs5aaDGLHP9f2QlMU+nSKTIYyMm9Ep42suiVC26j3pcpYsTbkq
PqEj7MMTSmixhZiUas6UrfKwdadD1AJg4brtCqjG3MzaWvawMCbAR1tIwYEDOHpvU9fyG3dBvYR0
CuOkffnt1ligC+2eipnM1366uZXpIlqGm8Nqwi5WMyc3cC3v3diFmOAExvgU1XW5lWKb5H40qI+B
aZb3Pk9ws/aNYumqFAW0MBIcSidWHy0zVXeZZ1DJPznbSL08ppT2TK56nmRLBazbTrgqch0fGgm4
tujqVo3gpVOou84iJQRtkPyY+DBrGo4RveQep55mVM1PdchmmP9+5XM0QiXh18o3KW3Zc8UQbROr
WNiEucKFV245ZiC6Cp5mXUVJcS9Jlb6sGkrNy7CFo6lJCB2SBPhMEfk58xviFqG988rM/kF+7tnt
w+ItT4x8aUmF/qCBktvU8KiezTDS9s2QaDtE09o7sSJUPymkXC6s2W3vfy4zdqe8u6bY8W3FIgG9
M62ot06+HCaSQh1Y1F6ccf7pFPTBRkasOPgJoe3R2PkUKYaZ3qfozQzJOoF/CJZuScuT+6DOs+ei
KZ6zTlPvBrdNn/mUGeBGg4jMNDhKGVR3tlYexKjVVCH8nUa7E6NkPQrYnVwTfU7mEoY1NhWx7r5q
7sDQFODftfjNDuSTMWmQmBbHE891PqW6OdGNBs2dE1YAM1vF5XheUxAWFe2i0qz6+7hxPSn/XsZx
D0AESiw5794o7XBOrlT+bOqmGtZxFmuLDwMfumZZcdqiOFLYxyCDO8RBQjAZdefk14ShIV/n0Boa
nPCLoP/GjgxC5r77AfPhC4Li/icngSeYuqLuEsa9sauoy6HWxc4vCQnhFTTb5tbUB2fJ640/+9Q0
FBgcTcWGR67XkBcXxgxVVISlh4jMtOHy/hqDRaB7+qmrKvfJ9brph6LWCDPSTVqnXJeNgeTF5IxK
gLkdNR26janrNw48zogh35aycqe586XmWUwdORU/QHi0tCZXs266JVufYBNznqAu0hujVR5z8Mw0
qddem4THT7Xi3ND7CyDJPcoPAaQDxiqPhu67nCuPKVnGz25rVgvVMp0X9LyGJZq7yaPcyMEa4umj
k1jwBPoDnK3hmO17kDgwnyhStqzL9sBWwwbPzqhi6fFWMux4lUVu+phMzUBmgUzDvbDIrndyrHEv
M3T2fdM5q0pmjOh2Uz4tm26yAiLUySsxXg5EhLMWvuKqcc8hcflloff2IvXlp8ii+sqEkmE7kH7a
mG5aLgWzkCAOCqcC2DrLJ+l4YK3yWKGIGKsvls4/z47Ui+jJhNBBXj+hqVpdFTiHD2WWlisvtYy3
oc2+WYmR3OdOJd1BD03S2+j4HaHzMEUj78kmV18Sv/lm8Dd74+XSoH0JLCDUmmAJY/MVtfnuLqOI
aR3YNkhix0IyU+mqfelRbu3CNzmgnYPcjjye+LX8pYw8INEBQf+tbr2N6YCwhO8t+ObwH6OVkrKL
lFDaEQD8MpQQmyc6BOQFfOg/a1lgiEzV3HrVB93dInWSbs0ib+59Mz/H7qAiyqVx9C+Tr3INswtB
Z/9qhcV9J/nhvu8D8wiJN4yQU2PEFy//nBV+7S28jnrRLGh/dOpG1uRtHxTOJz9zu3WtyeXR5gBx
8fiIy7Bhk6XB4LBBdVu/lGPjLTtikVQLFSFM0Y4fLeomsij7lC+a0oyflUliFfKUdOFaec43athk
sv3qw7X7xbYDmFU6Cs54oYRbs4QZxZWN7tUxgWuVut9+9YxhW3oFibtGe2pT3aFKT7r3zHRX65At
DBakI0OkLusakeku8e1tBCf5Meurfmfa0sEds3StDM5xjKt2IRP0IBDT9Js20MxN5jaffCutUXi3
g0WVDsEXeJmutlFY33N+PFA5owELDfrGker6APXrwaG++Q6HScycCoW7dACXHgED6T0/vBcNBGXK
UYpgpZ9MkSRBK5bYxprcjnLurEE5y13+qbfza2GmROOz8ony8fgCsbP8nEkKBF6KdaeGeXUejPLa
hUB58iQMj4HzPZSb9CRDOuGE/bD3LBhQgPdn+km6cxsqFX0zeetAZWzBpkPNNHWlwbxMka0HU227
u8asKVyXALXpUhisSrnxj6rTnJW6seGsnxCHEzDRd7hii/Atyn0wUgP0BcIuGoqxwNMLF9F3/Oov
Nv0pLNrDc4+20KWIw+dayao7Aq38ksaODF9XtS+ynYYLiiySbRm032wyIffIBGvnvrcobdT9YMlu
IztxdS8GIY3v7tFFsA75GH0hrI9HpxjD3gmifHHrB6rVL4ZKjQHVpe067+3ipdDCZo0oZL4VXVMz
ef04Cvyy3kj9m5MPy66mDJQom5Yeb5cWp9ajq1Ppt5xAFcfI0x9IBUtLv0OE0HcOaTVciyE0LnYC
qrWr17qjfeNcVyzksP7S6UZ7HeuEtFMGzWcZvI0lv8NQUpdDE1Y/Ov2xsy1YfiLfORWkmRawULWr
PqJ4pgmRIg+kxt0hFEfAiZ/zNYHJ85pOV6Shr4kaFxRxYhKDbUahVNfxrBRdWdWTO0kpv0SgejJ0
v57KSG55B0ELJbpW4I3nwSZYxnvuCcxn95A02ZIyCPMpz+RkEQATIHHev9dWG6duHGm8dX3z8z9J
qwkPMeDwethrA3f/reBmwZQ9BPGPws3tQ1/A/Wg36NtQdZPsAp0KK+ozqUwu4SbjyD1stFwrLqNd
WhRbyg0xHO/q1EW2y9iqH1ObvJzPz3/HO4TkXAaVAoSH4wVS5mztBoH80IyRtYz1Tn7K4/uyZAM6
yfXet20Y7lodRfjQc+rLEEzJFycu31Q3PcsFv/Qo7lFbB85ElEtbmpaWXLXG0HeNO8o7sNIomWdq
vFYMq9grJqsB7p5eGV1BZpp9KVXLa1Uuze92njwqAzJBVSbLyNZI684I8x+c8u58noVvXssn7Pwo
g6IpaHblUN/Z/JS2kWp3296wh6ts2d4KDmj1VSZBqZpJ+CM1z2SygI7zY76afW29WT48p0WrVA8k
mJpNEdcZWJcSbDRhLPZc1TWr9GaZVlb0pcj6pZ+V8XfZLxFBSIP42QQauGmhPjmOowZLiwGW13c6
hZz+cFZr3X6yHUfhkb0hylV8DnyD8k5bLg6u3lngCbvvihfxoLQtoPhGZQKEb8IjVMThmsjNcJc4
Zr5oDeNLqOTeE6WIw06BOHUL6anzzBkdqsjU+wqNBQDCNBkehkTvKPsp5U2Zts0rvKgH4RGY9UjV
GvE5tauybdNXO9ny4j2cEOZeIf9w4v8yIvVXmxeoJ5xVAJH/uukJug9qMJxSwr6LPnDcJ0PXCQeV
/WHCnnQaDMFFD1qwr+NzAFCPipqyXpcGMtUef8uVif7lnpeL9NKEo7+wW5v09zRaNTaKM4b+JMsw
jZJ4YFNU8yItgVRoetvtm4bo9Wgr6ZsTW987kKbXwgn1a6b53xBrTymAdhY5OOoldXwwLDiyuUdE
atj2bZQ+eOoUuc6a6qsJeVYSNMp3TjnfCzmwnguon9aKEr3ZQ5mvyHs612RqwCzDpEruaOeakirB
+VEpq7EEs+S7pXMVjo5jAs0PSWLPtlzqTaK/PFimVYRbTFzpat/Wvi0Wm4jrNJe+7Qg2S56/trM8
PUtehQDBGEP81GrxCdTFXxaAyXOgGevMrx6hoA6W6qiexso56glxXMuxlXOOqPtyHHxlZdR1v3Pi
St2jQzJc8qkJdulAyAWUQbDLPSdY6WajvpoDfPpl3/+gGG70O07s0Fo9l8TbF1XtZOsOgiQel7E3
HsggLH1dMhCKyrWdPABiiwtTIVbjWTs3ktIlX3l+r0r8yXdUaGBsRGA0OR9OI8Wqy0QjHR2aWr/q
jIgIvTxYlNQ1TbuI6uYRsqBkJ2xzQ1XYL5fKVrt1Z3Xagt3IWSdV8GpXHWEYSw9eJjbKVZsY2jVy
fGfjU5ztJsaWjNR4osAo3XkGijedWsD4E9TnrtSSRxgV2Fejsgf2Su/3wqYkQF9glwUOKtlXjgLW
d0UlDDVOcmT2g6exS0Zt4rMsScPB17PxAB6bv45LBiOgqP/UgD1iIxh9kirSDh1FuOsWAuZdUvT2
vYy8p2ypLYcelOapeyVWGnDG8YNmGXtJcAIznO6DkYCFDcxjVVijutJ8x4XcpXvwiIY7hkkKfwwl
81yDUHSpV7uXMi+7Zy89VTsjGzGa7Jo80LvPJkIAyJH7bPLiunxG5YsgeqQ/8f0xwegsYXhPr3Yz
6Qo3zxbFyFcin8mtKchLrwoYwtbD5CUGwqJy7+r8q+ggdCqvSZhGK8sqxysMU85CU+qeLIs2Xm82
2TC3amzr4F9xEQOcFvSLAURysuRdGC1lAwH3WmrKU+9Yxalp4p9XMVQL64zg/kR6DUhZ+NwueRLx
vYrldhPzJjyXBuq+kmzk20RxXKoqafgaOPumtojfp+PZKE1eAEl4XxdSxM+fxyI7WAtFWBi6ETah
hKQ0rHthq+2MQGMFbWloqxyTKpckHVFdUH/bUU7TVVYMdw10QFcZZoOl5vrevc+n3hKai8kWdrDm
e+PVBkx04kdXdcoKXkGd17SrH51cTbZ1qL+1fhud/fYbQfDyLm6GfOPYLmwxAQpElQvppriCUxma
HHE5N7V11xf9QOgU+ZHelE2EJiz4qqX4zYUV5S8DeYuFoUv1C897ZVmHrvdY2CVKbWHpXkyZL0UQ
QdoTREezQZtXbQxeLVNXNB2kHlRBOlmfLcSQ2hO3TruV1MXqVaseAkHOJJsx8jz8gW/cTTLhuD1V
YaQvRopKOPWqU6gPATdBsCSawlfYFvhms1E8WbsROJV1gxhpr8IvNFE4Cb8OXSv4os1TlMEjkIde
vGosRT/UAfX6DmCuJ8U3qweO0wu5T7InmB/XwCSl+2mj7jaV8qrFTnEqk8C9dY08SZbh0IUbCFzQ
WEnbXlojXiptY2C6D5WefaV0AoxY2nUHfmvBoiNTdW9kEXg5Jx63huMCuCqlFx9tq4duSJZ6U1ZP
3jCUT1liX3PIhO9yTyqfHK0zlu0wNDxh6dq24m5JUYQrt3bvjCzvzm0+uHcpYuvwc4avXhKW+0D2
cwo3vOjVjIhNEocMdmI0oo4ajDypMjHqSghXpZH0KNu6/MD7YyfMvdWmp9jPQDZx0AQgOfqQN5DB
NLQqXlEPYT4bcQSBtwp3OBVV5nNSEfsGaCav7KlrDLKyzTNe71JkGc8JVUpAQpV4LeaqTuttYfhu
1re5Dchh3vYaDL84s8OrNtnoevCksVTU9gGk7dR/ia6KSOUaZn55I5zTDky6Du3obVT2opTQjZ9v
b3P73l1B+CNvhbNGMcWq9G33NhqbVbOyKLPfCWc56AA9tVMaVtx39KWlXtfRFtzozrCc9tJ6g7VJ
gjE/2dExI0JHjd2yVeTuaaqkeUrK/oX8nHPOYBbYwfAAu77Wd5emjveUtDtHS5NgYxG2WvlcjFRm
3Uyt1kV3OkgFV87VAOrSVD+SHTnYnd1dhH9aBvGK83OAfDnqJlbascULyBPLYYxAHbmLROm/prnR
fs5zX0UmXDMu1KWHuwDeqJp02LUxoudGRirMdFL1QEy9XYZO772WhI43GjwHGzGqVMh+wPaHusg0
mulA+qqsvXqBrb00n6si8Xaqn0Fa3hG2CxOzXFVSUW5BLvPesr1xODjIVBjr0LB+XcbTpa4khbp8
5/DuUk+UfBNN1V6e8eAOnfdi8s+jaHlYSdAAvWh82+7dGCGiqScZnX4JveFB9MIxze4K0HmiB8bK
OGko9CyCiV59LCF5svsevvNpVQQ6tc3ErrUKTUm7DK78s9GlvSVRcjib2fDnh9gFTDk5zfZYh3PR
HwJz+WEg80J5UbjJsJ2dhQvxCM46Jlzzv2/nthwYjVJRnhEm2FDfPbzZo+muxtrpToOSymdZJdzV
qAAHQ87I/gDZRDApCommmGSFxFWsGRMPBsKwo4WikLApv6/ibEoyt8jTfhgQzmIU1l5EP6aVxTQ0
fz14FCCyWI+AqG+rVsSWgT2RlGoWIJlX0TCmh6wKfjbUBqYHIt/pQVzNA7PfPPDB779wmZcHbgbh
vVh/nie6s898p//C5cNS89w/fso/3m3+BLPLh+UrT/r18f94p3mZ2eXDMrPL//b3+OMy//lOYpr4
eyjtgL6jHzwI0/wx5u4fb/FHl3ngw5/8f19q/md8WOqfPukHl3+62wfb/8dP+sel/vMntT2/ZHeo
ZYj2DmztgulnKJr/0H83FFU+s1JyhLdZt36jR9n7/m3Cu2n/eAdhFEvdVvk3//mu86eWO1Ro1vPI
+5X+bb1/uz+HGY7enR6yO5/veFv149/hvfX/9b63O77/l4i718N4NYqu3cz/2vlTfbDN3Y8f9I9T
xMC7jz4vIUbi6b/8g00M/Be2/8Llf1/Kdkqoc0vt8yAZwbGR2okhEbDZMf7diJFoGIqDql2FWVjE
VSUmzL6mW4ZHMVySQNo7MbJsWuc9ZFqjL73KoLaqNqT7LIghUKv7J07BENlOvTinkrAF3zKNizlj
oJsHsu8/xLiwu/BEbcYSRixhE03Vw5Zh6oDAasj2T9BFXyD1iC+FLcX7znYQfO6o87XN6NbAUBmf
8xQG0slLiyKU5MRoYEnA2Tz5dLOJYTXSv7cAqIicNVDLiKVyv6fOOVfl9c3RhVVyVRmBDU+yQX1J
NiKxw8keHCZiqhs/QsvVhu/GoH6+Ky46QQPy9iHVPVN3CKziUihxcVGURtt6egF0XcxutWrYuQXI
hnezrd4BmJw2b5ALsqKYWJk5skRGfT+vJZb2O60iqOkdb+sFSdGcwjSGlvfXLYVb2nf9WWVjcXPT
R45olrpz5LKniBm9IG9St7+J1UOPTIn6O+H6Rqb+ahy6rcH/2xFQrnfyq0nL3jWYJIxi+jxcgBNx
JEc/JF0DqsLOC4pOU5g+MmufF5Z/6zhK4ICGmew5cFwIrghe3WYI4zxNssZoSdKjXr+bc/OshnLd
xUl6/DhxVAZ/34TS/Ye1RNfIzDORbmOvVAZa9TFCa6PceXdBk3h34gqwl4dua+ltXSCz5LUZnQeE
X+eM0XmksnRynWfeFtLaB9uOYuKmgX4QzUjo7IAysn4QVwimDftEShZiMPntJrqurnspBSfMyCiO
RmxWWrSODLwMtTEf4rGmUO9aSVLuhLVFTG4NplZbioHb6OQurrpRJuSteifhO3uQcTI3Ug6lB3iN
n77zaKT4j4gMqQRs/zaojZm+01X782w3wROq8GmlGVkeV96KkflmDhqGoOo6KEymT/37c926KaV6
lBraa/EhDMtT+YuUCQxbtnsQjZFlKNbf2tnaRSbWjJoQooWTbwKyBeHrAeW7Me6kdwvoRU7AIO5i
6bbgbdK7BcserlcJhoaVCjP6UZ+aMMybo+iKq7n5YKNOD9pYDmLLeeB/WmCedruH2jubDGq7lINP
2Z8SjogoIKvJ1Zf99BoaKaerEEEJMUC8LUKDGpHaDI50eGntA6UAY7oQfbCnP42W4T8htCBvhB30
mHOYZ8y+pRC2FMuIubPPh27u9VRjOPV+lKM3qUnJZOQGTG56GD0GANT2tkXQQOYb9lq02k54UMDl
cOZ2/Ks1wdjTjOq63IxLIFUWFP4TnKSd4CTNAKgnH3OT1ON0KYz1NCKuZh8xpeo3Vo980+wqzP/U
DQREZV4plsc7t62H+9ExrnqddE8FB+5Drqvleijj9LOnG6SUAFgROhsgeZtSUHLkfioMgKtRAf1a
WNfuQqqHvQAbCxSyaOrKdpeG4STr2SZgyylVdesE/NZSDNzgya7jhlvN5qv/DvTs1W20h3nxy82x
oYq7CmDMReDKPTiF4xw4uerpQlyKBi52AwhBhab9zVpSpt0XqrHRZk/ITl1kOCcf8kbIxE6NmG4X
dQDAkrBAblY9jKEphOry6NXI5gTVXZnD+yyuRJMPCdW2qQ6qw61+DkS/r2IPkANMzvpWOMuahhx0
5MOJWlvVpU/jl9B1LMiHYyCnUjygG/LLFpLKuogBf7r6kz3p05f49xpR+0TYMj/VTh6d4f6Pzk1p
rSqH0CekXj9NYnAsuhE8SaXke0hoT/JoD91C+FQdCGrynijDp05EfeC0VtLWVbAVl3FjfLcDNdu+
s4lbhT9yeMFP4loiZNr3WgLRne4ckqnpTQVGyrkvrtAJRpfErHYf7VLrHP7J1hu+e5AQfULTffK5
rSqsoi/miKYdKD1ZipGiGOQdWeXWMJWrrvv5S0282ZcBspuxrz8T9ajNJn/xvFRGQb0D1y9nLwoS
8hejMx/FjDC343OZs2nMdaK1ZsODRqfk+uinvnsUV0mX/zV4trkRvW4o3KNXAUnm5f7LJfx9Nds6
YKao4bioT0yj88BtslhHrPjhdjXVOqu0TiZO/L/Nm51/zg1kVCisYCP7QbYtRt27l+QSFvrCiT8R
vXszel35gbi2Y+ikfm0vfIytqH5z2oiUTtj6D35o88w0Qulo1mZ8/LBOA+nX0e9K+G74Ep8UubL2
nZQTf4J2YFEjnnMKkJcYzg2sgJs2BHoJFsEsX8NIctYxbF0Li0A5CdMkWsM71pyaqSFZ976ZbcJF
kZV1VNrSfraLCXNXuAlbmmvmbowctNr+tqSRj+/vMM/XQtIRdZJcXcOgECpG3MGClXwrurGcJ3dO
Et8BsI3yZZOiZuH5qG35Wg3PV48Cl6IF/QJSrY7E+d+aDL1e9F4NuL0XYijsFHisxWXuJajAFoTV
3hndIjPXWheCcnOqZhMokTKVHPiPoml0CCTQur8XPa+AAGf26Ca3Do/AGn95sGsC/6gg760UabUi
7eidS0GSVNQx23Y369fCCHWmfx4EIVI8OQnjn33mObNPNdEuiYEw1LydDFYPBqFce4YrJHKV/Lmt
UKL71fk1UkiFtEmpjqIYZnruaV62DqFyWIrH4PxUzAaYcf1pYLbdnqPTgD64BNKnx6po5qXmgXna
vNTsnCHYRLw2SXmu1+Mjtf79wibjfhgj9GLUxPLItVJSFFtuUywruEr8Rn3op0GIMexlo4DMFr69
ZBrHoJr0bjOtLUirBEe7VIOLGA1y/kfSBBpz0bXIzN/pXn9EOEh+LId1S31MBZIOyMIkd25n2spt
TH+fInRxSixYuDgT5dFKXEIsPlQLOwPZSRlquamHtK8WhSb/dL2Nz1PFVRdMHAwDZxXRJcpONVMP
CC+SsgebauM7t9aUp4Gk51KLLH0Pakp58kvLhu3ec1GczqEKk/VuaU7ZVwPJ172hFV+LUbY5rk42
MI0eILCm3I9THlY0uqfo+6Cuv4peM+VshW9A6c4/+k5rztPFlVhXyaRyD0tXfOyjrqB+nf2Uwt/h
opcAZoStVajWrB3X2Y5FJt3l1Omuh7pFba738mVfJcphFE1cAXDKJjnBhTC8G5rGM7g+Dl7S/rwS
Lu+8tSj4lGZyuQO9Ux5UGWLJ32qDQnJQdLMgO5IW8Y/CVAtVwiohdWbK6UTB/0ufUDiXJpVzUq8C
PUay8N2MXsmPhml5x9sCYmReZUyhu179/hhDW5EoH714aQT5d1Kp+SMZqOJRkuK/yPW3J33qKbLR
74BMImU1eeSFWjxmQbOC+ny8Cn+lGBEi7imREoOSYVb3ak3ofpouJrlurAA4Quv7dgM7Ts5JalDb
r+X5siNUsjAjJzsKZ1AE414dqBQS90chQt4PNmlJiKutVnttqlI7WxLwWNG1PEiVx5qqHNEtHKta
yHpknVNPkl9/zmlbRTtLCTzjbuFor/McNrHhVVVR+/PhtAys+EsCBueSTQ0pTOXiq4mx7if10tkm
BhI9QychQuVHdEUjXHw9eOxBJx5mk7iiZrQ3Cc7M65A7tA9uCuXv79vdPFVqzd3eAes6fQTR9JYO
g3rqbztXqo8GZ88ctgG1Pqp9uTM7b9jZSl1DT4spVk2NqhXRF5fCepsjppsVSUSguEW19kfwz02d
/cOETKbmMwqkndJwhBBN3HouqKupX8mSejNS7vJzeHb8YBunGY3ZOD8ni2Fdi9WtAi7/49JG7NgJ
2p5/Wzan9GWnDfA3wgsSryIUZz4pjdPxptUR6TS97JNiP0OKbL1AbVaeqxDJQKuP00+pO+Rr26O8
nCM2RM+lvLAyWVk5EzIfKej0aEzITXElbCNAdGDF04host9XogtNGsOOEUPL000v3qzby+yZT/BS
N1fFT9qrqhjuqutQvJltplx45yp3t8LUUXQJy+xE6aoNdr8XRtGEEENsTQAdE891c50b8zGs3ewK
OtPiqGhQxJlVpQPgnhsWoSmfEwM0GyWmqxB6zV1OtvqlqfgLVaGB5PCkxEz9L9XVblMf9anb1SBY
qRB2T2LUtP3P3eAMd2IqCNhLUqrFVYzZer5tdDN+EGOBVC9A4MRPiqM4zx3ywzC8OKb0FMCUdwWw
WR0zF0Tq1EugNrhdNU6MCIHSVnsx0BteeXVKu9nBpMV+ZHKeBxpf2suK3iB4gZvwBcfmbRoPYMrs
K1ZHRK6IfP82+zbml8AxJE1ZS57nbpzOh4cg9rKLaGQDaaixRkBXdBE0/jlQ5RXUNLLsbWbndBpF
cqJb+VEO9dzvVaJeyS6erzrrrskRCPo9IGYYHVG7ULIgY9KljQnT9p77mPtUQTVmIqeUJ6k9ZLnQ
Cha0lnN/Hka4EMJL0R/quthVOsXLfjRuM/L/sDx57dXVVL5v05UWnUM0AC/klH9aQjfrpqgP/0HC
YRpo87qkggEwKdHitSvF1OmHDjyBENDuO6e2rsPUUJWLCnBJdCxWAuvqJ4Z1NRTX2tZ9ZC1mm65I
yokKp6MwianCFxqbRZ2qPhhFVhODiucFt9vMtvk2TkvFcQs3zdHxrXZPYTbF6XE+vppsuVeJ3hCP
nLo2bFSU7ev3fStVj5FubT1ZHcGatN4xBmG6DERXt6J13HjVTowGRf85dKdUPeic54Jvr/CCWwXi
ew6EiFawdFEp6QZajmArumNYgKJUfOcsukoJ4lNKX1PNb+54U8W3SeizwDwMU8NaeOWaIS3KEjy/
6KYWhJ0qgtt6wdfWzDOUFqAD2le5lW556GqPJBt4kkMk8C0wod+GEP8LHIH90kLq+/LBV4cnAC0W
fNMYlXe2jyuKd51VLY/asZ0acSWaACmqo1X4bgEHOiMScKtFq0U1hJt0o7J60Jw6fO2i2gmf8rSp
X3O5+a40wca2iuI+72T1ibJ04JFlxU4x8LWnHrTHyjM6dytGA53zPqolGgAMnAeUv4+RC0wqmpxL
YohXSsAPYlDMD4uvsc1pSFj8PHzzSgmG68lbyiH2HyGWlw1DXsX81B5EQ/GVbPgPndHmDxRzjsSS
ZMguRzeKl3bMcTXVdYhRf/vXbbbVfMO4Uy31u5sgSNZ3SnzpMp6UbCdhxweNeGmmRgz0aWruvT55
rs3il2makKZ2fi7NcHnzb0zvEPrjuREUpRP5vLiam/ofbENi/JvfPC0M+f5nUt2v9NiLwEq7MO4M
OhXDU82pWvkqjEE04qrNyZMsRP/DMFjQYOcH7knYbyuIKR/8Zts7nxyujg2/h++KXKhsMrjxuzvN
U8TVx0+T6sSGerZ1iz86ihXntYWf5kvGuuCpAlM3GgHLzoZVmm9tlG+MiVta9KE2CQAPA2icbV2v
oWH0rj9NbIRRzJmb0rbCQ5530j3AQeOxrdKvUmZ0J9Ej5KpuOJsZq5bvzSPCIbsgyvpT2tgKKjlU
agxmqKJvmqoXYRNNmxqQXNpqthbdXBrB7hbtuCdmy/e/Kf0X0NABFWpKg1Zglm50Z2jOUVQ51KkE
3kGamF9ZlMA1ACF/LD0w6J5/EVeGytsmUxrYkf8+gMoY0WPXeBV2c0xCaCgmFyX+UXUkksQaSWb7
kEP0Ko85yURBltrQ28LCtxxIGLhfY4RJjkkdZ0erD+8D3Ui24W+TsBdm6eeLj5c9Fe1Y+UPfZovx
d06/VxO2Py+Zu86v1evc2wJystdK56TnKg5aiBaoNMipMVkEZut/T4F5UkT0g/+ZTxrcWK+jktUr
V7HjS5bBJAi5n7obzEK5mOzRVmbb5EtK9x2SD/V48nXg2ZvSp5TIqqx+9c4oLkWjeQDU21pzgWuB
2QbbrY6neXiA4r5ZNC5/JnSTP88DAfSwKLGheSkn2QNvWx7H0JH+H2nnseW2Dq3pJ+JaJJinylIp
VHaVJ1xVDsw58+nvR8jHss893T1oD7CIjSBZJZHAxh9kDaaEcVfn07usyaIvjPlL01drUY/5o4yp
IUIw1eTw4ybkYZrNUW24lm3GHEL+RGwnRW+Xt1iaNs5i7ACr3yYa4k9Pw7v8Oit0sAM0uWgh55Cx
zEVb1kuGaCNjLI7CZSnCZofOyCUvRiw+sFl67FxrOKGbeYrmGjT58nFEhX+DaNq0klVZkMP/AVA+
IjtJt6Q23YvHibccJEMNbOstygbdskIYGp7wMIIk87BmHApxSUDHG8UUnpu5JuMisIw71g4HWXPU
yQClKMZya2O5tZDBa1Gr4uIJrML0FqU5GQt6VT8bY7So0ypaW65SnsPC5HQWad5dYmv6mf+3A+DZ
1l46iwMUtTOC72OhLVPEUCBzd8YhM8L8IyghrjqoUiF2pCjreCrto4FCycGtVWNrkxS57+BDrpBg
Ub+YefjJCVf10462OGr4G+4z1daGPXffusJa5qVPzGpbd5GzNj+2jXuQrZYSo3ifjHzF8Rq1dipY
yH2Cxc1KF5V1hDb/A0mFAAKFhqX3HLoVt5iFRvsuV1v45vSQcWUYiw4t63+Gwd38/5nuv15VxuZ3
yL5LrH2Q8tV8fNnMRTufvMoCstEqAvB7vIVkD1+M2qYVKn/Qua+MyfGyChH0Eby7uZe127ywZDK0
QLY5dKlDC6x8tllOn8sugSxqf0XK3r3UnLCNdVbucqGG56xvYP+auvVANgjnKddDXAkf0gW2GObX
wWyf+phvsDLUS7PnjJNd/t1VX/UPqVV5ObqpWFelAVVmVlYVukkhr+ZCdplmddZ2zlqHU/pzEsV4
4Y6GzPUQdJ+QVQ4ltMovPuJGW/jl3a4MvQgbG/XT5Du2yxwb+Z3czl8HCEhb15nGtazWQ9OtMWrK
trLqTX20Uk092suqK2bxK4wu7kZula8+SlbQjZDeKlVVOeH/DK45Q36tVB3xMmjZr2o151tl1Y1d
Dymy7lerrKb3hbEeffVHN00uyq+WiutQYoD1bbIYdHTPDsbScCzhP7NKlU49yZos0iCdhSzEj6jX
s3Q92HthkegnbaBDh1H169W8WIcYU/YcAkE0kw0GVg7XVn5qBhSluXdSmWJdiB7t2d/NbmnqxUrO
eJ0WZu1izDxl3WAVs+ySLj+YcYpPIHaxqwn8+adqIsIg3K/K1JvrSQvCQ1s52ZMe65+YeKbbwvfB
6bR+fpKF4w3NsXcusjLWZdmubo264mtLs8JiaWjLfoeg4auXlZAJ3UosXGEr52Y2DOE0wL9kCWpL
pqb/ES/KzDcWvYP4ZNi05A3oJkehQNvtpw6nS44vovdWoFFpmc5H0/s86OICnfgOXkbbNx2aEbn7
gUzQh1Z01ZOhj/GBpZK2RuK5/4hZHie6+2GQqeOktlDBwgrt0ZicH3Ic+wAe39BOHgYYj5xHtAbP
3dC8SpKpw5OhWdpXGKV4dwIR2cutoyxStkKBXfCYmneTsghLaJ9qU2IQntkOSsPFZJ8K11rJTagT
zXZtmb/UvEa91HGkXvLae69CX9vLmixkYxR7ix5u3OkW14Uwjm2hTyVWlWrtvlqTPp0sLxwXnYqp
4ITI3NoVg7OV1VQxX3B1XuLGiifGLFtjaFHApyaCo7yKpyCtF/LS9524XtyaVKdh01JpIMMZ8kfH
X5fY/i2MxnJRc5yGYzQXPlmYbFXp/ZudW+1WNuC+5WF9EuZfLCODcVhUQc3fugc9JC+DWXYnmk0t
5gfO8VrMSj7X+rVTy5GbhtcXglgzZlqiomv03DS2n4GNxyi61AqpYvxcJ7FrZu+eGrg8T/VI3zWp
EC9q5/1qRfouOow9znCsE5wFXDr/c7LjbRUZxk8U9vd11JLkQ6SB7aO3t2o7v5eJ/ESU00L1s+BO
Vn0tCNalijSZE9sv9TDhjxRPXy3PKTZJM5B8dO3qbY7npRi/QplFlpWvMMc7yxKE1CFXh/DNcGLE
jN36uR1RgUzD7ocMO2kfbAt9WJjpzmKPdkC5G6Xm+cr4uzoqQz/bF9J8vbx2D4BbGSUPztuYf81z
7a1hL5AtbnP6rv1gw4PYVpndHxU/7zG8x8rK7LVLi5e5gZkvMdkaq0N/lEVeZc/K4NvbuI4s7yRj
SIOAoRFFtZAjAJmEpKfnWctsinca5z8F5q94fcNJKpJ+E/8mc/EHtKeFbDXD6D2v1XY3NZqA1TCP
CIOGk6DCCmHp/e4oWWBI+lgAzD7YxsYx0pYdC5qCRUjVcIixVarY2hTomaF2LTR15fvNz6Igla8k
JT6B8F5gVvxj9s7/Fdv3tv/VIA3gr7FZIeNfDU5mQ369TSN7S5f4q3H83/P/1zS32NU+/veIzERZ
hd8u7yac300420PL3rf3agbi0TcyfaEpdbkix5Df4zCW3dvzFfgCCEzWRUZkMQW4yFW9Zf/R1U2a
kf3Q7jrk9wxDOabcxrx2LUfKqQ1H7c4juSwZMtIuwPHCNEgjh0G0mSLTdxcaz9VT4fRrTVbluLRI
co4zVWOj+tDGofl17TEEEXp7Z/LV4fva3PCnbntrcJu2u6tJOl7fhqHOJmDKCiNn+yEl7dS6JEqF
WToPSe0aJ3AvB9mmzqG8txHq0EdWR3NVNjRF268rzXVXImIdvmQH5y1q2mc3aPvahz/qxUK85yhn
4a7QPuBmc2sH+9fsUXU52U68c8LWPDdmnvB8TTkC1WoViA7KBudoMsyzvHL8St/7TfN07SeH+H3y
PfOyaZfyTyfxzQibn8SuqfVwYc2zyn63qWZc6GgX+eH6khpaGSGsrFU/nzb2XetDwSuKnazidY4R
sAkVSVadFKmPqn3CMMC5w1/Cvhb/qsoGGevcKNwUYxChPAj2T4/6ZIG/TfWAx1z1EEaceRmFgPHV
jxUfMwU8kz9jsjNPwWaV9Kh1yKrsJ8c2EWsPgwTzdey/5qvroNkWNVxsDdfzOyPvfhVua9/1LBqg
wKO0BJnqn4bZsrzECAE5TjOq82qDdjmaE8gMllrpr+QMf1zKaWVv2eKhIMIPDWukScU8CvNNLDGL
FE/4JnKPUKZJsvUmbulFn6qrax0WqnO89hpdHwULK/j8o8WUg/J5PKrnbL/hCbIMT1ivGJWn3E2w
CllfUZhxoWDDzKkfgj5CO8RDER5DeK6oz+uHKE02PjnOXWRDq5qK0jxwZmvtfKN/VPQeljWqyAt9
6poNG6jxa0wWAf7p+CZ8NBH4hjSbKumu8cyqpmu8T8Ufcdl/Ak5y7W8krXLCVRFJlgH5pL4sz9Xs
rpvEbI+bYgwP0+y929tYC2gY6G3q2WxXZ+Oy4xcVrGSrjzTr0bNiHlDz2DIbrXtVCXft3BePA+fg
+N4rEqbTQ211+qKuUO1BCw4bB1P/0LUWewy/C5EzN6C4ilosksiNz11YJE84Ll1K1MTfgVllG8uv
FQTW3OLdhclM/qiA7IdHOwf+uCamJyia1QnpagyESkyAeqe6hnwrQKCIk/zqpFUKubQUeLbsLPvI
BlmVRWHDY/d8HHn8YNZ8uXWUV8os6Zz3327Ty7Cc5Bbrg/Bra78nQz5tKr32tU05WZAWFbZrK4xI
yyX30Zpl1NxkRnF5HFqdu3jqRsmGBFK6+F+jwFJFB93VV9dJ5HzXTkbcfdEUvdpFehSeb4WVg6Lu
x+UtgjxSeEbHEq+EKTSfSUn6exm7dZFXdeFMS0/TlNWtQRsdhpE19bdml8I7nF/sGpSXeQWyA/Wm
lZ4Yf74L3SYV1xbth1PF/cH3xu7gqvavQsZkVTbcqn90iUolWfxR/z2NMnnG0sNWaylbb4P/j3PZ
8wsrTRHs8GzeI+0xbcPBDhbVLKHVoOyPFIBTrArF1e+ywEV6S0ptxYhGnWLOd5ajGZLs9apRxeWS
MWrOH2WcxJ3sgvxAiLISBky+X5i7IbFtVo+V8t732h7mHGrcajBw+DVrl8/xcip/6DFKHWEUiHPR
GIc6aDe90h2i2sw/g9SpeUrqyksYGeVqqJX+3lLNcGujrXHnYD2xbJOxwNpOIH7fNB9pbUcveqHY
9zlE4gy5txeP85jn3D/IJlkg/QCkWa3xDaQ364qHujYWeO5+K/EKfo51wfNTV5ayZmJm9GwP/Mic
uF2NrLVXtr6wlDB+8oO2e4qHNFo5qddsk9TqntQ8j07cAV9loywG3/vqsFo8yhpyHPa2NuBuRipp
oSWTOfNkrh38mmyqk3ZLIvg0tg0HflPOGmYW8elQyAZzMldRPlnbjdiWCWpAYaj0PIT/ceKRxjha
UiPsbIIvvTWUdfGBzYuNxDJZACUNOGUa4nuJtAJleCmbNL6XIKy5rZ5rss2PokutJupibFh12GZT
cFwYqwuw+sWjnRv5I2tpyBLZlG1lVTboOTzhKLLPMlSbXXUUjf187T8P8pXZLtVn05OMXZQse6P5
jFy/vZNdOMlwLs1kLW8DNLVZqtwkj7VmLGKbRXBchJ2JVHDi7d1UuUSVr7BZAvh5xrKsO6d9zfm/
mkBa8ZDy3Oo2nAU8iqqt52k6H6JXL0sz4IhsfpgmIkbbOML2Z67JQjbmc49bt/97bOxw4RtqyL2x
ss4tB3VC9tQOciPrMUqdu2EIygseJeUSl9b02/+7R8ocw99ztFqJJ4me+7syTpqnelTePN7jMZ9r
VdYGu6kftKWiGPWTng/NU5y8CSOJH2XExGMEJ0Oz38i2cHTtszGgk+TXzUMSCWDNpXFmb4ozd9p1
nz2P7MBUorfGdvVN7erhPo9V69xyM7B6x7ureMxV0HW5HCZXWTsFAEhc3x3kMCfMlqZGvIxIL12r
orPES9t59h/VW6vs/F9jM3J/OzRv00k0R1m4KsoHPHRzpBz/ickrtUXxglSwxylINgM8xxRbXRVl
ydU12M5o0qi1d6mlT4epQB1birK3OCDxTLKfO21SdmPXAtXPRPiulvoS0c/gE+AkcLDQeRF2hEVi
AQYn7hB21cOz2SviHKMgA7mJn8kx9Yv1tdGKGntv+eqXAEoDRz3ea15zi3Ctqd12GNiscnfSn8vA
qO84/ugWsioQB78P6xiTnkppl7r+RRNF+yTbKgQWYqUMzrKmFWOxdM5TyK38Hg0c526MlXgJAAB7
kdEaT1056UvsloJPW7c3rJTML11ToCoiUMiyRiV4LWZDsLmDHBnPxiTVgKKTHMnSOvycSnOTjbb5
pe/7YtvF68BH+nsCMVx9D0t8DsdGU16trv+szCq+yJoqXuu2UV+A1LUPHK6dkiTH+bv1OMkUib+U
VZH16RYosLUGp/eWwo/fl5WVTaDslWlXgLoWCakhdS7MYEBz6vfVkKKUwWag38gGWWhFYl372Qh+
3CEatryNT2oOUbA/amsUILxgY2e4aA1Oy864GuOz26qCO2aiPaLU3C/jonb40Cd/UduVgRyXPiwL
x8/vrLYsnetl6hX5neaYpKDtAkVG5Vuro85Nwi3HamgABj7ylMr1HluctumfhDd7hqdG9C3xvCWp
x/ZnGnX3BmJU79PID8bQy+K+ceNi1/UWOUItFWc9KtVVoHFgj2b3hxw0OvsCFaIfttmni0DNqpes
w2i9sr1uUfk4gHM+2KEoym+uHo1q18RW+0xOYvYaA9suW6s88DnkMb7JRjv33Sc+GNkkC+zOX/Hv
dk+yplu1s9SdHsTZPDXSxf85l2wslcn5e64QwxND19yTMQ+Wc0Xi2U9SYyXTbp3ZJrgbhc2vfN0f
9W5QnGXaojhUz2vrRqD9MaEHs0MrwnxOtMjelF0Wr5t5rd1FFdK3Cnfgbq6qgz6dyVpz7ktN0Qrx
NMQPcqCczDaLPQ4ePc882jEIKmFrpe6dnEvVh/9+Jf+l8EMePbrvXQtfNCbQ0SAON21XtwvZ4nbl
r2ZZvfZR01rbg/PY3wZHBTsLH/2ghTbq3EYrMG53wsLbDBgrZ4EJ99c55M2y52qgjSG2TFxee6ch
4FpFiw4TEnmqo72bagDMuGm9Te/n41d9Qnvqn3BborQrw6r9n+G/estJsjmn91dvGQ6i6Lubo208
qE63Y+dkbmPU6J+N0f/WWdX4DZGQRwUBoldDRCbkKlOFuVmx/WmnaSF7ILO46TsXNqcXFADa2y96
pA1LnRP4E6tJlFdVpclPst6CG+9nXSi3/8bSGtuu3PiZ+cUZXxnnvRcVbkclWW2bfOq2QmfnYNet
cuw6V6ynvK+fETbv0ZWrh295pc83HuMniaEtqsOLNnOn5w5gC/okKhiv+VMzK+Ae/xHHQ+3UGIX6
7Dtowfam+at/iFHUrf8tPvfv5v6eTX85v/xA/+5/e12fef7VX76fv/v/x/zy/Vfz+7fHfD1wgPKs
u+aPQG/7by0q0FOc4A/jLGDShQj+m9mOlIH4hn/69yEy7AMitx0LTtPcoR4UbTzHG7+i14YUW6V8
sQWax+Ucx7x4/Ioiz9L4Hc8g2l3jc//JMbod2ZNmkWK4clcbcVUtklSx7spetzHw6MRKtshCNtyq
8qqqdYb8qzmP2kMbDMPuFh+13iRTFqhP2Dqjy5TG4r3o6heHU9Wf6O2mio3eWDv1uwGPmuWADMsm
KdwKaT8K/LSqo6zKK1koPcflvtHUKKHwSFKgaBVTc5JFXLjNKZwLWfXMwVwi8dKsbrHKaMljy7qv
TNFGN/xpIcfJIbJhLFCVhdNZIe9vq+/dpGP1VvkvuWOGx663tWt8jJA4GRILO00VRxL2Bsa565F/
iZP0UNotLuoJaK6tm+HujXa7ciTRC2/Ohoo86bP+XTY9DSHbGzdnu2WPT7iDTE8O3gVQSjvMF+cY
tJsRY1cWHKEFzc8S95DbxqdmcJHABZaB8rFblUt/cGAUJOIsW61w5lmBEltrejA9tQhxzbthFpPN
Uld19y0Kxi8auoQ/k/jeRsnQX1gW+Ihp5gkiq79uE9YtIgd20KntVwHDrd/iPBeckYCat5h6j5Uv
SlzDTrUDkAEawm5qWRxkbSA1cpFX5aXuyuF6rfCMXZki4TMbAALB4Yc1lPpQz0uYiacqK4Z8W3Uj
S2YE9ZYcTg4nE9pWhhYUSj969+nV+XIoRgO920JZ+2oaHmKtnx5rM0JyFmG53aCa7tppgnrjDDjG
aoo/vDbxLPjYZMFeRO3wOjqRtmADmOHDQOtUxjxRMMAz0nDApaTkifG7wATyV5X9UXRQ3BI9erSA
ztCgupfabpesRTg1iTRuG7GPJ85chWeP6F2XraJB57+k27O6Zg6WmBT82ipq8VYos4d4HbsXDtyq
OwN0Cd5QSgdfMgg2TN4sygZ2ROY44kEWLO4vuqohZeijXXaNIztgKMV9DXL7IU8gpoRiQnb7nyFG
WPbkDYO3W2hCpHOn6iS0b9NwToqxDU/G69AaYcplMrXZSvMwQq4A45ziSehfkOIvfbX5kpvCPzuI
eS5kWI0FDhqG9aahasl5v7PBgh3cVExCcaWIGa6sZvsqrlxl1UYVe6Q8MzZTp6UXJ/aza5FidYIx
NBLYFlCUcw6ycqvq+LCZdTteUr+zYN9o9lckmjeF4ec/8r55yytteDVstV8rIqqPOLz1x7zJy1Uv
2ua5K1NvxRF5uKu1cHolvwCMxq8gX/Ta+Bo47VcFrAk0QWqqb7K+SfsnI2uMZxXsFH/e6TXDmec+
mNxH2amcvzJwHrSFHaK0LLJ2q6hDvCkN9PvgvgwveuceFZ67H5aDDqY+AM4JQ1wnoWSiSzf0zUc5
QqHL7cR5GFAWu+s1cAAjSO2PkuSb7trFF5T3k51v++G2bszmfT4ykh1w6UUDd8y6Q9UJ8STC8rUl
77r1yQXsqln4tXE17XlGHG3iyg4PmP5CgkTMaonZl/gclJ+lUMbvAEq5+8EXfwxcO9zpRajvnNpT
HxofbW+Ex6bv4IcQ0FK+Vb6TgLupxb1vY1tddzaWs0AdsryO7txZQVoW3jipR7A/6WacoRW32PXK
QWTaafhCXVvMuWOg8RHbukHQ/j0Pn42FESr2amWRDQd/skkt/vtS1mUhDGM4qNBI/ncntVFUjp39
fjiYUcksABgDMEJIJaiAzPRQ685+FZoPRTV095H7ERk6tupJGmRHf/QeZZvtNuZDUHTqrsrApPZQ
CqJlbAbGusstjTOsue6jMrvk1pwj+0Z310DjsXC2aYnK31gIbTdVHElDZrdZB2uc+NQT+G8MLLv2
vq5DYP9qf5Y1BG/b+8JyyDBnsVjLmCxmPQW8CrQzRiZMJWONJ95STWkO1x7mm0j9AxmKCS3RDu5W
DtYC75gZ/1gK+4HT++iSqC4mM4HzkOql/ZClZnPAUztcyKpvD+KCmyIpvM6ZPmqtPwwCpIvixtOu
UQxjw6JDfQeAiPypsq8H5YHMU/cw2GV8cEzhLnzP/2kU8bzkmz2szSerZG3ScG62GFBQfhFxlKxq
r6x5/QQjAFCCJ7tmwWLbUNbVtHLu2kCtObHNu4s32xUgETs+tS0owdFQ0jffx7bZthGqsyzUBeB5
PxReHX/i4ucvutTA2KNHUi12aoEZRAQ0w+7SZ+Ri8cJqI/uhJfG3Hgfgh9DGtU1T1rAxAB7srEzo
dx2L3r3f8TE66nyPUK1mZ0x9fIL+za3IGuILVos8FtkFPIyzmUnpF9MT9mYq6REM2QbbMdFeGbQ3
/BNiGIf8qG2EbJvALr8b6rgvslmE3zNhDLcTFgdpMC6sTrNfJgt73LCt2FT7FQxpEa/c2q/eQCDh
DKHniA/rdvVWJAv2Qv7bqFr5ESmRZCl7JTacbz1xsB2ZByH5snKSDFlUUXdns/YqftNWhRVqqbw6
gQsp0iU7kYvuyfSVpToeA/PcJUWIZ82QHQQWSt/0Ivtuqmb0rmrAF8PIwVdWszh3TZIJoKyF1EXq
V2dp1yMQ7bctpyz0hdrX3cWZaWSSSSsZt2AxO+Twu0dnpuPKUB/7qLMknTi4TlI8TXAXD5hMd4uy
irvdACZugz2SeombMES/QjvLGkhZgClzgXJhs43RJ+YJ6RvRutR7sVCK1HpEjkUsxsHyvnZtecEF
wvEXPGqtWdCWVz2FWQxzpMzCTabnPCl7PVYARyV4uorIhpjR2CfSVPq08iFcsU5sj9dq2Xli05gI
MjkcS/NniKKNE2uqelDjGp8tZEYXifDKkyzS+fCm4pMfrsE426FeYxxlo5oaqI+QI1uXJmYeiQMq
pDH86Jzo6cZSkL4fwYHxM86N+6hz9fsg78ozBENUXf8J1fNVg8KkN4z23S0+xIqxtOqu2Ghh7KMT
jWHn7jodd0SwO6N5nUpOjOVoe6yr/qdWT2jrD0H+Iz3XvdP8UGKzXRhOOT451eTyPzX6Aztbd9U3
+ScrAAsXDY6QOzULOAmDYiert4ZrlcOr2K2z07/ig9Gqqwhd7ZXsdivynBSGkd3LiOGkhbMaRq1d
CsPN1oN3UIXfPcoicPhoPdGpe1lFqVxD8RclnqHuHhW+hY/IXGZb33Fwl59HyRhqmrDXtcg9yH59
A/ElnrzNdcDcLRdBtqknb1zJUX1ldI9Vpb5iSZofZWhw8Jrt6ugsB4Hdy3EbCXYFJxRnrScRN2o4
V+pVTzIWWX7unuJd8VN/Y1i6fyCtrD1qE/Kussdg159kt9SnWnWqfWXW/cZr8ApW82hf54WpY/Ii
vHPZwPdvXfOIKgkSrngJrExjFqnCmnCFDGy1J2/pvFk8XMLCNl6DUIuOPRi0ZeFZzpse1NwK1Spi
l52br6aH/UnqBMsmBzGvaU68r1NdO4JPC7dRFPWXvGmKNWqj6iPZemtp1HX0Wpahhr5Mii69NX5V
MIT4VnfRvoh1nWebM25Db/LglVC0ATdnNxsFuxuy8ZaHsH4yvntm4iybyZ3uyrizX8LEWgfFRBz9
la02oZtqZvrwngmy0h2yrh6ZCFzIdY5A5uFjDiwsKIbi0hZT9eAF/YccXjjCWqUmsuyC0+s4TE8k
m/W96wI1b4uhO+u2na0D3HafzVIzobBm4Udt4R4ttzxVvw+73vqJyMGLacX5e5jn5VKtNfGYDaO/
kTP2bD2uM9rotp6VtMd8arDy53IYTKD9WvhhBt1JxIJNFDNmoCq+a5x4jd9m7xldBM67Fer8PXpL
P+ppYDwFPTCMPrHfex0oi4L6wN5ARfpJ9RN2kQgUTIWaYeiVXVF0fma0d9w52qVE0YFqbZdj9uk5
ZYgBlecsK60SO9+l2ncJYkl9j2sy+Row1I2xDRUswmXrELNDC4BkL2WrXkJqt6EW4u1n3imucFZo
FvufSbDm4a99lq3WYNqVqkczrJPLqBjZTFUbnmeEWZGLfVVb4wt7/eLgiyhYS2DZ3/Fwjksg2t/x
gvXCf8Vlf2UoKk4kU3OnJpG/SV0twIJej16CTle2bYz+ge1F8UsvlOJgCcwvZWuuJQr7jpEn0tzq
ugI39SE5Tdp8iNPUnxLuYShdcuh7ZApu6A8Z47yT4/jf6A9lMJKDjEmAiGyoTc4FasChto7QsYtD
28mZdI6RlUi8lw539lpYWJ4U7w2O16/VLKBPEhCFs7lr8sOMN20OqlFmCoyxNc7ySsxXCPpfBmVK
DjJ0i+eZ1Wz736NkAwfiv4Z6jfnHKBFM36upNnZC06JLm8b2KofuszILVNZlTBY+1IadKFxcrSDx
XOqqa1ngwv2D52Usuynu+B/+HoI72NYtW+fu2k/O5XmQJpuZuPJHUFE9a2VP4B1asw6VVWfk1a5C
6HaRuHWA4eb8CjGvIOeW81xHz69gFJ29Sj2NvJPeug/WpMG004bqu6v/KPJo+DSLTF/yMaQXjpbN
Q4BB2EZgt3sJtNjEI62210rqsrPUuuzVUjvYOaVod8NczcwK6eXYqQ6yFTGHDihT0B9HNcxezTb9
6ka9dYbTnb0aEVt5flWHJuBroya8aj2pxTsYPuSNAiM6R4qbPsEcusi46eQ5CA1IwxOOSu92X6xG
18pesX037oo+/DXcS5EYC1FRP+tW8p/DfUAt79aUX4cjwm7c+bYrlnaqg8bQQ28Zu2R7Yn1kL+C0
0Ze6fXMRNXppqlq59xMO0lMn+tLqgXMgxdPgaVPEXwZ2rRvVrkFL8TdZuIpVb8Xo4TCnV8F5aHBn
H9CH3tUjFkmKP3arJijM1ym0fhYJ7hRl8gA1mSX2TMKAr7GIrPzs6MZwlE670o93DvF9x47D/Mei
93eoKvEs7NPIA8JatfsqKR8j1KnVLZyA5o8q3jHtHquox7JV83MQVzAMPTdd6YaBAuJcpGn7NUEu
ZT92JcaBYxOlFw3F8WVk2+1GVmU/dW5IR8EhYqVn1wmqoVq5egIKr9PH58EjixDp9RsOhCUn5KO5
Ao00JxQQ3EaTOzkNPNRezSZZxGbcvBm6pR68wVGWcpTvi3aZmthEy1b1bUTe741ES3hME5zU4Hg3
rN6jdDXWXnGoQ9VakdYMNl3CExyNgc6Cx8gOzDaulzlC3TWA3CP4IbIkHaf/cVCne32WyVmx9nYW
TV/xfEejbEn2MXpxmhhkFl6pP9IapJ5nfY+AIZA2tqcnPcOGdhgM/84w4bMhFRGuFRvOvVnl+BVN
pJs5TUcf0fzsuQtzNOgjbYltwnbwCnsPd9s616FbrtwxEW+VMC/yhYww2MVwIbGG40FaqBNQg9yL
LvLKqsvvihLYHAT+FS+rxsXAHnfxlNTnblDYcHaq2R07q+6P8qrNol9Xdm8qd2oIVJwOt/C/uuKO
3l9b227WVbEKEpMxx2ZxG6Q7Fyur67FZzx/oVIroTTYWM1wkDxdj4iTP8vDLVowPlkrZSTbhH5Ct
BP4WW9nIEiS5zlWGrnJIB46Tg1j495jYmSuMmoA2hbDZZcybr8i7rxVVcFyMS+E1Xnqi3nWc3i5k
j9uAJERayrWHEpTmP5OEKW/FCRH5mV9GxuWouHOMlRtjRy4b/pidFzQuYaQWD2wl2pc6c07h2IEE
mWuOlr4oauieZc2u8+9eOmtyjGn3YuPojtdkMR3NuVqAZ16UhtMDnWCkimjNUvhud2jrqXuJu2Bc
pvjk7eVYMt5YS0bGtJNjB5Ub9tgHxvb6HjQURrwO1wQ51uGQa9PqarKRrX3smUAfZ3+9EgvOKrWw
UOz64tWzot2kCvurZSjWKgH8AHkoKJ7hD95f46hyrGL280d1yJpHxxAfMi7nCccadU63me6tDO51
10zO16E1NO62TXUJwtg9W8K0SENoaAg26bCqB2wlSyfo72Fh9vfKTM+veExOqgvk7HfcFGaw4uDS
ZIVGD9ngmxpmFRkKLHPIL1TFRdh1vGSYldzJWGrE0YI7prkq900E+FtjFb8uXTHuYw42n/t8emiq
Hp+ghlzgaNfds2VDRsQh4NjPtWsoQM2kQnNW1iL4aniZJ/2drI7e/3B2XkuOG9uafpUT+3oQA29O
zJkLehZZJMtX9Q2iW92CBxLePP18SPYWW6UdUsToAkoHsIsgEplr/SbO10Eajhs/AYPotq29ySVz
Rw39diHmIubxG7PqwnkJQ1s7s3s0cL1i1cQhIJwZh6tNyTbzprtcOMpHw5RqZazI2VrvEBnl1wUi
8qPJvB0masULL4n6gELs7LBLOxpBv4243qjak9XnRbgaL2FZaoeIZfbBgCfjtkTIdSbthdUP1WOu
5N4uHONhO8Tp+Jzpw2+E/u3fYpt5BL2Et0KY6cYFeXFHMD26IIGLnIyd2L+5+aOtDu23Rsfi1/Ht
9ORpgALqGtSr4mTmAW2EeuGz7mGaoyoPftKbhzkwA9x/bvyl6MlWoy2zDflhNB/n/sbSkqU3bzVZ
3i8xJPCPxK9Nd9U7arSKFMVZtVnjnHDwbtnzxDwtoSh3nWE44GvoCKwawGhnDZAUmax3spGMlnvt
tsIQsolnd4sBpa5Vq6F3ohr29Ih3rrWdjaWw8BqbjNl4+IG5S4VNQzw9Bh4bTkRWTrImTyB7qK6G
eauqKqLNWNi2yzKtq4sc4vMO20+FZi8M1IAfrfkQ6IhvBHni7WXV6IL0FKo7GM8XKPeE9atXC/WF
YAFx/lHln/wRBkmCXVJUPKlwV9ZqhsWAQJVl7/hTuGe3FJxSL8IPidjLUxiUyoIHv/nSlenPK+rk
QP59xRrdrK035eoaq1B9Z2oJmhZV5b8jxPyjso3qEsIkwO7Re5XNo6ESXskmb+vOo4RjbC090p7Z
bU+YvusW95r2Dn3c1QCW+w5nqvo9z1by/1F67AfbYMsLnc4pBFzsdPi1irulsiAJZS+zccJoqTer
Y6xAON2Mc7GbrYDkodZKB+8QxggEUJqFbLyNMVDu3VoiU5dRTthROgNr+rjLGxJVMc/kwgKj+TI6
qU4eaIIHHBTBuq8a97Wx519Q8YaxmHcK+uj3aw3Q5q5mtbcKzbZ4G8usYWr1833gK9HK9f1uo5Tg
rnUPp66s403l992Wn2zxniN60s6BWxMKzCoRCfafCNE+WIGTLLA2m762IEl5g2Xpg54kKenTALbi
H1KNsiQFF6+qjNceNtqscv3NbVwX99kysjNjmePN17d5fxnnQ1q6xNED8aPN0ACRNdluBBEs0nJk
LYr+8nWYl1blWVjvctStuRlZ4Fh6ke1uHaUggBU7ABjl1eTn1WqngXc18uSr6IO1ydRwSusBn6t2
jB5zsDxL3QaFOlYAGPqwKL9oWvOK6WX0IzfIhuots66nbfNWE2wBzeBOd2tMpRTrhzGGxrtXjiER
nGx41vtkWOWiNC8dEjAbvY7r+1aHUaL35kzo7LvVDS/fhUO7dIUHRY+EGRmWPqzvZXcNHxRnmP5H
zQZxWxIORoqnSLCJKx6m1sZHRwPGlSuC2HuiY/6G0SR3O2ruWvB47zDz5PCYOMs+6epwWdV9sWOW
Qnaxjs1VOE+48tA0sQiv9cSq8mph1DDJ//Vf//v//p/fhv8OfhQXQilBkf9X3maXIsqb+n/+Zbv/
+i9xbd5//59/mY7GapP8sGeonu5YmqnS/9vXxwjQ4f/8S/tfLivj3sfR9luqsboZcuYnebBcpBV1
pd4HRTXcK5Zh9iut0IZ7rYhPtZc3+9tY2a4K/YUfKrF71+e+WKUK8WxwnvFESXckkNOVrLaapR8q
zHf4yukFmeCfDT8+ylpf+84ztHfwRtdeg5Ulkpdn2VHoA9SqskDXzEWoy+zSddsY4j1wI3fvTmmz
klW0BvNl5WbxcTCFeG9XIKqz98QgGZROWrqUg9Sk61YeodC9mUcvuZufpmaoLprpi50XFN1CMwro
47IxL13oaqF/lDVCqtWl0pRxnddesnLLrLoUTvf17++L/N4/3xcXmU/XNTXddRz9z/dlFKihEJpt
vjUo54CpKx7EWHUPvVK8SFN4IwdTlE+WvZEW83GnvspR7CZSNtPsCAIt/yFmzow8WJ3W4umT/ACa
Vz1wy2mPk/buj1HWHCn5o0kNbBNVXrVdiiAeXlN0KyafdIGsgQ2GjBK9hk3aPuaTC5mXMYHi16fY
MomKXP7hyzA+/0gNQ1c109NUw9Tg4Zl//jKGys+aoHesr4Pvr41ZDVubD+yfWhZvlCwkinwQBv9u
LN0hXFUkOX5pk6NbcvyHpFBMOOPz2bIuS+GAOLA6ZYQQJwOBqKbdEMNIWQjYyakK0/R66IY8RvVc
NkCOVVXkFBgl60HlgQ0PuoM8R7Zfh5AIfkGVJEAXodbURWHlsBIM7Er//nuync/fE3s1V9c9w9V0
zTXU+WH/5WHWAYdOHVvqb1NVNxvNbLONyRp6T7g3fYn74uyasfo1dzMSUa0VEfcP43PopcpCdgjX
fEGD2H+Clh3fdZk3rpOhxI6wap4wacXac0rDx66J0/21Gs4pFplnUQlcb1slxqAnTFu4qn/0yFzM
iO590mPpdsvMyJKuGM797Vx51u2ivwzmfPm5csSt3R+A/SKxyLwA5OUg8jE4ODDyi2s9NLD75Nva
yl57HnIbh5BgeD3Dk2fcutM4y+1lb+jBP8y2uj5Pp39+rD3D0QxLd+Ygg2vYf75DtarV6L5Dgu+U
qNz0merhsoROkutBPCUcw/4dC7lT7FfdUTQeYgZd0bw7tR4djLTLHyIrzh+0FJfUtPfMvWy7HjoY
MkEoMG6dx8k2RIAzYjxdu5XVdrTzh17oLsHmtNmM8sN9X5D8LspuDXXGRy4EOndiGnmzGCoF/Woj
oVjCPCCU7NbLxNHE0UsFfKFfig3CzLt48i++WsMKiHO+8T61dsxh9nEaymQ79EZ0LuJUXwOv7R9i
Zo4VhpXJc9ARyiOa4b8qooeKN0zKRxqG3xQVkL6iu0d0uadnOGuPlak1uwkAGeHgNrnoxIQvsgSn
6DsXQMHyj6aiQQwybrJX05sG93qCKAMYrBn42dv5TQf90idcGSnMWsUsjDfZRZl8JfwEgdtBjCpQ
S2dpWj1+yLoFPXouJc6EpL0s1lPkXRtlFUC+edf8biXkyIMlmPZkDpuma68JgXrLQ5DsTHdU9iSB
E5S+ldpYam6IVQJiA0esAvxjqjTdgbg8QgHUZLsdVOw1fikC/l6jWj/d3cYUHovblazbuv0tNoN6
6xfNPlJF+BKqrVhZ5CiOxWS6J488+tKYkwJtNhtvptY7r+JiQ5bV3GNcTh7Zb8nrVvZ4pTNIBsPg
B1gZulBeZ8LD2HnEo2tgWbITkHJ87it0ESx/EkuzysbFqMbYhM2DjcYjHZ1HXxzDaY6T16snUKU/
D3mOUQ8xAWfLfn7SF3WXqadYA76IvP1GjrO1H+rYhGenSdz7McfCfvDt8IvXw45JRottWVdbF2dA
784rjOhL1RUQtHw3BUdkKk+k405m5/svxK66hRffkUsbT4pfqcG6w2OT9C9wO68UZ0OBX4F0Lxbj
2VQeZFsO5hVNUE2ciei89AKNjYqderBmK0wADAzsbkTMOVgLi8WtkoMfkefJU2TJC2MIRyl/ze1a
k4twfsrDsk7DlC82BoO3Nic/XDlsK9Zao7PCQV3/BBukOFh+ZZ9rR7fPYwzq8O/fHHI58ad5ybAd
w3Mt2/U03XTlMvGXN4dVxrgbK7b4qphxvnSICm2LUuAtCpDpo7NQsEPX7rVw3fZAPBn9grndjVFK
VIU1ndNJ8S+BZX7vhT3iU8v+heVEfWfpg/oWl2Ih20PfiHZEQ8VGVrUci1AQHM9E7YyjGQ7V9bKl
JliQN2p2mqww26S61mO8kEYb3Q1c5pTEeeuRN0pmUOyn9ixYmqItvgRj4q57jIH2KbqLb5FaXAHG
MVql13bczNu3lHiyBPp+Gp/TLgHDXqTE6Dgcosotnua85ErkkbmRVWVsijOs1F1CvEsgvKzD8A67
Yh+3hXjCIJsMS1P/GEdFW//93XL/8p7nHeKQCLO4X5ZOGuPPb5GqrA2XLGb4tQtbnKC14m2ya/8h
zkrn1BdVv2istv8Y2hD8QODZsJVd7QWNnA2W2P2H1Q3p1m31aGuZWbOuQ5AuBviSgzYfXDJrB1mV
JdkWWjq5Gse5i/Ukv/AeR9JFZcFV4oV8QSwQu9iBh6YvVXH0tbE/CswyXprROodVPJ0RJSpePN36
Qb6juZe1cA5SNiKsD7KatVG/rDyn31fzmWXAVi2YDGcreyNw42sjq+pN4OnZXThDzsBAtsdu5hPZ
s3Z8u2zqvj6C2gNqKVtk321U2evIiLvsFvIapak27r8zmdlzfi/TbfJjxDYfmZ/FLolrgimpSggj
URlqJN08tG6CneNDzqy90bl3kHKbFpZZOPdFZZ6qwhr35dwhe2W71tjOP9x4eWN/fUx1YpSWpjqG
arJZ0z4v8HqkqLveC4wvox5Uq8IWIGotpb8eEn7wqJF4r0UV2xu2FPG9Xbr2QzYhvOsgsChr5MHT
s9WZwEHZAs+mUt268M1okdfgasYeKTN5QCsqP7kOc1rQmAqLLDzHXVSnCLUMp46l3v7vf9Tm50W+
bhkqP2dDhQlrGIb2aWmUmFbpGlqsfXE0/62G1HzfMMv8chh61PngO2osUCZnkSEufQ9qpF+Zue9d
ykwvNgnbe4yU0CC18sK/K93IvlOB0Oy6dJru/W6oNgJr5gv0s37RG2NzEJFGLN4U9Q7QNSihdFq7
fubvTfB7d7Ik1Li7lvI/Sv+p99Z2G0diLfmHqfovD79uebbuaqZrWN68ef+0GWJhMrFnH6svcZb9
yPMz4Xn/fohj+xTNWB6Jz7H0LFmheGStbm2ylLSuftQw2LqeUKJRs5DFeJpBxEY5buQF5GDZgZLN
HP3wDyNJ6/En1LtDYaAMxxCtFbe/v8K/ZVEd6lmqaUzXPTFQcAcQRnUAPXDD9PrsSB2Tuc2JWu3+
OgTU17VqzEMCNFcWaM2OyMDW+aWqs2fdtcw7aTaEE3F+CVSr2VmI6ELAoioPcmyRJdexGXh/d2GV
YbsLlGHTx3oN3ddttUU7lPcg5d0voZpiT+8CxiNC4rCJtd7NJvC+2L3TLGEuoC6i9e6lShFj1ecO
xIYIBxdhfgZZE5zF5CO6OXfkI2uXxh8xA7fC4r4d1Dk8REc8iTcTQOTfPyaOfA7+NAfY7IY9gK2O
4wJCND5HBpCsTDW0bL/YA8jxso4IfuEusI6V3nktTb9fWXVt78K5qvRguFWjye9lL69u3HuJCo/C
sp5zlk6yebTBTvFy+4YaqPPaauA/3MJUl7LT07Fh8XlUOMy9bvEQ9v0z7kTlySot594KIn3Zoqz8
DZg7jCpjfJ9qAeoP15R9HgXiuVKqNzmgU/J6Ybdj84DcY3IIgyldp/6gfG2ihRxQ6Lm3El44HnyR
e/jE+7z650vjp/fM+tZ+ZhVj7AZDwY1MEi/dzCbsF/TcX2SOtqoW1w/jfID+87Otys3qQR6QSvm1
TQ6+navEXX0dd2vTY5SSWFP86Vqfr186oILYJulkz58cRz2FcEI+UgN7oaQc8n1RK857H6MbXzsf
XQOHLu3UCrUm3/5wSuzAoSyyMO3AlWAwgsgZ7dAroSbUuX3p8gHN6xRqqOeV+06Q+EMoJOUxMQLs
oqH7x9DnqrE/sPDow1evaJ5cHeyLXtSvHgSB+8ls3CfgbMa69xB3i3AjfhqDqsPmDt+jGOmKJQsX
EOZDe5ZjhwkHr7RSfFirjA00kmFVMaUL2Xs9FM3S9OLpIWVDdLQGzdjqfwilSL2TT/InN5EVjLSn
LVbMl1uTPOHT+Z+qny7XwuhblZZuL+S5Umbldr0My7E7VWBpVDjNuusL42IJrSHBwccac2mY22Sv
Kjz9Wvr7cQWa4RtPJcfmzxh3W8LdZTEo/Bejtc1rB7Fp7ehJhLzsdefRsiSGAHAK4xJyRJMBCWJi
LQaKWo0f5KHwG8QM/Chbzmiaa1tjmdPeyWe48DyunQ9q08JvSfTz7dTYaZWTPrXLPh71NepGL6br
jQ+OOtVLre/qrazKw5Br7aLv3GzfNWJ6kG1aBjxYgfQka7JdjN6+cMV4f2tqrRj9/Da+5IbVXKz8
h6+RKq5THI0ItY7v2Hr9IN8YXDxFMx8HLTw1ozO8W6VtgKZBvQmHlF9H9QkzDdTK05gJcPkwBpfx
aGTlMg1OPtJmj56qDE91ELOLJmW4DbppeNLL0TjO/EPX6/KS+CQeUOBcQAoytisUFzIKLyctedJ5
R6DLPz6wDRRP6pC1a1vr9bWsjl4SPeRjuZS164ix1JZmoCtbGMuEzgL2yAh7OdXG8E3jEOkdq78+
32ET6ews0+7rveyQh7QH9rnxLGPWsuqrhRwtexpHvQ9TUT5qHuLZZWP194njaie/BZAEiLT8liJA
liHr+FZkWb7N0VPcWWohXrD+epADvkR64NyFTq1EqNHB6/Aa835w3YGYyjicocBmJ8gAi+sIjZXM
QUnM422EHBaIHBc1uwGZbKoui+XKZXccYk0+WMP8naXVQQsQkQ8zqqnd+Ps87401ag0lypoEKpzB
z74ZCOiUiT18x6gIYDGWmo/dFCCPkzX2zo/VkbnXda5DUp45z3Z+s0kqS3bFJc+zcc/7OEOx4q2F
6YVJ34AAYF38PHhz9dYmMpPbOBMtNyDcvEVILvcdq76lVA7IKgfdPRUgZlwWzjlUeS1LxYBpTB+d
rNSPoudbnkSP4jOqjV8md6YsacpwylRCVSZmIrrJJhXk91I0WvkF3hDoo9Ar4NK07QfUXDvNyy8T
IP+tX09iK6upficGH3jYMJa7aTTrjTwZSchlAc/trVcU5J38ZFzL9rCOdk2sWS9iUru7tDetlbyM
VjknNSUM5uc90gEtupOpZZuwBf3hw8TGeFE60qBoGh8wcv8i27UA7Db4bmlsMLwnwyGch+uNou48
DPvWcpRQrbNZ26R8QUDfG7ZQUOzsh4/RapAAKBcJfmvLPnGtF1ttncXQ1NN7E9QJbk/R+NWKA3jr
lf7diPMdaZIAEKbyewE3MiZQcS7ZsYcL0tybvsiqH0mQPShDZzxMQZTDmLaGSw5sfglhwt8kiT5r
+yqtvxv1pmCtN4T12o/TRYV+4tmzlNxfGBoMwYqvdJPkASr58Yceqh47rLJS7v1eU+4HBx2wRC8P
sunWLktq7/f8USw4P3WYoaGsJz5sWw02Dl1TcnbTCNkeU/FfxtxIQTR7ysUrRPDADsddGFA4yMTS
Zgd9frL08IEU5TFWjf5gDJp5VpvAOuMXksyybGvZJA8ZQBtsWob2jlQkkdmWJYOnauFLnwC4BfqS
gCJpoxeUOpxz0pXMV3TafjI8BcaPooyiF6Hq1codMzyPvKG5H+aD0GPkHfJqp/p5c6+6Doe5JDvl
sNI0xNKCxLeWbZ/GlemA7aX9DGlHO1a6Oh16Lysx0Knj52kgDR4AvvgR4ZvRmP6PzgqjhY/0FPnW
YFoHIMauJ0HgKzdxqi0soNIHR0c4VoOR1iFYaXQ7xWwu1yqq8uZxrFGHWThrE77dS5NjYFAJHpPY
yqqXEqLgGmOwcOsGdvmSG8hZMqs7uMVQ1UsTI1G3QPRyrkaO4+xCtKSXsuq2XXnHAjO+VlFU9A7w
EsEfzYOzyVbvdRF8T/VnP5nUr0DBf4uBaH4MdekvgspyntNKr1eFa4cPsP+KTdwP6v2glAPB61G9
S0duUmoLJFbw81naqt5eYNgmO5X/9rY2NidIedYqqEaNTXb3XdPC/nceDaVK099jVnaLBGuE1zIa
w3UlgAj/7uZ6tkrslCdAjW3v2Jf6DptFHgBh2q95mRt3wh/Hy1wrG8E3FYT5CyjgdKFoxoSIqZq9
OIEJJDpQqjvZ62k5movo2gOJp1fvhh6VO2/ayCpZ43jbE9BbT2OevaBHZS6yVkmOXlGHZ13Xfmcy
7N6iMCt2Ap7N2kaY8i0oPI2wn1BRZaHX68KjHjbFY5Mzg1gBwjZzs1Oa1QE2s5xQu7cGvdu1GGp1
K3v5saByn1Yp+Cwu2ferCpjSq4mM3tnpzV8+F1JgtpbnGO2w0bFntNWufsRxrACaXGLZldjRKUBq
ceVWWf2GXPobzCR+n3G/JOPtfXMnH6DWfJIF92Q7hBZW4fNJoQtSy8DW+G0K0+tJttsv3Uq434I+
Q6DCievHYP6kTA9//SRAcPVbXgVvthIoP7Ky++WTYPXuJsVeMJdaoETnZLxM0ctDlTWbf9jkzbGO
Qibrr1l50kO6qdoEzgAg/TXO0+a+CBUVPoUThwbCn21y0Ktcf830+GMK4vqM8J/+GhoJCNa6eh5K
lj796K/kILjY2BoDtb6eEjbjXWyCKpLVGTC5RYXO4MZxCXdQ+hXaJMZOXhGJSFAWIiH5NPeOUXxO
sKC5aOzK74j+RKei8PNdmOKzwGoN4Q9rio6BlxaLMGZLWUQD7NJswBkrtZ/liGB4Q/Ote5L9IbYj
fHZzkrVI41WUjWp6N3rhq1t7NoIpBrtx1d76laHMQEL3CLcUetBcrZU83iVJHIM3ouql5YC8pufs
ZNVsbJihotEPoTs+MRG/6q6dPzpJlz8mbDlAYhKh7wTPwjKIeXijPDvIXhAj7f3f30HN+Es4iwyf
56kWsRoblpD1KZwVO8wmZe327PCGcUuAcDLISk5MjH6GOFaDmXZ831qqebCrnB8VfytEO58Eqj1a
Fz//pqtu/CiqInksMbHeu4nVkB6LIZZ7aImqCBNvazVS1mMhune148XcZkZzDmoXtRUx7VNF796n
rp92kwWMM0Qc7r00UN6YCIGdbBOHHPDh19OhhzR7t+bR6eeriRaGrOfa5X2PPcnrCDxbnl6LqbgT
ZIcx4GJYOcMpcjOrjhno0zf352d6Xp0cXC83l3JUYCHopzE7HuQ10EQiWTeuFDcelgORwIuOwtxF
YL4QML2dbk2eBSbGGBBtk23y4GPFszFR172eipyzdjRL+03FRPcY4K+4K4wMvbe5dGv7T6W/H+fE
3s/reX+UPl0liTxrC3SaHKL6UHeKv43DKFqyQZvmXdr0oGVhurHarljd2gKtnVZdqxlreZrs6Ey9
XJqZ021vbY7lIpg26uXG6qfv4MCRx6w1iycvUPeWQRhrsnqUquvIfUT/vVjaedh+6J31DH4sBISj
rGmAwKS65ckou/rL3/++/5LINgz2CAAybFjohG1l/y8Jo9xmkxPpTfiBUE2U3NnOrjbyZwhezQ/b
bbfWWGtf1MC1lqHuGOcSTf19FU72FrJ/cSxQv18UAAcXIKz4kc8HBVn/lZ2ABJVVvW5Of/9PNj5n
TQzHsxyD4KZtuKZrWp8CZ7amBlFIVurLNA6r2JtqoA8czFTg+ew4zY5tcrLoVf9nmzo4WHzjZ7fQ
M7P7cPL6ALUPuLkGxYo0AuSpLOs/AvD6i8zK1PsezbAnZczOdqb2H6LiBulYyuyycAVtWgS5fj82
FaHNwcRfu0h5ydueq2GbSI8syYMcSAa+x7cqKv4BgmC4nyYm/nDXsRFRth0TPA0IlT8nj2DRgzDI
Z/sBmwnTSsviSH4mmI28KTrzIdOD4ugLOOcEsPef2mVVjriNlW2pVaDVmpp4/c0X+TTuVr2dW3gQ
d2A1xWjCmv2jgbj5IbS8D4gDxEBqc8SgwQmsjWvW9M5DYIIuB5jzF9kEWmvYM5NOaNPSKS/Sq9g4
1W5k7pCjGx5VUfaIaVysuOCSSsdvM6haVFvmE+RFFL8MF8ACgoO8CAyz8ZRgHSc7rbpN1r7oTZko
OaTECFlykp5P5oMsNbVZLJBZbtefOvIMrfaFHGjzqCx1DSHZqhUOcnrJtAyNqHt2Uns88YU8tlmH
utd8KIcPGFPJ07XfJjTKIrk+yj7AGXqeN8cixfPGLhu0XINQw7PBUI+pVv4syTZ5SObeT4Nlm+yt
G9PZWwHqNP0UiIPqtQQfxvTB0oQgLv7vg+ycXATvN4U5ioOs37rVGEljkgYDSVoPv11lUjbG/ObV
5oMKLiPW2uzkzu9h4CHJ/dTk5/76GgYkv8GstSX/PvfObj5IcOZkEkELyIt0ZaY+WO1G9slRUTZV
e1RXRxYq87v8P32q1o37yDd/fmqcDerSHSygCNk0oaCLQWOK5N5HDZIFVprwzhA33bOs9vqofOg9
UXwDAYZjN+j5Ocubr/gLGydU5c2TLNm+yQ4Qlwy7FCbbxAlwieyI2edjI1GXa1m9HeQZFbqutyaV
5MOi1RJkUppeuQfgghibnrubULWVe9l2O4R2EC4DEaV3RI+TAxpeOADOJXmoFX8sFrJI1irdoI16
jtswPcZBjgKWK/K1y21YVbGo1hkyG6hKoAdNkGuA+Nb+HpQF+hl9lz/VDXHrftTV9bVat+2Dh22Q
bph+sbTyitBLKTr86Bgcen17yuPpSPAnvQ/I4SF7arkLvzGNt2HQ7XVr1dNWVgvMARfmNCbnMqyD
14oVi+al5ls6jR2E5T+dZXeXDJIMy80mJi6g1994mu9GQGtvvl1U26Jn+1MUoUDRMnqUA1B6GxdO
6NuXIfK6gyUKJIQHT3wDDTpfwBWKu8oBBB0QFtIv7WhOC9kBBOqBSEnz0vmBQF0GQdkkB70eufqd
HGCVaFIrBF06Fz9VsUwy3+yee49Nq49GGzvnajOTcL4OK4QTAQ8lENhYMhs7P9LNV7MGcjR3x24C
mttmv5L1lb12Q2u4m8HF8L6QnlNC5VBKxblBXeUO4lmSmBGIZB/WIoOX6zWHoQh+Ejb0oftOPkE8
4IE2nqqyJD0FBPOjNqe1FjXKGb2F8XH0iCsJMKS7JNeHRx2VxYfWPMo+2VJpjgB1E9pLWSV28WCa
pn2Hp2K4ryPD2CSqVryPeb2R34U9tN0ybKb6lKUlKbzRsq5fL0LMqzwv8g/N4KHGlUfdD+FQPlkY
Pskzcy1BAk1YcBJqADiKGXhrbxjDL3A1rjdC9xHZ6100Og28Os5qWuZLu0IYQemQvMxNtE3rEp4c
5NbSuxZGWcBJ6Fr4o2tU/3/G/PUjuE5et9W8LLh9hBLo1j+8lvW/vpVxpjJUwJumY9je57eyZQWN
l9nt8GKak3tO0vaMfUf5obX4Y3ZotGxlNUe2w650AmYVmcFl3xKCHPuVXwRKl/D1OGKZI4gHSVCJ
gcT/u6SYjscqY4y3snTtLe1/SE0iU/Lnbeu8siItaTsY5AIhMj7vedg71KUAQ/1sVj3Cm6juqpWh
7RwTMU5ZurV5/6FNjvOKM66hi1HJyEqhGZPuI4LTd91UEnlMPf+u08V+zKfY2GqD72zGljfPtY47
zQY9YzRRhvSja5t0ZdSVc1d6CIpa9VPsKCmrMjvfR2GUMT1TjcfuO+6L2gUqkwHpL/ouRxEByNaG
i5OZrFb+swOk5U0AF9x0tVvZp3TIS7TmIvGmt6w/6rDB/3GuRqJYBYZfPQfZZD7w/LHmmwE6o4Pz
UuHhuBmy03MTP92GKDmde7K8R8cfNrI2Jq13lqWqdVVUxvDTSxzkpxeyUbGzDxS0/P1tsDyfKNVG
nU+9jpXnpi1vY9nYDbiOR4EBS9bQ/G0QqSVrlV68EQJ2QAKI9E7+JbHnPZK5NAneRt1L1+REePmL
bPwKlnDKBxS3csf6EFn0NYyn7Ldoij/MqjBZ9g8+P1AXZCPmkM/zgIj3xEtklUx1vQfYel4uXYty
DaWPCXdWG9t6aRr8I24Lq0prhb+8LaVQKMVzAXbcdmrNbONGU7lnPe4+kyZ+MIzI+CosP0ExMTBO
hhGKU1DWvITmjjacToIH68VT82DvRFW3KXsmnDr+TfaTeg7XU4olvdmoszeD368Nlv+nNGVd0Wue
+Kp78Rssrw5ZP926I5GrrGQ73/oyxh74fdZS3fatU28d4SnvIeI1ckCKf9Ra743qDn31+DmPCNDM
F1QDs1q64+Tewx42zrXoSMnMHa1PwhclK+VB92v/MGVZubIzy7vEPQwXdElf66qokS8TwYvF3kAE
2vjWOY44jpWJftKYj2/QPKJNExk5iHx6I4GwqoL100n2VnCeHDN/Q2VpOFXYJrAlYVQSTdN2DBTE
kNpoemviNlmq2N8c5EmOF6xbpNuelbpXLk6Ok6z8YHgve8cLu5U8CdPFdNX4rr1H0qy+r2K0WaZx
AthRz7umKDZeblV8on5WS+FXB0JLv1Zlb1QRcpDnNrO7UlQGhHQzco+eSeLfCv27KOisn0Vefd3s
T136dxo0bmX9lz55huJbayOxVTAh+yT3feu9HOoKyQ4E5wBgErJPSNB0ur1Pi1mazhcqvlJOfBCj
bz0lk/t4bU89m6gbCFm3GfwHVtM/ZHvNkmSZ1QgCQFpKL1kjmkU4Q03+H2Nnths5km3ZX7nId1bT
OBPoug8kfXbXLMXwQoQUCtI4z9PX96JnVlWGshDZQMIhlxSS0p00O3bO3msrM3EteewYt9ZSjzfo
P8mDSMDqDj3CGuC8G7vo7OPvH5JXYx+vz0OGMTtiN2HksMkCwzEuxQzGsq2J6vn9c3VtXaS6KMc/
iWvWz0XifkaqHbJYUL6ichsS+dqM0YOdhPJ9GOsdScVl7FX5a05AeOJV/S0nYzP2yjSBaBEt7+0c
3lqNM76SvvN9aUrxRVuMCSoYgLuJtrcHJR7MbmjbIAUzThAY2Fz2ITWEpzk4NLnWD6/fdP2o1Tuy
ohwn96+fUxosM54S8zPy689ggiB38Dt/XL/8n3/njESPxfFSboYwnzwXzDle0zTaKFZt3HDGVXGz
CnEo3KS/oNsCE2fG7aMSUys7SzN8hRR3G0aoFT0liIph+N3dJFdT09XZdHUxRVEuTvGC8mf1P3Uz
0RSWnpfe0Ew2AjQeaPZhf6jIrHOjhEIEM6vGj7+DoDYco7j9LNZ8tuuDuzqJ+yi/EBCvnK6fun6r
FQOFDOGcBv/5XjsmeVCY8T5LGjPQtDm61fJuIb3Kmkmmy4xLl6jDRnPL4olcLA3vrR696hMSmJYa
2hvSKkjB+ryVU7oS+ITx7Ergh9ef1ETij59UrgGtuqVoO0tpzAutrdKU8cVZn2SUoZd8XDLAbmMt
t62trLkIfMXOjAQfIvmcPkpIuiZJt+eD/DytHyWizs9R1XT7kgTC3z+K//25D18to3bcqFj5UQeo
R5feKK6S9cPYUtWjYvJwfXp9MHWnsDa/fxNkQ1MjaINvdVJL+KWo5N0AejNz9OwTkh/t6Bh9G2gW
Vmd4GZDBYroD2NXyOyfTyWFdvwAPrQpGt3eOdRS7L03W+5llTGSkIP0vxmHeXp+i+zqQJGc+ke2T
MC7GAJZB3+7Jc+WlpvouZRt+JbRd+nm5AsoUvdkWmSzOYHnRMoPd3dVLNNwLd5n9OMa9rmYMH/S1
wxStvaZulMbBKZpP//nU9SOnHo1ArmmGKoE/Is2dM4nkDod+fHOQ5kxfW59eP3d9WCoqFw/PIRGR
DnA+iEH3DQ0wXzAPA6RbgVK4Pl/W51MboWK6PmcX/9fzKG8+GWoB86tQP6voh/NGLX5wQATaWZic
lxAaxKlhPaAVtraxU8mTZefRpXfWgZPSNc99WUC/gOz73r9mWVr+KDQ0pE2jOc8Kyx7Cgay7RGOj
HUs7T3dZ3dcPnDpBfOR19joQuHn9V2KobqOZ1QrhXuiztO5+3fnTzJ9tN0wJDdfWVNrCrmnqKpfT
zz0vepTx4KhV+GaWK/5g0aNTTq8Pb8cPrY3a1zxdNp/NHsx1QsC6n8rLrBGNJ1psxYop5G2vTQeS
kIj8q0Odiqy8kUnTHno30O1K7vKqjB/i4iFLu9tSj4yjqpj6kW4BgS5llfly6FHAGJgNODUZQanO
UL+mTGXp4MfhoIXxue0/CUMxgm6G30bfrtthq6CdrDdYRbqYWAtxtFbxja3iCgIo/VkTwLUK/XPy
jnJWv1vKZ8LoXJQ+EIw15pskRznFWRWh2OVN/6y4C0FFEQNMvPbmnmlq7mOsVE528kjTA6q3Nra3
5kwSVzhgs5FQpE+KajNyh5DqFeS0bnOUqcEYkk/lxJkfmqLcYuFSt2OY6dvFfOsNrTgMtFo2Nv1x
3wRkuqUDPvl2U1F7m/0hXGS2x4uLVmZBN5SapQeiF0MnGWqK5E9uS2Y8qQnDOa+9SZXL4wg0OlFI
b5xj9nzsvTBFtNTeoGNSNgjvqu2sO5qXxiOj+7SrAxUgG8kPsGSUUfuWliD7BquoN0UUFp6i1HmQ
R1r1kKAGRFKgXYBYa5cOj1MqZE8iQ+xDuJmOCI7dEwmGgM9bDFLMDOPHFNOkn00aLUdy3RAh1s0B
Dl8AD5NhftIdFjj2wBoqz5roGCRL/5artX5GPvMaxfrOjqmZrLpMCi8c5vpINzzqovyc68bLlFj6
MepUO0hN8L1ULZGfCLcjO9JqmbE8carLz5j583PNIj3HQF97HBlNElaPsVE9mWaXH03JqDo0TrSv
b8FiWZ9Zew+xQ7g7ueNOXFxK3Uo+NUq2E/Y4EmolW79kHHlvIKYbGsPLYhv1QxUTAEeCHk7ZxBuG
obv01nFBBrFZaZ5bQn0vfeYsl7hEoKLYTMWxZp2rkJRZFUfW1p4M81jVyUuZh+MlnGnKpjAzHNGE
+37W7h3Oox5LsnMAWwoUWpseRdL0N9cHzYacONUFEXxxg+iqVvWTPrdI5XT7XDGNvR1RogSzFYPv
t4mhRWzrj+Hideolqh3zBfuh58TxqaaLfVRyZTrM7vAlxz9+MbQJbbTO26gjcPU1nWBhTvSIG9FP
BkMDICFcHG03UckGuWb7UtHf1LHeaFJje5mn6aIW+V2HJ490evS1mOTBY8x6F6RFTxB6Hm9oWLi7
LLLLAIhyYE3RN0vTh79Z1sTPx21WNVOYtondk64BETAflcCQyArbbdziO7Ij7VM5o6ciO8YeFAw5
na1w6MK0DENqU4UJ1vrBrH6Qm2HvYnY0clJS4tPT9JgyZe/lMOMa5t7+m5X350E2f6Jt0A1Ariw0
JhG28cGpIlQta/K6St4nkqFAepM5OKrlfZ2JkszaedxrNikqFX0gv+LsuM1E6+kjSqsrRrhaoHIk
M1BxPdvqwmq3DFw4tsguvy/Vwt2oS6xtl3WtLdJR+q6V6RsjN8kAKuNP3az+3Sv+c5fm+oojvBYm
8ntMIX+xb9LLdMsUZ9v3HKDZEeaidUKxE5AjnxDKlMHDIqwl9Ar8rh7t2pDk84xIc83BeWg6/q9f
XFf81G65/jXksoPIdV3BsPmjd39C5K8NLCjfXU4hcE/6hgDv8n1w4tW0NHfBYripZyWQWpzJ+aEr
6VvfddO5H93lUBrOrlZtziy0DffUhtMxVGIEZ520tyKu4cov0CT7If6MBky9aZf4Jm1tgbhjkJe8
17JdTxKHubm2P4iq/KSUMvS0KnmSff3ILuZuomrMSTTLzF2j6p9kRtBjYkBtM6wUatw6YEh6t+fl
AkLU15a6EdFwyPNW82NTHfw5Eg1ZXTY2ovVpY1nZph3tU4T1i9yH3Msn0iABdf5wOxnvTNl90YoF
tGJVPpSO4R61SBxHqTzCBkteUu5aTzjua14CC9TnXj2hyzH2RcQGUipZsjNDrTlxpzSrrrnvf5iz
cct6gAuuyTbzCD+2CdP+rKldh6bWJbRBrU5d3XeXLCeO2YrK3odXnHqp6kj6ROKO8ASF+Y0kqbSd
lx+/fv/FX6oarkRGeCZ3vqHZtvOhqikhpdq1GRXfC1ud7obGrYjXCo3RZ67z2MYax6KKrrq2Xp1V
Xcb3JmvBr/8G7S/X4Dr7RaPChagzUv04BxaK3U7YWZfvoszeSHXrzqg3MuhyeYRKFVLMdTitpc0F
oceOE1h0iGcxbWhpI38eS2crTe2VYIL+MhGWCxpmVk4ZTIFkLtRgHAftvIzEgv76zxYfWpXXhYmY
AcN1NOGus9AP8gyRcpxE12R/lw0Xn5qa39x+1AKCB4GEhFF9KGwLiczSvZjxhub9AXi6/rV0pgNb
N2ZVcggpQqrxRhkqj+6re2ztOfMSh2wCwgx8wXtGKeyIJ1kLdTPH5R4+lBp0bXQSDuyJkAhDq80D
8lOswxQtbUDn1NmNDr2+scvgrOTkhRLOtGK+s0+hMhVbe4TGHDOrPtXIRzd1GEJiieRwtq2ZeQ5j
ZKy4RJL2ZdJ6dTK/FgazzRhHpJ8qc7+Zo8nelqYTcw4th6BNhho35Oxuo17fxqXZ3Otjl+Odz+zN
RG7XNjSMhIrEpVo1o5Hu3tLhd9ProDGizg8rClc3+YYxMG7rV8UwzAsruxkoCvG9wiE4tMam7tmJ
nOmFhU9Y5dzDaMgfPXUfrqVr7TzNBxC81b5qO9TEdF12VAziCENXAg1+U3VifQGE6M1ArlbZxQdr
nbUZHLdJv5QkTMbGoR2jaTOCMGMLMItHFyr73h36dxOUYk5Ro4m9wBB3V7VUqrcIkDjfqehmj+F8
drUq3cf1KLx5MORCt6TwzTrzZ6LP73RbIVa2hmU5qm5ceEwulHtZfC4MBAwkUYj8RN4mtWEhgmj8
AWw8f2xLw9obQ7v4HS1o1RR3AO7XmCPchOXStX+zDXwwBP1+KRtgH2za7y7YvQ+GsF4NXe5LO/xu
NTKmmhoKL7UVd5uiQNoKVfYMnYfhxrLM4caIBPmeSXQqM6ztFA/byRgehzVwEOfiU86b8us77a8L
BBWAa7oIDoSl2X8BzOjauCzpNKbvo+xvkQ2LR+Eid29QGPsh63Yw901210FDQycx+EKbcaQJR/id
SQmj6KR6t60ov05Oj4I2tXVEkMnwaI9Pbum8ztFcPUXM/P9OLOJ+3FupVXSNSYyuO67BnffzidES
ss1bIgvelQjwzQJScSzt5y5L2LjAl26tSZu8WAnLA54dxkPIYh+hDd/ZmXsshGUeroepQdUvSjuh
1ysO2khaVtlz3hHkU3gR6kq7G9uLLqpDQuNwJ5xoBXFgrIGY5h6bcVE9PWx3RAO9zSjFvuipg3Cl
ay5JHjY7esPpUz40tM1Yfbp++vTrd+6Dgu16XTkGhzdHNTW0ru4HvcyS9xABpjR5d3Kt3bipFbGf
hNi+W+del1V6siZhbfBKvc8KQVH9dFTm1jzlU7PBvQSAeIwv+qQ2ZzOPK/jW4rNNcP2d7igHEgsH
pTNeMPuSBolZI0C9KL26zQafpgpMjySqb5Yi/NqrPYtayKEKn+tziK/n1PSwyH/9/8r185f3G/0P
W6jmcJFawvpwEzVjbrZOVBTvmWmqAUra8QY3sEvQ9hDZB0nRc5vLNEAnU1zcJXo0uvhHWC+an6qa
uc0MN7pcH0qX1i7kHiAGJspK7FZJ36f3LFXhoXLaL0QwT2eFdq/T5RupNDcEKk8AGGiP4m68Mfjb
7gyAQ5Jra+8aEZn2mWLcTYz7btLii7QPRGpkpFmS4wAPp3B1z6wc7K6q/lxb/SZkRq+nhjgRSo6W
vxtUSLukhPXoZgrs8ZXNXkLfax9GSez3hIZ4bVSsww+OWMuDmRfebFgKoSY5CBAMOrfgDIpzt1KP
otytibAHCI6Whj/M7JUXZc7qgBHFLfrF8kabnrpukXuOnBF9egtTd15UpAwPmY8QXPMX/ZkCBYln
O773Vn9y64YsH1ZrYOAeQ8X0NqOo8xYErZuExBMvXzn8ltkQVVwXN1SQ7smxSnliiFV6XWqYexGH
03F25h+T7DWmDoU4hmuia6gV73Ffg3Cgj+kRGjCdK1I6wppcyg6238RSuDUpU7DI0fBQgdasrVDD
XDtww2B7RM+cpqEBKpZkL5bRkGm5JvBqDj03NEN4Y8Spjef2Ygw/GNB3txnVgwce4wDrbdwZYZO+
IPQ/hg094nJ+dTIlOnPoqbdTBNW7QVrnJTPUIXrj6slcH3BIeyS0VucorF5h77w3+MD3ojRvADsb
D0bfT3sbmuoIl/ZWk0gqJzN/K/rmYlhQ6TsnuhvJ2boDluq3In8gOaL8YUfshdYNvX37UyEWy5sZ
PZwKVbuZTKE9ziLezU6V3o2ceGCezd2eZYn+9hiPRAjFOGnR6+0tSesfPCmbcZW7m4St/ITifb5E
Pa2qxXHbu4j8s7+pL+2/1Li2JUzd5PxouwK94Yd1eCCZkqvO6N8t4mP8NJ4pe3J8WY7bs4ZSMtw6
Ts0F2W41stwrL4kAeVgiCmKCGXeWXN7ySZq7LAU4n5iAx7/S9bA9MFnuIU3WDhV1PPvfmYRIzCCg
8FjiogveDC+1ipH0l9DyNB2bdDTOTiCiGXx/Ps5ntf2aZsVeR/T5ACKgJECw6C/Qq8xtUoofVxoM
rpEd2SX6wZyYAYEvS7/k7ZAFWMfYRfqYgzm/a8ylucUTo+0wD+ANjWR5GoFqpWveZ9E2/WOfaMJf
hqecyRfctSnZqAVooHgp3icHpZE1Dd0uChkopeslHDbyZkiG+SIt865bqub3U/3/+Yka114pcm8l
WDHEYN2Hp//7VOb893/Xf/Pv7/n5X/zvRb4xkSx/dL/8rt17efMtf28/ftNPP5nf/sdfF3zrvv30
ZFN0spvv+/dmfnhv+6z7F/1u/c7/3y/+z/v1pzzN1fs/f/v2PZdFINuukW/db398adXlC91aJQ3/
5uutv+GPL6//C//8bf9t/Cblf/kn79/a7p+/KcI0/sFhA8SdzsZq/vY/UAKvn7fUf2iGRZmBOtW0
VZ3dqSibLv7nb5r2D05X9FBMlYUdMTmFSktmKV8Szj9cGtrsWTATgMTRH/jX//sf5L/f37T/TgIU
+rrF/cl04DoIGgyQyGz2UOcMh7/vz/QwpL7ZkpiR9qhWibLP5qzfK+gMvaQQYN5T5VNGzrRXjcVJ
dL3x7CAL8DS3mY9pXrk7ontfoKEIMN8F4wGpikBlZHiE4xJ0aQ0JWu1LmiKi2Q1uG/pThxGo6rrD
2Os5zWWTCstRirOetk8S567aSYQjnXKc6WId1TAbA4UBUOcqFRZIsn96Qd+CdbvdRGO750xpfXVc
bM+IJdATuOwnDsl7e7mO9nG+oboswmLjUpffLVNTeKpVdkEZk/iVOv19HQ2Jv7Bvb3v4XF7XJs6l
66PN0lrPdREHmts+1uW0N6yw2ixKZ9KFMDdTH+1RoiwwA+3WK2wPtivBtGwYW66lxleJX8CsgEcx
tAeVkdJoEKA3vrVNhbq7MujsVj3TA0I2R8V67cz5k4Nb/YaYwnvNaKrbocOumDFKGes0v8e7lyHT
t4lNTlzDg3JlPoxVEhi13X1qnfBHXSHUs1I3306M+zwVbfNGMsOocxGkq2ROc/t5A4SMDJuEJu6A
es80yAmYwgGpSx1g2zDoSU8/SsbZt2OvfFaketcSr/OQmzTp+rSNHgvZbDvbmvy4NqrLwJyRtg8D
dNpEP2BHjycZq29J51o3jZ3FQYjCJIhomuzrZUHealOFdDEahdKu72hDyr85EFlrYfrhQrYsx+bm
UFX009da70/adHQ3RgKM0HosaiK+1LDfm3pvblZl74YAo/Bgiqrb8HvjPEu+quYaqMC016FO+H2U
PrhlFSioAAJrLHdjOoh7m5N40C4DIiEcGm70JMoKYMbsREe7Gu5lqg47aHpMtCbYogIC/NiLm0yk
1YHGJhQ2OvPTTLjYWNuAcBdOAbUtA52QyvPgcvgEAa0qbXtDMsounil/mPVI3+qyN7tKv9kD5qSW
GTlDk5ch682HuBKbYRm/ankRBaTfRgSkWUDE9PI2EfNDazh08HpkwnY0ak9NVtboiFVIARBiHv+0
yP2xlPwZIqqpP7d56aIYMFtYhByHhDbD/HhaqlCDRaFaFY82OPAgntEzUBpsxiHWL3rEqTw0PxVR
HN1mZwbVwymZlbupGr52KoKaVFZTgKk7QofQvJk95irwOmytAmfJvBZ1qXaRQpKD6miET6wP0SrJ
ZDNeNm01imMyjcgQw95XemRcBBYeyK1xjnJ6jQojPWbV8KlNFWefZBKRF4wuVdox/I/8BciBR/NA
PmtVKU68SsVZ0XTwSPitM/Jt9aie7kwnfImMSduRfiCPFmgQ1JLj4NtyEd5iVxCv2nOWVcUu7xdl
Z4ASqxZovyzxm9qdiIZ0qi9SbZ07azSOiOfyvbro3wurPzMcRSDH4jaT57DLB1GTnpnguYnGM9zo
AF+BvemYtgY6/iFGr9UWlBihRAmiLMwU7mmm69GP5E7JuESDTB4NmCZBKjEiNXWRnphpIemduYu1
8ZBL2xcE3iHmHJjIJO5n2+zfSkxcaayH58p4zttSItocDmnXqn7WckyP9HQXM+DsHCKhSdwgqX5M
aL73kbrP3X6XGEXQdgUZr2rbBEmm3AwYnmEiL+apssQzIai3vUEWt4ryKID4pTFXl+PWZSq1l7JF
3xXbOVfzfFKXRvM1iNRBVdX7OkuNmx5K+Eq3UGKHnWTgll5obp9qyem40sqjbVWBM0b9wSCrIXSZ
t5OZM21rW3GOBeJyLxJVz2HEMB8d+H7V0M/HeY4uw2DmO270752Val6jDYrXa66EB5C+FXFLDgNu
0SMtu6xjqsR1BWEE/JG2pOeaCUMMqf/Us5ho1VJcoGsU21mIbUj6wrZu8RlP870e58Zd2EsI5KG5
ow5dNv1sYiEHCIrhgwfADrRm+/rIkaReod7VniCJwnPN7mJk2KSW0fmqazLaQskEhVdZe26CdE/3
mzwHs90R3mR4xahhYVV1l7lwlB71llgJLSKEZVnzKBd6YVEaneNxhYI41V1ntW99E49/o/+khfnT
wstY3UH5SUdaF1BYGErpP1cQhG6FzP9s5SHJGnBgYFA8raA6dxlLB1gFD4sLiiWtneM8jYxN7N71
QVbEii0P3CxY21J3Pk1yMTmvcXvlxfASNW3lC7b3wxBN34k5NR9lfoR1gDuf0BKscBneTwd43U5p
KnOTV1V3VLA75jE+w9qpPk+ukQb1MvWH0eRKxvQm/bGbtTOqQrmxmIdh6rbtDUgtRvEahgnZJ5wo
2m6TawJuvl68W6Hew6vpHY+2eueVVTicFg2TMGLc2Y+Kc43WeQvhf/KMOOTnTzLZmKpGL9knt+h1
yvVoj+w+PzUt47Zyyvb08o5qZhNqQSLwZlQG6XMQms9AsmGNd4q2mbmxztBKXL9T6Y4kKFrZezJj
18G4D/oJkAN8zoTAYMU81bP6MuTx16GSrzhY3Z02RBjQLZQOAuQ5c3+k+MRCtTZo+s5atqSYOhub
nr7vymI8NvQrk4oT1MINfLJoKXrRoA9bGXYjusTOuIyFXnnODC8SMix1mZlGJxnx9nZTQqtjyhIW
gHTHgQXTlySCxq3SS4dcJmjKrPDLaEzPTpR+L2nA7Or5QSpuvOV8S2yhrrQPWqL256y2nvTCpz2d
nwUY0RVCeO4XO7q7Puynof+bKYq1XpT/qRbWi1ZfCcuqY1nA1UAt/3zRjrVolWhpwoc2nNzAHSL3
FFqVS1oZQGzV0F6qJt/TVp8eBvMtWVyAKCZBxMhEGPPX39RQ3ylFlm4UNaMKhvETSK3UtsR7TGem
lR3y/gcaY8lx6ixlRwTMvWISgeYUBLk5LtS5KrcLX7qq3BlgtWTd5hvT0QYfm6bru04zADgjOrkm
8dYDGrpsFzmBtYyQJ+XWGO74M14tOQpCD5CxTO2y6UjQGKb7IrSdM5jMFncgiAcaboTAhVlDEc2b
ZhGF5zKiXOxF7AHjdD6VoHU2xw1JSd0dppk8KMPM3tkEG9ayV7a/rhqM9Tzx4YU31rMNfWFVt8G/
/fzCF8CQGxFH9kNmLQB5EjHd1BWr52ejByVbTO6yUw00Y6R0b8euI+soPpWt7M+VKfCWGkrykJc3
iKOUTd1l8xYfohX0afWihqp5GmryMIn8c29WVD77iu6VjjBvikZlMh5nIKSN9IByPqPnUeHOKlt7
X2pQxEsT4iPJROmTgKGRpc4X6N/lcRni2C+0sCBF0vEAgbaPXRS2pIyQCkaVfFCMNjz++jWi9f1f
XiQ66PQNaIBoxscXacwb2WBVMx+oEdkxE6A/UtyTVNUfm3hQd/zOz5aWpL41gJ5Q+2XiuJIMPpwF
45AT1UBqIbjptO07at9p9MmKoqw16iio7KreECMhiBARJ0CRy0V1i56ec96wbhfWAcnXcCS482LX
yaeyV4192Z7jfDirdlVu2yoWh5GMLfgL/bazcnfntvbrHCMuYlVcnmxyPJpJdw+VTvgf9mIyC/NA
VM7sNWqybKFqEdLjkOAinGS+yQwWuVSuwSsSpiyx5F7plsax7grnDE5EQkAae7T/8+g56U2Cm/Mz
R24ww/LTNcxB9gZ2gBTQLvGMQT/HxpMqkBfo6YKauaWHQyHBQnKMmJn5CeOlW3REA0gZdDDatDUU
lWzFVii+WyVkNNXmZ2vkthw562ymsTCZ5yE4Mco22o85ocFJYYlTeUB3RgSDayl7haLpThgjCU1u
0wRKl+WXsZl9cFwyaEvrXPZZ/yAXdat0IYicrrZuFqImgkSq8dk15edeb1k22olgvvRVm6bum5Nq
vuzWLGAzdPY5NSGSZfsO1fR3AmVn8uC8jglhUOSG6Ym+MXbXHciAjbeK5c/EuN9I0sazUTi3Ta00
W6Rb5cbQgqXIWtKKx0OtKtZxJUCUEIGPWeSXGDDJ/raVI9nlBxUqwoueQvi0Zjnfgx4+NhazfDmr
n8inFs/jRDMta9qgmJSZU6dCZqyG2nUYsA11ilOcEse+66rnXMOWVteccrAObyEdkmbdsvJE+e7K
S2rp/UJe6E8MCTE+ZOO7LXo7UEu6m5Vs8OCgeXjS5TGWSnyunajcVm0mUSPz1EEwbedo+8ucULGJ
Ko5bimOvRlac49ZcM7zsBkQTqqWM3jZQYn0mvJpQDs+G2EdoaoSJF6z630wXWMw+3sWubnAcFcTi
Xhs26/ThTydSpxB539ILfjAtioMpd5OgMnv72NJRuWFTelgsln64EsatnSqPWrzSBWswAdk41buZ
brMv4AVsTE53k242Jz0x8JuGd0peoNtKiicTj4DWLfdEVsV7qc+Akkinf3ad1vClYyHpJd91V2rV
EwBJc6e27NvXdVZvmPjKbNWIhQR7EMs8kuEefkfE/aBmuvsURcW25G2+GdIQXSH6LDIQYfWyZzob
XHaVrw3OtKPCZbrtKj02JJFtobESWqxY4T4kmMOfYmthAQ87uOX2tlFm56QsjkNbu4z2fQ5kvsJR
/nt4vNnrJ2Ka15CllQBURP0XG55BkqQL3uuVVB6p8YYEYdMvqvuh6KDRKmX8rC91vU8lvzdTpuQp
Dx8t/MUbDkHQgwB8HVyjzQ69JFW4DlndVDu6h0ajXkKobkCkYEiFFvokp6HzYeqfWgu8QTxr6dki
MfgwxEYeRBCtN25vv+VM2x9ofVug8yTQeV3JvKrcM48ZTzjgQIwkGL2zGUR2NUz1qoVQHjrBTJge
wq4F7eNJ0K0bWfQYDzjQTWKhmpdKvc2yYVdQ7Hm5nYc3Wl26ngIrxI9JEtk5cZN7XacUN+2U0tcY
lRc5lIS4r4NzuDSscVbPMYOioyw181RoT6oaI+EsB4J2wn7xQ4LEN70VB1LHHrLkI6q/3iXYEplK
Dh6s4dKp627jVD3NaDcqvDhKPsVJRDA7xMkg6xkAFbTZvTJzOcO2SP4Ta77ndYA8mb6NeAwfS2uN
gEUKe5RV0d5aWeaBmEj8bqzzNyhK7LjhN+x8cxB23JGRGLNDWkqdhmJ4wrib3khHHnGMZs8ICl5p
2AikBTzravfkRstDXWf6EVaW9pQVXbqJBJnmlnzJWwUqHtKFuzAmbLZqUkKoWhWxpZo7vIVu+sAA
cCLfh+O3kf4Im/H1isVNXjRdidAxjMt2gtWll/dS+S67mJjbhjDzOCPaJLILfTcPJnMAtXSejSXL
d3QR642SZOUuBYjCTN16wR1gBdBz2nMa6VYQImTRY/bfqc1n1Di5fMpmrfK7qUgOkVk8g7Drdz1p
TcdKfRr0hpIHodwXZ8j3dXPpFsz4CxSNbVd234WeOKc511bH6QzLI5XbSMTyRqXBfT9G3cFUBmsb
GUrB8lrNL2nIZUdxFOPZ/AyJhIsHq3WQm6LwZ1ZxIg4LbFvFl2rK4dxbAJe0xDwPRsUseyoXT4EW
fVcZzWPPdGmbubWCgsQlhbXHu++GtCcHOVGTKe18jEixLDBKbQCrDn7vuPkuL3BOFtEQe6Ym4s+5
sGsfVY99l5gVPYfmO30K7YbgCpBmUmLuTONli/YfUsRgtH5H4JCMOudpX1AbPayhV0qxiLNjxM9J
2CmbKsI70TX7eoacCQI+P1nVTBnI+cnrFSPc54rTbkUDLllPxPAgqi3gt3Kjdi1hcGQ8Ll7ehHeT
SePUGIrskEcDQTKGHh6NNG94oYgUswUhz0UrNVYdYoK6enyMyiy7aM487XSkkzmybu9aNs/mty6r
mgOH90fAa6k/zy5WTAUkj5RB5s67qk/eMtKCt3gD1LNWq94CliAY7TD2y5LcFmsOz8pYLzfjkEae
W63OXsOgmFWFs1+EDonCRprefrHFou3VfJ4OrqBISLsEF6+0RzS0AOtoFhNJlqve4MBN0HSXF829
42b5f9yd23LURhCGX8UvEJXOhxuqAlSKQwEpQkhyKdbCVrzeJZINOE+frzWjtWZ2bVxuF0xFcJPY
9Gp6e/7p7r+7Z3jxd3z55fWayU3kmrKP638Y9XX2lVaw/Grz5mQ4TR/nXJbwsqL+++3ZUP7SNO8T
rv7+syZ3zq3xRfz46+nl+KzEdzcn5f+GWVqQUHvU0o5sEVpoum/p3fZ+vzSzOIcF3Y2rygouDloE
GztZE1N2m4x1C6F2eQydlVcR1+1kTKGqmukhNF5vNyf2xz8laRwxgp7SnjxhAlocmw9cKOkmNdy+
wn0eb1/ObSswZN7E2DWFVgkZlF1DiWCWUGYrDwz0UglNGlF7S5gBETc9hLkwhN9fCavt5eZCSFD4
4c2Sg0xzmD6HtJzUuW8InoRrQ8iaqJCB00yz8hbfRIBOlrJ2oxxi+B+y+Js52zg272TI7ftsgyyN
qrKk4Fv4JHkQuLSAuozqnKQndbBGCVC0gSmhkeTLXUzA0+PCBPJoajSg8t0s0seCJIlQErPpi3JS
UnBYQKpJOihUWsjjiNQ2pHtmAC8m0FuaQpVHJTPZ0zixlmB23vcHA+97vEbEmmynUgmgAUnTqqQz
ZmfvjhKKKKdUK2fUlvn5j0LEG5WQyn5WaiHH3ikWJJy3SvDOhSqJCuFDZU9MT3DQSC7CIJUCGqso
ZdA1lWoWGrGtpSkkSROVVK/AxVvYmLQe0H6gxFcKpnWogJ9E7XVcgw3m8bQQx+wIYcRmWAhNC1Ul
bo1OCdi7NKQxAWbCf3EGl6ZQcYrShcnNhMHBAelg/BrV6jNqsbg+i3Gd6cHVwxRERV7RMRYcDDRJ
BumgXj03EtGQaD0gzzmoKtxE0LKuLBYGZwL0U1u7VIBhgR+IAjj8DAp4JwJ+ImV/4OXsR+I8oPaQ
wDAu5FomlS3kaQTgZ8SFfMkOAHBgSus9ALFTT1jLZ5KplDSolp/WESl+6qYzztbl8mvixLrKcno9
DUIEBwSE83KZlGr5xErkA2SnH0aCOuOopPaV+yVC1QJkq3oP5BFdQ3GV5vbA95AgSYgTiobemjw4
DKCVUxpNdVaQUZlMQ3LKjpoeFOrshZicCiaQ4B9Ojzl+A0JCGr6k1UClBQkWsQAaRmxyxLOCuon4
mJJMnQXE4PIGFJY36pA5i7jVr0ya2S/0bEHipIpgcqrWFWMJbkfwJdXaY4GYmRiJKQ3WFCTycnZE
GeEaEy1S5z89wSUOUrg0NS7KvidatNg/JYyXWsBPpAmhbrgjLVQXgVpn9Y5II3o5uNwhz8137e2I
JiPbGtMmEtufh4eOJffLK9GRiIkh7LgJfNnT48WLTc0ZSnKZvLOxBaP2kM4IYT60Wqgi7oJnFoDc
uLzcCnUBIKAaEgtm+cEBQtLgymqXH0c0aJBNlLq25fKbBKRIaGqfiYXglp/RjKXOGjQRPeZ0HcfX
Nr7UAv6R5JO54bkMDwOk6UP59ecFEbGwBos9vlx/2UQpDc80l9jsYXBWkMYEdUotSO5IQKDwfIKq
jCr6XhscaQMBZrcFhID49412D+TwqzIighsPd2f+0gYAQlqL8JzEf5InuJ0ASJXGdb9/7gg2ARNg
TE1l2DOfWGqaCJyUoPoHs8w3cyrEjVovOZcM2TTLyq7S9wnyiGk9GVma4IIELu+wkcv9jUCI5hRm
bRcPeoBAwAi7CuQwzmV6wtsKCTeWKeGQqhPJESYNSaLp8VyDJEYNORm2UjqYidCDAkTeS7l+joOs
5H6nuahmDwpIJFbcEUDeIFRAZIeaDL9iL+AaUVoEGth0qQcFSVKyGYpMcq2TlZh4JCRboAtObQt5
RBItq5LcHgt7e6GMmIlBSYI0OQe2FxjIaF7q/lYAmYD7Q+WGOFlLr6AqYN9JV9fgxPQEFx1CLCfa
5WeQhnRSVsws3q3S0QIZRGY20EJlz8vwjkU6vNRRAuw59XV4BjZT4G0CmBXyRcBhsPQ6DbH6AqyE
GgK5uG7OqWNcS1vAQ8yoQSOdYpkXk74OCRAhR00Ic39AkB3BnXNkz4xv4FcZNORTwMM4pqLBPMHB
Yk4yXOki5PAr3H4Gd2CTQ56jaApzsRRb6xWQEVBuoyZW8JAox6QsmeB4erzDoY4pOsoqTsVr+ims
s1FINjW9hG/AGcO8oBuqs6k6AnzxoGytW1BWUNbGeb8/FJA4YN4lpZjU5c5bfQmIREskVvEPm1AJ
dxgxG8iqtMAA5JQ/3qlIvRUN7SXDRGxRWng1N3x1WiPIwHtQIBY6+VCwWAEVDewiXrT5uYHeoLZC
k2oziOImkxhLmSxmdoJHJpA5olGDFjhOzXmr3BUQ76CqXecLl/esj6eel74bFyPZvvkLcz/IvgDb
5yHNHNLH4PyijGszok19s/z3IydBNeUGFj+ccwXT59h/bhe4/9HOZ82rmv/ns74b2mHFEKNpcpx9
TTMG7ud1+6E9b5c9GFgf+/P6TfamzPF1GBD4huDxzJMrSXi13KH/d7txBU8tA3rBZ+1mbMf5Fa97
crSSn7Tr/uN22PTOW5uSZrVsbsQd2uPt8q1NjaheMhNkVxc9c/Yd4VP5rVb4027N/MGhW0o25f5q
yXYY4tH249ETmm7PP7hqNyWk2k/h/pGhP3a+T1uRp5XMjMnhxH1lW+ymlXzzxMebB0reaas/P25P
HQNMTF2a9oWfr7mPinuqlkZii53UorlopPVQxJTOqCVvv7hmYaowtGJf7mOTKWxQC0bA5ersylGy
qRbQimZCSD/uqdlQ8VrZr7iV00EPyJaHOF5etcPVut0cL9VhiVP9K49ju6LbuLu4cGw6NaXMavn9
ivENrdtPaVhPvWjOAi4scCw7NSyaXvY49vz99Kl3lG5IqoeQvr0cfNHCfKhFb7lK3cWQ1HBKWsmv
uw9D63lPlrnVi/7cuucWcbcwIHrBX46eteefxtPePdZtYeZDyH/RDWPnIJVtlHwI4a+6r/3KOcYQ
LqzIQwj/azuczZKm+MAQDmrRMnj56EnLULres0ST0n+YD3jKvXPe3jetaFrxb057V+MmBa8We7bG
I3GjGsJqyeiqRQ/did+yPiVJtYJ/7Tab8Wr9ufXCBFvLqhX/9nR73B09H/fONtNeqhX/m4z5PmiI
tkb/YT5g3xBtdlIr/h3a78axc1wK22ill/3VjSotxaKV+/tFezobtGCKrfLTin3fDeecbI5kk/xT
S+6JbDzz5kYwSaxpRf/Rcu5w+5m7Ne1gEbVwJt8fvT/08oYgUMvvx9WWkTyO55YxFvwhFHO15YaA
k1nDk50wEJUs3u1vfSjTtCtf2c8/zWNQDv0zN7kmv7Fad+3w6D8AAAD//w==</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2000" b="0" cap="none" spc="0">
              <a:ln w="0"/>
              <a:solidFill>
                <a:schemeClr val="tx1"/>
              </a:solidFill>
              <a:effectLst>
                <a:outerShdw blurRad="38100" dist="19050" dir="2700000" algn="tl" rotWithShape="0">
                  <a:schemeClr val="dk1">
                    <a:alpha val="40000"/>
                  </a:schemeClr>
                </a:outerShdw>
              </a:effectLst>
              <a:latin typeface="+mn-lt"/>
              <a:ea typeface="+mn-ea"/>
              <a:cs typeface="+mn-cs"/>
            </a:rPr>
            <a:t>Sales by Category</a:t>
          </a:r>
        </a:p>
      </cx:txPr>
    </cx:title>
    <cx:plotArea>
      <cx:plotAreaRegion>
        <cx:plotSurface>
          <cx:spPr>
            <a:ln w="9525"/>
          </cx:spPr>
        </cx:plotSurface>
        <cx:series layoutId="funnel" uniqueId="{832C936A-A0C7-40D1-93E6-B22FEEEB060F}">
          <cx:spPr>
            <a:ln w="6350">
              <a:solidFill>
                <a:schemeClr val="tx1"/>
              </a:solidFill>
            </a:ln>
          </cx:spPr>
          <cx:dataLabels>
            <cx:visibility seriesName="0" categoryName="0" value="1"/>
          </cx:dataLabels>
          <cx:dataId val="0"/>
        </cx:series>
      </cx:plotAreaRegion>
      <cx:axis id="0">
        <cx:catScaling gapWidth="0.0599999987"/>
        <cx:tickLabels/>
        <cx:spPr>
          <a:ln>
            <a:solidFill>
              <a:schemeClr val="tx1"/>
            </a:solidFill>
          </a:ln>
        </cx:spPr>
      </cx:axis>
    </cx:plotArea>
  </cx:chart>
  <cx:spPr>
    <a:solidFill>
      <a:schemeClr val="accent6">
        <a:lumMod val="40000"/>
        <a:lumOff val="6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7</xdr:col>
      <xdr:colOff>7620</xdr:colOff>
      <xdr:row>2</xdr:row>
      <xdr:rowOff>175260</xdr:rowOff>
    </xdr:from>
    <xdr:to>
      <xdr:col>13</xdr:col>
      <xdr:colOff>495300</xdr:colOff>
      <xdr:row>28</xdr:row>
      <xdr:rowOff>7620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752B386-461F-D5EC-4651-512D0C59E8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2580" y="525780"/>
              <a:ext cx="4511040" cy="4389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198120</xdr:colOff>
      <xdr:row>3</xdr:row>
      <xdr:rowOff>160020</xdr:rowOff>
    </xdr:from>
    <xdr:to>
      <xdr:col>12</xdr:col>
      <xdr:colOff>502920</xdr:colOff>
      <xdr:row>21</xdr:row>
      <xdr:rowOff>15240</xdr:rowOff>
    </xdr:to>
    <xdr:graphicFrame macro="">
      <xdr:nvGraphicFramePr>
        <xdr:cNvPr id="2" name="Chart 1">
          <a:extLst>
            <a:ext uri="{FF2B5EF4-FFF2-40B4-BE49-F238E27FC236}">
              <a16:creationId xmlns:a16="http://schemas.microsoft.com/office/drawing/2014/main" id="{B11A5966-A468-42FB-3E91-21CA71BE2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312420</xdr:colOff>
      <xdr:row>4</xdr:row>
      <xdr:rowOff>22860</xdr:rowOff>
    </xdr:from>
    <xdr:to>
      <xdr:col>14</xdr:col>
      <xdr:colOff>7620</xdr:colOff>
      <xdr:row>19</xdr:row>
      <xdr:rowOff>22860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2FCD4FE-B5EE-CE5C-CAAC-9488648993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7900" y="723900"/>
              <a:ext cx="505968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472440</xdr:colOff>
      <xdr:row>7</xdr:row>
      <xdr:rowOff>15240</xdr:rowOff>
    </xdr:from>
    <xdr:to>
      <xdr:col>13</xdr:col>
      <xdr:colOff>167640</xdr:colOff>
      <xdr:row>22</xdr:row>
      <xdr:rowOff>15240</xdr:rowOff>
    </xdr:to>
    <xdr:graphicFrame macro="">
      <xdr:nvGraphicFramePr>
        <xdr:cNvPr id="2" name="Chart 1">
          <a:extLst>
            <a:ext uri="{FF2B5EF4-FFF2-40B4-BE49-F238E27FC236}">
              <a16:creationId xmlns:a16="http://schemas.microsoft.com/office/drawing/2014/main" id="{59EC9E47-6CFC-8B5B-DA6B-2E6D2BA8F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137160</xdr:colOff>
      <xdr:row>5</xdr:row>
      <xdr:rowOff>30480</xdr:rowOff>
    </xdr:from>
    <xdr:to>
      <xdr:col>14</xdr:col>
      <xdr:colOff>441960</xdr:colOff>
      <xdr:row>20</xdr:row>
      <xdr:rowOff>30480</xdr:rowOff>
    </xdr:to>
    <xdr:graphicFrame macro="">
      <xdr:nvGraphicFramePr>
        <xdr:cNvPr id="3" name="Chart 2">
          <a:extLst>
            <a:ext uri="{FF2B5EF4-FFF2-40B4-BE49-F238E27FC236}">
              <a16:creationId xmlns:a16="http://schemas.microsoft.com/office/drawing/2014/main" id="{0386E273-C031-2CC3-A189-F80415767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411480</xdr:colOff>
      <xdr:row>7</xdr:row>
      <xdr:rowOff>15240</xdr:rowOff>
    </xdr:from>
    <xdr:to>
      <xdr:col>9</xdr:col>
      <xdr:colOff>129540</xdr:colOff>
      <xdr:row>22</xdr:row>
      <xdr:rowOff>15240</xdr:rowOff>
    </xdr:to>
    <xdr:graphicFrame macro="">
      <xdr:nvGraphicFramePr>
        <xdr:cNvPr id="2" name="Chart 1">
          <a:extLst>
            <a:ext uri="{FF2B5EF4-FFF2-40B4-BE49-F238E27FC236}">
              <a16:creationId xmlns:a16="http://schemas.microsoft.com/office/drawing/2014/main" id="{636A5BAD-13BD-C441-B709-EA06CCDD7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106680</xdr:colOff>
      <xdr:row>0</xdr:row>
      <xdr:rowOff>83820</xdr:rowOff>
    </xdr:from>
    <xdr:to>
      <xdr:col>20</xdr:col>
      <xdr:colOff>620059</xdr:colOff>
      <xdr:row>4</xdr:row>
      <xdr:rowOff>0</xdr:rowOff>
    </xdr:to>
    <xdr:sp macro="" textlink="">
      <xdr:nvSpPr>
        <xdr:cNvPr id="3" name="Rectangle: Rounded Corners 2">
          <a:extLst>
            <a:ext uri="{FF2B5EF4-FFF2-40B4-BE49-F238E27FC236}">
              <a16:creationId xmlns:a16="http://schemas.microsoft.com/office/drawing/2014/main" id="{6025694D-B22B-402C-4D2C-1F32392D33F4}"/>
            </a:ext>
          </a:extLst>
        </xdr:cNvPr>
        <xdr:cNvSpPr/>
      </xdr:nvSpPr>
      <xdr:spPr>
        <a:xfrm>
          <a:off x="106680" y="83820"/>
          <a:ext cx="13960438" cy="603474"/>
        </a:xfrm>
        <a:prstGeom prst="roundRect">
          <a:avLst>
            <a:gd name="adj" fmla="val 15491"/>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114300</xdr:colOff>
      <xdr:row>25</xdr:row>
      <xdr:rowOff>121920</xdr:rowOff>
    </xdr:from>
    <xdr:ext cx="184731" cy="264560"/>
    <xdr:sp macro="" textlink="">
      <xdr:nvSpPr>
        <xdr:cNvPr id="4" name="TextBox 3">
          <a:extLst>
            <a:ext uri="{FF2B5EF4-FFF2-40B4-BE49-F238E27FC236}">
              <a16:creationId xmlns:a16="http://schemas.microsoft.com/office/drawing/2014/main" id="{9DDE7A94-520B-5537-1E16-B1D1A4742599}"/>
            </a:ext>
          </a:extLst>
        </xdr:cNvPr>
        <xdr:cNvSpPr txBox="1"/>
      </xdr:nvSpPr>
      <xdr:spPr>
        <a:xfrm>
          <a:off x="3771900" y="4693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xdr:col>
      <xdr:colOff>493054</xdr:colOff>
      <xdr:row>0</xdr:row>
      <xdr:rowOff>38100</xdr:rowOff>
    </xdr:from>
    <xdr:ext cx="4168588" cy="662940"/>
    <xdr:sp macro="" textlink="">
      <xdr:nvSpPr>
        <xdr:cNvPr id="5" name="Rectangle 4">
          <a:extLst>
            <a:ext uri="{FF2B5EF4-FFF2-40B4-BE49-F238E27FC236}">
              <a16:creationId xmlns:a16="http://schemas.microsoft.com/office/drawing/2014/main" id="{B966F26B-4371-D89B-37EB-7C6E4F887A89}"/>
            </a:ext>
          </a:extLst>
        </xdr:cNvPr>
        <xdr:cNvSpPr/>
      </xdr:nvSpPr>
      <xdr:spPr>
        <a:xfrm>
          <a:off x="1165407" y="38100"/>
          <a:ext cx="4168588" cy="662940"/>
        </a:xfrm>
        <a:prstGeom prst="rect">
          <a:avLst/>
        </a:prstGeom>
        <a:noFill/>
      </xdr:spPr>
      <xdr:txBody>
        <a:bodyPr wrap="non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315257</xdr:colOff>
      <xdr:row>0</xdr:row>
      <xdr:rowOff>66972</xdr:rowOff>
    </xdr:from>
    <xdr:to>
      <xdr:col>1</xdr:col>
      <xdr:colOff>482897</xdr:colOff>
      <xdr:row>4</xdr:row>
      <xdr:rowOff>15537</xdr:rowOff>
    </xdr:to>
    <xdr:pic>
      <xdr:nvPicPr>
        <xdr:cNvPr id="7" name="Graphic 6" descr="Bar chart">
          <a:extLst>
            <a:ext uri="{FF2B5EF4-FFF2-40B4-BE49-F238E27FC236}">
              <a16:creationId xmlns:a16="http://schemas.microsoft.com/office/drawing/2014/main" id="{AD47BAE0-D8B5-64D4-12DD-8898A0852E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5257" y="66972"/>
          <a:ext cx="839993" cy="635859"/>
        </a:xfrm>
        <a:prstGeom prst="rect">
          <a:avLst/>
        </a:prstGeom>
      </xdr:spPr>
    </xdr:pic>
    <xdr:clientData/>
  </xdr:twoCellAnchor>
  <xdr:twoCellAnchor editAs="oneCell">
    <xdr:from>
      <xdr:col>8</xdr:col>
      <xdr:colOff>381880</xdr:colOff>
      <xdr:row>0</xdr:row>
      <xdr:rowOff>97116</xdr:rowOff>
    </xdr:from>
    <xdr:to>
      <xdr:col>14</xdr:col>
      <xdr:colOff>155378</xdr:colOff>
      <xdr:row>3</xdr:row>
      <xdr:rowOff>157645</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9E5243AB-1948-4CE4-831B-017BC33C2AD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60704" y="97116"/>
              <a:ext cx="3807615" cy="57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377418</xdr:colOff>
      <xdr:row>0</xdr:row>
      <xdr:rowOff>91739</xdr:rowOff>
    </xdr:from>
    <xdr:to>
      <xdr:col>20</xdr:col>
      <xdr:colOff>447300</xdr:colOff>
      <xdr:row>3</xdr:row>
      <xdr:rowOff>156882</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2D1EEE76-2595-42D5-946B-6E5221C811B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790359" y="91739"/>
              <a:ext cx="4104000" cy="5806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127000</xdr:colOff>
      <xdr:row>4</xdr:row>
      <xdr:rowOff>91439</xdr:rowOff>
    </xdr:from>
    <xdr:to>
      <xdr:col>4</xdr:col>
      <xdr:colOff>91440</xdr:colOff>
      <xdr:row>31</xdr:row>
      <xdr:rowOff>37353</xdr:rowOff>
    </xdr:to>
    <xdr:sp macro="" textlink="">
      <xdr:nvSpPr>
        <xdr:cNvPr id="10" name="Rectangle: Rounded Corners 9">
          <a:extLst>
            <a:ext uri="{FF2B5EF4-FFF2-40B4-BE49-F238E27FC236}">
              <a16:creationId xmlns:a16="http://schemas.microsoft.com/office/drawing/2014/main" id="{5AD60284-FF31-CED1-7ED1-C6F257FFEAEF}"/>
            </a:ext>
          </a:extLst>
        </xdr:cNvPr>
        <xdr:cNvSpPr/>
      </xdr:nvSpPr>
      <xdr:spPr>
        <a:xfrm>
          <a:off x="127000" y="778733"/>
          <a:ext cx="2653852" cy="4585149"/>
        </a:xfrm>
        <a:prstGeom prst="roundRect">
          <a:avLst>
            <a:gd name="adj" fmla="val 8305"/>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182881</xdr:colOff>
      <xdr:row>4</xdr:row>
      <xdr:rowOff>152400</xdr:rowOff>
    </xdr:from>
    <xdr:to>
      <xdr:col>10</xdr:col>
      <xdr:colOff>291354</xdr:colOff>
      <xdr:row>18</xdr:row>
      <xdr:rowOff>59764</xdr:rowOff>
    </xdr:to>
    <xdr:sp macro="" textlink="">
      <xdr:nvSpPr>
        <xdr:cNvPr id="12" name="Rectangle: Rounded Corners 11">
          <a:extLst>
            <a:ext uri="{FF2B5EF4-FFF2-40B4-BE49-F238E27FC236}">
              <a16:creationId xmlns:a16="http://schemas.microsoft.com/office/drawing/2014/main" id="{A5A2CEA1-4C44-8EA2-3340-B1EA9FE959D0}"/>
            </a:ext>
          </a:extLst>
        </xdr:cNvPr>
        <xdr:cNvSpPr/>
      </xdr:nvSpPr>
      <xdr:spPr>
        <a:xfrm>
          <a:off x="2872293" y="839694"/>
          <a:ext cx="4142590" cy="2312894"/>
        </a:xfrm>
        <a:prstGeom prst="roundRect">
          <a:avLst>
            <a:gd name="adj" fmla="val 552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251460</xdr:colOff>
      <xdr:row>6</xdr:row>
      <xdr:rowOff>137160</xdr:rowOff>
    </xdr:from>
    <xdr:to>
      <xdr:col>10</xdr:col>
      <xdr:colOff>251460</xdr:colOff>
      <xdr:row>17</xdr:row>
      <xdr:rowOff>99060</xdr:rowOff>
    </xdr:to>
    <xdr:graphicFrame macro="">
      <xdr:nvGraphicFramePr>
        <xdr:cNvPr id="13" name="Chart 12">
          <a:extLst>
            <a:ext uri="{FF2B5EF4-FFF2-40B4-BE49-F238E27FC236}">
              <a16:creationId xmlns:a16="http://schemas.microsoft.com/office/drawing/2014/main" id="{D42DEB97-1D5E-457E-9FF0-52D386DB2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410884</xdr:colOff>
      <xdr:row>4</xdr:row>
      <xdr:rowOff>106680</xdr:rowOff>
    </xdr:from>
    <xdr:to>
      <xdr:col>20</xdr:col>
      <xdr:colOff>627529</xdr:colOff>
      <xdr:row>18</xdr:row>
      <xdr:rowOff>52294</xdr:rowOff>
    </xdr:to>
    <xdr:sp macro="" textlink="">
      <xdr:nvSpPr>
        <xdr:cNvPr id="14" name="Rectangle: Rounded Corners 13">
          <a:extLst>
            <a:ext uri="{FF2B5EF4-FFF2-40B4-BE49-F238E27FC236}">
              <a16:creationId xmlns:a16="http://schemas.microsoft.com/office/drawing/2014/main" id="{4F40A189-F4E9-3F35-80DF-96D3269EBE14}"/>
            </a:ext>
          </a:extLst>
        </xdr:cNvPr>
        <xdr:cNvSpPr/>
      </xdr:nvSpPr>
      <xdr:spPr>
        <a:xfrm>
          <a:off x="7134413" y="793974"/>
          <a:ext cx="6940175" cy="2351144"/>
        </a:xfrm>
        <a:prstGeom prst="roundRect">
          <a:avLst>
            <a:gd name="adj" fmla="val 678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515471</xdr:colOff>
      <xdr:row>6</xdr:row>
      <xdr:rowOff>129540</xdr:rowOff>
    </xdr:from>
    <xdr:to>
      <xdr:col>20</xdr:col>
      <xdr:colOff>158670</xdr:colOff>
      <xdr:row>17</xdr:row>
      <xdr:rowOff>127000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B771AAF-9E77-4AD8-8D1B-639E658C6E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221071" y="1181100"/>
              <a:ext cx="6348799" cy="1925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175261</xdr:colOff>
      <xdr:row>18</xdr:row>
      <xdr:rowOff>149412</xdr:rowOff>
    </xdr:from>
    <xdr:to>
      <xdr:col>9</xdr:col>
      <xdr:colOff>209177</xdr:colOff>
      <xdr:row>31</xdr:row>
      <xdr:rowOff>32125</xdr:rowOff>
    </xdr:to>
    <xdr:sp macro="" textlink="">
      <xdr:nvSpPr>
        <xdr:cNvPr id="16" name="Rectangle: Rounded Corners 15">
          <a:extLst>
            <a:ext uri="{FF2B5EF4-FFF2-40B4-BE49-F238E27FC236}">
              <a16:creationId xmlns:a16="http://schemas.microsoft.com/office/drawing/2014/main" id="{762D5C19-0C4F-9660-490E-24269FC21C95}"/>
            </a:ext>
          </a:extLst>
        </xdr:cNvPr>
        <xdr:cNvSpPr/>
      </xdr:nvSpPr>
      <xdr:spPr>
        <a:xfrm>
          <a:off x="2864673" y="3242236"/>
          <a:ext cx="3395680" cy="2116418"/>
        </a:xfrm>
        <a:prstGeom prst="roundRect">
          <a:avLst>
            <a:gd name="adj" fmla="val 598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306293</xdr:colOff>
      <xdr:row>21</xdr:row>
      <xdr:rowOff>120426</xdr:rowOff>
    </xdr:from>
    <xdr:to>
      <xdr:col>9</xdr:col>
      <xdr:colOff>37353</xdr:colOff>
      <xdr:row>30</xdr:row>
      <xdr:rowOff>24802</xdr:rowOff>
    </xdr:to>
    <xdr:graphicFrame macro="">
      <xdr:nvGraphicFramePr>
        <xdr:cNvPr id="17" name="Chart 16">
          <a:extLst>
            <a:ext uri="{FF2B5EF4-FFF2-40B4-BE49-F238E27FC236}">
              <a16:creationId xmlns:a16="http://schemas.microsoft.com/office/drawing/2014/main" id="{50ED171B-5F21-473D-ADDD-4CBFF98A7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299566</xdr:colOff>
      <xdr:row>18</xdr:row>
      <xdr:rowOff>134470</xdr:rowOff>
    </xdr:from>
    <xdr:to>
      <xdr:col>14</xdr:col>
      <xdr:colOff>644259</xdr:colOff>
      <xdr:row>31</xdr:row>
      <xdr:rowOff>37354</xdr:rowOff>
    </xdr:to>
    <xdr:sp macro="" textlink="">
      <xdr:nvSpPr>
        <xdr:cNvPr id="18" name="Rectangle: Rounded Corners 17">
          <a:extLst>
            <a:ext uri="{FF2B5EF4-FFF2-40B4-BE49-F238E27FC236}">
              <a16:creationId xmlns:a16="http://schemas.microsoft.com/office/drawing/2014/main" id="{165E8064-8DDF-E584-ADDD-B61D22161F4F}"/>
            </a:ext>
          </a:extLst>
        </xdr:cNvPr>
        <xdr:cNvSpPr/>
      </xdr:nvSpPr>
      <xdr:spPr>
        <a:xfrm>
          <a:off x="6350742" y="3227294"/>
          <a:ext cx="3706458" cy="2136589"/>
        </a:xfrm>
        <a:prstGeom prst="roundRect">
          <a:avLst>
            <a:gd name="adj" fmla="val 868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399662</xdr:colOff>
      <xdr:row>20</xdr:row>
      <xdr:rowOff>160020</xdr:rowOff>
    </xdr:from>
    <xdr:to>
      <xdr:col>14</xdr:col>
      <xdr:colOff>500530</xdr:colOff>
      <xdr:row>30</xdr:row>
      <xdr:rowOff>112059</xdr:rowOff>
    </xdr:to>
    <xdr:graphicFrame macro="">
      <xdr:nvGraphicFramePr>
        <xdr:cNvPr id="19" name="Chart 18">
          <a:extLst>
            <a:ext uri="{FF2B5EF4-FFF2-40B4-BE49-F238E27FC236}">
              <a16:creationId xmlns:a16="http://schemas.microsoft.com/office/drawing/2014/main" id="{EF9F5B61-C594-4E00-B972-0D598A8EE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63787</xdr:colOff>
      <xdr:row>18</xdr:row>
      <xdr:rowOff>144780</xdr:rowOff>
    </xdr:from>
    <xdr:to>
      <xdr:col>20</xdr:col>
      <xdr:colOff>620059</xdr:colOff>
      <xdr:row>31</xdr:row>
      <xdr:rowOff>52295</xdr:rowOff>
    </xdr:to>
    <xdr:sp macro="" textlink="">
      <xdr:nvSpPr>
        <xdr:cNvPr id="20" name="Rectangle: Rounded Corners 19">
          <a:extLst>
            <a:ext uri="{FF2B5EF4-FFF2-40B4-BE49-F238E27FC236}">
              <a16:creationId xmlns:a16="http://schemas.microsoft.com/office/drawing/2014/main" id="{B80B994B-E008-7AF8-E9CB-DA263F99F23C}"/>
            </a:ext>
          </a:extLst>
        </xdr:cNvPr>
        <xdr:cNvSpPr/>
      </xdr:nvSpPr>
      <xdr:spPr>
        <a:xfrm>
          <a:off x="10149081" y="3237604"/>
          <a:ext cx="3918037" cy="2141220"/>
        </a:xfrm>
        <a:prstGeom prst="roundRect">
          <a:avLst>
            <a:gd name="adj" fmla="val 961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68885</xdr:colOff>
      <xdr:row>21</xdr:row>
      <xdr:rowOff>0</xdr:rowOff>
    </xdr:from>
    <xdr:to>
      <xdr:col>20</xdr:col>
      <xdr:colOff>418353</xdr:colOff>
      <xdr:row>30</xdr:row>
      <xdr:rowOff>127000</xdr:rowOff>
    </xdr:to>
    <xdr:graphicFrame macro="">
      <xdr:nvGraphicFramePr>
        <xdr:cNvPr id="21" name="Chart 20">
          <a:extLst>
            <a:ext uri="{FF2B5EF4-FFF2-40B4-BE49-F238E27FC236}">
              <a16:creationId xmlns:a16="http://schemas.microsoft.com/office/drawing/2014/main" id="{5FDA278F-B63A-42AC-A119-72EC23FDB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4</xdr:col>
      <xdr:colOff>380997</xdr:colOff>
      <xdr:row>4</xdr:row>
      <xdr:rowOff>99062</xdr:rowOff>
    </xdr:from>
    <xdr:ext cx="3683002" cy="375359"/>
    <xdr:sp macro="" textlink="">
      <xdr:nvSpPr>
        <xdr:cNvPr id="23" name="Rectangle 22">
          <a:extLst>
            <a:ext uri="{FF2B5EF4-FFF2-40B4-BE49-F238E27FC236}">
              <a16:creationId xmlns:a16="http://schemas.microsoft.com/office/drawing/2014/main" id="{1D17E7C8-F8BC-C4B6-2960-9085560F1F26}"/>
            </a:ext>
          </a:extLst>
        </xdr:cNvPr>
        <xdr:cNvSpPr/>
      </xdr:nvSpPr>
      <xdr:spPr>
        <a:xfrm flipH="1">
          <a:off x="3070409" y="786356"/>
          <a:ext cx="3683002" cy="375359"/>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246530</xdr:colOff>
      <xdr:row>4</xdr:row>
      <xdr:rowOff>75454</xdr:rowOff>
    </xdr:from>
    <xdr:ext cx="3840480" cy="411480"/>
    <xdr:sp macro="" textlink="">
      <xdr:nvSpPr>
        <xdr:cNvPr id="24" name="Rectangle 23">
          <a:extLst>
            <a:ext uri="{FF2B5EF4-FFF2-40B4-BE49-F238E27FC236}">
              <a16:creationId xmlns:a16="http://schemas.microsoft.com/office/drawing/2014/main" id="{A556FB19-73FB-7194-16EB-D6920B2E1FD8}"/>
            </a:ext>
          </a:extLst>
        </xdr:cNvPr>
        <xdr:cNvSpPr/>
      </xdr:nvSpPr>
      <xdr:spPr>
        <a:xfrm>
          <a:off x="8314765" y="762748"/>
          <a:ext cx="3840480" cy="411480"/>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4</xdr:col>
      <xdr:colOff>289413</xdr:colOff>
      <xdr:row>19</xdr:row>
      <xdr:rowOff>33020</xdr:rowOff>
    </xdr:from>
    <xdr:ext cx="2960294" cy="525780"/>
    <xdr:sp macro="" textlink="">
      <xdr:nvSpPr>
        <xdr:cNvPr id="25" name="Rectangle 24">
          <a:extLst>
            <a:ext uri="{FF2B5EF4-FFF2-40B4-BE49-F238E27FC236}">
              <a16:creationId xmlns:a16="http://schemas.microsoft.com/office/drawing/2014/main" id="{1B52CD06-5B83-810E-ABA3-D14E523A5696}"/>
            </a:ext>
          </a:extLst>
        </xdr:cNvPr>
        <xdr:cNvSpPr/>
      </xdr:nvSpPr>
      <xdr:spPr>
        <a:xfrm>
          <a:off x="2978825" y="3297667"/>
          <a:ext cx="2960294" cy="525780"/>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10</xdr:col>
      <xdr:colOff>269390</xdr:colOff>
      <xdr:row>18</xdr:row>
      <xdr:rowOff>106232</xdr:rowOff>
    </xdr:from>
    <xdr:ext cx="2286000" cy="419100"/>
    <xdr:sp macro="" textlink="">
      <xdr:nvSpPr>
        <xdr:cNvPr id="26" name="Rectangle 25">
          <a:extLst>
            <a:ext uri="{FF2B5EF4-FFF2-40B4-BE49-F238E27FC236}">
              <a16:creationId xmlns:a16="http://schemas.microsoft.com/office/drawing/2014/main" id="{BF1CAD7F-E411-BA25-F8C1-6B5ED6F5992B}"/>
            </a:ext>
          </a:extLst>
        </xdr:cNvPr>
        <xdr:cNvSpPr/>
      </xdr:nvSpPr>
      <xdr:spPr>
        <a:xfrm>
          <a:off x="6992919" y="3199056"/>
          <a:ext cx="2286000" cy="419100"/>
        </a:xfrm>
        <a:prstGeom prst="rect">
          <a:avLst/>
        </a:prstGeom>
        <a:noFill/>
      </xdr:spPr>
      <xdr:txBody>
        <a:bodyPr wrap="non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15</xdr:col>
      <xdr:colOff>606907</xdr:colOff>
      <xdr:row>18</xdr:row>
      <xdr:rowOff>106680</xdr:rowOff>
    </xdr:from>
    <xdr:ext cx="2837031" cy="480060"/>
    <xdr:sp macro="" textlink="">
      <xdr:nvSpPr>
        <xdr:cNvPr id="27" name="Rectangle 26">
          <a:extLst>
            <a:ext uri="{FF2B5EF4-FFF2-40B4-BE49-F238E27FC236}">
              <a16:creationId xmlns:a16="http://schemas.microsoft.com/office/drawing/2014/main" id="{63A04C10-F193-331C-7517-2CD00814963B}"/>
            </a:ext>
          </a:extLst>
        </xdr:cNvPr>
        <xdr:cNvSpPr/>
      </xdr:nvSpPr>
      <xdr:spPr>
        <a:xfrm>
          <a:off x="10692201" y="3199504"/>
          <a:ext cx="2837031" cy="480060"/>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twoCellAnchor>
    <xdr:from>
      <xdr:col>0</xdr:col>
      <xdr:colOff>194235</xdr:colOff>
      <xdr:row>4</xdr:row>
      <xdr:rowOff>112059</xdr:rowOff>
    </xdr:from>
    <xdr:to>
      <xdr:col>4</xdr:col>
      <xdr:colOff>7620</xdr:colOff>
      <xdr:row>30</xdr:row>
      <xdr:rowOff>119528</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4C76C5D5-9B2B-48DB-9D62-28FB40E161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94235" y="799353"/>
              <a:ext cx="2502797" cy="44748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cdr:x>
      <cdr:y>0</cdr:y>
    </cdr:from>
    <cdr:to>
      <cdr:x>0.5</cdr:x>
      <cdr:y>0.214</cdr:y>
    </cdr:to>
    <cdr:sp macro="" textlink="">
      <cdr:nvSpPr>
        <cdr:cNvPr id="2" name="Rectangle 1">
          <a:extLst xmlns:a="http://schemas.openxmlformats.org/drawingml/2006/main">
            <a:ext uri="{FF2B5EF4-FFF2-40B4-BE49-F238E27FC236}">
              <a16:creationId xmlns:a16="http://schemas.microsoft.com/office/drawing/2014/main" id="{BB3D97B6-F9E7-C8CE-64C8-4FFAD2054A9C}"/>
            </a:ext>
          </a:extLst>
        </cdr:cNvPr>
        <cdr:cNvSpPr/>
      </cdr:nvSpPr>
      <cdr:spPr>
        <a:xfrm xmlns:a="http://schemas.openxmlformats.org/drawingml/2006/main">
          <a:off x="0" y="0"/>
          <a:ext cx="1653540" cy="468013"/>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2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amjit Singh" refreshedDate="45180.725930787034" createdVersion="8" refreshedVersion="8" minRefreshableVersion="3" recordCount="9993" xr:uid="{00000000-000A-0000-FFFF-FFFF02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062053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amjit Singh" refreshedDate="45191.823507060188" createdVersion="8" refreshedVersion="8" minRefreshableVersion="3" recordCount="2499" xr:uid="{8C11F7A3-569D-46BD-B2C7-F6F3BBE59466}">
  <cacheSource type="worksheet">
    <worksheetSource name="Data1"/>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Salesby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3">
    <format dxfId="32">
      <pivotArea collapsedLevelsAreSubtotals="1" fieldPosition="0">
        <references count="1">
          <reference field="6" count="1">
            <x v="13"/>
          </reference>
        </references>
      </pivotArea>
    </format>
    <format dxfId="31">
      <pivotArea collapsedLevelsAreSubtotals="1" fieldPosition="0">
        <references count="1">
          <reference field="6" count="1">
            <x v="2"/>
          </reference>
        </references>
      </pivotArea>
    </format>
    <format dxfId="30">
      <pivotArea collapsedLevelsAreSubtotals="1" fieldPosition="0">
        <references count="1">
          <reference field="6"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94DDEB-3B9F-41E2-88F9-C3EC40E56E6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6A8559-30EA-4908-B1EF-E7787659A3EE}" name="Salesby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5AE350-F644-4242-9B48-592FD415F6ED}" name="Top 5 Custom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CADF1F-3B14-420F-8158-69C78FE0E468}" name="Sumof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9A9780-F323-48FA-8CED-559468D692CF}"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G10:H14"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6EC16B-0029-4258-B529-7F82AAF21955}" sourceName="Year">
  <pivotTables>
    <pivotTable tabId="6" name="SumofSales"/>
    <pivotTable tabId="2" name="SalesbyCategory"/>
    <pivotTable tabId="8" name="SalesbyState"/>
    <pivotTable tabId="7" name="Top 5 Customers"/>
  </pivotTables>
  <data>
    <tabular pivotCacheId="60620537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64D9287-05A2-47EC-9B1A-8A97B80534F5}" sourceName="Category">
  <pivotTables>
    <pivotTable tabId="8" name="SalesbyState"/>
    <pivotTable tabId="6" name="SumofSales"/>
    <pivotTable tabId="2" name="SalesbyCategory"/>
    <pivotTable tabId="7" name="Top 5 Customers"/>
    <pivotTable tabId="4" name="PivotTable1"/>
  </pivotTables>
  <data>
    <tabular pivotCacheId="60620537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22DF13D-C9B9-44D5-AF6B-33B359F8EC35}" cache="Slicer_Year" caption="Year" columnCount="4" style="SlicerStyleLight6" rowHeight="180000"/>
  <slicer name="Category" xr10:uid="{05EA5C96-94B2-4933-A3F1-5C05B58E5CF9}" cache="Slicer_Category" caption="Category" columnCount="3" style="SlicerStyleLight6"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2708A9-E8B5-478E-8B33-B4902F0E6F73}" name="Table2" displayName="Table2" ref="A1:K1524" totalsRowShown="0">
  <autoFilter ref="A1:K1524" xr:uid="{2A2708A9-E8B5-478E-8B33-B4902F0E6F73}"/>
  <tableColumns count="11">
    <tableColumn id="1" xr3:uid="{573470CB-22F8-4C03-B75C-9F0DF75FEA1A}" name="Order Date" dataDxfId="34"/>
    <tableColumn id="2" xr3:uid="{9428E6B0-4514-4080-8D26-0838FBFD0BD0}" name="Year"/>
    <tableColumn id="3" xr3:uid="{8CB725CF-922E-4816-8865-8CA23F6688E9}" name="Month"/>
    <tableColumn id="4" xr3:uid="{05C30015-A780-4D1C-A3D5-D5549CAA64C9}" name="Customer Name"/>
    <tableColumn id="5" xr3:uid="{DA4E0144-C40F-4881-9354-D5CD1DC1102A}" name="State"/>
    <tableColumn id="6" xr3:uid="{F56107A2-AC15-48A5-B2F2-5A5DB3593304}" name="Category"/>
    <tableColumn id="7" xr3:uid="{E0B10DC7-8053-41A0-8207-A68F5F77CCC0}" name="Sub-Category"/>
    <tableColumn id="8" xr3:uid="{F0AA7ACC-49A0-4832-B68A-0A9825D3F01D}" name="Product Name"/>
    <tableColumn id="9" xr3:uid="{CBD8F068-1AB8-4299-B61A-7B9997A9D63D}" name="Sales"/>
    <tableColumn id="10" xr3:uid="{13610754-3874-4437-9535-869B7354B9AC}" name="Quantity"/>
    <tableColumn id="11" xr3:uid="{C02C71CE-DBC8-4E2B-B681-2FC4D02DB7B2}"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BEC99D-15F3-4377-9A3E-6C13BD6FD45E}" name="Table4" displayName="Table4" ref="A1:K116" totalsRowShown="0">
  <autoFilter ref="A1:K116" xr:uid="{ABBEC99D-15F3-4377-9A3E-6C13BD6FD45E}"/>
  <tableColumns count="11">
    <tableColumn id="1" xr3:uid="{7B480464-9736-4FB8-964A-1C3068130C42}" name="Order Date" dataDxfId="33"/>
    <tableColumn id="2" xr3:uid="{D46B71F1-8C51-49DD-AFA7-4F2EDAC740DB}" name="Year"/>
    <tableColumn id="3" xr3:uid="{37DFC258-C587-480B-88B2-BDAB601063C6}" name="Month"/>
    <tableColumn id="4" xr3:uid="{CE594D52-75EA-4AA1-8E2D-0F0CDFE1CC4A}" name="Customer Name"/>
    <tableColumn id="5" xr3:uid="{7CE0403D-9AD4-4F81-A680-1900E85F0D23}" name="State"/>
    <tableColumn id="6" xr3:uid="{8AAD9464-8F5C-4543-9863-DD41226C6D74}" name="Category"/>
    <tableColumn id="7" xr3:uid="{D681CEF1-7626-4F9B-AF90-9376177FCE80}" name="Sub-Category"/>
    <tableColumn id="8" xr3:uid="{ED8A9C32-4EF6-43A5-A4DD-87331B2A4A22}" name="Product Name"/>
    <tableColumn id="9" xr3:uid="{53406A8D-3194-4077-96F9-F98A8772EDBD}" name="Sales"/>
    <tableColumn id="10" xr3:uid="{89305BE2-004C-4C9E-A4E0-89117E9AB6C2}" name="Quantity"/>
    <tableColumn id="11" xr3:uid="{E64491D3-F2E9-4BAB-AE63-1567050019F0}"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tableColumns count="11">
    <tableColumn id="1" xr3:uid="{00000000-0010-0000-0000-000001000000}" name="Order Date" dataDxfId="29"/>
    <tableColumn id="2" xr3:uid="{00000000-0010-0000-0000-000002000000}" name="Year" dataDxfId="28">
      <calculatedColumnFormula>YEAR(A2)</calculatedColumnFormula>
    </tableColumn>
    <tableColumn id="3" xr3:uid="{00000000-0010-0000-0000-000003000000}" name="Month" dataDxfId="27">
      <calculatedColumnFormula>MONTH(A2)</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26"/>
    <tableColumn id="10" xr3:uid="{00000000-0010-0000-0000-00000A000000}" name="Quantity" dataDxfId="25"/>
    <tableColumn id="11" xr3:uid="{00000000-0010-0000-0000-00000B000000}" name="Profit" dataDxfId="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85D3A-1688-4DCA-8FFC-949569441D25}" name="Table3" displayName="Table3" ref="A1:B9994" totalsRowShown="0">
  <autoFilter ref="A1:B9994" xr:uid="{F5285D3A-1688-4DCA-8FFC-949569441D25}"/>
  <tableColumns count="2">
    <tableColumn id="1" xr3:uid="{21CB1777-BF8D-473C-B39F-40AF7D7F80B7}" name="Year"/>
    <tableColumn id="2" xr3:uid="{AF4D4D58-54CE-4A7D-B54C-314BFAE39FF8}"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F4349-EA4A-4237-BA21-AD1726E4ED4B}">
  <dimension ref="A1:K1524"/>
  <sheetViews>
    <sheetView workbookViewId="0">
      <selection sqref="A1:K1524"/>
    </sheetView>
  </sheetViews>
  <sheetFormatPr defaultRowHeight="13.8" x14ac:dyDescent="0.25"/>
  <cols>
    <col min="1" max="1" width="11.8984375" customWidth="1"/>
    <col min="4" max="4" width="16.3984375" customWidth="1"/>
    <col min="6" max="6" width="10.3984375" customWidth="1"/>
    <col min="7" max="7" width="14.296875" customWidth="1"/>
    <col min="8" max="8" width="14.8984375" customWidth="1"/>
    <col min="10" max="10" width="10.0976562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43099</v>
      </c>
      <c r="B2">
        <v>2017</v>
      </c>
      <c r="C2">
        <v>12</v>
      </c>
      <c r="D2" t="s">
        <v>2424</v>
      </c>
      <c r="E2" t="s">
        <v>27</v>
      </c>
      <c r="F2" t="s">
        <v>11</v>
      </c>
      <c r="G2" t="s">
        <v>20</v>
      </c>
      <c r="H2" t="s">
        <v>2187</v>
      </c>
      <c r="I2">
        <v>20.72</v>
      </c>
      <c r="J2">
        <v>2</v>
      </c>
      <c r="K2">
        <v>6.48</v>
      </c>
    </row>
    <row r="3" spans="1:11" x14ac:dyDescent="0.25">
      <c r="A3" s="1">
        <v>43099</v>
      </c>
      <c r="B3">
        <v>2017</v>
      </c>
      <c r="C3">
        <v>12</v>
      </c>
      <c r="D3" t="s">
        <v>2424</v>
      </c>
      <c r="E3" t="s">
        <v>27</v>
      </c>
      <c r="F3" t="s">
        <v>11</v>
      </c>
      <c r="G3" t="s">
        <v>20</v>
      </c>
      <c r="H3" t="s">
        <v>966</v>
      </c>
      <c r="I3">
        <v>13.9</v>
      </c>
      <c r="J3">
        <v>2</v>
      </c>
      <c r="K3">
        <v>4.5199999999999996</v>
      </c>
    </row>
    <row r="4" spans="1:11" x14ac:dyDescent="0.25">
      <c r="A4" s="1">
        <v>43099</v>
      </c>
      <c r="B4">
        <v>2017</v>
      </c>
      <c r="C4">
        <v>12</v>
      </c>
      <c r="D4" t="s">
        <v>373</v>
      </c>
      <c r="E4" t="s">
        <v>149</v>
      </c>
      <c r="F4" t="s">
        <v>11</v>
      </c>
      <c r="G4" t="s">
        <v>20</v>
      </c>
      <c r="H4" t="s">
        <v>627</v>
      </c>
      <c r="I4">
        <v>52.78</v>
      </c>
      <c r="J4">
        <v>3</v>
      </c>
      <c r="K4">
        <v>19.79</v>
      </c>
    </row>
    <row r="5" spans="1:11" x14ac:dyDescent="0.25">
      <c r="A5" s="1">
        <v>41643</v>
      </c>
      <c r="B5">
        <v>2014</v>
      </c>
      <c r="C5">
        <v>1</v>
      </c>
      <c r="D5" t="s">
        <v>14</v>
      </c>
      <c r="E5" t="s">
        <v>15</v>
      </c>
      <c r="F5" t="s">
        <v>11</v>
      </c>
      <c r="G5" t="s">
        <v>20</v>
      </c>
      <c r="H5" t="s">
        <v>21</v>
      </c>
      <c r="I5">
        <v>3.54</v>
      </c>
      <c r="J5">
        <v>2</v>
      </c>
      <c r="K5">
        <v>-5.49</v>
      </c>
    </row>
    <row r="6" spans="1:11" x14ac:dyDescent="0.25">
      <c r="A6" s="1">
        <v>43098</v>
      </c>
      <c r="B6">
        <v>2017</v>
      </c>
      <c r="C6">
        <v>12</v>
      </c>
      <c r="D6" t="s">
        <v>596</v>
      </c>
      <c r="E6" t="s">
        <v>33</v>
      </c>
      <c r="F6" t="s">
        <v>11</v>
      </c>
      <c r="G6" t="s">
        <v>20</v>
      </c>
      <c r="H6" t="s">
        <v>2487</v>
      </c>
      <c r="I6">
        <v>12.53</v>
      </c>
      <c r="J6">
        <v>1</v>
      </c>
      <c r="K6">
        <v>5.89</v>
      </c>
    </row>
    <row r="7" spans="1:11" x14ac:dyDescent="0.25">
      <c r="A7" s="1">
        <v>43097</v>
      </c>
      <c r="B7">
        <v>2017</v>
      </c>
      <c r="C7">
        <v>12</v>
      </c>
      <c r="D7" t="s">
        <v>1383</v>
      </c>
      <c r="E7" t="s">
        <v>2675</v>
      </c>
      <c r="F7" t="s">
        <v>11</v>
      </c>
      <c r="G7" t="s">
        <v>20</v>
      </c>
      <c r="H7" t="s">
        <v>1280</v>
      </c>
      <c r="I7">
        <v>25.9</v>
      </c>
      <c r="J7">
        <v>5</v>
      </c>
      <c r="K7">
        <v>12.69</v>
      </c>
    </row>
    <row r="8" spans="1:11" x14ac:dyDescent="0.25">
      <c r="A8" s="1">
        <v>43097</v>
      </c>
      <c r="B8">
        <v>2017</v>
      </c>
      <c r="C8">
        <v>12</v>
      </c>
      <c r="D8" t="s">
        <v>1912</v>
      </c>
      <c r="E8" t="s">
        <v>15</v>
      </c>
      <c r="F8" t="s">
        <v>11</v>
      </c>
      <c r="G8" t="s">
        <v>20</v>
      </c>
      <c r="H8" t="s">
        <v>1486</v>
      </c>
      <c r="I8">
        <v>1.68</v>
      </c>
      <c r="J8">
        <v>5</v>
      </c>
      <c r="K8">
        <v>-2.69</v>
      </c>
    </row>
    <row r="9" spans="1:11" x14ac:dyDescent="0.25">
      <c r="A9" s="1">
        <v>43097</v>
      </c>
      <c r="B9">
        <v>2017</v>
      </c>
      <c r="C9">
        <v>12</v>
      </c>
      <c r="D9" t="s">
        <v>1871</v>
      </c>
      <c r="E9" t="s">
        <v>278</v>
      </c>
      <c r="F9" t="s">
        <v>11</v>
      </c>
      <c r="G9" t="s">
        <v>20</v>
      </c>
      <c r="H9" t="s">
        <v>2287</v>
      </c>
      <c r="I9">
        <v>1.19</v>
      </c>
      <c r="J9">
        <v>2</v>
      </c>
      <c r="K9">
        <v>-0.99</v>
      </c>
    </row>
    <row r="10" spans="1:11" x14ac:dyDescent="0.25">
      <c r="A10" s="1">
        <v>41645</v>
      </c>
      <c r="B10">
        <v>2014</v>
      </c>
      <c r="C10">
        <v>1</v>
      </c>
      <c r="D10" t="s">
        <v>32</v>
      </c>
      <c r="E10" t="s">
        <v>33</v>
      </c>
      <c r="F10" t="s">
        <v>11</v>
      </c>
      <c r="G10" t="s">
        <v>20</v>
      </c>
      <c r="H10" t="s">
        <v>37</v>
      </c>
      <c r="I10">
        <v>609.98</v>
      </c>
      <c r="J10">
        <v>2</v>
      </c>
      <c r="K10">
        <v>274.49</v>
      </c>
    </row>
    <row r="11" spans="1:11" x14ac:dyDescent="0.25">
      <c r="A11" s="1">
        <v>43097</v>
      </c>
      <c r="B11">
        <v>2017</v>
      </c>
      <c r="C11">
        <v>12</v>
      </c>
      <c r="D11" t="s">
        <v>829</v>
      </c>
      <c r="E11" t="s">
        <v>149</v>
      </c>
      <c r="F11" t="s">
        <v>11</v>
      </c>
      <c r="G11" t="s">
        <v>20</v>
      </c>
      <c r="H11" t="s">
        <v>118</v>
      </c>
      <c r="I11">
        <v>33.26</v>
      </c>
      <c r="J11">
        <v>7</v>
      </c>
      <c r="K11">
        <v>11.23</v>
      </c>
    </row>
    <row r="12" spans="1:11" x14ac:dyDescent="0.25">
      <c r="A12" s="1">
        <v>43095</v>
      </c>
      <c r="B12">
        <v>2017</v>
      </c>
      <c r="C12">
        <v>12</v>
      </c>
      <c r="D12" t="s">
        <v>1557</v>
      </c>
      <c r="E12" t="s">
        <v>78</v>
      </c>
      <c r="F12" t="s">
        <v>11</v>
      </c>
      <c r="G12" t="s">
        <v>20</v>
      </c>
      <c r="H12" t="s">
        <v>995</v>
      </c>
      <c r="I12">
        <v>3.13</v>
      </c>
      <c r="J12">
        <v>2</v>
      </c>
      <c r="K12">
        <v>-2.61</v>
      </c>
    </row>
    <row r="13" spans="1:11" x14ac:dyDescent="0.25">
      <c r="A13" s="1">
        <v>43094</v>
      </c>
      <c r="B13">
        <v>2017</v>
      </c>
      <c r="C13">
        <v>12</v>
      </c>
      <c r="D13" t="s">
        <v>185</v>
      </c>
      <c r="E13" t="s">
        <v>10</v>
      </c>
      <c r="F13" t="s">
        <v>11</v>
      </c>
      <c r="G13" t="s">
        <v>20</v>
      </c>
      <c r="H13" t="s">
        <v>846</v>
      </c>
      <c r="I13">
        <v>3.17</v>
      </c>
      <c r="J13">
        <v>3</v>
      </c>
      <c r="K13">
        <v>-5.07</v>
      </c>
    </row>
    <row r="14" spans="1:11" x14ac:dyDescent="0.25">
      <c r="A14" s="1">
        <v>43094</v>
      </c>
      <c r="B14">
        <v>2017</v>
      </c>
      <c r="C14">
        <v>12</v>
      </c>
      <c r="D14" t="s">
        <v>185</v>
      </c>
      <c r="E14" t="s">
        <v>10</v>
      </c>
      <c r="F14" t="s">
        <v>11</v>
      </c>
      <c r="G14" t="s">
        <v>20</v>
      </c>
      <c r="H14" t="s">
        <v>362</v>
      </c>
      <c r="I14">
        <v>40.98</v>
      </c>
      <c r="J14">
        <v>5</v>
      </c>
      <c r="K14">
        <v>-65.569999999999993</v>
      </c>
    </row>
    <row r="15" spans="1:11" x14ac:dyDescent="0.25">
      <c r="A15" s="1">
        <v>43094</v>
      </c>
      <c r="B15">
        <v>2017</v>
      </c>
      <c r="C15">
        <v>12</v>
      </c>
      <c r="D15" t="s">
        <v>185</v>
      </c>
      <c r="E15" t="s">
        <v>10</v>
      </c>
      <c r="F15" t="s">
        <v>11</v>
      </c>
      <c r="G15" t="s">
        <v>20</v>
      </c>
      <c r="H15" t="s">
        <v>627</v>
      </c>
      <c r="I15">
        <v>39.58</v>
      </c>
      <c r="J15">
        <v>9</v>
      </c>
      <c r="K15">
        <v>-59.37</v>
      </c>
    </row>
    <row r="16" spans="1:11" x14ac:dyDescent="0.25">
      <c r="A16" s="1">
        <v>43094</v>
      </c>
      <c r="B16">
        <v>2017</v>
      </c>
      <c r="C16">
        <v>12</v>
      </c>
      <c r="D16" t="s">
        <v>624</v>
      </c>
      <c r="E16" t="s">
        <v>164</v>
      </c>
      <c r="F16" t="s">
        <v>11</v>
      </c>
      <c r="G16" t="s">
        <v>20</v>
      </c>
      <c r="H16" t="s">
        <v>941</v>
      </c>
      <c r="I16">
        <v>3.86</v>
      </c>
      <c r="J16">
        <v>1</v>
      </c>
      <c r="K16">
        <v>1.4</v>
      </c>
    </row>
    <row r="17" spans="1:11" x14ac:dyDescent="0.25">
      <c r="A17" s="1">
        <v>41646</v>
      </c>
      <c r="B17">
        <v>2014</v>
      </c>
      <c r="C17">
        <v>1</v>
      </c>
      <c r="D17" t="s">
        <v>46</v>
      </c>
      <c r="E17" t="s">
        <v>10</v>
      </c>
      <c r="F17" t="s">
        <v>11</v>
      </c>
      <c r="G17" t="s">
        <v>20</v>
      </c>
      <c r="H17" t="s">
        <v>49</v>
      </c>
      <c r="I17">
        <v>10.43</v>
      </c>
      <c r="J17">
        <v>7</v>
      </c>
      <c r="K17">
        <v>-18.25</v>
      </c>
    </row>
    <row r="18" spans="1:11" x14ac:dyDescent="0.25">
      <c r="A18" s="1">
        <v>43094</v>
      </c>
      <c r="B18">
        <v>2017</v>
      </c>
      <c r="C18">
        <v>12</v>
      </c>
      <c r="D18" t="s">
        <v>1495</v>
      </c>
      <c r="E18" t="s">
        <v>27</v>
      </c>
      <c r="F18" t="s">
        <v>11</v>
      </c>
      <c r="G18" t="s">
        <v>20</v>
      </c>
      <c r="H18" t="s">
        <v>1136</v>
      </c>
      <c r="I18">
        <v>153.55000000000001</v>
      </c>
      <c r="J18">
        <v>3</v>
      </c>
      <c r="K18">
        <v>51.82</v>
      </c>
    </row>
    <row r="19" spans="1:11" x14ac:dyDescent="0.25">
      <c r="A19" s="1">
        <v>43094</v>
      </c>
      <c r="B19">
        <v>2017</v>
      </c>
      <c r="C19">
        <v>12</v>
      </c>
      <c r="D19" t="s">
        <v>2466</v>
      </c>
      <c r="E19" t="s">
        <v>78</v>
      </c>
      <c r="F19" t="s">
        <v>11</v>
      </c>
      <c r="G19" t="s">
        <v>20</v>
      </c>
      <c r="H19" t="s">
        <v>1139</v>
      </c>
      <c r="I19">
        <v>13.02</v>
      </c>
      <c r="J19">
        <v>1</v>
      </c>
      <c r="K19">
        <v>-10.42</v>
      </c>
    </row>
    <row r="20" spans="1:11" x14ac:dyDescent="0.25">
      <c r="A20" s="1">
        <v>43093</v>
      </c>
      <c r="B20">
        <v>2017</v>
      </c>
      <c r="C20">
        <v>12</v>
      </c>
      <c r="D20" t="s">
        <v>1009</v>
      </c>
      <c r="E20" t="s">
        <v>434</v>
      </c>
      <c r="F20" t="s">
        <v>11</v>
      </c>
      <c r="G20" t="s">
        <v>20</v>
      </c>
      <c r="H20" t="s">
        <v>1577</v>
      </c>
      <c r="I20">
        <v>12.3</v>
      </c>
      <c r="J20">
        <v>5</v>
      </c>
      <c r="K20">
        <v>6.15</v>
      </c>
    </row>
    <row r="21" spans="1:11" x14ac:dyDescent="0.25">
      <c r="A21" s="1">
        <v>43093</v>
      </c>
      <c r="B21">
        <v>2017</v>
      </c>
      <c r="C21">
        <v>12</v>
      </c>
      <c r="D21" t="s">
        <v>2205</v>
      </c>
      <c r="E21" t="s">
        <v>510</v>
      </c>
      <c r="F21" t="s">
        <v>11</v>
      </c>
      <c r="G21" t="s">
        <v>20</v>
      </c>
      <c r="H21" t="s">
        <v>1030</v>
      </c>
      <c r="I21">
        <v>21.31</v>
      </c>
      <c r="J21">
        <v>3</v>
      </c>
      <c r="K21">
        <v>7.99</v>
      </c>
    </row>
    <row r="22" spans="1:11" x14ac:dyDescent="0.25">
      <c r="A22" s="1">
        <v>43093</v>
      </c>
      <c r="B22">
        <v>2017</v>
      </c>
      <c r="C22">
        <v>12</v>
      </c>
      <c r="D22" t="s">
        <v>1620</v>
      </c>
      <c r="E22" t="s">
        <v>27</v>
      </c>
      <c r="F22" t="s">
        <v>11</v>
      </c>
      <c r="G22" t="s">
        <v>20</v>
      </c>
      <c r="H22" t="s">
        <v>911</v>
      </c>
      <c r="I22">
        <v>90.48</v>
      </c>
      <c r="J22">
        <v>3</v>
      </c>
      <c r="K22">
        <v>33.93</v>
      </c>
    </row>
    <row r="23" spans="1:11" x14ac:dyDescent="0.25">
      <c r="A23" s="1">
        <v>43093</v>
      </c>
      <c r="B23">
        <v>2017</v>
      </c>
      <c r="C23">
        <v>12</v>
      </c>
      <c r="D23" t="s">
        <v>1467</v>
      </c>
      <c r="E23" t="s">
        <v>149</v>
      </c>
      <c r="F23" t="s">
        <v>11</v>
      </c>
      <c r="G23" t="s">
        <v>20</v>
      </c>
      <c r="H23" t="s">
        <v>2027</v>
      </c>
      <c r="I23">
        <v>14.38</v>
      </c>
      <c r="J23">
        <v>3</v>
      </c>
      <c r="K23">
        <v>4.8499999999999996</v>
      </c>
    </row>
    <row r="24" spans="1:11" x14ac:dyDescent="0.25">
      <c r="A24" s="1">
        <v>43093</v>
      </c>
      <c r="B24">
        <v>2017</v>
      </c>
      <c r="C24">
        <v>12</v>
      </c>
      <c r="D24" t="s">
        <v>1705</v>
      </c>
      <c r="E24" t="s">
        <v>149</v>
      </c>
      <c r="F24" t="s">
        <v>11</v>
      </c>
      <c r="G24" t="s">
        <v>20</v>
      </c>
      <c r="H24" t="s">
        <v>49</v>
      </c>
      <c r="I24">
        <v>17.88</v>
      </c>
      <c r="J24">
        <v>3</v>
      </c>
      <c r="K24">
        <v>5.59</v>
      </c>
    </row>
    <row r="25" spans="1:11" x14ac:dyDescent="0.25">
      <c r="A25" s="1">
        <v>43092</v>
      </c>
      <c r="B25">
        <v>2017</v>
      </c>
      <c r="C25">
        <v>12</v>
      </c>
      <c r="D25" t="s">
        <v>1295</v>
      </c>
      <c r="E25" t="s">
        <v>15</v>
      </c>
      <c r="F25" t="s">
        <v>11</v>
      </c>
      <c r="G25" t="s">
        <v>20</v>
      </c>
      <c r="H25" t="s">
        <v>2119</v>
      </c>
      <c r="I25">
        <v>13.84</v>
      </c>
      <c r="J25">
        <v>4</v>
      </c>
      <c r="K25">
        <v>-22.14</v>
      </c>
    </row>
    <row r="26" spans="1:11" x14ac:dyDescent="0.25">
      <c r="A26" s="1">
        <v>41652</v>
      </c>
      <c r="B26">
        <v>2014</v>
      </c>
      <c r="C26">
        <v>1</v>
      </c>
      <c r="D26" t="s">
        <v>61</v>
      </c>
      <c r="E26" t="s">
        <v>62</v>
      </c>
      <c r="F26" t="s">
        <v>11</v>
      </c>
      <c r="G26" t="s">
        <v>20</v>
      </c>
      <c r="H26" t="s">
        <v>67</v>
      </c>
      <c r="I26">
        <v>5.64</v>
      </c>
      <c r="J26">
        <v>3</v>
      </c>
      <c r="K26">
        <v>2.71</v>
      </c>
    </row>
    <row r="27" spans="1:11" x14ac:dyDescent="0.25">
      <c r="A27" s="1">
        <v>43091</v>
      </c>
      <c r="B27">
        <v>2017</v>
      </c>
      <c r="C27">
        <v>12</v>
      </c>
      <c r="D27" t="s">
        <v>2578</v>
      </c>
      <c r="E27" t="s">
        <v>10</v>
      </c>
      <c r="F27" t="s">
        <v>11</v>
      </c>
      <c r="G27" t="s">
        <v>20</v>
      </c>
      <c r="H27" t="s">
        <v>248</v>
      </c>
      <c r="I27">
        <v>6.33</v>
      </c>
      <c r="J27">
        <v>5</v>
      </c>
      <c r="K27">
        <v>-9.81</v>
      </c>
    </row>
    <row r="28" spans="1:11" x14ac:dyDescent="0.25">
      <c r="A28" s="1">
        <v>43091</v>
      </c>
      <c r="B28">
        <v>2017</v>
      </c>
      <c r="C28">
        <v>12</v>
      </c>
      <c r="D28" t="s">
        <v>2639</v>
      </c>
      <c r="E28" t="s">
        <v>78</v>
      </c>
      <c r="F28" t="s">
        <v>11</v>
      </c>
      <c r="G28" t="s">
        <v>20</v>
      </c>
      <c r="H28" t="s">
        <v>705</v>
      </c>
      <c r="I28">
        <v>1.64</v>
      </c>
      <c r="J28">
        <v>1</v>
      </c>
      <c r="K28">
        <v>-1.31</v>
      </c>
    </row>
    <row r="29" spans="1:11" x14ac:dyDescent="0.25">
      <c r="A29" s="1">
        <v>43090</v>
      </c>
      <c r="B29">
        <v>2017</v>
      </c>
      <c r="C29">
        <v>12</v>
      </c>
      <c r="D29" t="s">
        <v>1593</v>
      </c>
      <c r="E29" t="s">
        <v>70</v>
      </c>
      <c r="F29" t="s">
        <v>11</v>
      </c>
      <c r="G29" t="s">
        <v>20</v>
      </c>
      <c r="H29" t="s">
        <v>2173</v>
      </c>
      <c r="I29">
        <v>23.88</v>
      </c>
      <c r="J29">
        <v>6</v>
      </c>
      <c r="K29">
        <v>11.22</v>
      </c>
    </row>
    <row r="30" spans="1:11" x14ac:dyDescent="0.25">
      <c r="A30" s="1">
        <v>43089</v>
      </c>
      <c r="B30">
        <v>2017</v>
      </c>
      <c r="C30">
        <v>12</v>
      </c>
      <c r="D30" t="s">
        <v>1746</v>
      </c>
      <c r="E30" t="s">
        <v>149</v>
      </c>
      <c r="F30" t="s">
        <v>11</v>
      </c>
      <c r="G30" t="s">
        <v>20</v>
      </c>
      <c r="H30" t="s">
        <v>1029</v>
      </c>
      <c r="I30">
        <v>50.35</v>
      </c>
      <c r="J30">
        <v>3</v>
      </c>
      <c r="K30">
        <v>17.62</v>
      </c>
    </row>
    <row r="31" spans="1:11" x14ac:dyDescent="0.25">
      <c r="A31" s="1">
        <v>43089</v>
      </c>
      <c r="B31">
        <v>2017</v>
      </c>
      <c r="C31">
        <v>12</v>
      </c>
      <c r="D31" t="s">
        <v>291</v>
      </c>
      <c r="E31" t="s">
        <v>149</v>
      </c>
      <c r="F31" t="s">
        <v>11</v>
      </c>
      <c r="G31" t="s">
        <v>20</v>
      </c>
      <c r="H31" t="s">
        <v>184</v>
      </c>
      <c r="I31">
        <v>6.98</v>
      </c>
      <c r="J31">
        <v>1</v>
      </c>
      <c r="K31">
        <v>2.36</v>
      </c>
    </row>
    <row r="32" spans="1:11" x14ac:dyDescent="0.25">
      <c r="A32" s="1">
        <v>43088</v>
      </c>
      <c r="B32">
        <v>2017</v>
      </c>
      <c r="C32">
        <v>12</v>
      </c>
      <c r="D32" t="s">
        <v>77</v>
      </c>
      <c r="E32" t="s">
        <v>27</v>
      </c>
      <c r="F32" t="s">
        <v>11</v>
      </c>
      <c r="G32" t="s">
        <v>20</v>
      </c>
      <c r="H32" t="s">
        <v>2218</v>
      </c>
      <c r="I32">
        <v>36.67</v>
      </c>
      <c r="J32">
        <v>2</v>
      </c>
      <c r="K32">
        <v>11.46</v>
      </c>
    </row>
    <row r="33" spans="1:11" x14ac:dyDescent="0.25">
      <c r="A33" s="1">
        <v>41652</v>
      </c>
      <c r="B33">
        <v>2014</v>
      </c>
      <c r="C33">
        <v>1</v>
      </c>
      <c r="D33" t="s">
        <v>77</v>
      </c>
      <c r="E33" t="s">
        <v>78</v>
      </c>
      <c r="F33" t="s">
        <v>11</v>
      </c>
      <c r="G33" t="s">
        <v>20</v>
      </c>
      <c r="H33" t="s">
        <v>80</v>
      </c>
      <c r="I33">
        <v>3.44</v>
      </c>
      <c r="J33">
        <v>2</v>
      </c>
      <c r="K33">
        <v>-2.52</v>
      </c>
    </row>
    <row r="34" spans="1:11" x14ac:dyDescent="0.25">
      <c r="A34" s="1">
        <v>43087</v>
      </c>
      <c r="B34">
        <v>2017</v>
      </c>
      <c r="C34">
        <v>12</v>
      </c>
      <c r="D34" t="s">
        <v>1423</v>
      </c>
      <c r="E34" t="s">
        <v>78</v>
      </c>
      <c r="F34" t="s">
        <v>11</v>
      </c>
      <c r="G34" t="s">
        <v>20</v>
      </c>
      <c r="H34" t="s">
        <v>467</v>
      </c>
      <c r="I34">
        <v>7.24</v>
      </c>
      <c r="J34">
        <v>3</v>
      </c>
      <c r="K34">
        <v>-6.03</v>
      </c>
    </row>
    <row r="35" spans="1:11" x14ac:dyDescent="0.25">
      <c r="A35" s="1">
        <v>43087</v>
      </c>
      <c r="B35">
        <v>2017</v>
      </c>
      <c r="C35">
        <v>12</v>
      </c>
      <c r="D35" t="s">
        <v>889</v>
      </c>
      <c r="E35" t="s">
        <v>27</v>
      </c>
      <c r="F35" t="s">
        <v>11</v>
      </c>
      <c r="G35" t="s">
        <v>20</v>
      </c>
      <c r="H35" t="s">
        <v>1896</v>
      </c>
      <c r="I35">
        <v>46.67</v>
      </c>
      <c r="J35">
        <v>2</v>
      </c>
      <c r="K35">
        <v>16.34</v>
      </c>
    </row>
    <row r="36" spans="1:11" x14ac:dyDescent="0.25">
      <c r="A36" s="1">
        <v>43086</v>
      </c>
      <c r="B36">
        <v>2017</v>
      </c>
      <c r="C36">
        <v>12</v>
      </c>
      <c r="D36" t="s">
        <v>1196</v>
      </c>
      <c r="E36" t="s">
        <v>149</v>
      </c>
      <c r="F36" t="s">
        <v>11</v>
      </c>
      <c r="G36" t="s">
        <v>20</v>
      </c>
      <c r="H36" t="s">
        <v>263</v>
      </c>
      <c r="I36">
        <v>24.82</v>
      </c>
      <c r="J36">
        <v>3</v>
      </c>
      <c r="K36">
        <v>8.3800000000000008</v>
      </c>
    </row>
    <row r="37" spans="1:11" x14ac:dyDescent="0.25">
      <c r="A37" s="1">
        <v>43086</v>
      </c>
      <c r="B37">
        <v>2017</v>
      </c>
      <c r="C37">
        <v>12</v>
      </c>
      <c r="D37" t="s">
        <v>228</v>
      </c>
      <c r="E37" t="s">
        <v>27</v>
      </c>
      <c r="F37" t="s">
        <v>11</v>
      </c>
      <c r="G37" t="s">
        <v>20</v>
      </c>
      <c r="H37" t="s">
        <v>222</v>
      </c>
      <c r="I37">
        <v>11.81</v>
      </c>
      <c r="J37">
        <v>2</v>
      </c>
      <c r="K37">
        <v>4.28</v>
      </c>
    </row>
    <row r="38" spans="1:11" x14ac:dyDescent="0.25">
      <c r="A38" s="1">
        <v>41655</v>
      </c>
      <c r="B38">
        <v>2014</v>
      </c>
      <c r="C38">
        <v>1</v>
      </c>
      <c r="D38" t="s">
        <v>85</v>
      </c>
      <c r="E38" t="s">
        <v>23</v>
      </c>
      <c r="F38" t="s">
        <v>11</v>
      </c>
      <c r="G38" t="s">
        <v>20</v>
      </c>
      <c r="H38" t="s">
        <v>88</v>
      </c>
      <c r="I38">
        <v>18.59</v>
      </c>
      <c r="J38">
        <v>2</v>
      </c>
      <c r="K38">
        <v>-13.63</v>
      </c>
    </row>
    <row r="39" spans="1:11" x14ac:dyDescent="0.25">
      <c r="A39" s="1">
        <v>43086</v>
      </c>
      <c r="B39">
        <v>2017</v>
      </c>
      <c r="C39">
        <v>12</v>
      </c>
      <c r="D39" t="s">
        <v>1263</v>
      </c>
      <c r="E39" t="s">
        <v>27</v>
      </c>
      <c r="F39" t="s">
        <v>11</v>
      </c>
      <c r="G39" t="s">
        <v>20</v>
      </c>
      <c r="H39" t="s">
        <v>113</v>
      </c>
      <c r="I39">
        <v>15.24</v>
      </c>
      <c r="J39">
        <v>5</v>
      </c>
      <c r="K39">
        <v>5.14</v>
      </c>
    </row>
    <row r="40" spans="1:11" x14ac:dyDescent="0.25">
      <c r="A40" s="1">
        <v>43085</v>
      </c>
      <c r="B40">
        <v>2017</v>
      </c>
      <c r="C40">
        <v>12</v>
      </c>
      <c r="D40" t="s">
        <v>2147</v>
      </c>
      <c r="E40" t="s">
        <v>27</v>
      </c>
      <c r="F40" t="s">
        <v>11</v>
      </c>
      <c r="G40" t="s">
        <v>20</v>
      </c>
      <c r="H40" t="s">
        <v>1490</v>
      </c>
      <c r="I40">
        <v>5.98</v>
      </c>
      <c r="J40">
        <v>2</v>
      </c>
      <c r="K40">
        <v>2.2400000000000002</v>
      </c>
    </row>
    <row r="41" spans="1:11" x14ac:dyDescent="0.25">
      <c r="A41" s="1">
        <v>41658</v>
      </c>
      <c r="B41">
        <v>2014</v>
      </c>
      <c r="C41">
        <v>1</v>
      </c>
      <c r="D41" t="s">
        <v>94</v>
      </c>
      <c r="E41" t="s">
        <v>95</v>
      </c>
      <c r="F41" t="s">
        <v>11</v>
      </c>
      <c r="G41" t="s">
        <v>20</v>
      </c>
      <c r="H41" t="s">
        <v>96</v>
      </c>
      <c r="I41">
        <v>32.340000000000003</v>
      </c>
      <c r="J41">
        <v>10</v>
      </c>
      <c r="K41">
        <v>-23.72</v>
      </c>
    </row>
    <row r="42" spans="1:11" x14ac:dyDescent="0.25">
      <c r="A42" s="1">
        <v>43085</v>
      </c>
      <c r="B42">
        <v>2017</v>
      </c>
      <c r="C42">
        <v>12</v>
      </c>
      <c r="D42" t="s">
        <v>1513</v>
      </c>
      <c r="E42" t="s">
        <v>149</v>
      </c>
      <c r="F42" t="s">
        <v>11</v>
      </c>
      <c r="G42" t="s">
        <v>20</v>
      </c>
      <c r="H42" t="s">
        <v>579</v>
      </c>
      <c r="I42">
        <v>33.380000000000003</v>
      </c>
      <c r="J42">
        <v>4</v>
      </c>
      <c r="K42">
        <v>10.43</v>
      </c>
    </row>
    <row r="43" spans="1:11" x14ac:dyDescent="0.25">
      <c r="A43" s="1">
        <v>43085</v>
      </c>
      <c r="B43">
        <v>2017</v>
      </c>
      <c r="C43">
        <v>12</v>
      </c>
      <c r="D43" t="s">
        <v>601</v>
      </c>
      <c r="E43" t="s">
        <v>840</v>
      </c>
      <c r="F43" t="s">
        <v>11</v>
      </c>
      <c r="G43" t="s">
        <v>20</v>
      </c>
      <c r="H43" t="s">
        <v>1647</v>
      </c>
      <c r="I43">
        <v>10.8</v>
      </c>
      <c r="J43">
        <v>5</v>
      </c>
      <c r="K43">
        <v>5.18</v>
      </c>
    </row>
    <row r="44" spans="1:11" x14ac:dyDescent="0.25">
      <c r="A44" s="1">
        <v>43085</v>
      </c>
      <c r="B44">
        <v>2017</v>
      </c>
      <c r="C44">
        <v>12</v>
      </c>
      <c r="D44" t="s">
        <v>478</v>
      </c>
      <c r="E44" t="s">
        <v>27</v>
      </c>
      <c r="F44" t="s">
        <v>11</v>
      </c>
      <c r="G44" t="s">
        <v>20</v>
      </c>
      <c r="H44" t="s">
        <v>1202</v>
      </c>
      <c r="I44">
        <v>24.32</v>
      </c>
      <c r="J44">
        <v>5</v>
      </c>
      <c r="K44">
        <v>8.2100000000000009</v>
      </c>
    </row>
    <row r="45" spans="1:11" x14ac:dyDescent="0.25">
      <c r="A45" s="1">
        <v>43083</v>
      </c>
      <c r="B45">
        <v>2017</v>
      </c>
      <c r="C45">
        <v>12</v>
      </c>
      <c r="D45" t="s">
        <v>401</v>
      </c>
      <c r="E45" t="s">
        <v>27</v>
      </c>
      <c r="F45" t="s">
        <v>11</v>
      </c>
      <c r="G45" t="s">
        <v>20</v>
      </c>
      <c r="H45" t="s">
        <v>886</v>
      </c>
      <c r="I45">
        <v>64.959999999999994</v>
      </c>
      <c r="J45">
        <v>14</v>
      </c>
      <c r="K45">
        <v>22.74</v>
      </c>
    </row>
    <row r="46" spans="1:11" x14ac:dyDescent="0.25">
      <c r="A46" s="1">
        <v>43080</v>
      </c>
      <c r="B46">
        <v>2017</v>
      </c>
      <c r="C46">
        <v>12</v>
      </c>
      <c r="D46" t="s">
        <v>289</v>
      </c>
      <c r="E46" t="s">
        <v>177</v>
      </c>
      <c r="F46" t="s">
        <v>11</v>
      </c>
      <c r="G46" t="s">
        <v>20</v>
      </c>
      <c r="H46" t="s">
        <v>1103</v>
      </c>
      <c r="I46">
        <v>735.98</v>
      </c>
      <c r="J46">
        <v>2</v>
      </c>
      <c r="K46">
        <v>331.19</v>
      </c>
    </row>
    <row r="47" spans="1:11" x14ac:dyDescent="0.25">
      <c r="A47" s="1">
        <v>43080</v>
      </c>
      <c r="B47">
        <v>2017</v>
      </c>
      <c r="C47">
        <v>12</v>
      </c>
      <c r="D47" t="s">
        <v>289</v>
      </c>
      <c r="E47" t="s">
        <v>177</v>
      </c>
      <c r="F47" t="s">
        <v>11</v>
      </c>
      <c r="G47" t="s">
        <v>20</v>
      </c>
      <c r="H47" t="s">
        <v>467</v>
      </c>
      <c r="I47">
        <v>40.200000000000003</v>
      </c>
      <c r="J47">
        <v>5</v>
      </c>
      <c r="K47">
        <v>18.09</v>
      </c>
    </row>
    <row r="48" spans="1:11" x14ac:dyDescent="0.25">
      <c r="A48" s="1">
        <v>43080</v>
      </c>
      <c r="B48">
        <v>2017</v>
      </c>
      <c r="C48">
        <v>12</v>
      </c>
      <c r="D48" t="s">
        <v>2541</v>
      </c>
      <c r="E48" t="s">
        <v>395</v>
      </c>
      <c r="F48" t="s">
        <v>11</v>
      </c>
      <c r="G48" t="s">
        <v>20</v>
      </c>
      <c r="H48" t="s">
        <v>205</v>
      </c>
      <c r="I48">
        <v>5.4</v>
      </c>
      <c r="J48">
        <v>3</v>
      </c>
      <c r="K48">
        <v>2.59</v>
      </c>
    </row>
    <row r="49" spans="1:11" x14ac:dyDescent="0.25">
      <c r="A49" s="1">
        <v>43080</v>
      </c>
      <c r="B49">
        <v>2017</v>
      </c>
      <c r="C49">
        <v>12</v>
      </c>
      <c r="D49" t="s">
        <v>554</v>
      </c>
      <c r="E49" t="s">
        <v>149</v>
      </c>
      <c r="F49" t="s">
        <v>11</v>
      </c>
      <c r="G49" t="s">
        <v>20</v>
      </c>
      <c r="H49" t="s">
        <v>984</v>
      </c>
      <c r="I49">
        <v>14.95</v>
      </c>
      <c r="J49">
        <v>1</v>
      </c>
      <c r="K49">
        <v>5.05</v>
      </c>
    </row>
    <row r="50" spans="1:11" x14ac:dyDescent="0.25">
      <c r="A50" s="1">
        <v>43080</v>
      </c>
      <c r="B50">
        <v>2017</v>
      </c>
      <c r="C50">
        <v>12</v>
      </c>
      <c r="D50" t="s">
        <v>151</v>
      </c>
      <c r="E50" t="s">
        <v>149</v>
      </c>
      <c r="F50" t="s">
        <v>11</v>
      </c>
      <c r="G50" t="s">
        <v>20</v>
      </c>
      <c r="H50" t="s">
        <v>1225</v>
      </c>
      <c r="I50">
        <v>23.36</v>
      </c>
      <c r="J50">
        <v>4</v>
      </c>
      <c r="K50">
        <v>7.88</v>
      </c>
    </row>
    <row r="51" spans="1:11" x14ac:dyDescent="0.25">
      <c r="A51" s="1">
        <v>43079</v>
      </c>
      <c r="B51">
        <v>2017</v>
      </c>
      <c r="C51">
        <v>12</v>
      </c>
      <c r="D51" t="s">
        <v>1563</v>
      </c>
      <c r="E51" t="s">
        <v>23</v>
      </c>
      <c r="F51" t="s">
        <v>11</v>
      </c>
      <c r="G51" t="s">
        <v>20</v>
      </c>
      <c r="H51" t="s">
        <v>2241</v>
      </c>
      <c r="I51">
        <v>3.27</v>
      </c>
      <c r="J51">
        <v>1</v>
      </c>
      <c r="K51">
        <v>-2.5099999999999998</v>
      </c>
    </row>
    <row r="52" spans="1:11" x14ac:dyDescent="0.25">
      <c r="A52" s="1">
        <v>43079</v>
      </c>
      <c r="B52">
        <v>2017</v>
      </c>
      <c r="C52">
        <v>12</v>
      </c>
      <c r="D52" t="s">
        <v>2381</v>
      </c>
      <c r="E52" t="s">
        <v>329</v>
      </c>
      <c r="F52" t="s">
        <v>11</v>
      </c>
      <c r="G52" t="s">
        <v>20</v>
      </c>
      <c r="H52" t="s">
        <v>80</v>
      </c>
      <c r="I52">
        <v>45.84</v>
      </c>
      <c r="J52">
        <v>8</v>
      </c>
      <c r="K52">
        <v>22</v>
      </c>
    </row>
    <row r="53" spans="1:11" x14ac:dyDescent="0.25">
      <c r="A53" s="1">
        <v>43079</v>
      </c>
      <c r="B53">
        <v>2017</v>
      </c>
      <c r="C53">
        <v>12</v>
      </c>
      <c r="D53" t="s">
        <v>1497</v>
      </c>
      <c r="E53" t="s">
        <v>996</v>
      </c>
      <c r="F53" t="s">
        <v>11</v>
      </c>
      <c r="G53" t="s">
        <v>20</v>
      </c>
      <c r="H53" t="s">
        <v>1372</v>
      </c>
      <c r="I53">
        <v>34.5</v>
      </c>
      <c r="J53">
        <v>3</v>
      </c>
      <c r="K53">
        <v>15.53</v>
      </c>
    </row>
    <row r="54" spans="1:11" x14ac:dyDescent="0.25">
      <c r="A54" s="1">
        <v>43079</v>
      </c>
      <c r="B54">
        <v>2017</v>
      </c>
      <c r="C54">
        <v>12</v>
      </c>
      <c r="D54" t="s">
        <v>1974</v>
      </c>
      <c r="E54" t="s">
        <v>27</v>
      </c>
      <c r="F54" t="s">
        <v>11</v>
      </c>
      <c r="G54" t="s">
        <v>20</v>
      </c>
      <c r="H54" t="s">
        <v>362</v>
      </c>
      <c r="I54">
        <v>65.569999999999993</v>
      </c>
      <c r="J54">
        <v>2</v>
      </c>
      <c r="K54">
        <v>22.95</v>
      </c>
    </row>
    <row r="55" spans="1:11" x14ac:dyDescent="0.25">
      <c r="A55" s="1">
        <v>41659</v>
      </c>
      <c r="B55">
        <v>2014</v>
      </c>
      <c r="C55">
        <v>1</v>
      </c>
      <c r="D55" t="s">
        <v>109</v>
      </c>
      <c r="E55" t="s">
        <v>110</v>
      </c>
      <c r="F55" t="s">
        <v>11</v>
      </c>
      <c r="G55" t="s">
        <v>20</v>
      </c>
      <c r="H55" t="s">
        <v>113</v>
      </c>
      <c r="I55">
        <v>19.05</v>
      </c>
      <c r="J55">
        <v>5</v>
      </c>
      <c r="K55">
        <v>8.9499999999999993</v>
      </c>
    </row>
    <row r="56" spans="1:11" x14ac:dyDescent="0.25">
      <c r="A56" s="1">
        <v>43079</v>
      </c>
      <c r="B56">
        <v>2017</v>
      </c>
      <c r="C56">
        <v>12</v>
      </c>
      <c r="D56" t="s">
        <v>1974</v>
      </c>
      <c r="E56" t="s">
        <v>27</v>
      </c>
      <c r="F56" t="s">
        <v>11</v>
      </c>
      <c r="G56" t="s">
        <v>20</v>
      </c>
      <c r="H56" t="s">
        <v>428</v>
      </c>
      <c r="I56">
        <v>19.940000000000001</v>
      </c>
      <c r="J56">
        <v>4</v>
      </c>
      <c r="K56">
        <v>7.23</v>
      </c>
    </row>
    <row r="57" spans="1:11" x14ac:dyDescent="0.25">
      <c r="A57" s="1">
        <v>43078</v>
      </c>
      <c r="B57">
        <v>2017</v>
      </c>
      <c r="C57">
        <v>12</v>
      </c>
      <c r="D57" t="s">
        <v>1286</v>
      </c>
      <c r="E57" t="s">
        <v>110</v>
      </c>
      <c r="F57" t="s">
        <v>11</v>
      </c>
      <c r="G57" t="s">
        <v>20</v>
      </c>
      <c r="H57" t="s">
        <v>1959</v>
      </c>
      <c r="I57">
        <v>54.9</v>
      </c>
      <c r="J57">
        <v>5</v>
      </c>
      <c r="K57">
        <v>26.9</v>
      </c>
    </row>
    <row r="58" spans="1:11" x14ac:dyDescent="0.25">
      <c r="A58" s="1">
        <v>43078</v>
      </c>
      <c r="B58">
        <v>2017</v>
      </c>
      <c r="C58">
        <v>12</v>
      </c>
      <c r="D58" t="s">
        <v>983</v>
      </c>
      <c r="E58" t="s">
        <v>23</v>
      </c>
      <c r="F58" t="s">
        <v>11</v>
      </c>
      <c r="G58" t="s">
        <v>20</v>
      </c>
      <c r="H58" t="s">
        <v>846</v>
      </c>
      <c r="I58">
        <v>11.09</v>
      </c>
      <c r="J58">
        <v>7</v>
      </c>
      <c r="K58">
        <v>-8.1300000000000008</v>
      </c>
    </row>
    <row r="59" spans="1:11" x14ac:dyDescent="0.25">
      <c r="A59" s="1">
        <v>43078</v>
      </c>
      <c r="B59">
        <v>2017</v>
      </c>
      <c r="C59">
        <v>12</v>
      </c>
      <c r="D59" t="s">
        <v>537</v>
      </c>
      <c r="E59" t="s">
        <v>33</v>
      </c>
      <c r="F59" t="s">
        <v>11</v>
      </c>
      <c r="G59" t="s">
        <v>20</v>
      </c>
      <c r="H59" t="s">
        <v>1386</v>
      </c>
      <c r="I59">
        <v>15.92</v>
      </c>
      <c r="J59">
        <v>4</v>
      </c>
      <c r="K59">
        <v>7.48</v>
      </c>
    </row>
    <row r="60" spans="1:11" x14ac:dyDescent="0.25">
      <c r="A60" s="1">
        <v>41659</v>
      </c>
      <c r="B60">
        <v>2014</v>
      </c>
      <c r="C60">
        <v>1</v>
      </c>
      <c r="D60" t="s">
        <v>109</v>
      </c>
      <c r="E60" t="s">
        <v>110</v>
      </c>
      <c r="F60" t="s">
        <v>11</v>
      </c>
      <c r="G60" t="s">
        <v>20</v>
      </c>
      <c r="H60" t="s">
        <v>118</v>
      </c>
      <c r="I60">
        <v>29.7</v>
      </c>
      <c r="J60">
        <v>5</v>
      </c>
      <c r="K60">
        <v>13.37</v>
      </c>
    </row>
    <row r="61" spans="1:11" x14ac:dyDescent="0.25">
      <c r="A61" s="1">
        <v>41659</v>
      </c>
      <c r="B61">
        <v>2014</v>
      </c>
      <c r="C61">
        <v>1</v>
      </c>
      <c r="D61" t="s">
        <v>119</v>
      </c>
      <c r="E61" t="s">
        <v>120</v>
      </c>
      <c r="F61" t="s">
        <v>11</v>
      </c>
      <c r="G61" t="s">
        <v>20</v>
      </c>
      <c r="H61" t="s">
        <v>121</v>
      </c>
      <c r="I61">
        <v>67.19</v>
      </c>
      <c r="J61">
        <v>1</v>
      </c>
      <c r="K61">
        <v>-51.52</v>
      </c>
    </row>
    <row r="62" spans="1:11" x14ac:dyDescent="0.25">
      <c r="A62" s="1">
        <v>43078</v>
      </c>
      <c r="B62">
        <v>2017</v>
      </c>
      <c r="C62">
        <v>12</v>
      </c>
      <c r="D62" t="s">
        <v>537</v>
      </c>
      <c r="E62" t="s">
        <v>33</v>
      </c>
      <c r="F62" t="s">
        <v>11</v>
      </c>
      <c r="G62" t="s">
        <v>20</v>
      </c>
      <c r="H62" t="s">
        <v>1927</v>
      </c>
      <c r="I62">
        <v>29.36</v>
      </c>
      <c r="J62">
        <v>2</v>
      </c>
      <c r="K62">
        <v>13.51</v>
      </c>
    </row>
    <row r="63" spans="1:11" x14ac:dyDescent="0.25">
      <c r="A63" s="1">
        <v>43078</v>
      </c>
      <c r="B63">
        <v>2017</v>
      </c>
      <c r="C63">
        <v>12</v>
      </c>
      <c r="D63" t="s">
        <v>1009</v>
      </c>
      <c r="E63" t="s">
        <v>95</v>
      </c>
      <c r="F63" t="s">
        <v>11</v>
      </c>
      <c r="G63" t="s">
        <v>20</v>
      </c>
      <c r="H63" t="s">
        <v>2524</v>
      </c>
      <c r="I63">
        <v>13.01</v>
      </c>
      <c r="J63">
        <v>3</v>
      </c>
      <c r="K63">
        <v>-9.9700000000000006</v>
      </c>
    </row>
    <row r="64" spans="1:11" x14ac:dyDescent="0.25">
      <c r="A64" s="1">
        <v>43078</v>
      </c>
      <c r="B64">
        <v>2017</v>
      </c>
      <c r="C64">
        <v>12</v>
      </c>
      <c r="D64" t="s">
        <v>1968</v>
      </c>
      <c r="E64" t="s">
        <v>110</v>
      </c>
      <c r="F64" t="s">
        <v>11</v>
      </c>
      <c r="G64" t="s">
        <v>20</v>
      </c>
      <c r="H64" t="s">
        <v>431</v>
      </c>
      <c r="I64">
        <v>33.72</v>
      </c>
      <c r="J64">
        <v>4</v>
      </c>
      <c r="K64">
        <v>15.51</v>
      </c>
    </row>
    <row r="65" spans="1:11" x14ac:dyDescent="0.25">
      <c r="A65" s="1">
        <v>43078</v>
      </c>
      <c r="B65">
        <v>2017</v>
      </c>
      <c r="C65">
        <v>12</v>
      </c>
      <c r="D65" t="s">
        <v>722</v>
      </c>
      <c r="E65" t="s">
        <v>129</v>
      </c>
      <c r="F65" t="s">
        <v>11</v>
      </c>
      <c r="G65" t="s">
        <v>20</v>
      </c>
      <c r="H65" t="s">
        <v>2163</v>
      </c>
      <c r="I65">
        <v>10.4</v>
      </c>
      <c r="J65">
        <v>5</v>
      </c>
      <c r="K65">
        <v>5.0999999999999996</v>
      </c>
    </row>
    <row r="66" spans="1:11" x14ac:dyDescent="0.25">
      <c r="A66" s="1">
        <v>43078</v>
      </c>
      <c r="B66">
        <v>2017</v>
      </c>
      <c r="C66">
        <v>12</v>
      </c>
      <c r="D66" t="s">
        <v>389</v>
      </c>
      <c r="E66" t="s">
        <v>110</v>
      </c>
      <c r="F66" t="s">
        <v>11</v>
      </c>
      <c r="G66" t="s">
        <v>20</v>
      </c>
      <c r="H66" t="s">
        <v>781</v>
      </c>
      <c r="I66">
        <v>41.54</v>
      </c>
      <c r="J66">
        <v>2</v>
      </c>
      <c r="K66">
        <v>19.52</v>
      </c>
    </row>
    <row r="67" spans="1:11" x14ac:dyDescent="0.25">
      <c r="A67" s="1">
        <v>43078</v>
      </c>
      <c r="B67">
        <v>2017</v>
      </c>
      <c r="C67">
        <v>12</v>
      </c>
      <c r="D67" t="s">
        <v>1866</v>
      </c>
      <c r="E67" t="s">
        <v>10</v>
      </c>
      <c r="F67" t="s">
        <v>11</v>
      </c>
      <c r="G67" t="s">
        <v>20</v>
      </c>
      <c r="H67" t="s">
        <v>2163</v>
      </c>
      <c r="I67">
        <v>1.25</v>
      </c>
      <c r="J67">
        <v>3</v>
      </c>
      <c r="K67">
        <v>-1.93</v>
      </c>
    </row>
    <row r="68" spans="1:11" x14ac:dyDescent="0.25">
      <c r="A68" s="1">
        <v>43077</v>
      </c>
      <c r="B68">
        <v>2017</v>
      </c>
      <c r="C68">
        <v>12</v>
      </c>
      <c r="D68" t="s">
        <v>1555</v>
      </c>
      <c r="E68" t="s">
        <v>27</v>
      </c>
      <c r="F68" t="s">
        <v>11</v>
      </c>
      <c r="G68" t="s">
        <v>20</v>
      </c>
      <c r="H68" t="s">
        <v>911</v>
      </c>
      <c r="I68">
        <v>90.48</v>
      </c>
      <c r="J68">
        <v>3</v>
      </c>
      <c r="K68">
        <v>33.93</v>
      </c>
    </row>
    <row r="69" spans="1:11" x14ac:dyDescent="0.25">
      <c r="A69" s="1">
        <v>43077</v>
      </c>
      <c r="B69">
        <v>2017</v>
      </c>
      <c r="C69">
        <v>12</v>
      </c>
      <c r="D69" t="s">
        <v>1555</v>
      </c>
      <c r="E69" t="s">
        <v>27</v>
      </c>
      <c r="F69" t="s">
        <v>11</v>
      </c>
      <c r="G69" t="s">
        <v>20</v>
      </c>
      <c r="H69" t="s">
        <v>1112</v>
      </c>
      <c r="I69">
        <v>22.42</v>
      </c>
      <c r="J69">
        <v>1</v>
      </c>
      <c r="K69">
        <v>8.41</v>
      </c>
    </row>
    <row r="70" spans="1:11" x14ac:dyDescent="0.25">
      <c r="A70" s="1">
        <v>43076</v>
      </c>
      <c r="B70">
        <v>2017</v>
      </c>
      <c r="C70">
        <v>12</v>
      </c>
      <c r="D70" t="s">
        <v>1343</v>
      </c>
      <c r="E70" t="s">
        <v>15</v>
      </c>
      <c r="F70" t="s">
        <v>11</v>
      </c>
      <c r="G70" t="s">
        <v>20</v>
      </c>
      <c r="H70" t="s">
        <v>1366</v>
      </c>
      <c r="I70">
        <v>1889.99</v>
      </c>
      <c r="J70">
        <v>5</v>
      </c>
      <c r="K70">
        <v>-2929.48</v>
      </c>
    </row>
    <row r="71" spans="1:11" x14ac:dyDescent="0.25">
      <c r="A71" s="1">
        <v>43074</v>
      </c>
      <c r="B71">
        <v>2017</v>
      </c>
      <c r="C71">
        <v>12</v>
      </c>
      <c r="D71" t="s">
        <v>2346</v>
      </c>
      <c r="E71" t="s">
        <v>164</v>
      </c>
      <c r="F71" t="s">
        <v>11</v>
      </c>
      <c r="G71" t="s">
        <v>20</v>
      </c>
      <c r="H71" t="s">
        <v>425</v>
      </c>
      <c r="I71">
        <v>9.3000000000000007</v>
      </c>
      <c r="J71">
        <v>2</v>
      </c>
      <c r="K71">
        <v>3.02</v>
      </c>
    </row>
    <row r="72" spans="1:11" x14ac:dyDescent="0.25">
      <c r="A72" s="1">
        <v>41665</v>
      </c>
      <c r="B72">
        <v>2014</v>
      </c>
      <c r="C72">
        <v>1</v>
      </c>
      <c r="D72" t="s">
        <v>139</v>
      </c>
      <c r="E72" t="s">
        <v>140</v>
      </c>
      <c r="F72" t="s">
        <v>11</v>
      </c>
      <c r="G72" t="s">
        <v>20</v>
      </c>
      <c r="H72" t="s">
        <v>141</v>
      </c>
      <c r="I72">
        <v>10.68</v>
      </c>
      <c r="J72">
        <v>2</v>
      </c>
      <c r="K72">
        <v>5.0199999999999996</v>
      </c>
    </row>
    <row r="73" spans="1:11" x14ac:dyDescent="0.25">
      <c r="A73" s="1">
        <v>43074</v>
      </c>
      <c r="B73">
        <v>2017</v>
      </c>
      <c r="C73">
        <v>12</v>
      </c>
      <c r="D73" t="s">
        <v>2346</v>
      </c>
      <c r="E73" t="s">
        <v>164</v>
      </c>
      <c r="F73" t="s">
        <v>11</v>
      </c>
      <c r="G73" t="s">
        <v>20</v>
      </c>
      <c r="H73" t="s">
        <v>311</v>
      </c>
      <c r="I73">
        <v>172.75</v>
      </c>
      <c r="J73">
        <v>6</v>
      </c>
      <c r="K73">
        <v>60.46</v>
      </c>
    </row>
    <row r="74" spans="1:11" x14ac:dyDescent="0.25">
      <c r="A74" s="1">
        <v>43074</v>
      </c>
      <c r="B74">
        <v>2017</v>
      </c>
      <c r="C74">
        <v>12</v>
      </c>
      <c r="D74" t="s">
        <v>2346</v>
      </c>
      <c r="E74" t="s">
        <v>164</v>
      </c>
      <c r="F74" t="s">
        <v>11</v>
      </c>
      <c r="G74" t="s">
        <v>20</v>
      </c>
      <c r="H74" t="s">
        <v>1029</v>
      </c>
      <c r="I74">
        <v>83.92</v>
      </c>
      <c r="J74">
        <v>5</v>
      </c>
      <c r="K74">
        <v>29.37</v>
      </c>
    </row>
    <row r="75" spans="1:11" x14ac:dyDescent="0.25">
      <c r="A75" s="1">
        <v>43074</v>
      </c>
      <c r="B75">
        <v>2017</v>
      </c>
      <c r="C75">
        <v>12</v>
      </c>
      <c r="D75" t="s">
        <v>1633</v>
      </c>
      <c r="E75" t="s">
        <v>164</v>
      </c>
      <c r="F75" t="s">
        <v>11</v>
      </c>
      <c r="G75" t="s">
        <v>20</v>
      </c>
      <c r="H75" t="s">
        <v>436</v>
      </c>
      <c r="I75">
        <v>14.98</v>
      </c>
      <c r="J75">
        <v>6</v>
      </c>
      <c r="K75">
        <v>5.43</v>
      </c>
    </row>
    <row r="76" spans="1:11" x14ac:dyDescent="0.25">
      <c r="A76" s="1">
        <v>43074</v>
      </c>
      <c r="B76">
        <v>2017</v>
      </c>
      <c r="C76">
        <v>12</v>
      </c>
      <c r="D76" t="s">
        <v>1633</v>
      </c>
      <c r="E76" t="s">
        <v>164</v>
      </c>
      <c r="F76" t="s">
        <v>11</v>
      </c>
      <c r="G76" t="s">
        <v>20</v>
      </c>
      <c r="H76" t="s">
        <v>263</v>
      </c>
      <c r="I76">
        <v>24.82</v>
      </c>
      <c r="J76">
        <v>3</v>
      </c>
      <c r="K76">
        <v>8.3800000000000008</v>
      </c>
    </row>
    <row r="77" spans="1:11" x14ac:dyDescent="0.25">
      <c r="A77" s="1">
        <v>41667</v>
      </c>
      <c r="B77">
        <v>2014</v>
      </c>
      <c r="C77">
        <v>1</v>
      </c>
      <c r="D77" t="s">
        <v>148</v>
      </c>
      <c r="E77" t="s">
        <v>149</v>
      </c>
      <c r="F77" t="s">
        <v>11</v>
      </c>
      <c r="G77" t="s">
        <v>20</v>
      </c>
      <c r="H77" t="s">
        <v>150</v>
      </c>
      <c r="I77">
        <v>3.93</v>
      </c>
      <c r="J77">
        <v>1</v>
      </c>
      <c r="K77">
        <v>1.33</v>
      </c>
    </row>
    <row r="78" spans="1:11" x14ac:dyDescent="0.25">
      <c r="A78" s="1">
        <v>43073</v>
      </c>
      <c r="B78">
        <v>2017</v>
      </c>
      <c r="C78">
        <v>12</v>
      </c>
      <c r="D78" t="s">
        <v>2614</v>
      </c>
      <c r="E78" t="s">
        <v>23</v>
      </c>
      <c r="F78" t="s">
        <v>11</v>
      </c>
      <c r="G78" t="s">
        <v>20</v>
      </c>
      <c r="H78" t="s">
        <v>118</v>
      </c>
      <c r="I78">
        <v>5.35</v>
      </c>
      <c r="J78">
        <v>3</v>
      </c>
      <c r="K78">
        <v>-4.46</v>
      </c>
    </row>
    <row r="79" spans="1:11" x14ac:dyDescent="0.25">
      <c r="A79" s="1">
        <v>43072</v>
      </c>
      <c r="B79">
        <v>2017</v>
      </c>
      <c r="C79">
        <v>12</v>
      </c>
      <c r="D79" t="s">
        <v>1738</v>
      </c>
      <c r="E79" t="s">
        <v>245</v>
      </c>
      <c r="F79" t="s">
        <v>11</v>
      </c>
      <c r="G79" t="s">
        <v>20</v>
      </c>
      <c r="H79" t="s">
        <v>744</v>
      </c>
      <c r="I79">
        <v>28.78</v>
      </c>
      <c r="J79">
        <v>6</v>
      </c>
      <c r="K79">
        <v>-21.11</v>
      </c>
    </row>
    <row r="80" spans="1:11" x14ac:dyDescent="0.25">
      <c r="A80" s="1">
        <v>43072</v>
      </c>
      <c r="B80">
        <v>2017</v>
      </c>
      <c r="C80">
        <v>12</v>
      </c>
      <c r="D80" t="s">
        <v>2688</v>
      </c>
      <c r="E80" t="s">
        <v>149</v>
      </c>
      <c r="F80" t="s">
        <v>11</v>
      </c>
      <c r="G80" t="s">
        <v>20</v>
      </c>
      <c r="H80" t="s">
        <v>865</v>
      </c>
      <c r="I80">
        <v>14.62</v>
      </c>
      <c r="J80">
        <v>2</v>
      </c>
      <c r="K80">
        <v>5.12</v>
      </c>
    </row>
    <row r="81" spans="1:11" x14ac:dyDescent="0.25">
      <c r="A81" s="1">
        <v>43072</v>
      </c>
      <c r="B81">
        <v>2017</v>
      </c>
      <c r="C81">
        <v>12</v>
      </c>
      <c r="D81" t="s">
        <v>2688</v>
      </c>
      <c r="E81" t="s">
        <v>149</v>
      </c>
      <c r="F81" t="s">
        <v>11</v>
      </c>
      <c r="G81" t="s">
        <v>20</v>
      </c>
      <c r="H81" t="s">
        <v>1029</v>
      </c>
      <c r="I81">
        <v>83.92</v>
      </c>
      <c r="J81">
        <v>5</v>
      </c>
      <c r="K81">
        <v>29.37</v>
      </c>
    </row>
    <row r="82" spans="1:11" x14ac:dyDescent="0.25">
      <c r="A82" s="1">
        <v>43071</v>
      </c>
      <c r="B82">
        <v>2017</v>
      </c>
      <c r="C82">
        <v>12</v>
      </c>
      <c r="D82" t="s">
        <v>2466</v>
      </c>
      <c r="E82" t="s">
        <v>95</v>
      </c>
      <c r="F82" t="s">
        <v>11</v>
      </c>
      <c r="G82" t="s">
        <v>20</v>
      </c>
      <c r="H82" t="s">
        <v>911</v>
      </c>
      <c r="I82">
        <v>67.86</v>
      </c>
      <c r="J82">
        <v>6</v>
      </c>
      <c r="K82">
        <v>-45.24</v>
      </c>
    </row>
    <row r="83" spans="1:11" x14ac:dyDescent="0.25">
      <c r="A83" s="1">
        <v>41672</v>
      </c>
      <c r="B83">
        <v>2014</v>
      </c>
      <c r="C83">
        <v>2</v>
      </c>
      <c r="D83" t="s">
        <v>161</v>
      </c>
      <c r="E83" t="s">
        <v>123</v>
      </c>
      <c r="F83" t="s">
        <v>11</v>
      </c>
      <c r="G83" t="s">
        <v>20</v>
      </c>
      <c r="H83" t="s">
        <v>162</v>
      </c>
      <c r="I83">
        <v>18.34</v>
      </c>
      <c r="J83">
        <v>2</v>
      </c>
      <c r="K83">
        <v>-12.22</v>
      </c>
    </row>
    <row r="84" spans="1:11" x14ac:dyDescent="0.25">
      <c r="A84" s="1">
        <v>43071</v>
      </c>
      <c r="B84">
        <v>2017</v>
      </c>
      <c r="C84">
        <v>12</v>
      </c>
      <c r="D84" t="s">
        <v>1722</v>
      </c>
      <c r="E84" t="s">
        <v>278</v>
      </c>
      <c r="F84" t="s">
        <v>11</v>
      </c>
      <c r="G84" t="s">
        <v>20</v>
      </c>
      <c r="H84" t="s">
        <v>1993</v>
      </c>
      <c r="I84">
        <v>36.619999999999997</v>
      </c>
      <c r="J84">
        <v>8</v>
      </c>
      <c r="K84">
        <v>-24.42</v>
      </c>
    </row>
    <row r="85" spans="1:11" x14ac:dyDescent="0.25">
      <c r="A85" s="1">
        <v>41673</v>
      </c>
      <c r="B85">
        <v>2014</v>
      </c>
      <c r="C85">
        <v>2</v>
      </c>
      <c r="D85" t="s">
        <v>122</v>
      </c>
      <c r="E85" t="s">
        <v>164</v>
      </c>
      <c r="F85" t="s">
        <v>11</v>
      </c>
      <c r="G85" t="s">
        <v>20</v>
      </c>
      <c r="H85" t="s">
        <v>165</v>
      </c>
      <c r="I85">
        <v>83.84</v>
      </c>
      <c r="J85">
        <v>2</v>
      </c>
      <c r="K85">
        <v>27.25</v>
      </c>
    </row>
    <row r="86" spans="1:11" x14ac:dyDescent="0.25">
      <c r="A86" s="1">
        <v>41673</v>
      </c>
      <c r="B86">
        <v>2014</v>
      </c>
      <c r="C86">
        <v>2</v>
      </c>
      <c r="D86" t="s">
        <v>122</v>
      </c>
      <c r="E86" t="s">
        <v>164</v>
      </c>
      <c r="F86" t="s">
        <v>11</v>
      </c>
      <c r="G86" t="s">
        <v>20</v>
      </c>
      <c r="H86" t="s">
        <v>166</v>
      </c>
      <c r="I86">
        <v>13.27</v>
      </c>
      <c r="J86">
        <v>3</v>
      </c>
      <c r="K86">
        <v>4.3099999999999996</v>
      </c>
    </row>
    <row r="87" spans="1:11" x14ac:dyDescent="0.25">
      <c r="A87" s="1">
        <v>41674</v>
      </c>
      <c r="B87">
        <v>2014</v>
      </c>
      <c r="C87">
        <v>2</v>
      </c>
      <c r="D87" t="s">
        <v>167</v>
      </c>
      <c r="E87" t="s">
        <v>27</v>
      </c>
      <c r="F87" t="s">
        <v>11</v>
      </c>
      <c r="G87" t="s">
        <v>20</v>
      </c>
      <c r="H87" t="s">
        <v>168</v>
      </c>
      <c r="I87">
        <v>82.9</v>
      </c>
      <c r="J87">
        <v>3</v>
      </c>
      <c r="K87">
        <v>29.01</v>
      </c>
    </row>
    <row r="88" spans="1:11" x14ac:dyDescent="0.25">
      <c r="A88" s="1">
        <v>43071</v>
      </c>
      <c r="B88">
        <v>2017</v>
      </c>
      <c r="C88">
        <v>12</v>
      </c>
      <c r="D88" t="s">
        <v>237</v>
      </c>
      <c r="E88" t="s">
        <v>23</v>
      </c>
      <c r="F88" t="s">
        <v>11</v>
      </c>
      <c r="G88" t="s">
        <v>20</v>
      </c>
      <c r="H88" t="s">
        <v>1777</v>
      </c>
      <c r="I88">
        <v>631.17999999999995</v>
      </c>
      <c r="J88">
        <v>4</v>
      </c>
      <c r="K88">
        <v>-462.86</v>
      </c>
    </row>
    <row r="89" spans="1:11" x14ac:dyDescent="0.25">
      <c r="A89" s="1">
        <v>41674</v>
      </c>
      <c r="B89">
        <v>2014</v>
      </c>
      <c r="C89">
        <v>2</v>
      </c>
      <c r="D89" t="s">
        <v>170</v>
      </c>
      <c r="E89" t="s">
        <v>27</v>
      </c>
      <c r="F89" t="s">
        <v>11</v>
      </c>
      <c r="G89" t="s">
        <v>20</v>
      </c>
      <c r="H89" t="s">
        <v>96</v>
      </c>
      <c r="I89">
        <v>17.25</v>
      </c>
      <c r="J89">
        <v>2</v>
      </c>
      <c r="K89">
        <v>6.04</v>
      </c>
    </row>
    <row r="90" spans="1:11" x14ac:dyDescent="0.25">
      <c r="A90" s="1">
        <v>43071</v>
      </c>
      <c r="B90">
        <v>2017</v>
      </c>
      <c r="C90">
        <v>12</v>
      </c>
      <c r="D90" t="s">
        <v>1507</v>
      </c>
      <c r="E90" t="s">
        <v>123</v>
      </c>
      <c r="F90" t="s">
        <v>11</v>
      </c>
      <c r="G90" t="s">
        <v>20</v>
      </c>
      <c r="H90" t="s">
        <v>1281</v>
      </c>
      <c r="I90">
        <v>45.66</v>
      </c>
      <c r="J90">
        <v>5</v>
      </c>
      <c r="K90">
        <v>-33.479999999999997</v>
      </c>
    </row>
    <row r="91" spans="1:11" x14ac:dyDescent="0.25">
      <c r="A91" s="1">
        <v>43071</v>
      </c>
      <c r="B91">
        <v>2017</v>
      </c>
      <c r="C91">
        <v>12</v>
      </c>
      <c r="D91" t="s">
        <v>1438</v>
      </c>
      <c r="E91" t="s">
        <v>27</v>
      </c>
      <c r="F91" t="s">
        <v>11</v>
      </c>
      <c r="G91" t="s">
        <v>20</v>
      </c>
      <c r="H91" t="s">
        <v>1139</v>
      </c>
      <c r="I91">
        <v>69.459999999999994</v>
      </c>
      <c r="J91">
        <v>2</v>
      </c>
      <c r="K91">
        <v>22.57</v>
      </c>
    </row>
    <row r="92" spans="1:11" x14ac:dyDescent="0.25">
      <c r="A92" s="1">
        <v>43071</v>
      </c>
      <c r="B92">
        <v>2017</v>
      </c>
      <c r="C92">
        <v>12</v>
      </c>
      <c r="D92" t="s">
        <v>1438</v>
      </c>
      <c r="E92" t="s">
        <v>27</v>
      </c>
      <c r="F92" t="s">
        <v>11</v>
      </c>
      <c r="G92" t="s">
        <v>20</v>
      </c>
      <c r="H92" t="s">
        <v>67</v>
      </c>
      <c r="I92">
        <v>9.02</v>
      </c>
      <c r="J92">
        <v>6</v>
      </c>
      <c r="K92">
        <v>3.16</v>
      </c>
    </row>
    <row r="93" spans="1:11" x14ac:dyDescent="0.25">
      <c r="A93" s="1">
        <v>41676</v>
      </c>
      <c r="B93">
        <v>2014</v>
      </c>
      <c r="C93">
        <v>2</v>
      </c>
      <c r="D93" t="s">
        <v>85</v>
      </c>
      <c r="E93" t="s">
        <v>15</v>
      </c>
      <c r="F93" t="s">
        <v>11</v>
      </c>
      <c r="G93" t="s">
        <v>20</v>
      </c>
      <c r="H93" t="s">
        <v>175</v>
      </c>
      <c r="I93">
        <v>8.9499999999999993</v>
      </c>
      <c r="J93">
        <v>2</v>
      </c>
      <c r="K93">
        <v>-14.77</v>
      </c>
    </row>
    <row r="94" spans="1:11" x14ac:dyDescent="0.25">
      <c r="A94" s="1">
        <v>43070</v>
      </c>
      <c r="B94">
        <v>2017</v>
      </c>
      <c r="C94">
        <v>12</v>
      </c>
      <c r="D94" t="s">
        <v>1799</v>
      </c>
      <c r="E94" t="s">
        <v>23</v>
      </c>
      <c r="F94" t="s">
        <v>11</v>
      </c>
      <c r="G94" t="s">
        <v>20</v>
      </c>
      <c r="H94" t="s">
        <v>972</v>
      </c>
      <c r="I94">
        <v>8</v>
      </c>
      <c r="J94">
        <v>7</v>
      </c>
      <c r="K94">
        <v>-5.6</v>
      </c>
    </row>
    <row r="95" spans="1:11" x14ac:dyDescent="0.25">
      <c r="A95" s="1">
        <v>43070</v>
      </c>
      <c r="B95">
        <v>2017</v>
      </c>
      <c r="C95">
        <v>12</v>
      </c>
      <c r="D95" t="s">
        <v>1771</v>
      </c>
      <c r="E95" t="s">
        <v>164</v>
      </c>
      <c r="F95" t="s">
        <v>11</v>
      </c>
      <c r="G95" t="s">
        <v>20</v>
      </c>
      <c r="H95" t="s">
        <v>2173</v>
      </c>
      <c r="I95">
        <v>15.92</v>
      </c>
      <c r="J95">
        <v>5</v>
      </c>
      <c r="K95">
        <v>5.37</v>
      </c>
    </row>
    <row r="96" spans="1:11" x14ac:dyDescent="0.25">
      <c r="A96" s="1">
        <v>43070</v>
      </c>
      <c r="B96">
        <v>2017</v>
      </c>
      <c r="C96">
        <v>12</v>
      </c>
      <c r="D96" t="s">
        <v>2683</v>
      </c>
      <c r="E96" t="s">
        <v>27</v>
      </c>
      <c r="F96" t="s">
        <v>11</v>
      </c>
      <c r="G96" t="s">
        <v>20</v>
      </c>
      <c r="H96" t="s">
        <v>248</v>
      </c>
      <c r="I96">
        <v>10.130000000000001</v>
      </c>
      <c r="J96">
        <v>2</v>
      </c>
      <c r="K96">
        <v>3.67</v>
      </c>
    </row>
    <row r="97" spans="1:11" x14ac:dyDescent="0.25">
      <c r="A97" s="1">
        <v>43070</v>
      </c>
      <c r="B97">
        <v>2017</v>
      </c>
      <c r="C97">
        <v>12</v>
      </c>
      <c r="D97" t="s">
        <v>859</v>
      </c>
      <c r="E97" t="s">
        <v>278</v>
      </c>
      <c r="F97" t="s">
        <v>11</v>
      </c>
      <c r="G97" t="s">
        <v>20</v>
      </c>
      <c r="H97" t="s">
        <v>522</v>
      </c>
      <c r="I97">
        <v>6.78</v>
      </c>
      <c r="J97">
        <v>7</v>
      </c>
      <c r="K97">
        <v>-4.75</v>
      </c>
    </row>
    <row r="98" spans="1:11" x14ac:dyDescent="0.25">
      <c r="A98" s="1">
        <v>43070</v>
      </c>
      <c r="B98">
        <v>2017</v>
      </c>
      <c r="C98">
        <v>12</v>
      </c>
      <c r="D98" t="s">
        <v>1831</v>
      </c>
      <c r="E98" t="s">
        <v>149</v>
      </c>
      <c r="F98" t="s">
        <v>11</v>
      </c>
      <c r="G98" t="s">
        <v>20</v>
      </c>
      <c r="H98" t="s">
        <v>1380</v>
      </c>
      <c r="I98">
        <v>17.52</v>
      </c>
      <c r="J98">
        <v>5</v>
      </c>
      <c r="K98">
        <v>6.13</v>
      </c>
    </row>
    <row r="99" spans="1:11" x14ac:dyDescent="0.25">
      <c r="A99" s="1">
        <v>41681</v>
      </c>
      <c r="B99">
        <v>2014</v>
      </c>
      <c r="C99">
        <v>2</v>
      </c>
      <c r="D99" t="s">
        <v>182</v>
      </c>
      <c r="E99" t="s">
        <v>55</v>
      </c>
      <c r="F99" t="s">
        <v>11</v>
      </c>
      <c r="G99" t="s">
        <v>20</v>
      </c>
      <c r="H99" t="s">
        <v>184</v>
      </c>
      <c r="I99">
        <v>17.46</v>
      </c>
      <c r="J99">
        <v>2</v>
      </c>
      <c r="K99">
        <v>8.2100000000000009</v>
      </c>
    </row>
    <row r="100" spans="1:11" x14ac:dyDescent="0.25">
      <c r="A100" s="1">
        <v>43070</v>
      </c>
      <c r="B100">
        <v>2017</v>
      </c>
      <c r="C100">
        <v>12</v>
      </c>
      <c r="D100" t="s">
        <v>1102</v>
      </c>
      <c r="E100" t="s">
        <v>110</v>
      </c>
      <c r="F100" t="s">
        <v>11</v>
      </c>
      <c r="G100" t="s">
        <v>20</v>
      </c>
      <c r="H100" t="s">
        <v>1386</v>
      </c>
      <c r="I100">
        <v>15.92</v>
      </c>
      <c r="J100">
        <v>4</v>
      </c>
      <c r="K100">
        <v>7.48</v>
      </c>
    </row>
    <row r="101" spans="1:11" x14ac:dyDescent="0.25">
      <c r="A101" s="1">
        <v>43069</v>
      </c>
      <c r="B101">
        <v>2017</v>
      </c>
      <c r="C101">
        <v>11</v>
      </c>
      <c r="D101" t="s">
        <v>626</v>
      </c>
      <c r="E101" t="s">
        <v>149</v>
      </c>
      <c r="F101" t="s">
        <v>11</v>
      </c>
      <c r="G101" t="s">
        <v>20</v>
      </c>
      <c r="H101" t="s">
        <v>1827</v>
      </c>
      <c r="I101">
        <v>68.47</v>
      </c>
      <c r="J101">
        <v>3</v>
      </c>
      <c r="K101">
        <v>23.11</v>
      </c>
    </row>
    <row r="102" spans="1:11" x14ac:dyDescent="0.25">
      <c r="A102" s="1">
        <v>41681</v>
      </c>
      <c r="B102">
        <v>2014</v>
      </c>
      <c r="C102">
        <v>2</v>
      </c>
      <c r="D102" t="s">
        <v>185</v>
      </c>
      <c r="E102" t="s">
        <v>186</v>
      </c>
      <c r="F102" t="s">
        <v>11</v>
      </c>
      <c r="G102" t="s">
        <v>20</v>
      </c>
      <c r="H102" t="s">
        <v>189</v>
      </c>
      <c r="I102">
        <v>9.64</v>
      </c>
      <c r="J102">
        <v>2</v>
      </c>
      <c r="K102">
        <v>4.43</v>
      </c>
    </row>
    <row r="103" spans="1:11" x14ac:dyDescent="0.25">
      <c r="A103" s="1">
        <v>43066</v>
      </c>
      <c r="B103">
        <v>2017</v>
      </c>
      <c r="C103">
        <v>11</v>
      </c>
      <c r="D103" t="s">
        <v>2252</v>
      </c>
      <c r="E103" t="s">
        <v>129</v>
      </c>
      <c r="F103" t="s">
        <v>11</v>
      </c>
      <c r="G103" t="s">
        <v>20</v>
      </c>
      <c r="H103" t="s">
        <v>666</v>
      </c>
      <c r="I103">
        <v>497.94</v>
      </c>
      <c r="J103">
        <v>3</v>
      </c>
      <c r="K103">
        <v>224.07</v>
      </c>
    </row>
    <row r="104" spans="1:11" x14ac:dyDescent="0.25">
      <c r="A104" s="1">
        <v>41681</v>
      </c>
      <c r="B104">
        <v>2014</v>
      </c>
      <c r="C104">
        <v>2</v>
      </c>
      <c r="D104" t="s">
        <v>185</v>
      </c>
      <c r="E104" t="s">
        <v>186</v>
      </c>
      <c r="F104" t="s">
        <v>11</v>
      </c>
      <c r="G104" t="s">
        <v>20</v>
      </c>
      <c r="H104" t="s">
        <v>191</v>
      </c>
      <c r="I104">
        <v>51.9</v>
      </c>
      <c r="J104">
        <v>3</v>
      </c>
      <c r="K104">
        <v>24.39</v>
      </c>
    </row>
    <row r="105" spans="1:11" x14ac:dyDescent="0.25">
      <c r="A105" s="1">
        <v>43066</v>
      </c>
      <c r="B105">
        <v>2017</v>
      </c>
      <c r="C105">
        <v>11</v>
      </c>
      <c r="D105" t="s">
        <v>712</v>
      </c>
      <c r="E105" t="s">
        <v>149</v>
      </c>
      <c r="F105" t="s">
        <v>11</v>
      </c>
      <c r="G105" t="s">
        <v>20</v>
      </c>
      <c r="H105" t="s">
        <v>175</v>
      </c>
      <c r="I105">
        <v>107.42</v>
      </c>
      <c r="J105">
        <v>6</v>
      </c>
      <c r="K105">
        <v>36.26</v>
      </c>
    </row>
    <row r="106" spans="1:11" x14ac:dyDescent="0.25">
      <c r="A106" s="1">
        <v>43066</v>
      </c>
      <c r="B106">
        <v>2017</v>
      </c>
      <c r="C106">
        <v>11</v>
      </c>
      <c r="D106" t="s">
        <v>2094</v>
      </c>
      <c r="E106" t="s">
        <v>27</v>
      </c>
      <c r="F106" t="s">
        <v>11</v>
      </c>
      <c r="G106" t="s">
        <v>20</v>
      </c>
      <c r="H106" t="s">
        <v>1123</v>
      </c>
      <c r="I106">
        <v>117.49</v>
      </c>
      <c r="J106">
        <v>7</v>
      </c>
      <c r="K106">
        <v>41.12</v>
      </c>
    </row>
    <row r="107" spans="1:11" x14ac:dyDescent="0.25">
      <c r="A107" s="1">
        <v>43065</v>
      </c>
      <c r="B107">
        <v>2017</v>
      </c>
      <c r="C107">
        <v>11</v>
      </c>
      <c r="D107" t="s">
        <v>696</v>
      </c>
      <c r="E107" t="s">
        <v>149</v>
      </c>
      <c r="F107" t="s">
        <v>11</v>
      </c>
      <c r="G107" t="s">
        <v>20</v>
      </c>
      <c r="H107" t="s">
        <v>1896</v>
      </c>
      <c r="I107">
        <v>93.34</v>
      </c>
      <c r="J107">
        <v>4</v>
      </c>
      <c r="K107">
        <v>32.67</v>
      </c>
    </row>
    <row r="108" spans="1:11" x14ac:dyDescent="0.25">
      <c r="A108" s="1">
        <v>43065</v>
      </c>
      <c r="B108">
        <v>2017</v>
      </c>
      <c r="C108">
        <v>11</v>
      </c>
      <c r="D108" t="s">
        <v>1920</v>
      </c>
      <c r="E108" t="s">
        <v>15</v>
      </c>
      <c r="F108" t="s">
        <v>11</v>
      </c>
      <c r="G108" t="s">
        <v>20</v>
      </c>
      <c r="H108" t="s">
        <v>1029</v>
      </c>
      <c r="I108">
        <v>33.57</v>
      </c>
      <c r="J108">
        <v>8</v>
      </c>
      <c r="K108">
        <v>-53.71</v>
      </c>
    </row>
    <row r="109" spans="1:11" x14ac:dyDescent="0.25">
      <c r="A109" s="1">
        <v>43063</v>
      </c>
      <c r="B109">
        <v>2017</v>
      </c>
      <c r="C109">
        <v>11</v>
      </c>
      <c r="D109" t="s">
        <v>2298</v>
      </c>
      <c r="E109" t="s">
        <v>120</v>
      </c>
      <c r="F109" t="s">
        <v>11</v>
      </c>
      <c r="G109" t="s">
        <v>20</v>
      </c>
      <c r="H109" t="s">
        <v>2694</v>
      </c>
      <c r="I109">
        <v>11.67</v>
      </c>
      <c r="J109">
        <v>3</v>
      </c>
      <c r="K109">
        <v>-7.78</v>
      </c>
    </row>
    <row r="110" spans="1:11" x14ac:dyDescent="0.25">
      <c r="A110" s="1">
        <v>43063</v>
      </c>
      <c r="B110">
        <v>2017</v>
      </c>
      <c r="C110">
        <v>11</v>
      </c>
      <c r="D110" t="s">
        <v>1734</v>
      </c>
      <c r="E110" t="s">
        <v>245</v>
      </c>
      <c r="F110" t="s">
        <v>11</v>
      </c>
      <c r="G110" t="s">
        <v>20</v>
      </c>
      <c r="H110" t="s">
        <v>2468</v>
      </c>
      <c r="I110">
        <v>19.010000000000002</v>
      </c>
      <c r="J110">
        <v>8</v>
      </c>
      <c r="K110">
        <v>-12.67</v>
      </c>
    </row>
    <row r="111" spans="1:11" x14ac:dyDescent="0.25">
      <c r="A111" s="1">
        <v>41685</v>
      </c>
      <c r="B111">
        <v>2014</v>
      </c>
      <c r="C111">
        <v>2</v>
      </c>
      <c r="D111" t="s">
        <v>202</v>
      </c>
      <c r="E111" t="s">
        <v>164</v>
      </c>
      <c r="F111" t="s">
        <v>11</v>
      </c>
      <c r="G111" t="s">
        <v>20</v>
      </c>
      <c r="H111" t="s">
        <v>203</v>
      </c>
      <c r="I111">
        <v>21.36</v>
      </c>
      <c r="J111">
        <v>5</v>
      </c>
      <c r="K111">
        <v>7.21</v>
      </c>
    </row>
    <row r="112" spans="1:11" x14ac:dyDescent="0.25">
      <c r="A112" s="1">
        <v>41686</v>
      </c>
      <c r="B112">
        <v>2014</v>
      </c>
      <c r="C112">
        <v>2</v>
      </c>
      <c r="D112" t="s">
        <v>204</v>
      </c>
      <c r="E112" t="s">
        <v>10</v>
      </c>
      <c r="F112" t="s">
        <v>11</v>
      </c>
      <c r="G112" t="s">
        <v>20</v>
      </c>
      <c r="H112" t="s">
        <v>205</v>
      </c>
      <c r="I112">
        <v>1.08</v>
      </c>
      <c r="J112">
        <v>3</v>
      </c>
      <c r="K112">
        <v>-1.73</v>
      </c>
    </row>
    <row r="113" spans="1:11" x14ac:dyDescent="0.25">
      <c r="A113" s="1">
        <v>43063</v>
      </c>
      <c r="B113">
        <v>2017</v>
      </c>
      <c r="C113">
        <v>11</v>
      </c>
      <c r="D113" t="s">
        <v>107</v>
      </c>
      <c r="E113" t="s">
        <v>95</v>
      </c>
      <c r="F113" t="s">
        <v>11</v>
      </c>
      <c r="G113" t="s">
        <v>20</v>
      </c>
      <c r="H113" t="s">
        <v>168</v>
      </c>
      <c r="I113">
        <v>20.72</v>
      </c>
      <c r="J113">
        <v>2</v>
      </c>
      <c r="K113">
        <v>-15.2</v>
      </c>
    </row>
    <row r="114" spans="1:11" x14ac:dyDescent="0.25">
      <c r="A114" s="1">
        <v>43063</v>
      </c>
      <c r="B114">
        <v>2017</v>
      </c>
      <c r="C114">
        <v>11</v>
      </c>
      <c r="D114" t="s">
        <v>1177</v>
      </c>
      <c r="E114" t="s">
        <v>33</v>
      </c>
      <c r="F114" t="s">
        <v>11</v>
      </c>
      <c r="G114" t="s">
        <v>20</v>
      </c>
      <c r="H114" t="s">
        <v>899</v>
      </c>
      <c r="I114">
        <v>2.88</v>
      </c>
      <c r="J114">
        <v>1</v>
      </c>
      <c r="K114">
        <v>1.41</v>
      </c>
    </row>
    <row r="115" spans="1:11" x14ac:dyDescent="0.25">
      <c r="A115" s="1">
        <v>43063</v>
      </c>
      <c r="B115">
        <v>2017</v>
      </c>
      <c r="C115">
        <v>11</v>
      </c>
      <c r="D115" t="s">
        <v>490</v>
      </c>
      <c r="E115" t="s">
        <v>70</v>
      </c>
      <c r="F115" t="s">
        <v>11</v>
      </c>
      <c r="G115" t="s">
        <v>20</v>
      </c>
      <c r="H115" t="s">
        <v>362</v>
      </c>
      <c r="I115">
        <v>327.84</v>
      </c>
      <c r="J115">
        <v>8</v>
      </c>
      <c r="K115">
        <v>157.36000000000001</v>
      </c>
    </row>
    <row r="116" spans="1:11" x14ac:dyDescent="0.25">
      <c r="A116" s="1">
        <v>43062</v>
      </c>
      <c r="B116">
        <v>2017</v>
      </c>
      <c r="C116">
        <v>11</v>
      </c>
      <c r="D116" t="s">
        <v>1161</v>
      </c>
      <c r="E116" t="s">
        <v>10</v>
      </c>
      <c r="F116" t="s">
        <v>11</v>
      </c>
      <c r="G116" t="s">
        <v>20</v>
      </c>
      <c r="H116" t="s">
        <v>1993</v>
      </c>
      <c r="I116">
        <v>6.1</v>
      </c>
      <c r="J116">
        <v>2</v>
      </c>
      <c r="K116">
        <v>-9.16</v>
      </c>
    </row>
    <row r="117" spans="1:11" x14ac:dyDescent="0.25">
      <c r="A117" s="1">
        <v>43062</v>
      </c>
      <c r="B117">
        <v>2017</v>
      </c>
      <c r="C117">
        <v>11</v>
      </c>
      <c r="D117" t="s">
        <v>483</v>
      </c>
      <c r="E117" t="s">
        <v>23</v>
      </c>
      <c r="F117" t="s">
        <v>11</v>
      </c>
      <c r="G117" t="s">
        <v>20</v>
      </c>
      <c r="H117" t="s">
        <v>765</v>
      </c>
      <c r="I117">
        <v>7.48</v>
      </c>
      <c r="J117">
        <v>1</v>
      </c>
      <c r="K117">
        <v>-5.98</v>
      </c>
    </row>
    <row r="118" spans="1:11" x14ac:dyDescent="0.25">
      <c r="A118" s="1">
        <v>43062</v>
      </c>
      <c r="B118">
        <v>2017</v>
      </c>
      <c r="C118">
        <v>11</v>
      </c>
      <c r="D118" t="s">
        <v>1167</v>
      </c>
      <c r="E118" t="s">
        <v>110</v>
      </c>
      <c r="F118" t="s">
        <v>11</v>
      </c>
      <c r="G118" t="s">
        <v>20</v>
      </c>
      <c r="H118" t="s">
        <v>311</v>
      </c>
      <c r="I118">
        <v>287.92</v>
      </c>
      <c r="J118">
        <v>8</v>
      </c>
      <c r="K118">
        <v>138.19999999999999</v>
      </c>
    </row>
    <row r="119" spans="1:11" x14ac:dyDescent="0.25">
      <c r="A119" s="1">
        <v>43060</v>
      </c>
      <c r="B119">
        <v>2017</v>
      </c>
      <c r="C119">
        <v>11</v>
      </c>
      <c r="D119" t="s">
        <v>280</v>
      </c>
      <c r="E119" t="s">
        <v>164</v>
      </c>
      <c r="F119" t="s">
        <v>11</v>
      </c>
      <c r="G119" t="s">
        <v>20</v>
      </c>
      <c r="H119" t="s">
        <v>911</v>
      </c>
      <c r="I119">
        <v>150.80000000000001</v>
      </c>
      <c r="J119">
        <v>5</v>
      </c>
      <c r="K119">
        <v>56.55</v>
      </c>
    </row>
    <row r="120" spans="1:11" x14ac:dyDescent="0.25">
      <c r="A120" s="1">
        <v>41691</v>
      </c>
      <c r="B120">
        <v>2014</v>
      </c>
      <c r="C120">
        <v>2</v>
      </c>
      <c r="D120" t="s">
        <v>217</v>
      </c>
      <c r="E120" t="s">
        <v>15</v>
      </c>
      <c r="F120" t="s">
        <v>11</v>
      </c>
      <c r="G120" t="s">
        <v>20</v>
      </c>
      <c r="H120" t="s">
        <v>21</v>
      </c>
      <c r="I120">
        <v>8.85</v>
      </c>
      <c r="J120">
        <v>5</v>
      </c>
      <c r="K120">
        <v>-13.72</v>
      </c>
    </row>
    <row r="121" spans="1:11" x14ac:dyDescent="0.25">
      <c r="A121" s="1">
        <v>43060</v>
      </c>
      <c r="B121">
        <v>2017</v>
      </c>
      <c r="C121">
        <v>11</v>
      </c>
      <c r="D121" t="s">
        <v>734</v>
      </c>
      <c r="E121" t="s">
        <v>27</v>
      </c>
      <c r="F121" t="s">
        <v>11</v>
      </c>
      <c r="G121" t="s">
        <v>20</v>
      </c>
      <c r="H121" t="s">
        <v>1804</v>
      </c>
      <c r="I121">
        <v>40.74</v>
      </c>
      <c r="J121">
        <v>2</v>
      </c>
      <c r="K121">
        <v>14.77</v>
      </c>
    </row>
    <row r="122" spans="1:11" x14ac:dyDescent="0.25">
      <c r="A122" s="1">
        <v>43059</v>
      </c>
      <c r="B122">
        <v>2017</v>
      </c>
      <c r="C122">
        <v>11</v>
      </c>
      <c r="D122" t="s">
        <v>871</v>
      </c>
      <c r="E122" t="s">
        <v>27</v>
      </c>
      <c r="F122" t="s">
        <v>11</v>
      </c>
      <c r="G122" t="s">
        <v>20</v>
      </c>
      <c r="H122" t="s">
        <v>852</v>
      </c>
      <c r="I122">
        <v>84.06</v>
      </c>
      <c r="J122">
        <v>7</v>
      </c>
      <c r="K122">
        <v>27.32</v>
      </c>
    </row>
    <row r="123" spans="1:11" x14ac:dyDescent="0.25">
      <c r="A123" s="1">
        <v>41693</v>
      </c>
      <c r="B123">
        <v>2014</v>
      </c>
      <c r="C123">
        <v>2</v>
      </c>
      <c r="D123" t="s">
        <v>220</v>
      </c>
      <c r="E123" t="s">
        <v>10</v>
      </c>
      <c r="F123" t="s">
        <v>11</v>
      </c>
      <c r="G123" t="s">
        <v>20</v>
      </c>
      <c r="H123" t="s">
        <v>222</v>
      </c>
      <c r="I123">
        <v>4.43</v>
      </c>
      <c r="J123">
        <v>3</v>
      </c>
      <c r="K123">
        <v>-6.86</v>
      </c>
    </row>
    <row r="124" spans="1:11" x14ac:dyDescent="0.25">
      <c r="A124" s="1">
        <v>43058</v>
      </c>
      <c r="B124">
        <v>2017</v>
      </c>
      <c r="C124">
        <v>11</v>
      </c>
      <c r="D124" t="s">
        <v>246</v>
      </c>
      <c r="E124" t="s">
        <v>149</v>
      </c>
      <c r="F124" t="s">
        <v>11</v>
      </c>
      <c r="G124" t="s">
        <v>20</v>
      </c>
      <c r="H124" t="s">
        <v>579</v>
      </c>
      <c r="I124">
        <v>58.41</v>
      </c>
      <c r="J124">
        <v>7</v>
      </c>
      <c r="K124">
        <v>18.25</v>
      </c>
    </row>
    <row r="125" spans="1:11" x14ac:dyDescent="0.25">
      <c r="A125" s="1">
        <v>43058</v>
      </c>
      <c r="B125">
        <v>2017</v>
      </c>
      <c r="C125">
        <v>11</v>
      </c>
      <c r="D125" t="s">
        <v>223</v>
      </c>
      <c r="E125" t="s">
        <v>78</v>
      </c>
      <c r="F125" t="s">
        <v>11</v>
      </c>
      <c r="G125" t="s">
        <v>20</v>
      </c>
      <c r="H125" t="s">
        <v>1827</v>
      </c>
      <c r="I125">
        <v>59.91</v>
      </c>
      <c r="J125">
        <v>7</v>
      </c>
      <c r="K125">
        <v>-45.93</v>
      </c>
    </row>
    <row r="126" spans="1:11" x14ac:dyDescent="0.25">
      <c r="A126" s="1">
        <v>43058</v>
      </c>
      <c r="B126">
        <v>2017</v>
      </c>
      <c r="C126">
        <v>11</v>
      </c>
      <c r="D126" t="s">
        <v>607</v>
      </c>
      <c r="E126" t="s">
        <v>10</v>
      </c>
      <c r="F126" t="s">
        <v>11</v>
      </c>
      <c r="G126" t="s">
        <v>20</v>
      </c>
      <c r="H126" t="s">
        <v>1606</v>
      </c>
      <c r="I126">
        <v>1525.19</v>
      </c>
      <c r="J126">
        <v>6</v>
      </c>
      <c r="K126">
        <v>-2287.7800000000002</v>
      </c>
    </row>
    <row r="127" spans="1:11" x14ac:dyDescent="0.25">
      <c r="A127" s="1">
        <v>43058</v>
      </c>
      <c r="B127">
        <v>2017</v>
      </c>
      <c r="C127">
        <v>11</v>
      </c>
      <c r="D127" t="s">
        <v>1817</v>
      </c>
      <c r="E127" t="s">
        <v>33</v>
      </c>
      <c r="F127" t="s">
        <v>11</v>
      </c>
      <c r="G127" t="s">
        <v>20</v>
      </c>
      <c r="H127" t="s">
        <v>1959</v>
      </c>
      <c r="I127">
        <v>21.96</v>
      </c>
      <c r="J127">
        <v>2</v>
      </c>
      <c r="K127">
        <v>10.76</v>
      </c>
    </row>
    <row r="128" spans="1:11" x14ac:dyDescent="0.25">
      <c r="A128" s="1">
        <v>43058</v>
      </c>
      <c r="B128">
        <v>2017</v>
      </c>
      <c r="C128">
        <v>11</v>
      </c>
      <c r="D128" t="s">
        <v>2625</v>
      </c>
      <c r="E128" t="s">
        <v>149</v>
      </c>
      <c r="F128" t="s">
        <v>11</v>
      </c>
      <c r="G128" t="s">
        <v>20</v>
      </c>
      <c r="H128" t="s">
        <v>2292</v>
      </c>
      <c r="I128">
        <v>41.28</v>
      </c>
      <c r="J128">
        <v>6</v>
      </c>
      <c r="K128">
        <v>13.93</v>
      </c>
    </row>
    <row r="129" spans="1:11" x14ac:dyDescent="0.25">
      <c r="A129" s="1">
        <v>43057</v>
      </c>
      <c r="B129">
        <v>2017</v>
      </c>
      <c r="C129">
        <v>11</v>
      </c>
      <c r="D129" t="s">
        <v>2548</v>
      </c>
      <c r="E129" t="s">
        <v>123</v>
      </c>
      <c r="F129" t="s">
        <v>11</v>
      </c>
      <c r="G129" t="s">
        <v>20</v>
      </c>
      <c r="H129" t="s">
        <v>431</v>
      </c>
      <c r="I129">
        <v>20.23</v>
      </c>
      <c r="J129">
        <v>8</v>
      </c>
      <c r="K129">
        <v>-16.190000000000001</v>
      </c>
    </row>
    <row r="130" spans="1:11" x14ac:dyDescent="0.25">
      <c r="A130" s="1">
        <v>43057</v>
      </c>
      <c r="B130">
        <v>2017</v>
      </c>
      <c r="C130">
        <v>11</v>
      </c>
      <c r="D130" t="s">
        <v>2714</v>
      </c>
      <c r="E130" t="s">
        <v>164</v>
      </c>
      <c r="F130" t="s">
        <v>11</v>
      </c>
      <c r="G130" t="s">
        <v>20</v>
      </c>
      <c r="H130" t="s">
        <v>846</v>
      </c>
      <c r="I130">
        <v>8.4499999999999993</v>
      </c>
      <c r="J130">
        <v>2</v>
      </c>
      <c r="K130">
        <v>2.96</v>
      </c>
    </row>
    <row r="131" spans="1:11" x14ac:dyDescent="0.25">
      <c r="A131" s="1">
        <v>43056</v>
      </c>
      <c r="B131">
        <v>2017</v>
      </c>
      <c r="C131">
        <v>11</v>
      </c>
      <c r="D131" t="s">
        <v>1077</v>
      </c>
      <c r="E131" t="s">
        <v>531</v>
      </c>
      <c r="F131" t="s">
        <v>11</v>
      </c>
      <c r="G131" t="s">
        <v>20</v>
      </c>
      <c r="H131" t="s">
        <v>1225</v>
      </c>
      <c r="I131">
        <v>43.8</v>
      </c>
      <c r="J131">
        <v>6</v>
      </c>
      <c r="K131">
        <v>20.59</v>
      </c>
    </row>
    <row r="132" spans="1:11" x14ac:dyDescent="0.25">
      <c r="A132" s="1">
        <v>43056</v>
      </c>
      <c r="B132">
        <v>2017</v>
      </c>
      <c r="C132">
        <v>11</v>
      </c>
      <c r="D132" t="s">
        <v>433</v>
      </c>
      <c r="E132" t="s">
        <v>91</v>
      </c>
      <c r="F132" t="s">
        <v>11</v>
      </c>
      <c r="G132" t="s">
        <v>20</v>
      </c>
      <c r="H132" t="s">
        <v>2287</v>
      </c>
      <c r="I132">
        <v>4.16</v>
      </c>
      <c r="J132">
        <v>7</v>
      </c>
      <c r="K132">
        <v>-3.47</v>
      </c>
    </row>
    <row r="133" spans="1:11" x14ac:dyDescent="0.25">
      <c r="A133" s="1">
        <v>43056</v>
      </c>
      <c r="B133">
        <v>2017</v>
      </c>
      <c r="C133">
        <v>11</v>
      </c>
      <c r="D133" t="s">
        <v>1521</v>
      </c>
      <c r="E133" t="s">
        <v>164</v>
      </c>
      <c r="F133" t="s">
        <v>11</v>
      </c>
      <c r="G133" t="s">
        <v>20</v>
      </c>
      <c r="H133" t="s">
        <v>966</v>
      </c>
      <c r="I133">
        <v>13.9</v>
      </c>
      <c r="J133">
        <v>2</v>
      </c>
      <c r="K133">
        <v>4.5199999999999996</v>
      </c>
    </row>
    <row r="134" spans="1:11" x14ac:dyDescent="0.25">
      <c r="A134" s="1">
        <v>43055</v>
      </c>
      <c r="B134">
        <v>2017</v>
      </c>
      <c r="C134">
        <v>11</v>
      </c>
      <c r="D134" t="s">
        <v>923</v>
      </c>
      <c r="E134" t="s">
        <v>78</v>
      </c>
      <c r="F134" t="s">
        <v>11</v>
      </c>
      <c r="G134" t="s">
        <v>20</v>
      </c>
      <c r="H134" t="s">
        <v>1202</v>
      </c>
      <c r="I134">
        <v>1.82</v>
      </c>
      <c r="J134">
        <v>1</v>
      </c>
      <c r="K134">
        <v>-1.4</v>
      </c>
    </row>
    <row r="135" spans="1:11" x14ac:dyDescent="0.25">
      <c r="A135" s="1">
        <v>43053</v>
      </c>
      <c r="B135">
        <v>2017</v>
      </c>
      <c r="C135">
        <v>11</v>
      </c>
      <c r="D135" t="s">
        <v>1471</v>
      </c>
      <c r="E135" t="s">
        <v>10</v>
      </c>
      <c r="F135" t="s">
        <v>11</v>
      </c>
      <c r="G135" t="s">
        <v>20</v>
      </c>
      <c r="H135" t="s">
        <v>627</v>
      </c>
      <c r="I135">
        <v>21.99</v>
      </c>
      <c r="J135">
        <v>5</v>
      </c>
      <c r="K135">
        <v>-32.99</v>
      </c>
    </row>
    <row r="136" spans="1:11" x14ac:dyDescent="0.25">
      <c r="A136" s="1">
        <v>43053</v>
      </c>
      <c r="B136">
        <v>2017</v>
      </c>
      <c r="C136">
        <v>11</v>
      </c>
      <c r="D136" t="s">
        <v>809</v>
      </c>
      <c r="E136" t="s">
        <v>149</v>
      </c>
      <c r="F136" t="s">
        <v>11</v>
      </c>
      <c r="G136" t="s">
        <v>20</v>
      </c>
      <c r="H136" t="s">
        <v>1668</v>
      </c>
      <c r="I136">
        <v>8.64</v>
      </c>
      <c r="J136">
        <v>2</v>
      </c>
      <c r="K136">
        <v>3.02</v>
      </c>
    </row>
    <row r="137" spans="1:11" x14ac:dyDescent="0.25">
      <c r="A137" s="1">
        <v>43053</v>
      </c>
      <c r="B137">
        <v>2017</v>
      </c>
      <c r="C137">
        <v>11</v>
      </c>
      <c r="D137" t="s">
        <v>1840</v>
      </c>
      <c r="E137" t="s">
        <v>78</v>
      </c>
      <c r="F137" t="s">
        <v>11</v>
      </c>
      <c r="G137" t="s">
        <v>20</v>
      </c>
      <c r="H137" t="s">
        <v>1202</v>
      </c>
      <c r="I137">
        <v>3.65</v>
      </c>
      <c r="J137">
        <v>2</v>
      </c>
      <c r="K137">
        <v>-2.8</v>
      </c>
    </row>
    <row r="138" spans="1:11" x14ac:dyDescent="0.25">
      <c r="A138" s="1">
        <v>43052</v>
      </c>
      <c r="B138">
        <v>2017</v>
      </c>
      <c r="C138">
        <v>11</v>
      </c>
      <c r="D138" t="s">
        <v>677</v>
      </c>
      <c r="E138" t="s">
        <v>164</v>
      </c>
      <c r="F138" t="s">
        <v>11</v>
      </c>
      <c r="G138" t="s">
        <v>20</v>
      </c>
      <c r="H138" t="s">
        <v>1136</v>
      </c>
      <c r="I138">
        <v>563.02</v>
      </c>
      <c r="J138">
        <v>11</v>
      </c>
      <c r="K138">
        <v>190.02</v>
      </c>
    </row>
    <row r="139" spans="1:11" x14ac:dyDescent="0.25">
      <c r="A139" s="1">
        <v>43052</v>
      </c>
      <c r="B139">
        <v>2017</v>
      </c>
      <c r="C139">
        <v>11</v>
      </c>
      <c r="D139" t="s">
        <v>637</v>
      </c>
      <c r="E139" t="s">
        <v>78</v>
      </c>
      <c r="F139" t="s">
        <v>11</v>
      </c>
      <c r="G139" t="s">
        <v>20</v>
      </c>
      <c r="H139" t="s">
        <v>1490</v>
      </c>
      <c r="I139">
        <v>11.22</v>
      </c>
      <c r="J139">
        <v>10</v>
      </c>
      <c r="K139">
        <v>-7.48</v>
      </c>
    </row>
    <row r="140" spans="1:11" x14ac:dyDescent="0.25">
      <c r="A140" s="1">
        <v>43051</v>
      </c>
      <c r="B140">
        <v>2017</v>
      </c>
      <c r="C140">
        <v>11</v>
      </c>
      <c r="D140" t="s">
        <v>1466</v>
      </c>
      <c r="E140" t="s">
        <v>27</v>
      </c>
      <c r="F140" t="s">
        <v>11</v>
      </c>
      <c r="G140" t="s">
        <v>20</v>
      </c>
      <c r="H140" t="s">
        <v>1380</v>
      </c>
      <c r="I140">
        <v>14.02</v>
      </c>
      <c r="J140">
        <v>4</v>
      </c>
      <c r="K140">
        <v>4.91</v>
      </c>
    </row>
    <row r="141" spans="1:11" x14ac:dyDescent="0.25">
      <c r="A141" s="1">
        <v>43051</v>
      </c>
      <c r="B141">
        <v>2017</v>
      </c>
      <c r="C141">
        <v>11</v>
      </c>
      <c r="D141" t="s">
        <v>1497</v>
      </c>
      <c r="E141" t="s">
        <v>10</v>
      </c>
      <c r="F141" t="s">
        <v>11</v>
      </c>
      <c r="G141" t="s">
        <v>20</v>
      </c>
      <c r="H141" t="s">
        <v>162</v>
      </c>
      <c r="I141">
        <v>30.56</v>
      </c>
      <c r="J141">
        <v>5</v>
      </c>
      <c r="K141">
        <v>-45.84</v>
      </c>
    </row>
    <row r="142" spans="1:11" x14ac:dyDescent="0.25">
      <c r="A142" s="1">
        <v>43051</v>
      </c>
      <c r="B142">
        <v>2017</v>
      </c>
      <c r="C142">
        <v>11</v>
      </c>
      <c r="D142" t="s">
        <v>922</v>
      </c>
      <c r="E142" t="s">
        <v>149</v>
      </c>
      <c r="F142" t="s">
        <v>11</v>
      </c>
      <c r="G142" t="s">
        <v>20</v>
      </c>
      <c r="H142" t="s">
        <v>1386</v>
      </c>
      <c r="I142">
        <v>15.92</v>
      </c>
      <c r="J142">
        <v>5</v>
      </c>
      <c r="K142">
        <v>5.37</v>
      </c>
    </row>
    <row r="143" spans="1:11" x14ac:dyDescent="0.25">
      <c r="A143" s="1">
        <v>41701</v>
      </c>
      <c r="B143">
        <v>2014</v>
      </c>
      <c r="C143">
        <v>3</v>
      </c>
      <c r="D143" t="s">
        <v>246</v>
      </c>
      <c r="E143" t="s">
        <v>149</v>
      </c>
      <c r="F143" t="s">
        <v>11</v>
      </c>
      <c r="G143" t="s">
        <v>20</v>
      </c>
      <c r="H143" t="s">
        <v>165</v>
      </c>
      <c r="I143">
        <v>125.76</v>
      </c>
      <c r="J143">
        <v>3</v>
      </c>
      <c r="K143">
        <v>40.869999999999997</v>
      </c>
    </row>
    <row r="144" spans="1:11" x14ac:dyDescent="0.25">
      <c r="A144" s="1">
        <v>41701</v>
      </c>
      <c r="B144">
        <v>2014</v>
      </c>
      <c r="C144">
        <v>3</v>
      </c>
      <c r="D144" t="s">
        <v>246</v>
      </c>
      <c r="E144" t="s">
        <v>149</v>
      </c>
      <c r="F144" t="s">
        <v>11</v>
      </c>
      <c r="G144" t="s">
        <v>20</v>
      </c>
      <c r="H144" t="s">
        <v>248</v>
      </c>
      <c r="I144">
        <v>25.32</v>
      </c>
      <c r="J144">
        <v>5</v>
      </c>
      <c r="K144">
        <v>9.18</v>
      </c>
    </row>
    <row r="145" spans="1:11" x14ac:dyDescent="0.25">
      <c r="A145" s="1">
        <v>43050</v>
      </c>
      <c r="B145">
        <v>2017</v>
      </c>
      <c r="C145">
        <v>11</v>
      </c>
      <c r="D145" t="s">
        <v>2100</v>
      </c>
      <c r="E145" t="s">
        <v>157</v>
      </c>
      <c r="F145" t="s">
        <v>11</v>
      </c>
      <c r="G145" t="s">
        <v>20</v>
      </c>
      <c r="H145" t="s">
        <v>1202</v>
      </c>
      <c r="I145">
        <v>18.239999999999998</v>
      </c>
      <c r="J145">
        <v>3</v>
      </c>
      <c r="K145">
        <v>8.57</v>
      </c>
    </row>
    <row r="146" spans="1:11" x14ac:dyDescent="0.25">
      <c r="A146" s="1">
        <v>43050</v>
      </c>
      <c r="B146">
        <v>2017</v>
      </c>
      <c r="C146">
        <v>11</v>
      </c>
      <c r="D146" t="s">
        <v>185</v>
      </c>
      <c r="E146" t="s">
        <v>27</v>
      </c>
      <c r="F146" t="s">
        <v>11</v>
      </c>
      <c r="G146" t="s">
        <v>20</v>
      </c>
      <c r="H146" t="s">
        <v>701</v>
      </c>
      <c r="I146">
        <v>121.6</v>
      </c>
      <c r="J146">
        <v>5</v>
      </c>
      <c r="K146">
        <v>39.520000000000003</v>
      </c>
    </row>
    <row r="147" spans="1:11" x14ac:dyDescent="0.25">
      <c r="A147" s="1">
        <v>43050</v>
      </c>
      <c r="B147">
        <v>2017</v>
      </c>
      <c r="C147">
        <v>11</v>
      </c>
      <c r="D147" t="s">
        <v>683</v>
      </c>
      <c r="E147" t="s">
        <v>10</v>
      </c>
      <c r="F147" t="s">
        <v>11</v>
      </c>
      <c r="G147" t="s">
        <v>20</v>
      </c>
      <c r="H147" t="s">
        <v>2218</v>
      </c>
      <c r="I147">
        <v>18.34</v>
      </c>
      <c r="J147">
        <v>4</v>
      </c>
      <c r="K147">
        <v>-32.090000000000003</v>
      </c>
    </row>
    <row r="148" spans="1:11" x14ac:dyDescent="0.25">
      <c r="A148" s="1">
        <v>43049</v>
      </c>
      <c r="B148">
        <v>2017</v>
      </c>
      <c r="C148">
        <v>11</v>
      </c>
      <c r="D148" t="s">
        <v>904</v>
      </c>
      <c r="E148" t="s">
        <v>164</v>
      </c>
      <c r="F148" t="s">
        <v>11</v>
      </c>
      <c r="G148" t="s">
        <v>20</v>
      </c>
      <c r="H148" t="s">
        <v>311</v>
      </c>
      <c r="I148">
        <v>28.79</v>
      </c>
      <c r="J148">
        <v>1</v>
      </c>
      <c r="K148">
        <v>10.08</v>
      </c>
    </row>
    <row r="149" spans="1:11" x14ac:dyDescent="0.25">
      <c r="A149" s="1">
        <v>43049</v>
      </c>
      <c r="B149">
        <v>2017</v>
      </c>
      <c r="C149">
        <v>11</v>
      </c>
      <c r="D149" t="s">
        <v>398</v>
      </c>
      <c r="E149" t="s">
        <v>123</v>
      </c>
      <c r="F149" t="s">
        <v>11</v>
      </c>
      <c r="G149" t="s">
        <v>20</v>
      </c>
      <c r="H149" t="s">
        <v>1210</v>
      </c>
      <c r="I149">
        <v>11.52</v>
      </c>
      <c r="J149">
        <v>5</v>
      </c>
      <c r="K149">
        <v>-7.68</v>
      </c>
    </row>
    <row r="150" spans="1:11" x14ac:dyDescent="0.25">
      <c r="A150" s="1">
        <v>43049</v>
      </c>
      <c r="B150">
        <v>2017</v>
      </c>
      <c r="C150">
        <v>11</v>
      </c>
      <c r="D150" t="s">
        <v>1009</v>
      </c>
      <c r="E150" t="s">
        <v>164</v>
      </c>
      <c r="F150" t="s">
        <v>11</v>
      </c>
      <c r="G150" t="s">
        <v>20</v>
      </c>
      <c r="H150" t="s">
        <v>1959</v>
      </c>
      <c r="I150">
        <v>26.35</v>
      </c>
      <c r="J150">
        <v>3</v>
      </c>
      <c r="K150">
        <v>9.5500000000000007</v>
      </c>
    </row>
    <row r="151" spans="1:11" x14ac:dyDescent="0.25">
      <c r="A151" s="1">
        <v>43049</v>
      </c>
      <c r="B151">
        <v>2017</v>
      </c>
      <c r="C151">
        <v>11</v>
      </c>
      <c r="D151" t="s">
        <v>483</v>
      </c>
      <c r="E151" t="s">
        <v>149</v>
      </c>
      <c r="F151" t="s">
        <v>11</v>
      </c>
      <c r="G151" t="s">
        <v>20</v>
      </c>
      <c r="H151" t="s">
        <v>693</v>
      </c>
      <c r="I151">
        <v>931.18</v>
      </c>
      <c r="J151">
        <v>3</v>
      </c>
      <c r="K151">
        <v>314.27</v>
      </c>
    </row>
    <row r="152" spans="1:11" x14ac:dyDescent="0.25">
      <c r="A152" s="1">
        <v>43049</v>
      </c>
      <c r="B152">
        <v>2017</v>
      </c>
      <c r="C152">
        <v>11</v>
      </c>
      <c r="D152" t="s">
        <v>1648</v>
      </c>
      <c r="E152" t="s">
        <v>95</v>
      </c>
      <c r="F152" t="s">
        <v>11</v>
      </c>
      <c r="G152" t="s">
        <v>20</v>
      </c>
      <c r="H152" t="s">
        <v>1565</v>
      </c>
      <c r="I152">
        <v>38.39</v>
      </c>
      <c r="J152">
        <v>14</v>
      </c>
      <c r="K152">
        <v>-25.59</v>
      </c>
    </row>
    <row r="153" spans="1:11" x14ac:dyDescent="0.25">
      <c r="A153" s="1">
        <v>43048</v>
      </c>
      <c r="B153">
        <v>2017</v>
      </c>
      <c r="C153">
        <v>11</v>
      </c>
      <c r="D153" t="s">
        <v>923</v>
      </c>
      <c r="E153" t="s">
        <v>531</v>
      </c>
      <c r="F153" t="s">
        <v>11</v>
      </c>
      <c r="G153" t="s">
        <v>20</v>
      </c>
      <c r="H153" t="s">
        <v>189</v>
      </c>
      <c r="I153">
        <v>9.64</v>
      </c>
      <c r="J153">
        <v>2</v>
      </c>
      <c r="K153">
        <v>4.43</v>
      </c>
    </row>
    <row r="154" spans="1:11" x14ac:dyDescent="0.25">
      <c r="A154" s="1">
        <v>43046</v>
      </c>
      <c r="B154">
        <v>2017</v>
      </c>
      <c r="C154">
        <v>11</v>
      </c>
      <c r="D154" t="s">
        <v>1800</v>
      </c>
      <c r="E154" t="s">
        <v>840</v>
      </c>
      <c r="F154" t="s">
        <v>11</v>
      </c>
      <c r="G154" t="s">
        <v>20</v>
      </c>
      <c r="H154" t="s">
        <v>834</v>
      </c>
      <c r="I154">
        <v>38.159999999999997</v>
      </c>
      <c r="J154">
        <v>9</v>
      </c>
      <c r="K154">
        <v>19.079999999999998</v>
      </c>
    </row>
    <row r="155" spans="1:11" x14ac:dyDescent="0.25">
      <c r="A155" s="1">
        <v>41703</v>
      </c>
      <c r="B155">
        <v>2014</v>
      </c>
      <c r="C155">
        <v>3</v>
      </c>
      <c r="D155" t="s">
        <v>259</v>
      </c>
      <c r="E155" t="s">
        <v>149</v>
      </c>
      <c r="F155" t="s">
        <v>11</v>
      </c>
      <c r="G155" t="s">
        <v>20</v>
      </c>
      <c r="H155" t="s">
        <v>263</v>
      </c>
      <c r="I155">
        <v>49.63</v>
      </c>
      <c r="J155">
        <v>6</v>
      </c>
      <c r="K155">
        <v>16.75</v>
      </c>
    </row>
    <row r="156" spans="1:11" x14ac:dyDescent="0.25">
      <c r="A156" s="1">
        <v>43046</v>
      </c>
      <c r="B156">
        <v>2017</v>
      </c>
      <c r="C156">
        <v>11</v>
      </c>
      <c r="D156" t="s">
        <v>1813</v>
      </c>
      <c r="E156" t="s">
        <v>27</v>
      </c>
      <c r="F156" t="s">
        <v>11</v>
      </c>
      <c r="G156" t="s">
        <v>20</v>
      </c>
      <c r="H156" t="s">
        <v>1377</v>
      </c>
      <c r="I156">
        <v>21.79</v>
      </c>
      <c r="J156">
        <v>4</v>
      </c>
      <c r="K156">
        <v>7.63</v>
      </c>
    </row>
    <row r="157" spans="1:11" x14ac:dyDescent="0.25">
      <c r="A157" s="1">
        <v>43045</v>
      </c>
      <c r="B157">
        <v>2017</v>
      </c>
      <c r="C157">
        <v>11</v>
      </c>
      <c r="D157" t="s">
        <v>2528</v>
      </c>
      <c r="E157" t="s">
        <v>10</v>
      </c>
      <c r="F157" t="s">
        <v>11</v>
      </c>
      <c r="G157" t="s">
        <v>20</v>
      </c>
      <c r="H157" t="s">
        <v>436</v>
      </c>
      <c r="I157">
        <v>1.25</v>
      </c>
      <c r="J157">
        <v>2</v>
      </c>
      <c r="K157">
        <v>-1.93</v>
      </c>
    </row>
    <row r="158" spans="1:11" x14ac:dyDescent="0.25">
      <c r="A158" s="1">
        <v>43045</v>
      </c>
      <c r="B158">
        <v>2017</v>
      </c>
      <c r="C158">
        <v>11</v>
      </c>
      <c r="D158" t="s">
        <v>1448</v>
      </c>
      <c r="E158" t="s">
        <v>245</v>
      </c>
      <c r="F158" t="s">
        <v>11</v>
      </c>
      <c r="G158" t="s">
        <v>20</v>
      </c>
      <c r="H158" t="s">
        <v>166</v>
      </c>
      <c r="I158">
        <v>13.27</v>
      </c>
      <c r="J158">
        <v>8</v>
      </c>
      <c r="K158">
        <v>-10.62</v>
      </c>
    </row>
    <row r="159" spans="1:11" x14ac:dyDescent="0.25">
      <c r="A159" s="1">
        <v>43045</v>
      </c>
      <c r="B159">
        <v>2017</v>
      </c>
      <c r="C159">
        <v>11</v>
      </c>
      <c r="D159" t="s">
        <v>2206</v>
      </c>
      <c r="E159" t="s">
        <v>91</v>
      </c>
      <c r="F159" t="s">
        <v>11</v>
      </c>
      <c r="G159" t="s">
        <v>20</v>
      </c>
      <c r="H159" t="s">
        <v>1462</v>
      </c>
      <c r="I159">
        <v>5.68</v>
      </c>
      <c r="J159">
        <v>1</v>
      </c>
      <c r="K159">
        <v>-3.79</v>
      </c>
    </row>
    <row r="160" spans="1:11" x14ac:dyDescent="0.25">
      <c r="A160" s="1">
        <v>41705</v>
      </c>
      <c r="B160">
        <v>2014</v>
      </c>
      <c r="C160">
        <v>3</v>
      </c>
      <c r="D160" t="s">
        <v>268</v>
      </c>
      <c r="E160" t="s">
        <v>164</v>
      </c>
      <c r="F160" t="s">
        <v>11</v>
      </c>
      <c r="G160" t="s">
        <v>20</v>
      </c>
      <c r="H160" t="s">
        <v>269</v>
      </c>
      <c r="I160">
        <v>107.65</v>
      </c>
      <c r="J160">
        <v>2</v>
      </c>
      <c r="K160">
        <v>33.64</v>
      </c>
    </row>
    <row r="161" spans="1:11" x14ac:dyDescent="0.25">
      <c r="A161" s="1">
        <v>43044</v>
      </c>
      <c r="B161">
        <v>2017</v>
      </c>
      <c r="C161">
        <v>11</v>
      </c>
      <c r="D161" t="s">
        <v>2714</v>
      </c>
      <c r="E161" t="s">
        <v>149</v>
      </c>
      <c r="F161" t="s">
        <v>11</v>
      </c>
      <c r="G161" t="s">
        <v>20</v>
      </c>
      <c r="H161" t="s">
        <v>819</v>
      </c>
      <c r="I161">
        <v>11.42</v>
      </c>
      <c r="J161">
        <v>1</v>
      </c>
      <c r="K161">
        <v>3.71</v>
      </c>
    </row>
    <row r="162" spans="1:11" x14ac:dyDescent="0.25">
      <c r="A162" s="1">
        <v>43044</v>
      </c>
      <c r="B162">
        <v>2017</v>
      </c>
      <c r="C162">
        <v>11</v>
      </c>
      <c r="D162" t="s">
        <v>2714</v>
      </c>
      <c r="E162" t="s">
        <v>149</v>
      </c>
      <c r="F162" t="s">
        <v>11</v>
      </c>
      <c r="G162" t="s">
        <v>20</v>
      </c>
      <c r="H162" t="s">
        <v>368</v>
      </c>
      <c r="I162">
        <v>164.69</v>
      </c>
      <c r="J162">
        <v>6</v>
      </c>
      <c r="K162">
        <v>55.58</v>
      </c>
    </row>
    <row r="163" spans="1:11" x14ac:dyDescent="0.25">
      <c r="A163" s="1">
        <v>43044</v>
      </c>
      <c r="B163">
        <v>2017</v>
      </c>
      <c r="C163">
        <v>11</v>
      </c>
      <c r="D163" t="s">
        <v>1935</v>
      </c>
      <c r="E163" t="s">
        <v>15</v>
      </c>
      <c r="F163" t="s">
        <v>11</v>
      </c>
      <c r="G163" t="s">
        <v>20</v>
      </c>
      <c r="H163" t="s">
        <v>1228</v>
      </c>
      <c r="I163">
        <v>16.03</v>
      </c>
      <c r="J163">
        <v>5</v>
      </c>
      <c r="K163">
        <v>-25.65</v>
      </c>
    </row>
    <row r="164" spans="1:11" x14ac:dyDescent="0.25">
      <c r="A164" s="1">
        <v>43044</v>
      </c>
      <c r="B164">
        <v>2017</v>
      </c>
      <c r="C164">
        <v>11</v>
      </c>
      <c r="D164" t="s">
        <v>1129</v>
      </c>
      <c r="E164" t="s">
        <v>95</v>
      </c>
      <c r="F164" t="s">
        <v>11</v>
      </c>
      <c r="G164" t="s">
        <v>20</v>
      </c>
      <c r="H164" t="s">
        <v>1386</v>
      </c>
      <c r="I164">
        <v>2.39</v>
      </c>
      <c r="J164">
        <v>2</v>
      </c>
      <c r="K164">
        <v>-1.83</v>
      </c>
    </row>
    <row r="165" spans="1:11" x14ac:dyDescent="0.25">
      <c r="A165" s="1">
        <v>43043</v>
      </c>
      <c r="B165">
        <v>2017</v>
      </c>
      <c r="C165">
        <v>11</v>
      </c>
      <c r="D165" t="s">
        <v>1177</v>
      </c>
      <c r="E165" t="s">
        <v>10</v>
      </c>
      <c r="F165" t="s">
        <v>11</v>
      </c>
      <c r="G165" t="s">
        <v>20</v>
      </c>
      <c r="H165" t="s">
        <v>1280</v>
      </c>
      <c r="I165">
        <v>4.1399999999999997</v>
      </c>
      <c r="J165">
        <v>4</v>
      </c>
      <c r="K165">
        <v>-6.42</v>
      </c>
    </row>
    <row r="166" spans="1:11" x14ac:dyDescent="0.25">
      <c r="A166" s="1">
        <v>43043</v>
      </c>
      <c r="B166">
        <v>2017</v>
      </c>
      <c r="C166">
        <v>11</v>
      </c>
      <c r="D166" t="s">
        <v>1177</v>
      </c>
      <c r="E166" t="s">
        <v>10</v>
      </c>
      <c r="F166" t="s">
        <v>11</v>
      </c>
      <c r="G166" t="s">
        <v>20</v>
      </c>
      <c r="H166" t="s">
        <v>881</v>
      </c>
      <c r="I166">
        <v>1.41</v>
      </c>
      <c r="J166">
        <v>2</v>
      </c>
      <c r="K166">
        <v>-2.3199999999999998</v>
      </c>
    </row>
    <row r="167" spans="1:11" x14ac:dyDescent="0.25">
      <c r="A167" s="1">
        <v>43043</v>
      </c>
      <c r="B167">
        <v>2017</v>
      </c>
      <c r="C167">
        <v>11</v>
      </c>
      <c r="D167" t="s">
        <v>1177</v>
      </c>
      <c r="E167" t="s">
        <v>10</v>
      </c>
      <c r="F167" t="s">
        <v>11</v>
      </c>
      <c r="G167" t="s">
        <v>20</v>
      </c>
      <c r="H167" t="s">
        <v>1409</v>
      </c>
      <c r="I167">
        <v>7.54</v>
      </c>
      <c r="J167">
        <v>6</v>
      </c>
      <c r="K167">
        <v>-13.19</v>
      </c>
    </row>
    <row r="168" spans="1:11" x14ac:dyDescent="0.25">
      <c r="A168" s="1">
        <v>43043</v>
      </c>
      <c r="B168">
        <v>2017</v>
      </c>
      <c r="C168">
        <v>11</v>
      </c>
      <c r="D168" t="s">
        <v>383</v>
      </c>
      <c r="E168" t="s">
        <v>120</v>
      </c>
      <c r="F168" t="s">
        <v>11</v>
      </c>
      <c r="G168" t="s">
        <v>20</v>
      </c>
      <c r="H168" t="s">
        <v>118</v>
      </c>
      <c r="I168">
        <v>3.56</v>
      </c>
      <c r="J168">
        <v>2</v>
      </c>
      <c r="K168">
        <v>-2.97</v>
      </c>
    </row>
    <row r="169" spans="1:11" x14ac:dyDescent="0.25">
      <c r="A169" s="1">
        <v>43042</v>
      </c>
      <c r="B169">
        <v>2017</v>
      </c>
      <c r="C169">
        <v>11</v>
      </c>
      <c r="D169" t="s">
        <v>1933</v>
      </c>
      <c r="E169" t="s">
        <v>123</v>
      </c>
      <c r="F169" t="s">
        <v>11</v>
      </c>
      <c r="G169" t="s">
        <v>20</v>
      </c>
      <c r="H169" t="s">
        <v>1377</v>
      </c>
      <c r="I169">
        <v>4.09</v>
      </c>
      <c r="J169">
        <v>2</v>
      </c>
      <c r="K169">
        <v>-3</v>
      </c>
    </row>
    <row r="170" spans="1:11" x14ac:dyDescent="0.25">
      <c r="A170" s="1">
        <v>43042</v>
      </c>
      <c r="B170">
        <v>2017</v>
      </c>
      <c r="C170">
        <v>11</v>
      </c>
      <c r="D170" t="s">
        <v>29</v>
      </c>
      <c r="E170" t="s">
        <v>164</v>
      </c>
      <c r="F170" t="s">
        <v>11</v>
      </c>
      <c r="G170" t="s">
        <v>20</v>
      </c>
      <c r="H170" t="s">
        <v>2329</v>
      </c>
      <c r="I170">
        <v>18.37</v>
      </c>
      <c r="J170">
        <v>4</v>
      </c>
      <c r="K170">
        <v>5.97</v>
      </c>
    </row>
    <row r="171" spans="1:11" x14ac:dyDescent="0.25">
      <c r="A171" s="1">
        <v>43042</v>
      </c>
      <c r="B171">
        <v>2017</v>
      </c>
      <c r="C171">
        <v>11</v>
      </c>
      <c r="D171" t="s">
        <v>1303</v>
      </c>
      <c r="E171" t="s">
        <v>23</v>
      </c>
      <c r="F171" t="s">
        <v>11</v>
      </c>
      <c r="G171" t="s">
        <v>20</v>
      </c>
      <c r="H171" t="s">
        <v>2694</v>
      </c>
      <c r="I171">
        <v>11.67</v>
      </c>
      <c r="J171">
        <v>3</v>
      </c>
      <c r="K171">
        <v>-7.78</v>
      </c>
    </row>
    <row r="172" spans="1:11" x14ac:dyDescent="0.25">
      <c r="A172" s="1">
        <v>43041</v>
      </c>
      <c r="B172">
        <v>2017</v>
      </c>
      <c r="C172">
        <v>11</v>
      </c>
      <c r="D172" t="s">
        <v>1535</v>
      </c>
      <c r="E172" t="s">
        <v>27</v>
      </c>
      <c r="F172" t="s">
        <v>11</v>
      </c>
      <c r="G172" t="s">
        <v>20</v>
      </c>
      <c r="H172" t="s">
        <v>2376</v>
      </c>
      <c r="I172">
        <v>590.35</v>
      </c>
      <c r="J172">
        <v>6</v>
      </c>
      <c r="K172">
        <v>206.62</v>
      </c>
    </row>
    <row r="173" spans="1:11" x14ac:dyDescent="0.25">
      <c r="A173" s="1">
        <v>43040</v>
      </c>
      <c r="B173">
        <v>2017</v>
      </c>
      <c r="C173">
        <v>11</v>
      </c>
      <c r="D173" t="s">
        <v>1828</v>
      </c>
      <c r="E173" t="s">
        <v>164</v>
      </c>
      <c r="F173" t="s">
        <v>11</v>
      </c>
      <c r="G173" t="s">
        <v>20</v>
      </c>
      <c r="H173" t="s">
        <v>1409</v>
      </c>
      <c r="I173">
        <v>25.12</v>
      </c>
      <c r="J173">
        <v>5</v>
      </c>
      <c r="K173">
        <v>7.85</v>
      </c>
    </row>
    <row r="174" spans="1:11" x14ac:dyDescent="0.25">
      <c r="A174" s="1">
        <v>43038</v>
      </c>
      <c r="B174">
        <v>2017</v>
      </c>
      <c r="C174">
        <v>10</v>
      </c>
      <c r="D174" t="s">
        <v>514</v>
      </c>
      <c r="E174" t="s">
        <v>164</v>
      </c>
      <c r="F174" t="s">
        <v>11</v>
      </c>
      <c r="G174" t="s">
        <v>20</v>
      </c>
      <c r="H174" t="s">
        <v>1998</v>
      </c>
      <c r="I174">
        <v>13.9</v>
      </c>
      <c r="J174">
        <v>2</v>
      </c>
      <c r="K174">
        <v>5.21</v>
      </c>
    </row>
    <row r="175" spans="1:11" x14ac:dyDescent="0.25">
      <c r="A175" s="1">
        <v>43038</v>
      </c>
      <c r="B175">
        <v>2017</v>
      </c>
      <c r="C175">
        <v>10</v>
      </c>
      <c r="D175" t="s">
        <v>514</v>
      </c>
      <c r="E175" t="s">
        <v>164</v>
      </c>
      <c r="F175" t="s">
        <v>11</v>
      </c>
      <c r="G175" t="s">
        <v>20</v>
      </c>
      <c r="H175" t="s">
        <v>2022</v>
      </c>
      <c r="I175">
        <v>88.75</v>
      </c>
      <c r="J175">
        <v>3</v>
      </c>
      <c r="K175">
        <v>27.74</v>
      </c>
    </row>
    <row r="176" spans="1:11" x14ac:dyDescent="0.25">
      <c r="A176" s="1">
        <v>43035</v>
      </c>
      <c r="B176">
        <v>2017</v>
      </c>
      <c r="C176">
        <v>10</v>
      </c>
      <c r="D176" t="s">
        <v>1748</v>
      </c>
      <c r="E176" t="s">
        <v>123</v>
      </c>
      <c r="F176" t="s">
        <v>11</v>
      </c>
      <c r="G176" t="s">
        <v>20</v>
      </c>
      <c r="H176" t="s">
        <v>428</v>
      </c>
      <c r="I176">
        <v>5.61</v>
      </c>
      <c r="J176">
        <v>3</v>
      </c>
      <c r="K176">
        <v>-3.92</v>
      </c>
    </row>
    <row r="177" spans="1:11" x14ac:dyDescent="0.25">
      <c r="A177" s="1">
        <v>43034</v>
      </c>
      <c r="B177">
        <v>2017</v>
      </c>
      <c r="C177">
        <v>10</v>
      </c>
      <c r="D177" t="s">
        <v>1623</v>
      </c>
      <c r="E177" t="s">
        <v>23</v>
      </c>
      <c r="F177" t="s">
        <v>11</v>
      </c>
      <c r="G177" t="s">
        <v>20</v>
      </c>
      <c r="H177" t="s">
        <v>2022</v>
      </c>
      <c r="I177">
        <v>33.28</v>
      </c>
      <c r="J177">
        <v>3</v>
      </c>
      <c r="K177">
        <v>-27.74</v>
      </c>
    </row>
    <row r="178" spans="1:11" x14ac:dyDescent="0.25">
      <c r="A178" s="1">
        <v>43034</v>
      </c>
      <c r="B178">
        <v>2017</v>
      </c>
      <c r="C178">
        <v>10</v>
      </c>
      <c r="D178" t="s">
        <v>2199</v>
      </c>
      <c r="E178" t="s">
        <v>23</v>
      </c>
      <c r="F178" t="s">
        <v>11</v>
      </c>
      <c r="G178" t="s">
        <v>20</v>
      </c>
      <c r="H178" t="s">
        <v>300</v>
      </c>
      <c r="I178">
        <v>81.44</v>
      </c>
      <c r="J178">
        <v>7</v>
      </c>
      <c r="K178">
        <v>-65.150000000000006</v>
      </c>
    </row>
    <row r="179" spans="1:11" x14ac:dyDescent="0.25">
      <c r="A179" s="1">
        <v>41712</v>
      </c>
      <c r="B179">
        <v>2014</v>
      </c>
      <c r="C179">
        <v>3</v>
      </c>
      <c r="D179" t="s">
        <v>295</v>
      </c>
      <c r="E179" t="s">
        <v>296</v>
      </c>
      <c r="F179" t="s">
        <v>11</v>
      </c>
      <c r="G179" t="s">
        <v>20</v>
      </c>
      <c r="H179" t="s">
        <v>263</v>
      </c>
      <c r="I179">
        <v>33.090000000000003</v>
      </c>
      <c r="J179">
        <v>4</v>
      </c>
      <c r="K179">
        <v>11.17</v>
      </c>
    </row>
    <row r="180" spans="1:11" x14ac:dyDescent="0.25">
      <c r="A180" s="1">
        <v>43031</v>
      </c>
      <c r="B180">
        <v>2017</v>
      </c>
      <c r="C180">
        <v>10</v>
      </c>
      <c r="D180" t="s">
        <v>1641</v>
      </c>
      <c r="E180" t="s">
        <v>10</v>
      </c>
      <c r="F180" t="s">
        <v>11</v>
      </c>
      <c r="G180" t="s">
        <v>20</v>
      </c>
      <c r="H180" t="s">
        <v>1567</v>
      </c>
      <c r="I180">
        <v>9.76</v>
      </c>
      <c r="J180">
        <v>3</v>
      </c>
      <c r="K180">
        <v>-15.13</v>
      </c>
    </row>
    <row r="181" spans="1:11" x14ac:dyDescent="0.25">
      <c r="A181" s="1">
        <v>43031</v>
      </c>
      <c r="B181">
        <v>2017</v>
      </c>
      <c r="C181">
        <v>10</v>
      </c>
      <c r="D181" t="s">
        <v>1303</v>
      </c>
      <c r="E181" t="s">
        <v>10</v>
      </c>
      <c r="F181" t="s">
        <v>11</v>
      </c>
      <c r="G181" t="s">
        <v>20</v>
      </c>
      <c r="H181" t="s">
        <v>118</v>
      </c>
      <c r="I181">
        <v>3.56</v>
      </c>
      <c r="J181">
        <v>3</v>
      </c>
      <c r="K181">
        <v>-6.24</v>
      </c>
    </row>
    <row r="182" spans="1:11" x14ac:dyDescent="0.25">
      <c r="A182" s="1">
        <v>43030</v>
      </c>
      <c r="B182">
        <v>2017</v>
      </c>
      <c r="C182">
        <v>10</v>
      </c>
      <c r="D182" t="s">
        <v>887</v>
      </c>
      <c r="E182" t="s">
        <v>278</v>
      </c>
      <c r="F182" t="s">
        <v>11</v>
      </c>
      <c r="G182" t="s">
        <v>20</v>
      </c>
      <c r="H182" t="s">
        <v>2483</v>
      </c>
      <c r="I182">
        <v>3.17</v>
      </c>
      <c r="J182">
        <v>4</v>
      </c>
      <c r="K182">
        <v>-2.5299999999999998</v>
      </c>
    </row>
    <row r="183" spans="1:11" x14ac:dyDescent="0.25">
      <c r="A183" s="1">
        <v>41712</v>
      </c>
      <c r="B183">
        <v>2014</v>
      </c>
      <c r="C183">
        <v>3</v>
      </c>
      <c r="D183" t="s">
        <v>295</v>
      </c>
      <c r="E183" t="s">
        <v>296</v>
      </c>
      <c r="F183" t="s">
        <v>11</v>
      </c>
      <c r="G183" t="s">
        <v>20</v>
      </c>
      <c r="H183" t="s">
        <v>300</v>
      </c>
      <c r="I183">
        <v>62.05</v>
      </c>
      <c r="J183">
        <v>2</v>
      </c>
      <c r="K183">
        <v>20.170000000000002</v>
      </c>
    </row>
    <row r="184" spans="1:11" x14ac:dyDescent="0.25">
      <c r="A184" s="1">
        <v>43029</v>
      </c>
      <c r="B184">
        <v>2017</v>
      </c>
      <c r="C184">
        <v>10</v>
      </c>
      <c r="D184" t="s">
        <v>1295</v>
      </c>
      <c r="E184" t="s">
        <v>157</v>
      </c>
      <c r="F184" t="s">
        <v>11</v>
      </c>
      <c r="G184" t="s">
        <v>20</v>
      </c>
      <c r="H184" t="s">
        <v>1380</v>
      </c>
      <c r="I184">
        <v>21.9</v>
      </c>
      <c r="J184">
        <v>5</v>
      </c>
      <c r="K184">
        <v>10.51</v>
      </c>
    </row>
    <row r="185" spans="1:11" x14ac:dyDescent="0.25">
      <c r="A185" s="1">
        <v>43029</v>
      </c>
      <c r="B185">
        <v>2017</v>
      </c>
      <c r="C185">
        <v>10</v>
      </c>
      <c r="D185" t="s">
        <v>1295</v>
      </c>
      <c r="E185" t="s">
        <v>157</v>
      </c>
      <c r="F185" t="s">
        <v>11</v>
      </c>
      <c r="G185" t="s">
        <v>20</v>
      </c>
      <c r="H185" t="s">
        <v>1367</v>
      </c>
      <c r="I185">
        <v>38.82</v>
      </c>
      <c r="J185">
        <v>6</v>
      </c>
      <c r="K185">
        <v>19.41</v>
      </c>
    </row>
    <row r="186" spans="1:11" x14ac:dyDescent="0.25">
      <c r="A186" s="1">
        <v>43029</v>
      </c>
      <c r="B186">
        <v>2017</v>
      </c>
      <c r="C186">
        <v>10</v>
      </c>
      <c r="D186" t="s">
        <v>2115</v>
      </c>
      <c r="E186" t="s">
        <v>78</v>
      </c>
      <c r="F186" t="s">
        <v>11</v>
      </c>
      <c r="G186" t="s">
        <v>20</v>
      </c>
      <c r="H186" t="s">
        <v>1160</v>
      </c>
      <c r="I186">
        <v>6.22</v>
      </c>
      <c r="J186">
        <v>4</v>
      </c>
      <c r="K186">
        <v>-4.97</v>
      </c>
    </row>
    <row r="187" spans="1:11" x14ac:dyDescent="0.25">
      <c r="A187" s="1">
        <v>43029</v>
      </c>
      <c r="B187">
        <v>2017</v>
      </c>
      <c r="C187">
        <v>10</v>
      </c>
      <c r="D187" t="s">
        <v>69</v>
      </c>
      <c r="E187" t="s">
        <v>95</v>
      </c>
      <c r="F187" t="s">
        <v>11</v>
      </c>
      <c r="G187" t="s">
        <v>20</v>
      </c>
      <c r="H187" t="s">
        <v>1827</v>
      </c>
      <c r="I187">
        <v>8.56</v>
      </c>
      <c r="J187">
        <v>1</v>
      </c>
      <c r="K187">
        <v>-6.56</v>
      </c>
    </row>
    <row r="188" spans="1:11" x14ac:dyDescent="0.25">
      <c r="A188" s="1">
        <v>43028</v>
      </c>
      <c r="B188">
        <v>2017</v>
      </c>
      <c r="C188">
        <v>10</v>
      </c>
      <c r="D188" t="s">
        <v>2641</v>
      </c>
      <c r="E188" t="s">
        <v>27</v>
      </c>
      <c r="F188" t="s">
        <v>11</v>
      </c>
      <c r="G188" t="s">
        <v>20</v>
      </c>
      <c r="H188" t="s">
        <v>914</v>
      </c>
      <c r="I188">
        <v>20.93</v>
      </c>
      <c r="J188">
        <v>4</v>
      </c>
      <c r="K188">
        <v>7.59</v>
      </c>
    </row>
    <row r="189" spans="1:11" x14ac:dyDescent="0.25">
      <c r="A189" s="1">
        <v>41713</v>
      </c>
      <c r="B189">
        <v>2014</v>
      </c>
      <c r="C189">
        <v>3</v>
      </c>
      <c r="D189" t="s">
        <v>307</v>
      </c>
      <c r="E189" t="s">
        <v>123</v>
      </c>
      <c r="F189" t="s">
        <v>11</v>
      </c>
      <c r="G189" t="s">
        <v>20</v>
      </c>
      <c r="H189" t="s">
        <v>310</v>
      </c>
      <c r="I189">
        <v>7.22</v>
      </c>
      <c r="J189">
        <v>3</v>
      </c>
      <c r="K189">
        <v>-5.53</v>
      </c>
    </row>
    <row r="190" spans="1:11" x14ac:dyDescent="0.25">
      <c r="A190" s="1">
        <v>41713</v>
      </c>
      <c r="B190">
        <v>2014</v>
      </c>
      <c r="C190">
        <v>3</v>
      </c>
      <c r="D190" t="s">
        <v>307</v>
      </c>
      <c r="E190" t="s">
        <v>123</v>
      </c>
      <c r="F190" t="s">
        <v>11</v>
      </c>
      <c r="G190" t="s">
        <v>20</v>
      </c>
      <c r="H190" t="s">
        <v>311</v>
      </c>
      <c r="I190">
        <v>43.19</v>
      </c>
      <c r="J190">
        <v>4</v>
      </c>
      <c r="K190">
        <v>-31.67</v>
      </c>
    </row>
    <row r="191" spans="1:11" x14ac:dyDescent="0.25">
      <c r="A191" s="1">
        <v>43028</v>
      </c>
      <c r="B191">
        <v>2017</v>
      </c>
      <c r="C191">
        <v>10</v>
      </c>
      <c r="D191" t="s">
        <v>1485</v>
      </c>
      <c r="E191" t="s">
        <v>101</v>
      </c>
      <c r="F191" t="s">
        <v>11</v>
      </c>
      <c r="G191" t="s">
        <v>20</v>
      </c>
      <c r="H191" t="s">
        <v>1896</v>
      </c>
      <c r="I191">
        <v>145.85</v>
      </c>
      <c r="J191">
        <v>5</v>
      </c>
      <c r="K191">
        <v>70.010000000000005</v>
      </c>
    </row>
    <row r="192" spans="1:11" x14ac:dyDescent="0.25">
      <c r="A192" s="1">
        <v>43027</v>
      </c>
      <c r="B192">
        <v>2017</v>
      </c>
      <c r="C192">
        <v>10</v>
      </c>
      <c r="D192" t="s">
        <v>225</v>
      </c>
      <c r="E192" t="s">
        <v>27</v>
      </c>
      <c r="F192" t="s">
        <v>11</v>
      </c>
      <c r="G192" t="s">
        <v>20</v>
      </c>
      <c r="H192" t="s">
        <v>2120</v>
      </c>
      <c r="I192">
        <v>39.619999999999997</v>
      </c>
      <c r="J192">
        <v>3</v>
      </c>
      <c r="K192">
        <v>13.87</v>
      </c>
    </row>
    <row r="193" spans="1:11" x14ac:dyDescent="0.25">
      <c r="A193" s="1">
        <v>43027</v>
      </c>
      <c r="B193">
        <v>2017</v>
      </c>
      <c r="C193">
        <v>10</v>
      </c>
      <c r="D193" t="s">
        <v>383</v>
      </c>
      <c r="E193" t="s">
        <v>10</v>
      </c>
      <c r="F193" t="s">
        <v>11</v>
      </c>
      <c r="G193" t="s">
        <v>20</v>
      </c>
      <c r="H193" t="s">
        <v>1160</v>
      </c>
      <c r="I193">
        <v>2.0699999999999998</v>
      </c>
      <c r="J193">
        <v>2</v>
      </c>
      <c r="K193">
        <v>-3.52</v>
      </c>
    </row>
    <row r="194" spans="1:11" x14ac:dyDescent="0.25">
      <c r="A194" s="1">
        <v>43027</v>
      </c>
      <c r="B194">
        <v>2017</v>
      </c>
      <c r="C194">
        <v>10</v>
      </c>
      <c r="D194" t="s">
        <v>456</v>
      </c>
      <c r="E194" t="s">
        <v>245</v>
      </c>
      <c r="F194" t="s">
        <v>11</v>
      </c>
      <c r="G194" t="s">
        <v>20</v>
      </c>
      <c r="H194" t="s">
        <v>828</v>
      </c>
      <c r="I194">
        <v>1633.19</v>
      </c>
      <c r="J194">
        <v>4</v>
      </c>
      <c r="K194">
        <v>-1306.55</v>
      </c>
    </row>
    <row r="195" spans="1:11" x14ac:dyDescent="0.25">
      <c r="A195" s="1">
        <v>43024</v>
      </c>
      <c r="B195">
        <v>2017</v>
      </c>
      <c r="C195">
        <v>10</v>
      </c>
      <c r="D195" t="s">
        <v>2232</v>
      </c>
      <c r="E195" t="s">
        <v>33</v>
      </c>
      <c r="F195" t="s">
        <v>11</v>
      </c>
      <c r="G195" t="s">
        <v>20</v>
      </c>
      <c r="H195" t="s">
        <v>471</v>
      </c>
      <c r="I195">
        <v>124.75</v>
      </c>
      <c r="J195">
        <v>5</v>
      </c>
      <c r="K195">
        <v>57.39</v>
      </c>
    </row>
    <row r="196" spans="1:11" x14ac:dyDescent="0.25">
      <c r="A196" s="1">
        <v>41715</v>
      </c>
      <c r="B196">
        <v>2014</v>
      </c>
      <c r="C196">
        <v>3</v>
      </c>
      <c r="D196" t="s">
        <v>314</v>
      </c>
      <c r="E196" t="s">
        <v>315</v>
      </c>
      <c r="F196" t="s">
        <v>11</v>
      </c>
      <c r="G196" t="s">
        <v>20</v>
      </c>
      <c r="H196" t="s">
        <v>141</v>
      </c>
      <c r="I196">
        <v>53.4</v>
      </c>
      <c r="J196">
        <v>10</v>
      </c>
      <c r="K196">
        <v>25.1</v>
      </c>
    </row>
    <row r="197" spans="1:11" x14ac:dyDescent="0.25">
      <c r="A197" s="1">
        <v>41715</v>
      </c>
      <c r="B197">
        <v>2014</v>
      </c>
      <c r="C197">
        <v>3</v>
      </c>
      <c r="D197" t="s">
        <v>314</v>
      </c>
      <c r="E197" t="s">
        <v>315</v>
      </c>
      <c r="F197" t="s">
        <v>11</v>
      </c>
      <c r="G197" t="s">
        <v>20</v>
      </c>
      <c r="H197" t="s">
        <v>318</v>
      </c>
      <c r="I197">
        <v>35.880000000000003</v>
      </c>
      <c r="J197">
        <v>6</v>
      </c>
      <c r="K197">
        <v>17.22</v>
      </c>
    </row>
    <row r="198" spans="1:11" x14ac:dyDescent="0.25">
      <c r="A198" s="1">
        <v>43022</v>
      </c>
      <c r="B198">
        <v>2017</v>
      </c>
      <c r="C198">
        <v>10</v>
      </c>
      <c r="D198" t="s">
        <v>1312</v>
      </c>
      <c r="E198" t="s">
        <v>15</v>
      </c>
      <c r="F198" t="s">
        <v>11</v>
      </c>
      <c r="G198" t="s">
        <v>20</v>
      </c>
      <c r="H198" t="s">
        <v>269</v>
      </c>
      <c r="I198">
        <v>13.46</v>
      </c>
      <c r="J198">
        <v>1</v>
      </c>
      <c r="K198">
        <v>-23.55</v>
      </c>
    </row>
    <row r="199" spans="1:11" x14ac:dyDescent="0.25">
      <c r="A199" s="1">
        <v>43022</v>
      </c>
      <c r="B199">
        <v>2017</v>
      </c>
      <c r="C199">
        <v>10</v>
      </c>
      <c r="D199" t="s">
        <v>1312</v>
      </c>
      <c r="E199" t="s">
        <v>15</v>
      </c>
      <c r="F199" t="s">
        <v>11</v>
      </c>
      <c r="G199" t="s">
        <v>20</v>
      </c>
      <c r="H199" t="s">
        <v>330</v>
      </c>
      <c r="I199">
        <v>27.4</v>
      </c>
      <c r="J199">
        <v>9</v>
      </c>
      <c r="K199">
        <v>-42.46</v>
      </c>
    </row>
    <row r="200" spans="1:11" x14ac:dyDescent="0.25">
      <c r="A200" s="1">
        <v>43022</v>
      </c>
      <c r="B200">
        <v>2017</v>
      </c>
      <c r="C200">
        <v>10</v>
      </c>
      <c r="D200" t="s">
        <v>2498</v>
      </c>
      <c r="E200" t="s">
        <v>531</v>
      </c>
      <c r="F200" t="s">
        <v>11</v>
      </c>
      <c r="G200" t="s">
        <v>20</v>
      </c>
      <c r="H200" t="s">
        <v>631</v>
      </c>
      <c r="I200">
        <v>37.659999999999997</v>
      </c>
      <c r="J200">
        <v>7</v>
      </c>
      <c r="K200">
        <v>18.45</v>
      </c>
    </row>
    <row r="201" spans="1:11" x14ac:dyDescent="0.25">
      <c r="A201" s="1">
        <v>43021</v>
      </c>
      <c r="B201">
        <v>2017</v>
      </c>
      <c r="C201">
        <v>10</v>
      </c>
      <c r="D201" t="s">
        <v>2048</v>
      </c>
      <c r="E201" t="s">
        <v>27</v>
      </c>
      <c r="F201" t="s">
        <v>11</v>
      </c>
      <c r="G201" t="s">
        <v>20</v>
      </c>
      <c r="H201" t="s">
        <v>1606</v>
      </c>
      <c r="I201">
        <v>5083.96</v>
      </c>
      <c r="J201">
        <v>5</v>
      </c>
      <c r="K201">
        <v>1906.49</v>
      </c>
    </row>
    <row r="202" spans="1:11" x14ac:dyDescent="0.25">
      <c r="A202" s="1">
        <v>43021</v>
      </c>
      <c r="B202">
        <v>2017</v>
      </c>
      <c r="C202">
        <v>10</v>
      </c>
      <c r="D202" t="s">
        <v>1129</v>
      </c>
      <c r="E202" t="s">
        <v>15</v>
      </c>
      <c r="F202" t="s">
        <v>11</v>
      </c>
      <c r="G202" t="s">
        <v>20</v>
      </c>
      <c r="H202" t="s">
        <v>2269</v>
      </c>
      <c r="I202">
        <v>96.78</v>
      </c>
      <c r="J202">
        <v>4</v>
      </c>
      <c r="K202">
        <v>-145.18</v>
      </c>
    </row>
    <row r="203" spans="1:11" x14ac:dyDescent="0.25">
      <c r="A203" s="1">
        <v>43020</v>
      </c>
      <c r="B203">
        <v>2017</v>
      </c>
      <c r="C203">
        <v>10</v>
      </c>
      <c r="D203" t="s">
        <v>2083</v>
      </c>
      <c r="E203" t="s">
        <v>27</v>
      </c>
      <c r="F203" t="s">
        <v>11</v>
      </c>
      <c r="G203" t="s">
        <v>20</v>
      </c>
      <c r="H203" t="s">
        <v>1804</v>
      </c>
      <c r="I203">
        <v>101.84</v>
      </c>
      <c r="J203">
        <v>5</v>
      </c>
      <c r="K203">
        <v>36.92</v>
      </c>
    </row>
    <row r="204" spans="1:11" x14ac:dyDescent="0.25">
      <c r="A204" s="1">
        <v>43020</v>
      </c>
      <c r="B204">
        <v>2017</v>
      </c>
      <c r="C204">
        <v>10</v>
      </c>
      <c r="D204" t="s">
        <v>2661</v>
      </c>
      <c r="E204" t="s">
        <v>399</v>
      </c>
      <c r="F204" t="s">
        <v>11</v>
      </c>
      <c r="G204" t="s">
        <v>20</v>
      </c>
      <c r="H204" t="s">
        <v>2075</v>
      </c>
      <c r="I204">
        <v>79.87</v>
      </c>
      <c r="J204">
        <v>3</v>
      </c>
      <c r="K204">
        <v>29.95</v>
      </c>
    </row>
    <row r="205" spans="1:11" x14ac:dyDescent="0.25">
      <c r="A205" s="1">
        <v>43017</v>
      </c>
      <c r="B205">
        <v>2017</v>
      </c>
      <c r="C205">
        <v>10</v>
      </c>
      <c r="D205" t="s">
        <v>592</v>
      </c>
      <c r="E205" t="s">
        <v>149</v>
      </c>
      <c r="F205" t="s">
        <v>11</v>
      </c>
      <c r="G205" t="s">
        <v>20</v>
      </c>
      <c r="H205" t="s">
        <v>2146</v>
      </c>
      <c r="I205">
        <v>18.239999999999998</v>
      </c>
      <c r="J205">
        <v>6</v>
      </c>
      <c r="K205">
        <v>6.16</v>
      </c>
    </row>
    <row r="206" spans="1:11" x14ac:dyDescent="0.25">
      <c r="A206" s="1">
        <v>41715</v>
      </c>
      <c r="B206">
        <v>2014</v>
      </c>
      <c r="C206">
        <v>3</v>
      </c>
      <c r="D206" t="s">
        <v>170</v>
      </c>
      <c r="E206" t="s">
        <v>329</v>
      </c>
      <c r="F206" t="s">
        <v>11</v>
      </c>
      <c r="G206" t="s">
        <v>20</v>
      </c>
      <c r="H206" t="s">
        <v>113</v>
      </c>
      <c r="I206">
        <v>11.43</v>
      </c>
      <c r="J206">
        <v>3</v>
      </c>
      <c r="K206">
        <v>5.37</v>
      </c>
    </row>
    <row r="207" spans="1:11" x14ac:dyDescent="0.25">
      <c r="A207" s="1">
        <v>41715</v>
      </c>
      <c r="B207">
        <v>2014</v>
      </c>
      <c r="C207">
        <v>3</v>
      </c>
      <c r="D207" t="s">
        <v>170</v>
      </c>
      <c r="E207" t="s">
        <v>329</v>
      </c>
      <c r="F207" t="s">
        <v>11</v>
      </c>
      <c r="G207" t="s">
        <v>20</v>
      </c>
      <c r="H207" t="s">
        <v>330</v>
      </c>
      <c r="I207">
        <v>30.44</v>
      </c>
      <c r="J207">
        <v>2</v>
      </c>
      <c r="K207">
        <v>14.92</v>
      </c>
    </row>
    <row r="208" spans="1:11" x14ac:dyDescent="0.25">
      <c r="A208" s="1">
        <v>43017</v>
      </c>
      <c r="B208">
        <v>2017</v>
      </c>
      <c r="C208">
        <v>10</v>
      </c>
      <c r="D208" t="s">
        <v>592</v>
      </c>
      <c r="E208" t="s">
        <v>149</v>
      </c>
      <c r="F208" t="s">
        <v>11</v>
      </c>
      <c r="G208" t="s">
        <v>20</v>
      </c>
      <c r="H208" t="s">
        <v>203</v>
      </c>
      <c r="I208">
        <v>12.82</v>
      </c>
      <c r="J208">
        <v>3</v>
      </c>
      <c r="K208">
        <v>4.33</v>
      </c>
    </row>
    <row r="209" spans="1:11" x14ac:dyDescent="0.25">
      <c r="A209" s="1">
        <v>43015</v>
      </c>
      <c r="B209">
        <v>2017</v>
      </c>
      <c r="C209">
        <v>10</v>
      </c>
      <c r="D209" t="s">
        <v>1652</v>
      </c>
      <c r="E209" t="s">
        <v>10</v>
      </c>
      <c r="F209" t="s">
        <v>11</v>
      </c>
      <c r="G209" t="s">
        <v>20</v>
      </c>
      <c r="H209" t="s">
        <v>834</v>
      </c>
      <c r="I209">
        <v>4.24</v>
      </c>
      <c r="J209">
        <v>5</v>
      </c>
      <c r="K209">
        <v>-6.36</v>
      </c>
    </row>
    <row r="210" spans="1:11" x14ac:dyDescent="0.25">
      <c r="A210" s="1">
        <v>43015</v>
      </c>
      <c r="B210">
        <v>2017</v>
      </c>
      <c r="C210">
        <v>10</v>
      </c>
      <c r="D210" t="s">
        <v>724</v>
      </c>
      <c r="E210" t="s">
        <v>245</v>
      </c>
      <c r="F210" t="s">
        <v>11</v>
      </c>
      <c r="G210" t="s">
        <v>20</v>
      </c>
      <c r="H210" t="s">
        <v>1112</v>
      </c>
      <c r="I210">
        <v>50.45</v>
      </c>
      <c r="J210">
        <v>6</v>
      </c>
      <c r="K210">
        <v>-33.64</v>
      </c>
    </row>
    <row r="211" spans="1:11" x14ac:dyDescent="0.25">
      <c r="A211" s="1">
        <v>43013</v>
      </c>
      <c r="B211">
        <v>2017</v>
      </c>
      <c r="C211">
        <v>10</v>
      </c>
      <c r="D211" t="s">
        <v>401</v>
      </c>
      <c r="E211" t="s">
        <v>27</v>
      </c>
      <c r="F211" t="s">
        <v>11</v>
      </c>
      <c r="G211" t="s">
        <v>20</v>
      </c>
      <c r="H211" t="s">
        <v>428</v>
      </c>
      <c r="I211">
        <v>19.940000000000001</v>
      </c>
      <c r="J211">
        <v>4</v>
      </c>
      <c r="K211">
        <v>7.23</v>
      </c>
    </row>
    <row r="212" spans="1:11" x14ac:dyDescent="0.25">
      <c r="A212" s="1">
        <v>43013</v>
      </c>
      <c r="B212">
        <v>2017</v>
      </c>
      <c r="C212">
        <v>10</v>
      </c>
      <c r="D212" t="s">
        <v>401</v>
      </c>
      <c r="E212" t="s">
        <v>27</v>
      </c>
      <c r="F212" t="s">
        <v>11</v>
      </c>
      <c r="G212" t="s">
        <v>20</v>
      </c>
      <c r="H212" t="s">
        <v>1523</v>
      </c>
      <c r="I212">
        <v>39.92</v>
      </c>
      <c r="J212">
        <v>5</v>
      </c>
      <c r="K212">
        <v>13.47</v>
      </c>
    </row>
    <row r="213" spans="1:11" x14ac:dyDescent="0.25">
      <c r="A213" s="1">
        <v>43013</v>
      </c>
      <c r="B213">
        <v>2017</v>
      </c>
      <c r="C213">
        <v>10</v>
      </c>
      <c r="D213" t="s">
        <v>14</v>
      </c>
      <c r="E213" t="s">
        <v>149</v>
      </c>
      <c r="F213" t="s">
        <v>11</v>
      </c>
      <c r="G213" t="s">
        <v>20</v>
      </c>
      <c r="H213" t="s">
        <v>2155</v>
      </c>
      <c r="I213">
        <v>75.790000000000006</v>
      </c>
      <c r="J213">
        <v>3</v>
      </c>
      <c r="K213">
        <v>25.58</v>
      </c>
    </row>
    <row r="214" spans="1:11" x14ac:dyDescent="0.25">
      <c r="A214" s="1">
        <v>43011</v>
      </c>
      <c r="B214">
        <v>2017</v>
      </c>
      <c r="C214">
        <v>10</v>
      </c>
      <c r="D214" t="s">
        <v>1534</v>
      </c>
      <c r="E214" t="s">
        <v>315</v>
      </c>
      <c r="F214" t="s">
        <v>11</v>
      </c>
      <c r="G214" t="s">
        <v>20</v>
      </c>
      <c r="H214" t="s">
        <v>1142</v>
      </c>
      <c r="I214">
        <v>1793.98</v>
      </c>
      <c r="J214">
        <v>2</v>
      </c>
      <c r="K214">
        <v>843.17</v>
      </c>
    </row>
    <row r="215" spans="1:11" x14ac:dyDescent="0.25">
      <c r="A215" s="1">
        <v>43010</v>
      </c>
      <c r="B215">
        <v>2017</v>
      </c>
      <c r="C215">
        <v>10</v>
      </c>
      <c r="D215" t="s">
        <v>2039</v>
      </c>
      <c r="E215" t="s">
        <v>91</v>
      </c>
      <c r="F215" t="s">
        <v>11</v>
      </c>
      <c r="G215" t="s">
        <v>20</v>
      </c>
      <c r="H215" t="s">
        <v>96</v>
      </c>
      <c r="I215">
        <v>22.64</v>
      </c>
      <c r="J215">
        <v>7</v>
      </c>
      <c r="K215">
        <v>-16.600000000000001</v>
      </c>
    </row>
    <row r="216" spans="1:11" x14ac:dyDescent="0.25">
      <c r="A216" s="1">
        <v>43010</v>
      </c>
      <c r="B216">
        <v>2017</v>
      </c>
      <c r="C216">
        <v>10</v>
      </c>
      <c r="D216" t="s">
        <v>724</v>
      </c>
      <c r="E216" t="s">
        <v>120</v>
      </c>
      <c r="F216" t="s">
        <v>11</v>
      </c>
      <c r="G216" t="s">
        <v>20</v>
      </c>
      <c r="H216" t="s">
        <v>1827</v>
      </c>
      <c r="I216">
        <v>34.24</v>
      </c>
      <c r="J216">
        <v>4</v>
      </c>
      <c r="K216">
        <v>-26.25</v>
      </c>
    </row>
    <row r="217" spans="1:11" x14ac:dyDescent="0.25">
      <c r="A217" s="1">
        <v>43010</v>
      </c>
      <c r="B217">
        <v>2017</v>
      </c>
      <c r="C217">
        <v>10</v>
      </c>
      <c r="D217" t="s">
        <v>724</v>
      </c>
      <c r="E217" t="s">
        <v>120</v>
      </c>
      <c r="F217" t="s">
        <v>11</v>
      </c>
      <c r="G217" t="s">
        <v>20</v>
      </c>
      <c r="H217" t="s">
        <v>701</v>
      </c>
      <c r="I217">
        <v>27.36</v>
      </c>
      <c r="J217">
        <v>3</v>
      </c>
      <c r="K217">
        <v>-21.89</v>
      </c>
    </row>
    <row r="218" spans="1:11" x14ac:dyDescent="0.25">
      <c r="A218" s="1">
        <v>43010</v>
      </c>
      <c r="B218">
        <v>2017</v>
      </c>
      <c r="C218">
        <v>10</v>
      </c>
      <c r="D218" t="s">
        <v>947</v>
      </c>
      <c r="E218" t="s">
        <v>27</v>
      </c>
      <c r="F218" t="s">
        <v>11</v>
      </c>
      <c r="G218" t="s">
        <v>20</v>
      </c>
      <c r="H218" t="s">
        <v>1112</v>
      </c>
      <c r="I218">
        <v>112.12</v>
      </c>
      <c r="J218">
        <v>5</v>
      </c>
      <c r="K218">
        <v>42.05</v>
      </c>
    </row>
    <row r="219" spans="1:11" x14ac:dyDescent="0.25">
      <c r="A219" s="1">
        <v>43010</v>
      </c>
      <c r="B219">
        <v>2017</v>
      </c>
      <c r="C219">
        <v>10</v>
      </c>
      <c r="D219" t="s">
        <v>1076</v>
      </c>
      <c r="E219" t="s">
        <v>110</v>
      </c>
      <c r="F219" t="s">
        <v>11</v>
      </c>
      <c r="G219" t="s">
        <v>20</v>
      </c>
      <c r="H219" t="s">
        <v>899</v>
      </c>
      <c r="I219">
        <v>2.88</v>
      </c>
      <c r="J219">
        <v>1</v>
      </c>
      <c r="K219">
        <v>1.41</v>
      </c>
    </row>
    <row r="220" spans="1:11" x14ac:dyDescent="0.25">
      <c r="A220" s="1">
        <v>43010</v>
      </c>
      <c r="B220">
        <v>2017</v>
      </c>
      <c r="C220">
        <v>10</v>
      </c>
      <c r="D220" t="s">
        <v>1076</v>
      </c>
      <c r="E220" t="s">
        <v>110</v>
      </c>
      <c r="F220" t="s">
        <v>11</v>
      </c>
      <c r="G220" t="s">
        <v>20</v>
      </c>
      <c r="H220" t="s">
        <v>548</v>
      </c>
      <c r="I220">
        <v>58.05</v>
      </c>
      <c r="J220">
        <v>3</v>
      </c>
      <c r="K220">
        <v>26.7</v>
      </c>
    </row>
    <row r="221" spans="1:11" x14ac:dyDescent="0.25">
      <c r="A221" s="1">
        <v>43009</v>
      </c>
      <c r="B221">
        <v>2017</v>
      </c>
      <c r="C221">
        <v>10</v>
      </c>
      <c r="D221" t="s">
        <v>2631</v>
      </c>
      <c r="E221" t="s">
        <v>27</v>
      </c>
      <c r="F221" t="s">
        <v>11</v>
      </c>
      <c r="G221" t="s">
        <v>20</v>
      </c>
      <c r="H221" t="s">
        <v>118</v>
      </c>
      <c r="I221">
        <v>61.78</v>
      </c>
      <c r="J221">
        <v>13</v>
      </c>
      <c r="K221">
        <v>20.85</v>
      </c>
    </row>
    <row r="222" spans="1:11" x14ac:dyDescent="0.25">
      <c r="A222" s="1">
        <v>43009</v>
      </c>
      <c r="B222">
        <v>2017</v>
      </c>
      <c r="C222">
        <v>10</v>
      </c>
      <c r="D222" t="s">
        <v>2631</v>
      </c>
      <c r="E222" t="s">
        <v>27</v>
      </c>
      <c r="F222" t="s">
        <v>11</v>
      </c>
      <c r="G222" t="s">
        <v>20</v>
      </c>
      <c r="H222" t="s">
        <v>205</v>
      </c>
      <c r="I222">
        <v>1.44</v>
      </c>
      <c r="J222">
        <v>1</v>
      </c>
      <c r="K222">
        <v>0.5</v>
      </c>
    </row>
    <row r="223" spans="1:11" x14ac:dyDescent="0.25">
      <c r="A223" s="1">
        <v>43009</v>
      </c>
      <c r="B223">
        <v>2017</v>
      </c>
      <c r="C223">
        <v>10</v>
      </c>
      <c r="D223" t="s">
        <v>738</v>
      </c>
      <c r="E223" t="s">
        <v>164</v>
      </c>
      <c r="F223" t="s">
        <v>11</v>
      </c>
      <c r="G223" t="s">
        <v>20</v>
      </c>
      <c r="H223" t="s">
        <v>1649</v>
      </c>
      <c r="I223">
        <v>81.09</v>
      </c>
      <c r="J223">
        <v>7</v>
      </c>
      <c r="K223">
        <v>27.37</v>
      </c>
    </row>
    <row r="224" spans="1:11" x14ac:dyDescent="0.25">
      <c r="A224" s="1">
        <v>43008</v>
      </c>
      <c r="B224">
        <v>2017</v>
      </c>
      <c r="C224">
        <v>9</v>
      </c>
      <c r="D224" t="s">
        <v>343</v>
      </c>
      <c r="E224" t="s">
        <v>10</v>
      </c>
      <c r="F224" t="s">
        <v>11</v>
      </c>
      <c r="G224" t="s">
        <v>20</v>
      </c>
      <c r="H224" t="s">
        <v>1367</v>
      </c>
      <c r="I224">
        <v>11.65</v>
      </c>
      <c r="J224">
        <v>9</v>
      </c>
      <c r="K224">
        <v>-17.47</v>
      </c>
    </row>
    <row r="225" spans="1:11" x14ac:dyDescent="0.25">
      <c r="A225" s="1">
        <v>43007</v>
      </c>
      <c r="B225">
        <v>2017</v>
      </c>
      <c r="C225">
        <v>9</v>
      </c>
      <c r="D225" t="s">
        <v>635</v>
      </c>
      <c r="E225" t="s">
        <v>27</v>
      </c>
      <c r="F225" t="s">
        <v>11</v>
      </c>
      <c r="G225" t="s">
        <v>20</v>
      </c>
      <c r="H225" t="s">
        <v>1896</v>
      </c>
      <c r="I225">
        <v>46.67</v>
      </c>
      <c r="J225">
        <v>2</v>
      </c>
      <c r="K225">
        <v>16.34</v>
      </c>
    </row>
    <row r="226" spans="1:11" x14ac:dyDescent="0.25">
      <c r="A226" s="1">
        <v>41717</v>
      </c>
      <c r="B226">
        <v>2014</v>
      </c>
      <c r="C226">
        <v>3</v>
      </c>
      <c r="D226" t="s">
        <v>346</v>
      </c>
      <c r="E226" t="s">
        <v>123</v>
      </c>
      <c r="F226" t="s">
        <v>11</v>
      </c>
      <c r="G226" t="s">
        <v>20</v>
      </c>
      <c r="H226" t="s">
        <v>175</v>
      </c>
      <c r="I226">
        <v>33.57</v>
      </c>
      <c r="J226">
        <v>5</v>
      </c>
      <c r="K226">
        <v>-25.74</v>
      </c>
    </row>
    <row r="227" spans="1:11" x14ac:dyDescent="0.25">
      <c r="A227" s="1">
        <v>43006</v>
      </c>
      <c r="B227">
        <v>2017</v>
      </c>
      <c r="C227">
        <v>9</v>
      </c>
      <c r="D227" t="s">
        <v>1502</v>
      </c>
      <c r="E227" t="s">
        <v>23</v>
      </c>
      <c r="F227" t="s">
        <v>11</v>
      </c>
      <c r="G227" t="s">
        <v>20</v>
      </c>
      <c r="H227" t="s">
        <v>21</v>
      </c>
      <c r="I227">
        <v>2.66</v>
      </c>
      <c r="J227">
        <v>1</v>
      </c>
      <c r="K227">
        <v>-1.86</v>
      </c>
    </row>
    <row r="228" spans="1:11" x14ac:dyDescent="0.25">
      <c r="A228" s="1">
        <v>43006</v>
      </c>
      <c r="B228">
        <v>2017</v>
      </c>
      <c r="C228">
        <v>9</v>
      </c>
      <c r="D228" t="s">
        <v>928</v>
      </c>
      <c r="E228" t="s">
        <v>278</v>
      </c>
      <c r="F228" t="s">
        <v>11</v>
      </c>
      <c r="G228" t="s">
        <v>20</v>
      </c>
      <c r="H228" t="s">
        <v>1136</v>
      </c>
      <c r="I228">
        <v>76.78</v>
      </c>
      <c r="J228">
        <v>4</v>
      </c>
      <c r="K228">
        <v>-58.86</v>
      </c>
    </row>
    <row r="229" spans="1:11" x14ac:dyDescent="0.25">
      <c r="A229" s="1">
        <v>43004</v>
      </c>
      <c r="B229">
        <v>2017</v>
      </c>
      <c r="C229">
        <v>9</v>
      </c>
      <c r="D229" t="s">
        <v>498</v>
      </c>
      <c r="E229" t="s">
        <v>27</v>
      </c>
      <c r="F229" t="s">
        <v>11</v>
      </c>
      <c r="G229" t="s">
        <v>20</v>
      </c>
      <c r="H229" t="s">
        <v>693</v>
      </c>
      <c r="I229">
        <v>931.18</v>
      </c>
      <c r="J229">
        <v>3</v>
      </c>
      <c r="K229">
        <v>314.27</v>
      </c>
    </row>
    <row r="230" spans="1:11" x14ac:dyDescent="0.25">
      <c r="A230" s="1">
        <v>43004</v>
      </c>
      <c r="B230">
        <v>2017</v>
      </c>
      <c r="C230">
        <v>9</v>
      </c>
      <c r="D230" t="s">
        <v>498</v>
      </c>
      <c r="E230" t="s">
        <v>27</v>
      </c>
      <c r="F230" t="s">
        <v>11</v>
      </c>
      <c r="G230" t="s">
        <v>20</v>
      </c>
      <c r="H230" t="s">
        <v>1185</v>
      </c>
      <c r="I230">
        <v>17.04</v>
      </c>
      <c r="J230">
        <v>3</v>
      </c>
      <c r="K230">
        <v>5.54</v>
      </c>
    </row>
    <row r="231" spans="1:11" x14ac:dyDescent="0.25">
      <c r="A231" s="1">
        <v>43003</v>
      </c>
      <c r="B231">
        <v>2017</v>
      </c>
      <c r="C231">
        <v>9</v>
      </c>
      <c r="D231" t="s">
        <v>1631</v>
      </c>
      <c r="E231" t="s">
        <v>23</v>
      </c>
      <c r="F231" t="s">
        <v>11</v>
      </c>
      <c r="G231" t="s">
        <v>20</v>
      </c>
      <c r="H231" t="s">
        <v>80</v>
      </c>
      <c r="I231">
        <v>8.6</v>
      </c>
      <c r="J231">
        <v>5</v>
      </c>
      <c r="K231">
        <v>-6.3</v>
      </c>
    </row>
    <row r="232" spans="1:11" x14ac:dyDescent="0.25">
      <c r="A232" s="1">
        <v>43003</v>
      </c>
      <c r="B232">
        <v>2017</v>
      </c>
      <c r="C232">
        <v>9</v>
      </c>
      <c r="D232" t="s">
        <v>630</v>
      </c>
      <c r="E232" t="s">
        <v>315</v>
      </c>
      <c r="F232" t="s">
        <v>11</v>
      </c>
      <c r="G232" t="s">
        <v>20</v>
      </c>
      <c r="H232" t="s">
        <v>555</v>
      </c>
      <c r="I232">
        <v>8.26</v>
      </c>
      <c r="J232">
        <v>2</v>
      </c>
      <c r="K232">
        <v>3.88</v>
      </c>
    </row>
    <row r="233" spans="1:11" x14ac:dyDescent="0.25">
      <c r="A233" s="1">
        <v>43002</v>
      </c>
      <c r="B233">
        <v>2017</v>
      </c>
      <c r="C233">
        <v>9</v>
      </c>
      <c r="D233" t="s">
        <v>1181</v>
      </c>
      <c r="E233" t="s">
        <v>123</v>
      </c>
      <c r="F233" t="s">
        <v>11</v>
      </c>
      <c r="G233" t="s">
        <v>20</v>
      </c>
      <c r="H233" t="s">
        <v>2119</v>
      </c>
      <c r="I233">
        <v>15.57</v>
      </c>
      <c r="J233">
        <v>3</v>
      </c>
      <c r="K233">
        <v>-11.42</v>
      </c>
    </row>
    <row r="234" spans="1:11" x14ac:dyDescent="0.25">
      <c r="A234" s="1">
        <v>43002</v>
      </c>
      <c r="B234">
        <v>2017</v>
      </c>
      <c r="C234">
        <v>9</v>
      </c>
      <c r="D234" t="s">
        <v>2065</v>
      </c>
      <c r="E234" t="s">
        <v>30</v>
      </c>
      <c r="F234" t="s">
        <v>11</v>
      </c>
      <c r="G234" t="s">
        <v>20</v>
      </c>
      <c r="H234" t="s">
        <v>166</v>
      </c>
      <c r="I234">
        <v>38.71</v>
      </c>
      <c r="J234">
        <v>7</v>
      </c>
      <c r="K234">
        <v>17.809999999999999</v>
      </c>
    </row>
    <row r="235" spans="1:11" x14ac:dyDescent="0.25">
      <c r="A235" s="1">
        <v>43001</v>
      </c>
      <c r="B235">
        <v>2017</v>
      </c>
      <c r="C235">
        <v>9</v>
      </c>
      <c r="D235" t="s">
        <v>824</v>
      </c>
      <c r="E235" t="s">
        <v>27</v>
      </c>
      <c r="F235" t="s">
        <v>11</v>
      </c>
      <c r="G235" t="s">
        <v>20</v>
      </c>
      <c r="H235" t="s">
        <v>701</v>
      </c>
      <c r="I235">
        <v>72.959999999999994</v>
      </c>
      <c r="J235">
        <v>3</v>
      </c>
      <c r="K235">
        <v>23.71</v>
      </c>
    </row>
    <row r="236" spans="1:11" x14ac:dyDescent="0.25">
      <c r="A236" s="1">
        <v>43001</v>
      </c>
      <c r="B236">
        <v>2017</v>
      </c>
      <c r="C236">
        <v>9</v>
      </c>
      <c r="D236" t="s">
        <v>675</v>
      </c>
      <c r="E236" t="s">
        <v>27</v>
      </c>
      <c r="F236" t="s">
        <v>11</v>
      </c>
      <c r="G236" t="s">
        <v>20</v>
      </c>
      <c r="H236" t="s">
        <v>1257</v>
      </c>
      <c r="I236">
        <v>25.82</v>
      </c>
      <c r="J236">
        <v>6</v>
      </c>
      <c r="K236">
        <v>9.0399999999999991</v>
      </c>
    </row>
    <row r="237" spans="1:11" x14ac:dyDescent="0.25">
      <c r="A237" s="1">
        <v>41719</v>
      </c>
      <c r="B237">
        <v>2014</v>
      </c>
      <c r="C237">
        <v>3</v>
      </c>
      <c r="D237" t="s">
        <v>357</v>
      </c>
      <c r="E237" t="s">
        <v>55</v>
      </c>
      <c r="F237" t="s">
        <v>11</v>
      </c>
      <c r="G237" t="s">
        <v>20</v>
      </c>
      <c r="H237" t="s">
        <v>362</v>
      </c>
      <c r="I237">
        <v>122.94</v>
      </c>
      <c r="J237">
        <v>3</v>
      </c>
      <c r="K237">
        <v>59.01</v>
      </c>
    </row>
    <row r="238" spans="1:11" x14ac:dyDescent="0.25">
      <c r="A238" s="1">
        <v>43001</v>
      </c>
      <c r="B238">
        <v>2017</v>
      </c>
      <c r="C238">
        <v>9</v>
      </c>
      <c r="D238" t="s">
        <v>2447</v>
      </c>
      <c r="E238" t="s">
        <v>164</v>
      </c>
      <c r="F238" t="s">
        <v>11</v>
      </c>
      <c r="G238" t="s">
        <v>20</v>
      </c>
      <c r="H238" t="s">
        <v>2292</v>
      </c>
      <c r="I238">
        <v>6.88</v>
      </c>
      <c r="J238">
        <v>1</v>
      </c>
      <c r="K238">
        <v>2.3199999999999998</v>
      </c>
    </row>
    <row r="239" spans="1:11" x14ac:dyDescent="0.25">
      <c r="A239" s="1">
        <v>43000</v>
      </c>
      <c r="B239">
        <v>2017</v>
      </c>
      <c r="C239">
        <v>9</v>
      </c>
      <c r="D239" t="s">
        <v>2199</v>
      </c>
      <c r="E239" t="s">
        <v>149</v>
      </c>
      <c r="F239" t="s">
        <v>11</v>
      </c>
      <c r="G239" t="s">
        <v>20</v>
      </c>
      <c r="H239" t="s">
        <v>608</v>
      </c>
      <c r="I239">
        <v>40.18</v>
      </c>
      <c r="J239">
        <v>3</v>
      </c>
      <c r="K239">
        <v>14.56</v>
      </c>
    </row>
    <row r="240" spans="1:11" x14ac:dyDescent="0.25">
      <c r="A240" s="1">
        <v>43000</v>
      </c>
      <c r="B240">
        <v>2017</v>
      </c>
      <c r="C240">
        <v>9</v>
      </c>
      <c r="D240" t="s">
        <v>857</v>
      </c>
      <c r="E240" t="s">
        <v>101</v>
      </c>
      <c r="F240" t="s">
        <v>11</v>
      </c>
      <c r="G240" t="s">
        <v>20</v>
      </c>
      <c r="H240" t="s">
        <v>2461</v>
      </c>
      <c r="I240">
        <v>691.96</v>
      </c>
      <c r="J240">
        <v>4</v>
      </c>
      <c r="K240">
        <v>318.3</v>
      </c>
    </row>
    <row r="241" spans="1:11" x14ac:dyDescent="0.25">
      <c r="A241" s="1">
        <v>41720</v>
      </c>
      <c r="B241">
        <v>2014</v>
      </c>
      <c r="C241">
        <v>3</v>
      </c>
      <c r="D241" t="s">
        <v>366</v>
      </c>
      <c r="E241" t="s">
        <v>245</v>
      </c>
      <c r="F241" t="s">
        <v>11</v>
      </c>
      <c r="G241" t="s">
        <v>20</v>
      </c>
      <c r="H241" t="s">
        <v>367</v>
      </c>
      <c r="I241">
        <v>7.64</v>
      </c>
      <c r="J241">
        <v>4</v>
      </c>
      <c r="K241">
        <v>-5.86</v>
      </c>
    </row>
    <row r="242" spans="1:11" x14ac:dyDescent="0.25">
      <c r="A242" s="1">
        <v>41720</v>
      </c>
      <c r="B242">
        <v>2014</v>
      </c>
      <c r="C242">
        <v>3</v>
      </c>
      <c r="D242" t="s">
        <v>366</v>
      </c>
      <c r="E242" t="s">
        <v>245</v>
      </c>
      <c r="F242" t="s">
        <v>11</v>
      </c>
      <c r="G242" t="s">
        <v>20</v>
      </c>
      <c r="H242" t="s">
        <v>368</v>
      </c>
      <c r="I242">
        <v>51.47</v>
      </c>
      <c r="J242">
        <v>5</v>
      </c>
      <c r="K242">
        <v>-39.46</v>
      </c>
    </row>
    <row r="243" spans="1:11" x14ac:dyDescent="0.25">
      <c r="A243" s="1">
        <v>43000</v>
      </c>
      <c r="B243">
        <v>2017</v>
      </c>
      <c r="C243">
        <v>9</v>
      </c>
      <c r="D243" t="s">
        <v>1771</v>
      </c>
      <c r="E243" t="s">
        <v>10</v>
      </c>
      <c r="F243" t="s">
        <v>11</v>
      </c>
      <c r="G243" t="s">
        <v>20</v>
      </c>
      <c r="H243" t="s">
        <v>310</v>
      </c>
      <c r="I243">
        <v>11.23</v>
      </c>
      <c r="J243">
        <v>7</v>
      </c>
      <c r="K243">
        <v>-18.53</v>
      </c>
    </row>
    <row r="244" spans="1:11" x14ac:dyDescent="0.25">
      <c r="A244" s="1">
        <v>43000</v>
      </c>
      <c r="B244">
        <v>2017</v>
      </c>
      <c r="C244">
        <v>9</v>
      </c>
      <c r="D244" t="s">
        <v>1320</v>
      </c>
      <c r="E244" t="s">
        <v>23</v>
      </c>
      <c r="F244" t="s">
        <v>11</v>
      </c>
      <c r="G244" t="s">
        <v>20</v>
      </c>
      <c r="H244" t="s">
        <v>984</v>
      </c>
      <c r="I244">
        <v>5.61</v>
      </c>
      <c r="J244">
        <v>1</v>
      </c>
      <c r="K244">
        <v>-4.3</v>
      </c>
    </row>
    <row r="245" spans="1:11" x14ac:dyDescent="0.25">
      <c r="A245" s="1">
        <v>43000</v>
      </c>
      <c r="B245">
        <v>2017</v>
      </c>
      <c r="C245">
        <v>9</v>
      </c>
      <c r="D245" t="s">
        <v>1466</v>
      </c>
      <c r="E245" t="s">
        <v>157</v>
      </c>
      <c r="F245" t="s">
        <v>11</v>
      </c>
      <c r="G245" t="s">
        <v>20</v>
      </c>
      <c r="H245" t="s">
        <v>555</v>
      </c>
      <c r="I245">
        <v>33.04</v>
      </c>
      <c r="J245">
        <v>8</v>
      </c>
      <c r="K245">
        <v>15.53</v>
      </c>
    </row>
    <row r="246" spans="1:11" x14ac:dyDescent="0.25">
      <c r="A246" s="1">
        <v>42999</v>
      </c>
      <c r="B246">
        <v>2017</v>
      </c>
      <c r="C246">
        <v>9</v>
      </c>
      <c r="D246" t="s">
        <v>884</v>
      </c>
      <c r="E246" t="s">
        <v>123</v>
      </c>
      <c r="F246" t="s">
        <v>11</v>
      </c>
      <c r="G246" t="s">
        <v>20</v>
      </c>
      <c r="H246" t="s">
        <v>485</v>
      </c>
      <c r="I246">
        <v>12.29</v>
      </c>
      <c r="J246">
        <v>1</v>
      </c>
      <c r="K246">
        <v>-8.61</v>
      </c>
    </row>
    <row r="247" spans="1:11" x14ac:dyDescent="0.25">
      <c r="A247" s="1">
        <v>42999</v>
      </c>
      <c r="B247">
        <v>2017</v>
      </c>
      <c r="C247">
        <v>9</v>
      </c>
      <c r="D247" t="s">
        <v>622</v>
      </c>
      <c r="E247" t="s">
        <v>23</v>
      </c>
      <c r="F247" t="s">
        <v>11</v>
      </c>
      <c r="G247" t="s">
        <v>20</v>
      </c>
      <c r="H247" t="s">
        <v>1176</v>
      </c>
      <c r="I247">
        <v>1.91</v>
      </c>
      <c r="J247">
        <v>2</v>
      </c>
      <c r="K247">
        <v>-1.53</v>
      </c>
    </row>
    <row r="248" spans="1:11" x14ac:dyDescent="0.25">
      <c r="A248" s="1">
        <v>42999</v>
      </c>
      <c r="B248">
        <v>2017</v>
      </c>
      <c r="C248">
        <v>9</v>
      </c>
      <c r="D248" t="s">
        <v>1148</v>
      </c>
      <c r="E248" t="s">
        <v>315</v>
      </c>
      <c r="F248" t="s">
        <v>11</v>
      </c>
      <c r="G248" t="s">
        <v>20</v>
      </c>
      <c r="H248" t="s">
        <v>899</v>
      </c>
      <c r="I248">
        <v>20.16</v>
      </c>
      <c r="J248">
        <v>7</v>
      </c>
      <c r="K248">
        <v>9.8800000000000008</v>
      </c>
    </row>
    <row r="249" spans="1:11" x14ac:dyDescent="0.25">
      <c r="A249" s="1">
        <v>42998</v>
      </c>
      <c r="B249">
        <v>2017</v>
      </c>
      <c r="C249">
        <v>9</v>
      </c>
      <c r="D249" t="s">
        <v>58</v>
      </c>
      <c r="E249" t="s">
        <v>149</v>
      </c>
      <c r="F249" t="s">
        <v>11</v>
      </c>
      <c r="G249" t="s">
        <v>20</v>
      </c>
      <c r="H249" t="s">
        <v>150</v>
      </c>
      <c r="I249">
        <v>11.78</v>
      </c>
      <c r="J249">
        <v>3</v>
      </c>
      <c r="K249">
        <v>3.98</v>
      </c>
    </row>
    <row r="250" spans="1:11" x14ac:dyDescent="0.25">
      <c r="A250" s="1">
        <v>42997</v>
      </c>
      <c r="B250">
        <v>2017</v>
      </c>
      <c r="C250">
        <v>9</v>
      </c>
      <c r="D250" t="s">
        <v>696</v>
      </c>
      <c r="E250" t="s">
        <v>23</v>
      </c>
      <c r="F250" t="s">
        <v>11</v>
      </c>
      <c r="G250" t="s">
        <v>20</v>
      </c>
      <c r="H250" t="s">
        <v>1763</v>
      </c>
      <c r="I250">
        <v>4.84</v>
      </c>
      <c r="J250">
        <v>3</v>
      </c>
      <c r="K250">
        <v>-3.39</v>
      </c>
    </row>
    <row r="251" spans="1:11" x14ac:dyDescent="0.25">
      <c r="A251" s="1">
        <v>42997</v>
      </c>
      <c r="B251">
        <v>2017</v>
      </c>
      <c r="C251">
        <v>9</v>
      </c>
      <c r="D251" t="s">
        <v>1817</v>
      </c>
      <c r="E251" t="s">
        <v>95</v>
      </c>
      <c r="F251" t="s">
        <v>11</v>
      </c>
      <c r="G251" t="s">
        <v>20</v>
      </c>
      <c r="H251" t="s">
        <v>1503</v>
      </c>
      <c r="I251">
        <v>18.18</v>
      </c>
      <c r="J251">
        <v>4</v>
      </c>
      <c r="K251">
        <v>-13.94</v>
      </c>
    </row>
    <row r="252" spans="1:11" x14ac:dyDescent="0.25">
      <c r="A252" s="1">
        <v>42996</v>
      </c>
      <c r="B252">
        <v>2017</v>
      </c>
      <c r="C252">
        <v>9</v>
      </c>
      <c r="D252" t="s">
        <v>1813</v>
      </c>
      <c r="E252" t="s">
        <v>399</v>
      </c>
      <c r="F252" t="s">
        <v>11</v>
      </c>
      <c r="G252" t="s">
        <v>20</v>
      </c>
      <c r="H252" t="s">
        <v>205</v>
      </c>
      <c r="I252">
        <v>10.08</v>
      </c>
      <c r="J252">
        <v>7</v>
      </c>
      <c r="K252">
        <v>3.53</v>
      </c>
    </row>
    <row r="253" spans="1:11" x14ac:dyDescent="0.25">
      <c r="A253" s="1">
        <v>42995</v>
      </c>
      <c r="B253">
        <v>2017</v>
      </c>
      <c r="C253">
        <v>9</v>
      </c>
      <c r="D253" t="s">
        <v>2259</v>
      </c>
      <c r="E253" t="s">
        <v>10</v>
      </c>
      <c r="F253" t="s">
        <v>11</v>
      </c>
      <c r="G253" t="s">
        <v>20</v>
      </c>
      <c r="H253" t="s">
        <v>2200</v>
      </c>
      <c r="I253">
        <v>5.8</v>
      </c>
      <c r="J253">
        <v>5</v>
      </c>
      <c r="K253">
        <v>-10.15</v>
      </c>
    </row>
    <row r="254" spans="1:11" x14ac:dyDescent="0.25">
      <c r="A254" s="1">
        <v>42995</v>
      </c>
      <c r="B254">
        <v>2017</v>
      </c>
      <c r="C254">
        <v>9</v>
      </c>
      <c r="D254" t="s">
        <v>1478</v>
      </c>
      <c r="E254" t="s">
        <v>296</v>
      </c>
      <c r="F254" t="s">
        <v>11</v>
      </c>
      <c r="G254" t="s">
        <v>20</v>
      </c>
      <c r="H254" t="s">
        <v>744</v>
      </c>
      <c r="I254">
        <v>25.58</v>
      </c>
      <c r="J254">
        <v>2</v>
      </c>
      <c r="K254">
        <v>8.9499999999999993</v>
      </c>
    </row>
    <row r="255" spans="1:11" x14ac:dyDescent="0.25">
      <c r="A255" s="1">
        <v>42995</v>
      </c>
      <c r="B255">
        <v>2017</v>
      </c>
      <c r="C255">
        <v>9</v>
      </c>
      <c r="D255" t="s">
        <v>1478</v>
      </c>
      <c r="E255" t="s">
        <v>296</v>
      </c>
      <c r="F255" t="s">
        <v>11</v>
      </c>
      <c r="G255" t="s">
        <v>20</v>
      </c>
      <c r="H255" t="s">
        <v>1313</v>
      </c>
      <c r="I255">
        <v>11.78</v>
      </c>
      <c r="J255">
        <v>3</v>
      </c>
      <c r="K255">
        <v>4.2699999999999996</v>
      </c>
    </row>
    <row r="256" spans="1:11" x14ac:dyDescent="0.25">
      <c r="A256" s="1">
        <v>42995</v>
      </c>
      <c r="B256">
        <v>2017</v>
      </c>
      <c r="C256">
        <v>9</v>
      </c>
      <c r="D256" t="s">
        <v>1478</v>
      </c>
      <c r="E256" t="s">
        <v>296</v>
      </c>
      <c r="F256" t="s">
        <v>11</v>
      </c>
      <c r="G256" t="s">
        <v>20</v>
      </c>
      <c r="H256" t="s">
        <v>451</v>
      </c>
      <c r="I256">
        <v>10.78</v>
      </c>
      <c r="J256">
        <v>3</v>
      </c>
      <c r="K256">
        <v>3.5</v>
      </c>
    </row>
    <row r="257" spans="1:11" x14ac:dyDescent="0.25">
      <c r="A257" s="1">
        <v>42994</v>
      </c>
      <c r="B257">
        <v>2017</v>
      </c>
      <c r="C257">
        <v>9</v>
      </c>
      <c r="D257" t="s">
        <v>1361</v>
      </c>
      <c r="E257" t="s">
        <v>23</v>
      </c>
      <c r="F257" t="s">
        <v>11</v>
      </c>
      <c r="G257" t="s">
        <v>20</v>
      </c>
      <c r="H257" t="s">
        <v>1142</v>
      </c>
      <c r="I257">
        <v>538.19000000000005</v>
      </c>
      <c r="J257">
        <v>2</v>
      </c>
      <c r="K257">
        <v>-412.62</v>
      </c>
    </row>
    <row r="258" spans="1:11" x14ac:dyDescent="0.25">
      <c r="A258" s="1">
        <v>41724</v>
      </c>
      <c r="B258">
        <v>2014</v>
      </c>
      <c r="C258">
        <v>3</v>
      </c>
      <c r="D258" t="s">
        <v>389</v>
      </c>
      <c r="E258" t="s">
        <v>27</v>
      </c>
      <c r="F258" t="s">
        <v>11</v>
      </c>
      <c r="G258" t="s">
        <v>20</v>
      </c>
      <c r="H258" t="s">
        <v>184</v>
      </c>
      <c r="I258">
        <v>27.94</v>
      </c>
      <c r="J258">
        <v>4</v>
      </c>
      <c r="K258">
        <v>9.43</v>
      </c>
    </row>
    <row r="259" spans="1:11" x14ac:dyDescent="0.25">
      <c r="A259" s="1">
        <v>42994</v>
      </c>
      <c r="B259">
        <v>2017</v>
      </c>
      <c r="C259">
        <v>9</v>
      </c>
      <c r="D259" t="s">
        <v>1361</v>
      </c>
      <c r="E259" t="s">
        <v>23</v>
      </c>
      <c r="F259" t="s">
        <v>11</v>
      </c>
      <c r="G259" t="s">
        <v>20</v>
      </c>
      <c r="H259" t="s">
        <v>2329</v>
      </c>
      <c r="I259">
        <v>3.44</v>
      </c>
      <c r="J259">
        <v>2</v>
      </c>
      <c r="K259">
        <v>-2.76</v>
      </c>
    </row>
    <row r="260" spans="1:11" x14ac:dyDescent="0.25">
      <c r="A260" s="1">
        <v>42993</v>
      </c>
      <c r="B260">
        <v>2017</v>
      </c>
      <c r="C260">
        <v>9</v>
      </c>
      <c r="D260" t="s">
        <v>2323</v>
      </c>
      <c r="E260" t="s">
        <v>296</v>
      </c>
      <c r="F260" t="s">
        <v>11</v>
      </c>
      <c r="G260" t="s">
        <v>20</v>
      </c>
      <c r="H260" t="s">
        <v>485</v>
      </c>
      <c r="I260">
        <v>295.06</v>
      </c>
      <c r="J260">
        <v>9</v>
      </c>
      <c r="K260">
        <v>106.96</v>
      </c>
    </row>
    <row r="261" spans="1:11" x14ac:dyDescent="0.25">
      <c r="A261" s="1">
        <v>42993</v>
      </c>
      <c r="B261">
        <v>2017</v>
      </c>
      <c r="C261">
        <v>9</v>
      </c>
      <c r="D261" t="s">
        <v>794</v>
      </c>
      <c r="E261" t="s">
        <v>27</v>
      </c>
      <c r="F261" t="s">
        <v>11</v>
      </c>
      <c r="G261" t="s">
        <v>20</v>
      </c>
      <c r="H261" t="s">
        <v>893</v>
      </c>
      <c r="I261">
        <v>2.69</v>
      </c>
      <c r="J261">
        <v>1</v>
      </c>
      <c r="K261">
        <v>0.84</v>
      </c>
    </row>
    <row r="262" spans="1:11" x14ac:dyDescent="0.25">
      <c r="A262" s="1">
        <v>42993</v>
      </c>
      <c r="B262">
        <v>2017</v>
      </c>
      <c r="C262">
        <v>9</v>
      </c>
      <c r="D262" t="s">
        <v>1335</v>
      </c>
      <c r="E262" t="s">
        <v>27</v>
      </c>
      <c r="F262" t="s">
        <v>11</v>
      </c>
      <c r="G262" t="s">
        <v>20</v>
      </c>
      <c r="H262" t="s">
        <v>420</v>
      </c>
      <c r="I262">
        <v>2357.4899999999998</v>
      </c>
      <c r="J262">
        <v>7</v>
      </c>
      <c r="K262">
        <v>884.06</v>
      </c>
    </row>
    <row r="263" spans="1:11" x14ac:dyDescent="0.25">
      <c r="A263" s="1">
        <v>42993</v>
      </c>
      <c r="B263">
        <v>2017</v>
      </c>
      <c r="C263">
        <v>9</v>
      </c>
      <c r="D263" t="s">
        <v>1016</v>
      </c>
      <c r="E263" t="s">
        <v>434</v>
      </c>
      <c r="F263" t="s">
        <v>11</v>
      </c>
      <c r="G263" t="s">
        <v>20</v>
      </c>
      <c r="H263" t="s">
        <v>763</v>
      </c>
      <c r="I263">
        <v>242.48</v>
      </c>
      <c r="J263">
        <v>7</v>
      </c>
      <c r="K263">
        <v>116.39</v>
      </c>
    </row>
    <row r="264" spans="1:11" x14ac:dyDescent="0.25">
      <c r="A264" s="1">
        <v>42992</v>
      </c>
      <c r="B264">
        <v>2017</v>
      </c>
      <c r="C264">
        <v>9</v>
      </c>
      <c r="D264" t="s">
        <v>820</v>
      </c>
      <c r="E264" t="s">
        <v>23</v>
      </c>
      <c r="F264" t="s">
        <v>11</v>
      </c>
      <c r="G264" t="s">
        <v>20</v>
      </c>
      <c r="H264" t="s">
        <v>1993</v>
      </c>
      <c r="I264">
        <v>18.309999999999999</v>
      </c>
      <c r="J264">
        <v>4</v>
      </c>
      <c r="K264">
        <v>-12.21</v>
      </c>
    </row>
    <row r="265" spans="1:11" x14ac:dyDescent="0.25">
      <c r="A265" s="1">
        <v>42992</v>
      </c>
      <c r="B265">
        <v>2017</v>
      </c>
      <c r="C265">
        <v>9</v>
      </c>
      <c r="D265" t="s">
        <v>820</v>
      </c>
      <c r="E265" t="s">
        <v>23</v>
      </c>
      <c r="F265" t="s">
        <v>11</v>
      </c>
      <c r="G265" t="s">
        <v>20</v>
      </c>
      <c r="H265" t="s">
        <v>1367</v>
      </c>
      <c r="I265">
        <v>3.88</v>
      </c>
      <c r="J265">
        <v>2</v>
      </c>
      <c r="K265">
        <v>-2.59</v>
      </c>
    </row>
    <row r="266" spans="1:11" x14ac:dyDescent="0.25">
      <c r="A266" s="1">
        <v>42990</v>
      </c>
      <c r="B266">
        <v>2017</v>
      </c>
      <c r="C266">
        <v>9</v>
      </c>
      <c r="D266" t="s">
        <v>1131</v>
      </c>
      <c r="E266" t="s">
        <v>1529</v>
      </c>
      <c r="F266" t="s">
        <v>11</v>
      </c>
      <c r="G266" t="s">
        <v>20</v>
      </c>
      <c r="H266" t="s">
        <v>1993</v>
      </c>
      <c r="I266">
        <v>45.78</v>
      </c>
      <c r="J266">
        <v>3</v>
      </c>
      <c r="K266">
        <v>22.89</v>
      </c>
    </row>
    <row r="267" spans="1:11" x14ac:dyDescent="0.25">
      <c r="A267" s="1">
        <v>42989</v>
      </c>
      <c r="B267">
        <v>2017</v>
      </c>
      <c r="C267">
        <v>9</v>
      </c>
      <c r="D267" t="s">
        <v>829</v>
      </c>
      <c r="E267" t="s">
        <v>164</v>
      </c>
      <c r="F267" t="s">
        <v>11</v>
      </c>
      <c r="G267" t="s">
        <v>20</v>
      </c>
      <c r="H267" t="s">
        <v>1103</v>
      </c>
      <c r="I267">
        <v>1471.96</v>
      </c>
      <c r="J267">
        <v>5</v>
      </c>
      <c r="K267">
        <v>459.99</v>
      </c>
    </row>
    <row r="268" spans="1:11" x14ac:dyDescent="0.25">
      <c r="A268" s="1">
        <v>42988</v>
      </c>
      <c r="B268">
        <v>2017</v>
      </c>
      <c r="C268">
        <v>9</v>
      </c>
      <c r="D268" t="s">
        <v>740</v>
      </c>
      <c r="E268" t="s">
        <v>30</v>
      </c>
      <c r="F268" t="s">
        <v>11</v>
      </c>
      <c r="G268" t="s">
        <v>20</v>
      </c>
      <c r="H268" t="s">
        <v>561</v>
      </c>
      <c r="I268">
        <v>2.78</v>
      </c>
      <c r="J268">
        <v>1</v>
      </c>
      <c r="K268">
        <v>1.36</v>
      </c>
    </row>
    <row r="269" spans="1:11" x14ac:dyDescent="0.25">
      <c r="A269" s="1">
        <v>42988</v>
      </c>
      <c r="B269">
        <v>2017</v>
      </c>
      <c r="C269">
        <v>9</v>
      </c>
      <c r="D269" t="s">
        <v>2117</v>
      </c>
      <c r="E269" t="s">
        <v>15</v>
      </c>
      <c r="F269" t="s">
        <v>11</v>
      </c>
      <c r="G269" t="s">
        <v>20</v>
      </c>
      <c r="H269" t="s">
        <v>1606</v>
      </c>
      <c r="I269">
        <v>762.59</v>
      </c>
      <c r="J269">
        <v>3</v>
      </c>
      <c r="K269">
        <v>-1143.8900000000001</v>
      </c>
    </row>
    <row r="270" spans="1:11" x14ac:dyDescent="0.25">
      <c r="A270" s="1">
        <v>42988</v>
      </c>
      <c r="B270">
        <v>2017</v>
      </c>
      <c r="C270">
        <v>9</v>
      </c>
      <c r="D270" t="s">
        <v>2534</v>
      </c>
      <c r="E270" t="s">
        <v>186</v>
      </c>
      <c r="F270" t="s">
        <v>11</v>
      </c>
      <c r="G270" t="s">
        <v>20</v>
      </c>
      <c r="H270" t="s">
        <v>937</v>
      </c>
      <c r="I270">
        <v>13.71</v>
      </c>
      <c r="J270">
        <v>3</v>
      </c>
      <c r="K270">
        <v>6.58</v>
      </c>
    </row>
    <row r="271" spans="1:11" x14ac:dyDescent="0.25">
      <c r="A271" s="1">
        <v>42988</v>
      </c>
      <c r="B271">
        <v>2017</v>
      </c>
      <c r="C271">
        <v>9</v>
      </c>
      <c r="D271" t="s">
        <v>2534</v>
      </c>
      <c r="E271" t="s">
        <v>186</v>
      </c>
      <c r="F271" t="s">
        <v>11</v>
      </c>
      <c r="G271" t="s">
        <v>20</v>
      </c>
      <c r="H271" t="s">
        <v>1668</v>
      </c>
      <c r="I271">
        <v>16.2</v>
      </c>
      <c r="J271">
        <v>3</v>
      </c>
      <c r="K271">
        <v>7.78</v>
      </c>
    </row>
    <row r="272" spans="1:11" x14ac:dyDescent="0.25">
      <c r="A272" s="1">
        <v>42988</v>
      </c>
      <c r="B272">
        <v>2017</v>
      </c>
      <c r="C272">
        <v>9</v>
      </c>
      <c r="D272" t="s">
        <v>483</v>
      </c>
      <c r="E272" t="s">
        <v>27</v>
      </c>
      <c r="F272" t="s">
        <v>11</v>
      </c>
      <c r="G272" t="s">
        <v>20</v>
      </c>
      <c r="H272" t="s">
        <v>451</v>
      </c>
      <c r="I272">
        <v>7.18</v>
      </c>
      <c r="J272">
        <v>2</v>
      </c>
      <c r="K272">
        <v>2.25</v>
      </c>
    </row>
    <row r="273" spans="1:11" x14ac:dyDescent="0.25">
      <c r="A273" s="1">
        <v>42987</v>
      </c>
      <c r="B273">
        <v>2017</v>
      </c>
      <c r="C273">
        <v>9</v>
      </c>
      <c r="D273" t="s">
        <v>1433</v>
      </c>
      <c r="E273" t="s">
        <v>78</v>
      </c>
      <c r="F273" t="s">
        <v>11</v>
      </c>
      <c r="G273" t="s">
        <v>20</v>
      </c>
      <c r="H273" t="s">
        <v>579</v>
      </c>
      <c r="I273">
        <v>6.26</v>
      </c>
      <c r="J273">
        <v>2</v>
      </c>
      <c r="K273">
        <v>-5.22</v>
      </c>
    </row>
    <row r="274" spans="1:11" x14ac:dyDescent="0.25">
      <c r="A274" s="1">
        <v>42987</v>
      </c>
      <c r="B274">
        <v>2017</v>
      </c>
      <c r="C274">
        <v>9</v>
      </c>
      <c r="D274" t="s">
        <v>1433</v>
      </c>
      <c r="E274" t="s">
        <v>78</v>
      </c>
      <c r="F274" t="s">
        <v>11</v>
      </c>
      <c r="G274" t="s">
        <v>20</v>
      </c>
      <c r="H274" t="s">
        <v>1668</v>
      </c>
      <c r="I274">
        <v>4.8600000000000003</v>
      </c>
      <c r="J274">
        <v>3</v>
      </c>
      <c r="K274">
        <v>-3.56</v>
      </c>
    </row>
    <row r="275" spans="1:11" x14ac:dyDescent="0.25">
      <c r="A275" s="1">
        <v>41729</v>
      </c>
      <c r="B275">
        <v>2014</v>
      </c>
      <c r="C275">
        <v>3</v>
      </c>
      <c r="D275" t="s">
        <v>419</v>
      </c>
      <c r="E275" t="s">
        <v>27</v>
      </c>
      <c r="F275" t="s">
        <v>11</v>
      </c>
      <c r="G275" t="s">
        <v>20</v>
      </c>
      <c r="H275" t="s">
        <v>420</v>
      </c>
      <c r="I275">
        <v>673.57</v>
      </c>
      <c r="J275">
        <v>2</v>
      </c>
      <c r="K275">
        <v>252.59</v>
      </c>
    </row>
    <row r="276" spans="1:11" x14ac:dyDescent="0.25">
      <c r="A276" s="1">
        <v>42987</v>
      </c>
      <c r="B276">
        <v>2017</v>
      </c>
      <c r="C276">
        <v>9</v>
      </c>
      <c r="D276" t="s">
        <v>1249</v>
      </c>
      <c r="E276" t="s">
        <v>23</v>
      </c>
      <c r="F276" t="s">
        <v>11</v>
      </c>
      <c r="G276" t="s">
        <v>20</v>
      </c>
      <c r="H276" t="s">
        <v>852</v>
      </c>
      <c r="I276">
        <v>4.5</v>
      </c>
      <c r="J276">
        <v>1</v>
      </c>
      <c r="K276">
        <v>-3.6</v>
      </c>
    </row>
    <row r="277" spans="1:11" x14ac:dyDescent="0.25">
      <c r="A277" s="1">
        <v>41729</v>
      </c>
      <c r="B277">
        <v>2014</v>
      </c>
      <c r="C277">
        <v>3</v>
      </c>
      <c r="D277" t="s">
        <v>422</v>
      </c>
      <c r="E277" t="s">
        <v>23</v>
      </c>
      <c r="F277" t="s">
        <v>11</v>
      </c>
      <c r="G277" t="s">
        <v>20</v>
      </c>
      <c r="H277" t="s">
        <v>423</v>
      </c>
      <c r="I277">
        <v>0.85</v>
      </c>
      <c r="J277">
        <v>1</v>
      </c>
      <c r="K277">
        <v>-0.6</v>
      </c>
    </row>
    <row r="278" spans="1:11" x14ac:dyDescent="0.25">
      <c r="A278" s="1">
        <v>41729</v>
      </c>
      <c r="B278">
        <v>2014</v>
      </c>
      <c r="C278">
        <v>3</v>
      </c>
      <c r="D278" t="s">
        <v>424</v>
      </c>
      <c r="E278" t="s">
        <v>15</v>
      </c>
      <c r="F278" t="s">
        <v>11</v>
      </c>
      <c r="G278" t="s">
        <v>20</v>
      </c>
      <c r="H278" t="s">
        <v>425</v>
      </c>
      <c r="I278">
        <v>8.1300000000000008</v>
      </c>
      <c r="J278">
        <v>7</v>
      </c>
      <c r="K278">
        <v>-13.83</v>
      </c>
    </row>
    <row r="279" spans="1:11" x14ac:dyDescent="0.25">
      <c r="A279" s="1">
        <v>42987</v>
      </c>
      <c r="B279">
        <v>2017</v>
      </c>
      <c r="C279">
        <v>9</v>
      </c>
      <c r="D279" t="s">
        <v>1249</v>
      </c>
      <c r="E279" t="s">
        <v>23</v>
      </c>
      <c r="F279" t="s">
        <v>11</v>
      </c>
      <c r="G279" t="s">
        <v>20</v>
      </c>
      <c r="H279" t="s">
        <v>1197</v>
      </c>
      <c r="I279">
        <v>3.04</v>
      </c>
      <c r="J279">
        <v>2</v>
      </c>
      <c r="K279">
        <v>-2.33</v>
      </c>
    </row>
    <row r="280" spans="1:11" x14ac:dyDescent="0.25">
      <c r="A280" s="1">
        <v>41729</v>
      </c>
      <c r="B280">
        <v>2014</v>
      </c>
      <c r="C280">
        <v>3</v>
      </c>
      <c r="D280" t="s">
        <v>427</v>
      </c>
      <c r="E280" t="s">
        <v>123</v>
      </c>
      <c r="F280" t="s">
        <v>11</v>
      </c>
      <c r="G280" t="s">
        <v>20</v>
      </c>
      <c r="H280" t="s">
        <v>428</v>
      </c>
      <c r="I280">
        <v>1.87</v>
      </c>
      <c r="J280">
        <v>1</v>
      </c>
      <c r="K280">
        <v>-1.31</v>
      </c>
    </row>
    <row r="281" spans="1:11" x14ac:dyDescent="0.25">
      <c r="A281" s="1">
        <v>42986</v>
      </c>
      <c r="B281">
        <v>2017</v>
      </c>
      <c r="C281">
        <v>9</v>
      </c>
      <c r="D281" t="s">
        <v>202</v>
      </c>
      <c r="E281" t="s">
        <v>10</v>
      </c>
      <c r="F281" t="s">
        <v>11</v>
      </c>
      <c r="G281" t="s">
        <v>20</v>
      </c>
      <c r="H281" t="s">
        <v>1281</v>
      </c>
      <c r="I281">
        <v>42.62</v>
      </c>
      <c r="J281">
        <v>7</v>
      </c>
      <c r="K281">
        <v>-68.19</v>
      </c>
    </row>
    <row r="282" spans="1:11" x14ac:dyDescent="0.25">
      <c r="A282" s="1">
        <v>41729</v>
      </c>
      <c r="B282">
        <v>2014</v>
      </c>
      <c r="C282">
        <v>3</v>
      </c>
      <c r="D282" t="s">
        <v>429</v>
      </c>
      <c r="E282" t="s">
        <v>123</v>
      </c>
      <c r="F282" t="s">
        <v>11</v>
      </c>
      <c r="G282" t="s">
        <v>20</v>
      </c>
      <c r="H282" t="s">
        <v>431</v>
      </c>
      <c r="I282">
        <v>12.65</v>
      </c>
      <c r="J282">
        <v>5</v>
      </c>
      <c r="K282">
        <v>-10.119999999999999</v>
      </c>
    </row>
    <row r="283" spans="1:11" x14ac:dyDescent="0.25">
      <c r="A283" s="1">
        <v>42985</v>
      </c>
      <c r="B283">
        <v>2017</v>
      </c>
      <c r="C283">
        <v>9</v>
      </c>
      <c r="D283" t="s">
        <v>724</v>
      </c>
      <c r="E283" t="s">
        <v>95</v>
      </c>
      <c r="F283" t="s">
        <v>11</v>
      </c>
      <c r="G283" t="s">
        <v>20</v>
      </c>
      <c r="H283" t="s">
        <v>184</v>
      </c>
      <c r="I283">
        <v>7.86</v>
      </c>
      <c r="J283">
        <v>3</v>
      </c>
      <c r="K283">
        <v>-6.02</v>
      </c>
    </row>
    <row r="284" spans="1:11" x14ac:dyDescent="0.25">
      <c r="A284" s="1">
        <v>42985</v>
      </c>
      <c r="B284">
        <v>2017</v>
      </c>
      <c r="C284">
        <v>9</v>
      </c>
      <c r="D284" t="s">
        <v>2011</v>
      </c>
      <c r="E284" t="s">
        <v>186</v>
      </c>
      <c r="F284" t="s">
        <v>11</v>
      </c>
      <c r="G284" t="s">
        <v>20</v>
      </c>
      <c r="H284" t="s">
        <v>1777</v>
      </c>
      <c r="I284">
        <v>1577.94</v>
      </c>
      <c r="J284">
        <v>3</v>
      </c>
      <c r="K284">
        <v>757.41</v>
      </c>
    </row>
    <row r="285" spans="1:11" x14ac:dyDescent="0.25">
      <c r="A285" s="1">
        <v>41730</v>
      </c>
      <c r="B285">
        <v>2014</v>
      </c>
      <c r="C285">
        <v>4</v>
      </c>
      <c r="D285" t="s">
        <v>405</v>
      </c>
      <c r="E285" t="s">
        <v>27</v>
      </c>
      <c r="F285" t="s">
        <v>11</v>
      </c>
      <c r="G285" t="s">
        <v>20</v>
      </c>
      <c r="H285" t="s">
        <v>432</v>
      </c>
      <c r="I285">
        <v>17.09</v>
      </c>
      <c r="J285">
        <v>4</v>
      </c>
      <c r="K285">
        <v>5.55</v>
      </c>
    </row>
    <row r="286" spans="1:11" x14ac:dyDescent="0.25">
      <c r="A286" s="1">
        <v>42982</v>
      </c>
      <c r="B286">
        <v>2017</v>
      </c>
      <c r="C286">
        <v>9</v>
      </c>
      <c r="D286" t="s">
        <v>1033</v>
      </c>
      <c r="E286" t="s">
        <v>91</v>
      </c>
      <c r="F286" t="s">
        <v>11</v>
      </c>
      <c r="G286" t="s">
        <v>20</v>
      </c>
      <c r="H286" t="s">
        <v>847</v>
      </c>
      <c r="I286">
        <v>88.07</v>
      </c>
      <c r="J286">
        <v>7</v>
      </c>
      <c r="K286">
        <v>-58.72</v>
      </c>
    </row>
    <row r="287" spans="1:11" x14ac:dyDescent="0.25">
      <c r="A287" s="1">
        <v>41730</v>
      </c>
      <c r="B287">
        <v>2014</v>
      </c>
      <c r="C287">
        <v>4</v>
      </c>
      <c r="D287" t="s">
        <v>433</v>
      </c>
      <c r="E287" t="s">
        <v>434</v>
      </c>
      <c r="F287" t="s">
        <v>11</v>
      </c>
      <c r="G287" t="s">
        <v>20</v>
      </c>
      <c r="H287" t="s">
        <v>436</v>
      </c>
      <c r="I287">
        <v>6.24</v>
      </c>
      <c r="J287">
        <v>2</v>
      </c>
      <c r="K287">
        <v>3.06</v>
      </c>
    </row>
    <row r="288" spans="1:11" x14ac:dyDescent="0.25">
      <c r="A288" s="1">
        <v>42982</v>
      </c>
      <c r="B288">
        <v>2017</v>
      </c>
      <c r="C288">
        <v>9</v>
      </c>
      <c r="D288" t="s">
        <v>2518</v>
      </c>
      <c r="E288" t="s">
        <v>27</v>
      </c>
      <c r="F288" t="s">
        <v>11</v>
      </c>
      <c r="G288" t="s">
        <v>20</v>
      </c>
      <c r="H288" t="s">
        <v>1650</v>
      </c>
      <c r="I288">
        <v>11.81</v>
      </c>
      <c r="J288">
        <v>3</v>
      </c>
      <c r="K288">
        <v>4.13</v>
      </c>
    </row>
    <row r="289" spans="1:11" x14ac:dyDescent="0.25">
      <c r="A289" s="1">
        <v>42982</v>
      </c>
      <c r="B289">
        <v>2017</v>
      </c>
      <c r="C289">
        <v>9</v>
      </c>
      <c r="D289" t="s">
        <v>1593</v>
      </c>
      <c r="E289" t="s">
        <v>27</v>
      </c>
      <c r="F289" t="s">
        <v>11</v>
      </c>
      <c r="G289" t="s">
        <v>20</v>
      </c>
      <c r="H289" t="s">
        <v>1291</v>
      </c>
      <c r="I289">
        <v>13.34</v>
      </c>
      <c r="J289">
        <v>6</v>
      </c>
      <c r="K289">
        <v>4.34</v>
      </c>
    </row>
    <row r="290" spans="1:11" x14ac:dyDescent="0.25">
      <c r="A290" s="1">
        <v>42982</v>
      </c>
      <c r="B290">
        <v>2017</v>
      </c>
      <c r="C290">
        <v>9</v>
      </c>
      <c r="D290" t="s">
        <v>1781</v>
      </c>
      <c r="E290" t="s">
        <v>27</v>
      </c>
      <c r="F290" t="s">
        <v>11</v>
      </c>
      <c r="G290" t="s">
        <v>20</v>
      </c>
      <c r="H290" t="s">
        <v>37</v>
      </c>
      <c r="I290">
        <v>487.98</v>
      </c>
      <c r="J290">
        <v>2</v>
      </c>
      <c r="K290">
        <v>152.5</v>
      </c>
    </row>
    <row r="291" spans="1:11" x14ac:dyDescent="0.25">
      <c r="A291" s="1">
        <v>42982</v>
      </c>
      <c r="B291">
        <v>2017</v>
      </c>
      <c r="C291">
        <v>9</v>
      </c>
      <c r="D291" t="s">
        <v>1571</v>
      </c>
      <c r="E291" t="s">
        <v>78</v>
      </c>
      <c r="F291" t="s">
        <v>11</v>
      </c>
      <c r="G291" t="s">
        <v>20</v>
      </c>
      <c r="H291" t="s">
        <v>1630</v>
      </c>
      <c r="I291">
        <v>4.37</v>
      </c>
      <c r="J291">
        <v>2</v>
      </c>
      <c r="K291">
        <v>-3.06</v>
      </c>
    </row>
    <row r="292" spans="1:11" x14ac:dyDescent="0.25">
      <c r="A292" s="1">
        <v>42982</v>
      </c>
      <c r="B292">
        <v>2017</v>
      </c>
      <c r="C292">
        <v>9</v>
      </c>
      <c r="D292" t="s">
        <v>1571</v>
      </c>
      <c r="E292" t="s">
        <v>78</v>
      </c>
      <c r="F292" t="s">
        <v>11</v>
      </c>
      <c r="G292" t="s">
        <v>20</v>
      </c>
      <c r="H292" t="s">
        <v>1533</v>
      </c>
      <c r="I292">
        <v>25.56</v>
      </c>
      <c r="J292">
        <v>5</v>
      </c>
      <c r="K292">
        <v>-20.45</v>
      </c>
    </row>
    <row r="293" spans="1:11" x14ac:dyDescent="0.25">
      <c r="A293" s="1">
        <v>42981</v>
      </c>
      <c r="B293">
        <v>2017</v>
      </c>
      <c r="C293">
        <v>9</v>
      </c>
      <c r="D293" t="s">
        <v>343</v>
      </c>
      <c r="E293" t="s">
        <v>27</v>
      </c>
      <c r="F293" t="s">
        <v>11</v>
      </c>
      <c r="G293" t="s">
        <v>20</v>
      </c>
      <c r="H293" t="s">
        <v>1175</v>
      </c>
      <c r="I293">
        <v>82.56</v>
      </c>
      <c r="J293">
        <v>5</v>
      </c>
      <c r="K293">
        <v>28.9</v>
      </c>
    </row>
    <row r="294" spans="1:11" x14ac:dyDescent="0.25">
      <c r="A294" s="1">
        <v>42981</v>
      </c>
      <c r="B294">
        <v>2017</v>
      </c>
      <c r="C294">
        <v>9</v>
      </c>
      <c r="D294" t="s">
        <v>915</v>
      </c>
      <c r="E294" t="s">
        <v>15</v>
      </c>
      <c r="F294" t="s">
        <v>11</v>
      </c>
      <c r="G294" t="s">
        <v>20</v>
      </c>
      <c r="H294" t="s">
        <v>1281</v>
      </c>
      <c r="I294">
        <v>42.62</v>
      </c>
      <c r="J294">
        <v>7</v>
      </c>
      <c r="K294">
        <v>-68.19</v>
      </c>
    </row>
    <row r="295" spans="1:11" x14ac:dyDescent="0.25">
      <c r="A295" s="1">
        <v>42980</v>
      </c>
      <c r="B295">
        <v>2017</v>
      </c>
      <c r="C295">
        <v>9</v>
      </c>
      <c r="D295" t="s">
        <v>576</v>
      </c>
      <c r="E295" t="s">
        <v>27</v>
      </c>
      <c r="F295" t="s">
        <v>11</v>
      </c>
      <c r="G295" t="s">
        <v>20</v>
      </c>
      <c r="H295" t="s">
        <v>2022</v>
      </c>
      <c r="I295">
        <v>147.91999999999999</v>
      </c>
      <c r="J295">
        <v>5</v>
      </c>
      <c r="K295">
        <v>46.23</v>
      </c>
    </row>
    <row r="296" spans="1:11" x14ac:dyDescent="0.25">
      <c r="A296" s="1">
        <v>42980</v>
      </c>
      <c r="B296">
        <v>2017</v>
      </c>
      <c r="C296">
        <v>9</v>
      </c>
      <c r="D296" t="s">
        <v>1723</v>
      </c>
      <c r="E296" t="s">
        <v>33</v>
      </c>
      <c r="F296" t="s">
        <v>11</v>
      </c>
      <c r="G296" t="s">
        <v>20</v>
      </c>
      <c r="H296" t="s">
        <v>1777</v>
      </c>
      <c r="I296">
        <v>1577.94</v>
      </c>
      <c r="J296">
        <v>3</v>
      </c>
      <c r="K296">
        <v>757.41</v>
      </c>
    </row>
    <row r="297" spans="1:11" x14ac:dyDescent="0.25">
      <c r="A297" s="1">
        <v>42980</v>
      </c>
      <c r="B297">
        <v>2017</v>
      </c>
      <c r="C297">
        <v>9</v>
      </c>
      <c r="D297" t="s">
        <v>714</v>
      </c>
      <c r="E297" t="s">
        <v>27</v>
      </c>
      <c r="F297" t="s">
        <v>11</v>
      </c>
      <c r="G297" t="s">
        <v>20</v>
      </c>
      <c r="H297" t="s">
        <v>1120</v>
      </c>
      <c r="I297">
        <v>18.72</v>
      </c>
      <c r="J297">
        <v>5</v>
      </c>
      <c r="K297">
        <v>6.55</v>
      </c>
    </row>
    <row r="298" spans="1:11" x14ac:dyDescent="0.25">
      <c r="A298" s="1">
        <v>42980</v>
      </c>
      <c r="B298">
        <v>2017</v>
      </c>
      <c r="C298">
        <v>9</v>
      </c>
      <c r="D298" t="s">
        <v>2246</v>
      </c>
      <c r="E298" t="s">
        <v>149</v>
      </c>
      <c r="F298" t="s">
        <v>11</v>
      </c>
      <c r="G298" t="s">
        <v>20</v>
      </c>
      <c r="H298" t="s">
        <v>559</v>
      </c>
      <c r="I298">
        <v>26.43</v>
      </c>
      <c r="J298">
        <v>8</v>
      </c>
      <c r="K298">
        <v>8.92</v>
      </c>
    </row>
    <row r="299" spans="1:11" x14ac:dyDescent="0.25">
      <c r="A299" s="1">
        <v>42979</v>
      </c>
      <c r="B299">
        <v>2017</v>
      </c>
      <c r="C299">
        <v>9</v>
      </c>
      <c r="D299" t="s">
        <v>1785</v>
      </c>
      <c r="E299" t="s">
        <v>164</v>
      </c>
      <c r="F299" t="s">
        <v>11</v>
      </c>
      <c r="G299" t="s">
        <v>20</v>
      </c>
      <c r="H299" t="s">
        <v>80</v>
      </c>
      <c r="I299">
        <v>22.92</v>
      </c>
      <c r="J299">
        <v>5</v>
      </c>
      <c r="K299">
        <v>8.02</v>
      </c>
    </row>
    <row r="300" spans="1:11" x14ac:dyDescent="0.25">
      <c r="A300" s="1">
        <v>41733</v>
      </c>
      <c r="B300">
        <v>2014</v>
      </c>
      <c r="C300">
        <v>4</v>
      </c>
      <c r="D300" t="s">
        <v>450</v>
      </c>
      <c r="E300" t="s">
        <v>27</v>
      </c>
      <c r="F300" t="s">
        <v>11</v>
      </c>
      <c r="G300" t="s">
        <v>20</v>
      </c>
      <c r="H300" t="s">
        <v>451</v>
      </c>
      <c r="I300">
        <v>7.18</v>
      </c>
      <c r="J300">
        <v>2</v>
      </c>
      <c r="K300">
        <v>2.25</v>
      </c>
    </row>
    <row r="301" spans="1:11" x14ac:dyDescent="0.25">
      <c r="A301" s="1">
        <v>42978</v>
      </c>
      <c r="B301">
        <v>2017</v>
      </c>
      <c r="C301">
        <v>8</v>
      </c>
      <c r="D301" t="s">
        <v>951</v>
      </c>
      <c r="E301" t="s">
        <v>27</v>
      </c>
      <c r="F301" t="s">
        <v>11</v>
      </c>
      <c r="G301" t="s">
        <v>20</v>
      </c>
      <c r="H301" t="s">
        <v>1291</v>
      </c>
      <c r="I301">
        <v>6.67</v>
      </c>
      <c r="J301">
        <v>3</v>
      </c>
      <c r="K301">
        <v>2.17</v>
      </c>
    </row>
    <row r="302" spans="1:11" x14ac:dyDescent="0.25">
      <c r="A302" s="1">
        <v>42976</v>
      </c>
      <c r="B302">
        <v>2017</v>
      </c>
      <c r="C302">
        <v>8</v>
      </c>
      <c r="D302" t="s">
        <v>1744</v>
      </c>
      <c r="E302" t="s">
        <v>15</v>
      </c>
      <c r="F302" t="s">
        <v>11</v>
      </c>
      <c r="G302" t="s">
        <v>20</v>
      </c>
      <c r="H302" t="s">
        <v>205</v>
      </c>
      <c r="I302">
        <v>3.24</v>
      </c>
      <c r="J302">
        <v>9</v>
      </c>
      <c r="K302">
        <v>-5.18</v>
      </c>
    </row>
    <row r="303" spans="1:11" x14ac:dyDescent="0.25">
      <c r="A303" s="1">
        <v>42975</v>
      </c>
      <c r="B303">
        <v>2017</v>
      </c>
      <c r="C303">
        <v>8</v>
      </c>
      <c r="D303" t="s">
        <v>239</v>
      </c>
      <c r="E303" t="s">
        <v>164</v>
      </c>
      <c r="F303" t="s">
        <v>11</v>
      </c>
      <c r="G303" t="s">
        <v>20</v>
      </c>
      <c r="H303" t="s">
        <v>765</v>
      </c>
      <c r="I303">
        <v>99.68</v>
      </c>
      <c r="J303">
        <v>5</v>
      </c>
      <c r="K303">
        <v>32.4</v>
      </c>
    </row>
    <row r="304" spans="1:11" x14ac:dyDescent="0.25">
      <c r="A304" s="1">
        <v>42974</v>
      </c>
      <c r="B304">
        <v>2017</v>
      </c>
      <c r="C304">
        <v>8</v>
      </c>
      <c r="D304" t="s">
        <v>2265</v>
      </c>
      <c r="E304" t="s">
        <v>27</v>
      </c>
      <c r="F304" t="s">
        <v>11</v>
      </c>
      <c r="G304" t="s">
        <v>20</v>
      </c>
      <c r="H304" t="s">
        <v>1777</v>
      </c>
      <c r="I304">
        <v>841.57</v>
      </c>
      <c r="J304">
        <v>2</v>
      </c>
      <c r="K304">
        <v>294.55</v>
      </c>
    </row>
    <row r="305" spans="1:11" x14ac:dyDescent="0.25">
      <c r="A305" s="1">
        <v>42974</v>
      </c>
      <c r="B305">
        <v>2017</v>
      </c>
      <c r="C305">
        <v>8</v>
      </c>
      <c r="D305" t="s">
        <v>1209</v>
      </c>
      <c r="E305" t="s">
        <v>149</v>
      </c>
      <c r="F305" t="s">
        <v>11</v>
      </c>
      <c r="G305" t="s">
        <v>20</v>
      </c>
      <c r="H305" t="s">
        <v>800</v>
      </c>
      <c r="I305">
        <v>37.01</v>
      </c>
      <c r="J305">
        <v>6</v>
      </c>
      <c r="K305">
        <v>11.57</v>
      </c>
    </row>
    <row r="306" spans="1:11" x14ac:dyDescent="0.25">
      <c r="A306" s="1">
        <v>42971</v>
      </c>
      <c r="B306">
        <v>2017</v>
      </c>
      <c r="C306">
        <v>8</v>
      </c>
      <c r="D306" t="s">
        <v>1935</v>
      </c>
      <c r="E306" t="s">
        <v>149</v>
      </c>
      <c r="F306" t="s">
        <v>11</v>
      </c>
      <c r="G306" t="s">
        <v>20</v>
      </c>
      <c r="H306" t="s">
        <v>1120</v>
      </c>
      <c r="I306">
        <v>3.74</v>
      </c>
      <c r="J306">
        <v>1</v>
      </c>
      <c r="K306">
        <v>1.31</v>
      </c>
    </row>
    <row r="307" spans="1:11" x14ac:dyDescent="0.25">
      <c r="A307" s="1">
        <v>42971</v>
      </c>
      <c r="B307">
        <v>2017</v>
      </c>
      <c r="C307">
        <v>8</v>
      </c>
      <c r="D307" t="s">
        <v>1935</v>
      </c>
      <c r="E307" t="s">
        <v>149</v>
      </c>
      <c r="F307" t="s">
        <v>11</v>
      </c>
      <c r="G307" t="s">
        <v>20</v>
      </c>
      <c r="H307" t="s">
        <v>800</v>
      </c>
      <c r="I307">
        <v>24.67</v>
      </c>
      <c r="J307">
        <v>4</v>
      </c>
      <c r="K307">
        <v>7.71</v>
      </c>
    </row>
    <row r="308" spans="1:11" x14ac:dyDescent="0.25">
      <c r="A308" s="1">
        <v>42968</v>
      </c>
      <c r="B308">
        <v>2017</v>
      </c>
      <c r="C308">
        <v>8</v>
      </c>
      <c r="D308" t="s">
        <v>1593</v>
      </c>
      <c r="E308" t="s">
        <v>149</v>
      </c>
      <c r="F308" t="s">
        <v>11</v>
      </c>
      <c r="G308" t="s">
        <v>20</v>
      </c>
      <c r="H308" t="s">
        <v>1142</v>
      </c>
      <c r="I308">
        <v>4305.55</v>
      </c>
      <c r="J308">
        <v>6</v>
      </c>
      <c r="K308">
        <v>1453.12</v>
      </c>
    </row>
    <row r="309" spans="1:11" x14ac:dyDescent="0.25">
      <c r="A309" s="1">
        <v>42968</v>
      </c>
      <c r="B309">
        <v>2017</v>
      </c>
      <c r="C309">
        <v>8</v>
      </c>
      <c r="D309" t="s">
        <v>1593</v>
      </c>
      <c r="E309" t="s">
        <v>149</v>
      </c>
      <c r="F309" t="s">
        <v>11</v>
      </c>
      <c r="G309" t="s">
        <v>20</v>
      </c>
      <c r="H309" t="s">
        <v>80</v>
      </c>
      <c r="I309">
        <v>32.090000000000003</v>
      </c>
      <c r="J309">
        <v>7</v>
      </c>
      <c r="K309">
        <v>11.23</v>
      </c>
    </row>
    <row r="310" spans="1:11" x14ac:dyDescent="0.25">
      <c r="A310" s="1">
        <v>42968</v>
      </c>
      <c r="B310">
        <v>2017</v>
      </c>
      <c r="C310">
        <v>8</v>
      </c>
      <c r="D310" t="s">
        <v>1212</v>
      </c>
      <c r="E310" t="s">
        <v>27</v>
      </c>
      <c r="F310" t="s">
        <v>11</v>
      </c>
      <c r="G310" t="s">
        <v>20</v>
      </c>
      <c r="H310" t="s">
        <v>1567</v>
      </c>
      <c r="I310">
        <v>117.14</v>
      </c>
      <c r="J310">
        <v>9</v>
      </c>
      <c r="K310">
        <v>42.46</v>
      </c>
    </row>
    <row r="311" spans="1:11" x14ac:dyDescent="0.25">
      <c r="A311" s="1">
        <v>42967</v>
      </c>
      <c r="B311">
        <v>2017</v>
      </c>
      <c r="C311">
        <v>8</v>
      </c>
      <c r="D311" t="s">
        <v>1104</v>
      </c>
      <c r="E311" t="s">
        <v>27</v>
      </c>
      <c r="F311" t="s">
        <v>11</v>
      </c>
      <c r="G311" t="s">
        <v>20</v>
      </c>
      <c r="H311" t="s">
        <v>888</v>
      </c>
      <c r="I311">
        <v>239.12</v>
      </c>
      <c r="J311">
        <v>5</v>
      </c>
      <c r="K311">
        <v>77.709999999999994</v>
      </c>
    </row>
    <row r="312" spans="1:11" x14ac:dyDescent="0.25">
      <c r="A312" s="1">
        <v>42966</v>
      </c>
      <c r="B312">
        <v>2017</v>
      </c>
      <c r="C312">
        <v>8</v>
      </c>
      <c r="D312" t="s">
        <v>1426</v>
      </c>
      <c r="E312" t="s">
        <v>296</v>
      </c>
      <c r="F312" t="s">
        <v>11</v>
      </c>
      <c r="G312" t="s">
        <v>20</v>
      </c>
      <c r="H312" t="s">
        <v>1174</v>
      </c>
      <c r="I312">
        <v>102.72</v>
      </c>
      <c r="J312">
        <v>3</v>
      </c>
      <c r="K312">
        <v>37.24</v>
      </c>
    </row>
    <row r="313" spans="1:11" x14ac:dyDescent="0.25">
      <c r="A313" s="1">
        <v>42966</v>
      </c>
      <c r="B313">
        <v>2017</v>
      </c>
      <c r="C313">
        <v>8</v>
      </c>
      <c r="D313" t="s">
        <v>822</v>
      </c>
      <c r="E313" t="s">
        <v>15</v>
      </c>
      <c r="F313" t="s">
        <v>11</v>
      </c>
      <c r="G313" t="s">
        <v>20</v>
      </c>
      <c r="H313" t="s">
        <v>2329</v>
      </c>
      <c r="I313">
        <v>2.2999999999999998</v>
      </c>
      <c r="J313">
        <v>2</v>
      </c>
      <c r="K313">
        <v>-3.9</v>
      </c>
    </row>
    <row r="314" spans="1:11" x14ac:dyDescent="0.25">
      <c r="A314" s="1">
        <v>41734</v>
      </c>
      <c r="B314">
        <v>2014</v>
      </c>
      <c r="C314">
        <v>4</v>
      </c>
      <c r="D314" t="s">
        <v>465</v>
      </c>
      <c r="E314" t="s">
        <v>110</v>
      </c>
      <c r="F314" t="s">
        <v>11</v>
      </c>
      <c r="G314" t="s">
        <v>20</v>
      </c>
      <c r="H314" t="s">
        <v>467</v>
      </c>
      <c r="I314">
        <v>40.200000000000003</v>
      </c>
      <c r="J314">
        <v>5</v>
      </c>
      <c r="K314">
        <v>18.09</v>
      </c>
    </row>
    <row r="315" spans="1:11" x14ac:dyDescent="0.25">
      <c r="A315" s="1">
        <v>42966</v>
      </c>
      <c r="B315">
        <v>2017</v>
      </c>
      <c r="C315">
        <v>8</v>
      </c>
      <c r="D315" t="s">
        <v>1295</v>
      </c>
      <c r="E315" t="s">
        <v>434</v>
      </c>
      <c r="F315" t="s">
        <v>11</v>
      </c>
      <c r="G315" t="s">
        <v>20</v>
      </c>
      <c r="H315" t="s">
        <v>693</v>
      </c>
      <c r="I315">
        <v>387.99</v>
      </c>
      <c r="J315">
        <v>1</v>
      </c>
      <c r="K315">
        <v>182.36</v>
      </c>
    </row>
    <row r="316" spans="1:11" x14ac:dyDescent="0.25">
      <c r="A316" s="1">
        <v>42965</v>
      </c>
      <c r="B316">
        <v>2017</v>
      </c>
      <c r="C316">
        <v>8</v>
      </c>
      <c r="D316" t="s">
        <v>280</v>
      </c>
      <c r="E316" t="s">
        <v>78</v>
      </c>
      <c r="F316" t="s">
        <v>11</v>
      </c>
      <c r="G316" t="s">
        <v>20</v>
      </c>
      <c r="H316" t="s">
        <v>511</v>
      </c>
      <c r="I316">
        <v>10.78</v>
      </c>
      <c r="J316">
        <v>3</v>
      </c>
      <c r="K316">
        <v>-7.91</v>
      </c>
    </row>
    <row r="317" spans="1:11" x14ac:dyDescent="0.25">
      <c r="A317" s="1">
        <v>41734</v>
      </c>
      <c r="B317">
        <v>2014</v>
      </c>
      <c r="C317">
        <v>4</v>
      </c>
      <c r="D317" t="s">
        <v>468</v>
      </c>
      <c r="E317" t="s">
        <v>33</v>
      </c>
      <c r="F317" t="s">
        <v>11</v>
      </c>
      <c r="G317" t="s">
        <v>20</v>
      </c>
      <c r="H317" t="s">
        <v>469</v>
      </c>
      <c r="I317">
        <v>115.36</v>
      </c>
      <c r="J317">
        <v>7</v>
      </c>
      <c r="K317">
        <v>56.53</v>
      </c>
    </row>
    <row r="318" spans="1:11" x14ac:dyDescent="0.25">
      <c r="A318" s="1">
        <v>41735</v>
      </c>
      <c r="B318">
        <v>2014</v>
      </c>
      <c r="C318">
        <v>4</v>
      </c>
      <c r="D318" t="s">
        <v>470</v>
      </c>
      <c r="E318" t="s">
        <v>23</v>
      </c>
      <c r="F318" t="s">
        <v>11</v>
      </c>
      <c r="G318" t="s">
        <v>20</v>
      </c>
      <c r="H318" t="s">
        <v>471</v>
      </c>
      <c r="I318">
        <v>44.91</v>
      </c>
      <c r="J318">
        <v>6</v>
      </c>
      <c r="K318">
        <v>-35.93</v>
      </c>
    </row>
    <row r="319" spans="1:11" x14ac:dyDescent="0.25">
      <c r="A319" s="1">
        <v>42965</v>
      </c>
      <c r="B319">
        <v>2017</v>
      </c>
      <c r="C319">
        <v>8</v>
      </c>
      <c r="D319" t="s">
        <v>1891</v>
      </c>
      <c r="E319" t="s">
        <v>164</v>
      </c>
      <c r="F319" t="s">
        <v>11</v>
      </c>
      <c r="G319" t="s">
        <v>20</v>
      </c>
      <c r="H319" t="s">
        <v>693</v>
      </c>
      <c r="I319">
        <v>2793.53</v>
      </c>
      <c r="J319">
        <v>9</v>
      </c>
      <c r="K319">
        <v>942.82</v>
      </c>
    </row>
    <row r="320" spans="1:11" x14ac:dyDescent="0.25">
      <c r="A320" s="1">
        <v>42965</v>
      </c>
      <c r="B320">
        <v>2017</v>
      </c>
      <c r="C320">
        <v>8</v>
      </c>
      <c r="D320" t="s">
        <v>889</v>
      </c>
      <c r="E320" t="s">
        <v>10</v>
      </c>
      <c r="F320" t="s">
        <v>11</v>
      </c>
      <c r="G320" t="s">
        <v>20</v>
      </c>
      <c r="H320" t="s">
        <v>431</v>
      </c>
      <c r="I320">
        <v>6.74</v>
      </c>
      <c r="J320">
        <v>4</v>
      </c>
      <c r="K320">
        <v>-11.46</v>
      </c>
    </row>
    <row r="321" spans="1:11" x14ac:dyDescent="0.25">
      <c r="A321" s="1">
        <v>42965</v>
      </c>
      <c r="B321">
        <v>2017</v>
      </c>
      <c r="C321">
        <v>8</v>
      </c>
      <c r="D321" t="s">
        <v>889</v>
      </c>
      <c r="E321" t="s">
        <v>10</v>
      </c>
      <c r="F321" t="s">
        <v>11</v>
      </c>
      <c r="G321" t="s">
        <v>20</v>
      </c>
      <c r="H321" t="s">
        <v>952</v>
      </c>
      <c r="I321">
        <v>21.38</v>
      </c>
      <c r="J321">
        <v>5</v>
      </c>
      <c r="K321">
        <v>-33.14</v>
      </c>
    </row>
    <row r="322" spans="1:11" x14ac:dyDescent="0.25">
      <c r="A322" s="1">
        <v>42965</v>
      </c>
      <c r="B322">
        <v>2017</v>
      </c>
      <c r="C322">
        <v>8</v>
      </c>
      <c r="D322" t="s">
        <v>1696</v>
      </c>
      <c r="E322" t="s">
        <v>149</v>
      </c>
      <c r="F322" t="s">
        <v>11</v>
      </c>
      <c r="G322" t="s">
        <v>20</v>
      </c>
      <c r="H322" t="s">
        <v>1825</v>
      </c>
      <c r="I322">
        <v>107.42</v>
      </c>
      <c r="J322">
        <v>9</v>
      </c>
      <c r="K322">
        <v>33.57</v>
      </c>
    </row>
    <row r="323" spans="1:11" x14ac:dyDescent="0.25">
      <c r="A323" s="1">
        <v>42964</v>
      </c>
      <c r="B323">
        <v>2017</v>
      </c>
      <c r="C323">
        <v>8</v>
      </c>
      <c r="D323" t="s">
        <v>1907</v>
      </c>
      <c r="E323" t="s">
        <v>27</v>
      </c>
      <c r="F323" t="s">
        <v>11</v>
      </c>
      <c r="G323" t="s">
        <v>20</v>
      </c>
      <c r="H323" t="s">
        <v>168</v>
      </c>
      <c r="I323">
        <v>221.06</v>
      </c>
      <c r="J323">
        <v>8</v>
      </c>
      <c r="K323">
        <v>77.37</v>
      </c>
    </row>
    <row r="324" spans="1:11" x14ac:dyDescent="0.25">
      <c r="A324" s="1">
        <v>42964</v>
      </c>
      <c r="B324">
        <v>2017</v>
      </c>
      <c r="C324">
        <v>8</v>
      </c>
      <c r="D324" t="s">
        <v>1907</v>
      </c>
      <c r="E324" t="s">
        <v>27</v>
      </c>
      <c r="F324" t="s">
        <v>11</v>
      </c>
      <c r="G324" t="s">
        <v>20</v>
      </c>
      <c r="H324" t="s">
        <v>886</v>
      </c>
      <c r="I324">
        <v>13.92</v>
      </c>
      <c r="J324">
        <v>3</v>
      </c>
      <c r="K324">
        <v>4.87</v>
      </c>
    </row>
    <row r="325" spans="1:11" x14ac:dyDescent="0.25">
      <c r="A325" s="1">
        <v>42964</v>
      </c>
      <c r="B325">
        <v>2017</v>
      </c>
      <c r="C325">
        <v>8</v>
      </c>
      <c r="D325" t="s">
        <v>963</v>
      </c>
      <c r="E325" t="s">
        <v>33</v>
      </c>
      <c r="F325" t="s">
        <v>11</v>
      </c>
      <c r="G325" t="s">
        <v>20</v>
      </c>
      <c r="H325" t="s">
        <v>368</v>
      </c>
      <c r="I325">
        <v>102.93</v>
      </c>
      <c r="J325">
        <v>3</v>
      </c>
      <c r="K325">
        <v>48.38</v>
      </c>
    </row>
    <row r="326" spans="1:11" x14ac:dyDescent="0.25">
      <c r="A326" s="1">
        <v>42964</v>
      </c>
      <c r="B326">
        <v>2017</v>
      </c>
      <c r="C326">
        <v>8</v>
      </c>
      <c r="D326" t="s">
        <v>525</v>
      </c>
      <c r="E326" t="s">
        <v>149</v>
      </c>
      <c r="F326" t="s">
        <v>11</v>
      </c>
      <c r="G326" t="s">
        <v>20</v>
      </c>
      <c r="H326" t="s">
        <v>121</v>
      </c>
      <c r="I326">
        <v>895.92</v>
      </c>
      <c r="J326">
        <v>5</v>
      </c>
      <c r="K326">
        <v>302.37</v>
      </c>
    </row>
    <row r="327" spans="1:11" x14ac:dyDescent="0.25">
      <c r="A327" s="1">
        <v>42963</v>
      </c>
      <c r="B327">
        <v>2017</v>
      </c>
      <c r="C327">
        <v>8</v>
      </c>
      <c r="D327" t="s">
        <v>1916</v>
      </c>
      <c r="E327" t="s">
        <v>120</v>
      </c>
      <c r="F327" t="s">
        <v>11</v>
      </c>
      <c r="G327" t="s">
        <v>20</v>
      </c>
      <c r="H327" t="s">
        <v>1825</v>
      </c>
      <c r="I327">
        <v>13.43</v>
      </c>
      <c r="J327">
        <v>3</v>
      </c>
      <c r="K327">
        <v>-11.19</v>
      </c>
    </row>
    <row r="328" spans="1:11" x14ac:dyDescent="0.25">
      <c r="A328" s="1">
        <v>42960</v>
      </c>
      <c r="B328">
        <v>2017</v>
      </c>
      <c r="C328">
        <v>8</v>
      </c>
      <c r="D328" t="s">
        <v>907</v>
      </c>
      <c r="E328" t="s">
        <v>120</v>
      </c>
      <c r="F328" t="s">
        <v>11</v>
      </c>
      <c r="G328" t="s">
        <v>20</v>
      </c>
      <c r="H328" t="s">
        <v>1142</v>
      </c>
      <c r="I328">
        <v>1614.58</v>
      </c>
      <c r="J328">
        <v>6</v>
      </c>
      <c r="K328">
        <v>-1237.8499999999999</v>
      </c>
    </row>
    <row r="329" spans="1:11" x14ac:dyDescent="0.25">
      <c r="A329" s="1">
        <v>41735</v>
      </c>
      <c r="B329">
        <v>2014</v>
      </c>
      <c r="C329">
        <v>4</v>
      </c>
      <c r="D329" t="s">
        <v>483</v>
      </c>
      <c r="E329" t="s">
        <v>27</v>
      </c>
      <c r="F329" t="s">
        <v>11</v>
      </c>
      <c r="G329" t="s">
        <v>20</v>
      </c>
      <c r="H329" t="s">
        <v>485</v>
      </c>
      <c r="I329">
        <v>65.569999999999993</v>
      </c>
      <c r="J329">
        <v>2</v>
      </c>
      <c r="K329">
        <v>23.77</v>
      </c>
    </row>
    <row r="330" spans="1:11" x14ac:dyDescent="0.25">
      <c r="A330" s="1">
        <v>42960</v>
      </c>
      <c r="B330">
        <v>2017</v>
      </c>
      <c r="C330">
        <v>8</v>
      </c>
      <c r="D330" t="s">
        <v>1657</v>
      </c>
      <c r="E330" t="s">
        <v>27</v>
      </c>
      <c r="F330" t="s">
        <v>11</v>
      </c>
      <c r="G330" t="s">
        <v>20</v>
      </c>
      <c r="H330" t="s">
        <v>852</v>
      </c>
      <c r="I330">
        <v>36.020000000000003</v>
      </c>
      <c r="J330">
        <v>3</v>
      </c>
      <c r="K330">
        <v>11.71</v>
      </c>
    </row>
    <row r="331" spans="1:11" x14ac:dyDescent="0.25">
      <c r="A331" s="1">
        <v>42959</v>
      </c>
      <c r="B331">
        <v>2017</v>
      </c>
      <c r="C331">
        <v>8</v>
      </c>
      <c r="D331" t="s">
        <v>1941</v>
      </c>
      <c r="E331" t="s">
        <v>164</v>
      </c>
      <c r="F331" t="s">
        <v>11</v>
      </c>
      <c r="G331" t="s">
        <v>20</v>
      </c>
      <c r="H331" t="s">
        <v>1232</v>
      </c>
      <c r="I331">
        <v>100.7</v>
      </c>
      <c r="J331">
        <v>6</v>
      </c>
      <c r="K331">
        <v>37.76</v>
      </c>
    </row>
    <row r="332" spans="1:11" x14ac:dyDescent="0.25">
      <c r="A332" s="1">
        <v>42958</v>
      </c>
      <c r="B332">
        <v>2017</v>
      </c>
      <c r="C332">
        <v>8</v>
      </c>
      <c r="D332" t="s">
        <v>398</v>
      </c>
      <c r="E332" t="s">
        <v>62</v>
      </c>
      <c r="F332" t="s">
        <v>11</v>
      </c>
      <c r="G332" t="s">
        <v>20</v>
      </c>
      <c r="H332" t="s">
        <v>1139</v>
      </c>
      <c r="I332">
        <v>477.51</v>
      </c>
      <c r="J332">
        <v>11</v>
      </c>
      <c r="K332">
        <v>219.65</v>
      </c>
    </row>
    <row r="333" spans="1:11" x14ac:dyDescent="0.25">
      <c r="A333" s="1">
        <v>42958</v>
      </c>
      <c r="B333">
        <v>2017</v>
      </c>
      <c r="C333">
        <v>8</v>
      </c>
      <c r="D333" t="s">
        <v>1502</v>
      </c>
      <c r="E333" t="s">
        <v>10</v>
      </c>
      <c r="F333" t="s">
        <v>11</v>
      </c>
      <c r="G333" t="s">
        <v>20</v>
      </c>
      <c r="H333" t="s">
        <v>467</v>
      </c>
      <c r="I333">
        <v>12.86</v>
      </c>
      <c r="J333">
        <v>8</v>
      </c>
      <c r="K333">
        <v>-22.51</v>
      </c>
    </row>
    <row r="334" spans="1:11" x14ac:dyDescent="0.25">
      <c r="A334" s="1">
        <v>42954</v>
      </c>
      <c r="B334">
        <v>2017</v>
      </c>
      <c r="C334">
        <v>8</v>
      </c>
      <c r="D334" t="s">
        <v>1617</v>
      </c>
      <c r="E334" t="s">
        <v>27</v>
      </c>
      <c r="F334" t="s">
        <v>11</v>
      </c>
      <c r="G334" t="s">
        <v>20</v>
      </c>
      <c r="H334" t="s">
        <v>2694</v>
      </c>
      <c r="I334">
        <v>31.13</v>
      </c>
      <c r="J334">
        <v>3</v>
      </c>
      <c r="K334">
        <v>11.67</v>
      </c>
    </row>
    <row r="335" spans="1:11" x14ac:dyDescent="0.25">
      <c r="A335" s="1">
        <v>42954</v>
      </c>
      <c r="B335">
        <v>2017</v>
      </c>
      <c r="C335">
        <v>8</v>
      </c>
      <c r="D335" t="s">
        <v>1617</v>
      </c>
      <c r="E335" t="s">
        <v>27</v>
      </c>
      <c r="F335" t="s">
        <v>11</v>
      </c>
      <c r="G335" t="s">
        <v>20</v>
      </c>
      <c r="H335" t="s">
        <v>897</v>
      </c>
      <c r="I335">
        <v>11.95</v>
      </c>
      <c r="J335">
        <v>3</v>
      </c>
      <c r="K335">
        <v>4.18</v>
      </c>
    </row>
    <row r="336" spans="1:11" x14ac:dyDescent="0.25">
      <c r="A336" s="1">
        <v>42954</v>
      </c>
      <c r="B336">
        <v>2017</v>
      </c>
      <c r="C336">
        <v>8</v>
      </c>
      <c r="D336" t="s">
        <v>505</v>
      </c>
      <c r="E336" t="s">
        <v>27</v>
      </c>
      <c r="F336" t="s">
        <v>11</v>
      </c>
      <c r="G336" t="s">
        <v>20</v>
      </c>
      <c r="H336" t="s">
        <v>2292</v>
      </c>
      <c r="I336">
        <v>13.76</v>
      </c>
      <c r="J336">
        <v>2</v>
      </c>
      <c r="K336">
        <v>4.6399999999999997</v>
      </c>
    </row>
    <row r="337" spans="1:11" x14ac:dyDescent="0.25">
      <c r="A337" s="1">
        <v>42952</v>
      </c>
      <c r="B337">
        <v>2017</v>
      </c>
      <c r="C337">
        <v>8</v>
      </c>
      <c r="D337" t="s">
        <v>373</v>
      </c>
      <c r="E337" t="s">
        <v>129</v>
      </c>
      <c r="F337" t="s">
        <v>11</v>
      </c>
      <c r="G337" t="s">
        <v>20</v>
      </c>
      <c r="H337" t="s">
        <v>1123</v>
      </c>
      <c r="I337">
        <v>125.88</v>
      </c>
      <c r="J337">
        <v>6</v>
      </c>
      <c r="K337">
        <v>60.42</v>
      </c>
    </row>
    <row r="338" spans="1:11" x14ac:dyDescent="0.25">
      <c r="A338" s="1">
        <v>42951</v>
      </c>
      <c r="B338">
        <v>2017</v>
      </c>
      <c r="C338">
        <v>8</v>
      </c>
      <c r="D338" t="s">
        <v>992</v>
      </c>
      <c r="E338" t="s">
        <v>10</v>
      </c>
      <c r="F338" t="s">
        <v>11</v>
      </c>
      <c r="G338" t="s">
        <v>20</v>
      </c>
      <c r="H338" t="s">
        <v>166</v>
      </c>
      <c r="I338">
        <v>3.32</v>
      </c>
      <c r="J338">
        <v>3</v>
      </c>
      <c r="K338">
        <v>-5.64</v>
      </c>
    </row>
    <row r="339" spans="1:11" x14ac:dyDescent="0.25">
      <c r="A339" s="1">
        <v>42948</v>
      </c>
      <c r="B339">
        <v>2017</v>
      </c>
      <c r="C339">
        <v>8</v>
      </c>
      <c r="D339" t="s">
        <v>813</v>
      </c>
      <c r="E339" t="s">
        <v>27</v>
      </c>
      <c r="F339" t="s">
        <v>11</v>
      </c>
      <c r="G339" t="s">
        <v>20</v>
      </c>
      <c r="H339" t="s">
        <v>368</v>
      </c>
      <c r="I339">
        <v>54.9</v>
      </c>
      <c r="J339">
        <v>2</v>
      </c>
      <c r="K339">
        <v>18.53</v>
      </c>
    </row>
    <row r="340" spans="1:11" x14ac:dyDescent="0.25">
      <c r="A340" s="1">
        <v>42947</v>
      </c>
      <c r="B340">
        <v>2017</v>
      </c>
      <c r="C340">
        <v>7</v>
      </c>
      <c r="D340" t="s">
        <v>562</v>
      </c>
      <c r="E340" t="s">
        <v>59</v>
      </c>
      <c r="F340" t="s">
        <v>11</v>
      </c>
      <c r="G340" t="s">
        <v>20</v>
      </c>
      <c r="H340" t="s">
        <v>1918</v>
      </c>
      <c r="I340">
        <v>11.01</v>
      </c>
      <c r="J340">
        <v>3</v>
      </c>
      <c r="K340">
        <v>5.39</v>
      </c>
    </row>
    <row r="341" spans="1:11" x14ac:dyDescent="0.25">
      <c r="A341" s="1">
        <v>42947</v>
      </c>
      <c r="B341">
        <v>2017</v>
      </c>
      <c r="C341">
        <v>7</v>
      </c>
      <c r="D341" t="s">
        <v>562</v>
      </c>
      <c r="E341" t="s">
        <v>59</v>
      </c>
      <c r="F341" t="s">
        <v>11</v>
      </c>
      <c r="G341" t="s">
        <v>20</v>
      </c>
      <c r="H341" t="s">
        <v>528</v>
      </c>
      <c r="I341">
        <v>849.95</v>
      </c>
      <c r="J341">
        <v>5</v>
      </c>
      <c r="K341">
        <v>390.98</v>
      </c>
    </row>
    <row r="342" spans="1:11" x14ac:dyDescent="0.25">
      <c r="A342" s="1">
        <v>42947</v>
      </c>
      <c r="B342">
        <v>2017</v>
      </c>
      <c r="C342">
        <v>7</v>
      </c>
      <c r="D342" t="s">
        <v>1483</v>
      </c>
      <c r="E342" t="s">
        <v>157</v>
      </c>
      <c r="F342" t="s">
        <v>11</v>
      </c>
      <c r="G342" t="s">
        <v>20</v>
      </c>
      <c r="H342" t="s">
        <v>1380</v>
      </c>
      <c r="I342">
        <v>17.52</v>
      </c>
      <c r="J342">
        <v>4</v>
      </c>
      <c r="K342">
        <v>8.41</v>
      </c>
    </row>
    <row r="343" spans="1:11" x14ac:dyDescent="0.25">
      <c r="A343" s="1">
        <v>42946</v>
      </c>
      <c r="B343">
        <v>2017</v>
      </c>
      <c r="C343">
        <v>7</v>
      </c>
      <c r="D343" t="s">
        <v>1676</v>
      </c>
      <c r="E343" t="s">
        <v>78</v>
      </c>
      <c r="F343" t="s">
        <v>11</v>
      </c>
      <c r="G343" t="s">
        <v>20</v>
      </c>
      <c r="H343" t="s">
        <v>697</v>
      </c>
      <c r="I343">
        <v>76.78</v>
      </c>
      <c r="J343">
        <v>4</v>
      </c>
      <c r="K343">
        <v>-53.74</v>
      </c>
    </row>
    <row r="344" spans="1:11" x14ac:dyDescent="0.25">
      <c r="A344" s="1">
        <v>42945</v>
      </c>
      <c r="B344">
        <v>2017</v>
      </c>
      <c r="C344">
        <v>7</v>
      </c>
      <c r="D344" t="s">
        <v>1076</v>
      </c>
      <c r="E344" t="s">
        <v>840</v>
      </c>
      <c r="F344" t="s">
        <v>11</v>
      </c>
      <c r="G344" t="s">
        <v>20</v>
      </c>
      <c r="H344" t="s">
        <v>608</v>
      </c>
      <c r="I344">
        <v>33.479999999999997</v>
      </c>
      <c r="J344">
        <v>2</v>
      </c>
      <c r="K344">
        <v>16.41</v>
      </c>
    </row>
    <row r="345" spans="1:11" x14ac:dyDescent="0.25">
      <c r="A345" s="1">
        <v>42944</v>
      </c>
      <c r="B345">
        <v>2017</v>
      </c>
      <c r="C345">
        <v>7</v>
      </c>
      <c r="D345" t="s">
        <v>2380</v>
      </c>
      <c r="E345" t="s">
        <v>27</v>
      </c>
      <c r="F345" t="s">
        <v>11</v>
      </c>
      <c r="G345" t="s">
        <v>20</v>
      </c>
      <c r="H345" t="s">
        <v>436</v>
      </c>
      <c r="I345">
        <v>9.98</v>
      </c>
      <c r="J345">
        <v>4</v>
      </c>
      <c r="K345">
        <v>3.62</v>
      </c>
    </row>
    <row r="346" spans="1:11" x14ac:dyDescent="0.25">
      <c r="A346" s="1">
        <v>42939</v>
      </c>
      <c r="B346">
        <v>2017</v>
      </c>
      <c r="C346">
        <v>7</v>
      </c>
      <c r="D346" t="s">
        <v>1477</v>
      </c>
      <c r="E346" t="s">
        <v>27</v>
      </c>
      <c r="F346" t="s">
        <v>11</v>
      </c>
      <c r="G346" t="s">
        <v>20</v>
      </c>
      <c r="H346" t="s">
        <v>248</v>
      </c>
      <c r="I346">
        <v>15.19</v>
      </c>
      <c r="J346">
        <v>3</v>
      </c>
      <c r="K346">
        <v>5.51</v>
      </c>
    </row>
    <row r="347" spans="1:11" x14ac:dyDescent="0.25">
      <c r="A347" s="1">
        <v>41740</v>
      </c>
      <c r="B347">
        <v>2014</v>
      </c>
      <c r="C347">
        <v>4</v>
      </c>
      <c r="D347" t="s">
        <v>509</v>
      </c>
      <c r="E347" t="s">
        <v>510</v>
      </c>
      <c r="F347" t="s">
        <v>11</v>
      </c>
      <c r="G347" t="s">
        <v>20</v>
      </c>
      <c r="H347" t="s">
        <v>511</v>
      </c>
      <c r="I347">
        <v>9.58</v>
      </c>
      <c r="J347">
        <v>1</v>
      </c>
      <c r="K347">
        <v>3.35</v>
      </c>
    </row>
    <row r="348" spans="1:11" x14ac:dyDescent="0.25">
      <c r="A348" s="1">
        <v>42939</v>
      </c>
      <c r="B348">
        <v>2017</v>
      </c>
      <c r="C348">
        <v>7</v>
      </c>
      <c r="D348" t="s">
        <v>180</v>
      </c>
      <c r="E348" t="s">
        <v>149</v>
      </c>
      <c r="F348" t="s">
        <v>11</v>
      </c>
      <c r="G348" t="s">
        <v>20</v>
      </c>
      <c r="H348" t="s">
        <v>2200</v>
      </c>
      <c r="I348">
        <v>13.92</v>
      </c>
      <c r="J348">
        <v>3</v>
      </c>
      <c r="K348">
        <v>4.3499999999999996</v>
      </c>
    </row>
    <row r="349" spans="1:11" x14ac:dyDescent="0.25">
      <c r="A349" s="1">
        <v>42939</v>
      </c>
      <c r="B349">
        <v>2017</v>
      </c>
      <c r="C349">
        <v>7</v>
      </c>
      <c r="D349" t="s">
        <v>319</v>
      </c>
      <c r="E349" t="s">
        <v>149</v>
      </c>
      <c r="F349" t="s">
        <v>11</v>
      </c>
      <c r="G349" t="s">
        <v>20</v>
      </c>
      <c r="H349" t="s">
        <v>705</v>
      </c>
      <c r="I349">
        <v>13.13</v>
      </c>
      <c r="J349">
        <v>3</v>
      </c>
      <c r="K349">
        <v>4.2699999999999996</v>
      </c>
    </row>
    <row r="350" spans="1:11" x14ac:dyDescent="0.25">
      <c r="A350" s="1">
        <v>42937</v>
      </c>
      <c r="B350">
        <v>2017</v>
      </c>
      <c r="C350">
        <v>7</v>
      </c>
      <c r="D350" t="s">
        <v>1279</v>
      </c>
      <c r="E350" t="s">
        <v>15</v>
      </c>
      <c r="F350" t="s">
        <v>11</v>
      </c>
      <c r="G350" t="s">
        <v>20</v>
      </c>
      <c r="H350" t="s">
        <v>846</v>
      </c>
      <c r="I350">
        <v>2.11</v>
      </c>
      <c r="J350">
        <v>2</v>
      </c>
      <c r="K350">
        <v>-3.38</v>
      </c>
    </row>
    <row r="351" spans="1:11" x14ac:dyDescent="0.25">
      <c r="A351" s="1">
        <v>42937</v>
      </c>
      <c r="B351">
        <v>2017</v>
      </c>
      <c r="C351">
        <v>7</v>
      </c>
      <c r="D351" t="s">
        <v>817</v>
      </c>
      <c r="E351" t="s">
        <v>15</v>
      </c>
      <c r="F351" t="s">
        <v>11</v>
      </c>
      <c r="G351" t="s">
        <v>20</v>
      </c>
      <c r="H351" t="s">
        <v>269</v>
      </c>
      <c r="I351">
        <v>94.19</v>
      </c>
      <c r="J351">
        <v>7</v>
      </c>
      <c r="K351">
        <v>-164.84</v>
      </c>
    </row>
    <row r="352" spans="1:11" x14ac:dyDescent="0.25">
      <c r="A352" s="1">
        <v>42937</v>
      </c>
      <c r="B352">
        <v>2017</v>
      </c>
      <c r="C352">
        <v>7</v>
      </c>
      <c r="D352" t="s">
        <v>817</v>
      </c>
      <c r="E352" t="s">
        <v>15</v>
      </c>
      <c r="F352" t="s">
        <v>11</v>
      </c>
      <c r="G352" t="s">
        <v>20</v>
      </c>
      <c r="H352" t="s">
        <v>1302</v>
      </c>
      <c r="I352">
        <v>2.86</v>
      </c>
      <c r="J352">
        <v>4</v>
      </c>
      <c r="K352">
        <v>-4.58</v>
      </c>
    </row>
    <row r="353" spans="1:11" x14ac:dyDescent="0.25">
      <c r="A353" s="1">
        <v>42937</v>
      </c>
      <c r="B353">
        <v>2017</v>
      </c>
      <c r="C353">
        <v>7</v>
      </c>
      <c r="D353" t="s">
        <v>2126</v>
      </c>
      <c r="E353" t="s">
        <v>27</v>
      </c>
      <c r="F353" t="s">
        <v>11</v>
      </c>
      <c r="G353" t="s">
        <v>20</v>
      </c>
      <c r="H353" t="s">
        <v>1029</v>
      </c>
      <c r="I353">
        <v>50.35</v>
      </c>
      <c r="J353">
        <v>3</v>
      </c>
      <c r="K353">
        <v>17.62</v>
      </c>
    </row>
    <row r="354" spans="1:11" x14ac:dyDescent="0.25">
      <c r="A354" s="1">
        <v>41741</v>
      </c>
      <c r="B354">
        <v>2014</v>
      </c>
      <c r="C354">
        <v>4</v>
      </c>
      <c r="D354" t="s">
        <v>519</v>
      </c>
      <c r="E354" t="s">
        <v>27</v>
      </c>
      <c r="F354" t="s">
        <v>11</v>
      </c>
      <c r="G354" t="s">
        <v>20</v>
      </c>
      <c r="H354" t="s">
        <v>522</v>
      </c>
      <c r="I354">
        <v>18.09</v>
      </c>
      <c r="J354">
        <v>7</v>
      </c>
      <c r="K354">
        <v>6.56</v>
      </c>
    </row>
    <row r="355" spans="1:11" x14ac:dyDescent="0.25">
      <c r="A355" s="1">
        <v>42937</v>
      </c>
      <c r="B355">
        <v>2017</v>
      </c>
      <c r="C355">
        <v>7</v>
      </c>
      <c r="D355" t="s">
        <v>1528</v>
      </c>
      <c r="E355" t="s">
        <v>55</v>
      </c>
      <c r="F355" t="s">
        <v>11</v>
      </c>
      <c r="G355" t="s">
        <v>20</v>
      </c>
      <c r="H355" t="s">
        <v>897</v>
      </c>
      <c r="I355">
        <v>14.94</v>
      </c>
      <c r="J355">
        <v>3</v>
      </c>
      <c r="K355">
        <v>7.17</v>
      </c>
    </row>
    <row r="356" spans="1:11" x14ac:dyDescent="0.25">
      <c r="A356" s="1">
        <v>42937</v>
      </c>
      <c r="B356">
        <v>2017</v>
      </c>
      <c r="C356">
        <v>7</v>
      </c>
      <c r="D356" t="s">
        <v>2482</v>
      </c>
      <c r="E356" t="s">
        <v>78</v>
      </c>
      <c r="F356" t="s">
        <v>11</v>
      </c>
      <c r="G356" t="s">
        <v>20</v>
      </c>
      <c r="H356" t="s">
        <v>911</v>
      </c>
      <c r="I356">
        <v>33.93</v>
      </c>
      <c r="J356">
        <v>3</v>
      </c>
      <c r="K356">
        <v>-22.62</v>
      </c>
    </row>
    <row r="357" spans="1:11" x14ac:dyDescent="0.25">
      <c r="A357" s="1">
        <v>42936</v>
      </c>
      <c r="B357">
        <v>2017</v>
      </c>
      <c r="C357">
        <v>7</v>
      </c>
      <c r="D357" t="s">
        <v>1401</v>
      </c>
      <c r="E357" t="s">
        <v>315</v>
      </c>
      <c r="F357" t="s">
        <v>11</v>
      </c>
      <c r="G357" t="s">
        <v>20</v>
      </c>
      <c r="H357" t="s">
        <v>1103</v>
      </c>
      <c r="I357">
        <v>735.98</v>
      </c>
      <c r="J357">
        <v>2</v>
      </c>
      <c r="K357">
        <v>331.19</v>
      </c>
    </row>
    <row r="358" spans="1:11" x14ac:dyDescent="0.25">
      <c r="A358" s="1">
        <v>42936</v>
      </c>
      <c r="B358">
        <v>2017</v>
      </c>
      <c r="C358">
        <v>7</v>
      </c>
      <c r="D358" t="s">
        <v>1741</v>
      </c>
      <c r="E358" t="s">
        <v>140</v>
      </c>
      <c r="F358" t="s">
        <v>11</v>
      </c>
      <c r="G358" t="s">
        <v>20</v>
      </c>
      <c r="H358" t="s">
        <v>1998</v>
      </c>
      <c r="I358">
        <v>60.83</v>
      </c>
      <c r="J358">
        <v>7</v>
      </c>
      <c r="K358">
        <v>30.42</v>
      </c>
    </row>
    <row r="359" spans="1:11" x14ac:dyDescent="0.25">
      <c r="A359" s="1">
        <v>41742</v>
      </c>
      <c r="B359">
        <v>2014</v>
      </c>
      <c r="C359">
        <v>4</v>
      </c>
      <c r="D359" t="s">
        <v>387</v>
      </c>
      <c r="E359" t="s">
        <v>23</v>
      </c>
      <c r="F359" t="s">
        <v>11</v>
      </c>
      <c r="G359" t="s">
        <v>20</v>
      </c>
      <c r="H359" t="s">
        <v>528</v>
      </c>
      <c r="I359">
        <v>509.97</v>
      </c>
      <c r="J359">
        <v>10</v>
      </c>
      <c r="K359">
        <v>-407.98</v>
      </c>
    </row>
    <row r="360" spans="1:11" x14ac:dyDescent="0.25">
      <c r="A360" s="1">
        <v>42936</v>
      </c>
      <c r="B360">
        <v>2017</v>
      </c>
      <c r="C360">
        <v>7</v>
      </c>
      <c r="D360" t="s">
        <v>1741</v>
      </c>
      <c r="E360" t="s">
        <v>140</v>
      </c>
      <c r="F360" t="s">
        <v>11</v>
      </c>
      <c r="G360" t="s">
        <v>20</v>
      </c>
      <c r="H360" t="s">
        <v>2292</v>
      </c>
      <c r="I360">
        <v>43</v>
      </c>
      <c r="J360">
        <v>5</v>
      </c>
      <c r="K360">
        <v>20.21</v>
      </c>
    </row>
    <row r="361" spans="1:11" x14ac:dyDescent="0.25">
      <c r="A361" s="1">
        <v>42934</v>
      </c>
      <c r="B361">
        <v>2017</v>
      </c>
      <c r="C361">
        <v>7</v>
      </c>
      <c r="D361" t="s">
        <v>1616</v>
      </c>
      <c r="E361" t="s">
        <v>95</v>
      </c>
      <c r="F361" t="s">
        <v>11</v>
      </c>
      <c r="G361" t="s">
        <v>20</v>
      </c>
      <c r="H361" t="s">
        <v>1700</v>
      </c>
      <c r="I361">
        <v>7.66</v>
      </c>
      <c r="J361">
        <v>4</v>
      </c>
      <c r="K361">
        <v>-6.12</v>
      </c>
    </row>
    <row r="362" spans="1:11" x14ac:dyDescent="0.25">
      <c r="A362" s="1">
        <v>42931</v>
      </c>
      <c r="B362">
        <v>2017</v>
      </c>
      <c r="C362">
        <v>7</v>
      </c>
      <c r="D362" t="s">
        <v>736</v>
      </c>
      <c r="E362" t="s">
        <v>59</v>
      </c>
      <c r="F362" t="s">
        <v>11</v>
      </c>
      <c r="G362" t="s">
        <v>20</v>
      </c>
      <c r="H362" t="s">
        <v>21</v>
      </c>
      <c r="I362">
        <v>26.55</v>
      </c>
      <c r="J362">
        <v>3</v>
      </c>
      <c r="K362">
        <v>13.01</v>
      </c>
    </row>
    <row r="363" spans="1:11" x14ac:dyDescent="0.25">
      <c r="A363" s="1">
        <v>42930</v>
      </c>
      <c r="B363">
        <v>2017</v>
      </c>
      <c r="C363">
        <v>7</v>
      </c>
      <c r="D363" t="s">
        <v>1471</v>
      </c>
      <c r="E363" t="s">
        <v>27</v>
      </c>
      <c r="F363" t="s">
        <v>11</v>
      </c>
      <c r="G363" t="s">
        <v>20</v>
      </c>
      <c r="H363" t="s">
        <v>1291</v>
      </c>
      <c r="I363">
        <v>4.45</v>
      </c>
      <c r="J363">
        <v>2</v>
      </c>
      <c r="K363">
        <v>1.45</v>
      </c>
    </row>
    <row r="364" spans="1:11" x14ac:dyDescent="0.25">
      <c r="A364" s="1">
        <v>42927</v>
      </c>
      <c r="B364">
        <v>2017</v>
      </c>
      <c r="C364">
        <v>7</v>
      </c>
      <c r="D364" t="s">
        <v>1038</v>
      </c>
      <c r="E364" t="s">
        <v>27</v>
      </c>
      <c r="F364" t="s">
        <v>11</v>
      </c>
      <c r="G364" t="s">
        <v>20</v>
      </c>
      <c r="H364" t="s">
        <v>49</v>
      </c>
      <c r="I364">
        <v>29.8</v>
      </c>
      <c r="J364">
        <v>5</v>
      </c>
      <c r="K364">
        <v>9.31</v>
      </c>
    </row>
    <row r="365" spans="1:11" x14ac:dyDescent="0.25">
      <c r="A365" s="1">
        <v>42925</v>
      </c>
      <c r="B365">
        <v>2017</v>
      </c>
      <c r="C365">
        <v>7</v>
      </c>
      <c r="D365" t="s">
        <v>683</v>
      </c>
      <c r="E365" t="s">
        <v>91</v>
      </c>
      <c r="F365" t="s">
        <v>11</v>
      </c>
      <c r="G365" t="s">
        <v>20</v>
      </c>
      <c r="H365" t="s">
        <v>205</v>
      </c>
      <c r="I365">
        <v>1.08</v>
      </c>
      <c r="J365">
        <v>2</v>
      </c>
      <c r="K365">
        <v>-0.79</v>
      </c>
    </row>
    <row r="366" spans="1:11" x14ac:dyDescent="0.25">
      <c r="A366" s="1">
        <v>42924</v>
      </c>
      <c r="B366">
        <v>2017</v>
      </c>
      <c r="C366">
        <v>7</v>
      </c>
      <c r="D366" t="s">
        <v>230</v>
      </c>
      <c r="E366" t="s">
        <v>164</v>
      </c>
      <c r="F366" t="s">
        <v>11</v>
      </c>
      <c r="G366" t="s">
        <v>20</v>
      </c>
      <c r="H366" t="s">
        <v>311</v>
      </c>
      <c r="I366">
        <v>86.38</v>
      </c>
      <c r="J366">
        <v>3</v>
      </c>
      <c r="K366">
        <v>30.23</v>
      </c>
    </row>
    <row r="367" spans="1:11" x14ac:dyDescent="0.25">
      <c r="A367" s="1">
        <v>42924</v>
      </c>
      <c r="B367">
        <v>2017</v>
      </c>
      <c r="C367">
        <v>7</v>
      </c>
      <c r="D367" t="s">
        <v>2690</v>
      </c>
      <c r="E367" t="s">
        <v>164</v>
      </c>
      <c r="F367" t="s">
        <v>11</v>
      </c>
      <c r="G367" t="s">
        <v>20</v>
      </c>
      <c r="H367" t="s">
        <v>1649</v>
      </c>
      <c r="I367">
        <v>23.17</v>
      </c>
      <c r="J367">
        <v>2</v>
      </c>
      <c r="K367">
        <v>7.82</v>
      </c>
    </row>
    <row r="368" spans="1:11" x14ac:dyDescent="0.25">
      <c r="A368" s="1">
        <v>42923</v>
      </c>
      <c r="B368">
        <v>2017</v>
      </c>
      <c r="C368">
        <v>7</v>
      </c>
      <c r="D368" t="s">
        <v>1122</v>
      </c>
      <c r="E368" t="s">
        <v>149</v>
      </c>
      <c r="F368" t="s">
        <v>11</v>
      </c>
      <c r="G368" t="s">
        <v>20</v>
      </c>
      <c r="H368" t="s">
        <v>1630</v>
      </c>
      <c r="I368">
        <v>17.47</v>
      </c>
      <c r="J368">
        <v>3</v>
      </c>
      <c r="K368">
        <v>6.33</v>
      </c>
    </row>
    <row r="369" spans="1:11" x14ac:dyDescent="0.25">
      <c r="A369" s="1">
        <v>42922</v>
      </c>
      <c r="B369">
        <v>2017</v>
      </c>
      <c r="C369">
        <v>7</v>
      </c>
      <c r="D369" t="s">
        <v>1495</v>
      </c>
      <c r="E369" t="s">
        <v>23</v>
      </c>
      <c r="F369" t="s">
        <v>11</v>
      </c>
      <c r="G369" t="s">
        <v>20</v>
      </c>
      <c r="H369" t="s">
        <v>150</v>
      </c>
      <c r="I369">
        <v>2.95</v>
      </c>
      <c r="J369">
        <v>2</v>
      </c>
      <c r="K369">
        <v>-2.2599999999999998</v>
      </c>
    </row>
    <row r="370" spans="1:11" x14ac:dyDescent="0.25">
      <c r="A370" s="1">
        <v>42921</v>
      </c>
      <c r="B370">
        <v>2017</v>
      </c>
      <c r="C370">
        <v>7</v>
      </c>
      <c r="D370" t="s">
        <v>2042</v>
      </c>
      <c r="E370" t="s">
        <v>10</v>
      </c>
      <c r="F370" t="s">
        <v>11</v>
      </c>
      <c r="G370" t="s">
        <v>20</v>
      </c>
      <c r="H370" t="s">
        <v>2155</v>
      </c>
      <c r="I370">
        <v>6.32</v>
      </c>
      <c r="J370">
        <v>1</v>
      </c>
      <c r="K370">
        <v>-10.42</v>
      </c>
    </row>
    <row r="371" spans="1:11" x14ac:dyDescent="0.25">
      <c r="A371" s="1">
        <v>42921</v>
      </c>
      <c r="B371">
        <v>2017</v>
      </c>
      <c r="C371">
        <v>7</v>
      </c>
      <c r="D371" t="s">
        <v>2042</v>
      </c>
      <c r="E371" t="s">
        <v>10</v>
      </c>
      <c r="F371" t="s">
        <v>11</v>
      </c>
      <c r="G371" t="s">
        <v>20</v>
      </c>
      <c r="H371" t="s">
        <v>248</v>
      </c>
      <c r="I371">
        <v>11.39</v>
      </c>
      <c r="J371">
        <v>9</v>
      </c>
      <c r="K371">
        <v>-17.66</v>
      </c>
    </row>
    <row r="372" spans="1:11" x14ac:dyDescent="0.25">
      <c r="A372" s="1">
        <v>42918</v>
      </c>
      <c r="B372">
        <v>2017</v>
      </c>
      <c r="C372">
        <v>7</v>
      </c>
      <c r="D372" t="s">
        <v>963</v>
      </c>
      <c r="E372" t="s">
        <v>10</v>
      </c>
      <c r="F372" t="s">
        <v>11</v>
      </c>
      <c r="G372" t="s">
        <v>20</v>
      </c>
      <c r="H372" t="s">
        <v>914</v>
      </c>
      <c r="I372">
        <v>5.23</v>
      </c>
      <c r="J372">
        <v>4</v>
      </c>
      <c r="K372">
        <v>-8.11</v>
      </c>
    </row>
    <row r="373" spans="1:11" x14ac:dyDescent="0.25">
      <c r="A373" s="1">
        <v>42917</v>
      </c>
      <c r="B373">
        <v>2017</v>
      </c>
      <c r="C373">
        <v>7</v>
      </c>
      <c r="D373" t="s">
        <v>1385</v>
      </c>
      <c r="E373" t="s">
        <v>129</v>
      </c>
      <c r="F373" t="s">
        <v>11</v>
      </c>
      <c r="G373" t="s">
        <v>20</v>
      </c>
      <c r="H373" t="s">
        <v>528</v>
      </c>
      <c r="I373">
        <v>169.99</v>
      </c>
      <c r="J373">
        <v>1</v>
      </c>
      <c r="K373">
        <v>78.2</v>
      </c>
    </row>
    <row r="374" spans="1:11" x14ac:dyDescent="0.25">
      <c r="A374" s="1">
        <v>42916</v>
      </c>
      <c r="B374">
        <v>2017</v>
      </c>
      <c r="C374">
        <v>6</v>
      </c>
      <c r="D374" t="s">
        <v>2145</v>
      </c>
      <c r="E374" t="s">
        <v>126</v>
      </c>
      <c r="F374" t="s">
        <v>11</v>
      </c>
      <c r="G374" t="s">
        <v>20</v>
      </c>
      <c r="H374" t="s">
        <v>2155</v>
      </c>
      <c r="I374">
        <v>75.790000000000006</v>
      </c>
      <c r="J374">
        <v>3</v>
      </c>
      <c r="K374">
        <v>25.58</v>
      </c>
    </row>
    <row r="375" spans="1:11" x14ac:dyDescent="0.25">
      <c r="A375" s="1">
        <v>41748</v>
      </c>
      <c r="B375">
        <v>2014</v>
      </c>
      <c r="C375">
        <v>4</v>
      </c>
      <c r="D375" t="s">
        <v>547</v>
      </c>
      <c r="E375" t="s">
        <v>55</v>
      </c>
      <c r="F375" t="s">
        <v>11</v>
      </c>
      <c r="G375" t="s">
        <v>20</v>
      </c>
      <c r="H375" t="s">
        <v>548</v>
      </c>
      <c r="I375">
        <v>58.05</v>
      </c>
      <c r="J375">
        <v>3</v>
      </c>
      <c r="K375">
        <v>26.7</v>
      </c>
    </row>
    <row r="376" spans="1:11" x14ac:dyDescent="0.25">
      <c r="A376" s="1">
        <v>42915</v>
      </c>
      <c r="B376">
        <v>2017</v>
      </c>
      <c r="C376">
        <v>6</v>
      </c>
      <c r="D376" t="s">
        <v>1563</v>
      </c>
      <c r="E376" t="s">
        <v>27</v>
      </c>
      <c r="F376" t="s">
        <v>11</v>
      </c>
      <c r="G376" t="s">
        <v>20</v>
      </c>
      <c r="H376" t="s">
        <v>121</v>
      </c>
      <c r="I376">
        <v>895.92</v>
      </c>
      <c r="J376">
        <v>5</v>
      </c>
      <c r="K376">
        <v>302.37</v>
      </c>
    </row>
    <row r="377" spans="1:11" x14ac:dyDescent="0.25">
      <c r="A377" s="1">
        <v>42915</v>
      </c>
      <c r="B377">
        <v>2017</v>
      </c>
      <c r="C377">
        <v>6</v>
      </c>
      <c r="D377" t="s">
        <v>630</v>
      </c>
      <c r="E377" t="s">
        <v>27</v>
      </c>
      <c r="F377" t="s">
        <v>11</v>
      </c>
      <c r="G377" t="s">
        <v>20</v>
      </c>
      <c r="H377" t="s">
        <v>1139</v>
      </c>
      <c r="I377">
        <v>312.55</v>
      </c>
      <c r="J377">
        <v>9</v>
      </c>
      <c r="K377">
        <v>101.58</v>
      </c>
    </row>
    <row r="378" spans="1:11" x14ac:dyDescent="0.25">
      <c r="A378" s="1">
        <v>42915</v>
      </c>
      <c r="B378">
        <v>2017</v>
      </c>
      <c r="C378">
        <v>6</v>
      </c>
      <c r="D378" t="s">
        <v>419</v>
      </c>
      <c r="E378" t="s">
        <v>315</v>
      </c>
      <c r="F378" t="s">
        <v>11</v>
      </c>
      <c r="G378" t="s">
        <v>20</v>
      </c>
      <c r="H378" t="s">
        <v>1370</v>
      </c>
      <c r="I378">
        <v>11.54</v>
      </c>
      <c r="J378">
        <v>2</v>
      </c>
      <c r="K378">
        <v>5.77</v>
      </c>
    </row>
    <row r="379" spans="1:11" x14ac:dyDescent="0.25">
      <c r="A379" s="1">
        <v>42912</v>
      </c>
      <c r="B379">
        <v>2017</v>
      </c>
      <c r="C379">
        <v>6</v>
      </c>
      <c r="D379" t="s">
        <v>475</v>
      </c>
      <c r="E379" t="s">
        <v>149</v>
      </c>
      <c r="F379" t="s">
        <v>11</v>
      </c>
      <c r="G379" t="s">
        <v>20</v>
      </c>
      <c r="H379" t="s">
        <v>697</v>
      </c>
      <c r="I379">
        <v>102.37</v>
      </c>
      <c r="J379">
        <v>2</v>
      </c>
      <c r="K379">
        <v>37.11</v>
      </c>
    </row>
    <row r="380" spans="1:11" x14ac:dyDescent="0.25">
      <c r="A380" s="1">
        <v>42910</v>
      </c>
      <c r="B380">
        <v>2017</v>
      </c>
      <c r="C380">
        <v>6</v>
      </c>
      <c r="D380" t="s">
        <v>822</v>
      </c>
      <c r="E380" t="s">
        <v>1529</v>
      </c>
      <c r="F380" t="s">
        <v>11</v>
      </c>
      <c r="G380" t="s">
        <v>20</v>
      </c>
      <c r="H380" t="s">
        <v>368</v>
      </c>
      <c r="I380">
        <v>102.93</v>
      </c>
      <c r="J380">
        <v>3</v>
      </c>
      <c r="K380">
        <v>48.38</v>
      </c>
    </row>
    <row r="381" spans="1:11" x14ac:dyDescent="0.25">
      <c r="A381" s="1">
        <v>41750</v>
      </c>
      <c r="B381">
        <v>2014</v>
      </c>
      <c r="C381">
        <v>4</v>
      </c>
      <c r="D381" t="s">
        <v>554</v>
      </c>
      <c r="E381" t="s">
        <v>27</v>
      </c>
      <c r="F381" t="s">
        <v>11</v>
      </c>
      <c r="G381" t="s">
        <v>20</v>
      </c>
      <c r="H381" t="s">
        <v>555</v>
      </c>
      <c r="I381">
        <v>16.52</v>
      </c>
      <c r="J381">
        <v>5</v>
      </c>
      <c r="K381">
        <v>5.58</v>
      </c>
    </row>
    <row r="382" spans="1:11" x14ac:dyDescent="0.25">
      <c r="A382" s="1">
        <v>42910</v>
      </c>
      <c r="B382">
        <v>2017</v>
      </c>
      <c r="C382">
        <v>6</v>
      </c>
      <c r="D382" t="s">
        <v>1720</v>
      </c>
      <c r="E382" t="s">
        <v>15</v>
      </c>
      <c r="F382" t="s">
        <v>11</v>
      </c>
      <c r="G382" t="s">
        <v>20</v>
      </c>
      <c r="H382" t="s">
        <v>37</v>
      </c>
      <c r="I382">
        <v>182.99</v>
      </c>
      <c r="J382">
        <v>3</v>
      </c>
      <c r="K382">
        <v>-320.24</v>
      </c>
    </row>
    <row r="383" spans="1:11" x14ac:dyDescent="0.25">
      <c r="A383" s="1">
        <v>42908</v>
      </c>
      <c r="B383">
        <v>2017</v>
      </c>
      <c r="C383">
        <v>6</v>
      </c>
      <c r="D383" t="s">
        <v>1652</v>
      </c>
      <c r="E383" t="s">
        <v>15</v>
      </c>
      <c r="F383" t="s">
        <v>11</v>
      </c>
      <c r="G383" t="s">
        <v>20</v>
      </c>
      <c r="H383" t="s">
        <v>1197</v>
      </c>
      <c r="I383">
        <v>3.04</v>
      </c>
      <c r="J383">
        <v>3</v>
      </c>
      <c r="K383">
        <v>-5.01</v>
      </c>
    </row>
    <row r="384" spans="1:11" x14ac:dyDescent="0.25">
      <c r="A384" s="1">
        <v>41751</v>
      </c>
      <c r="B384">
        <v>2014</v>
      </c>
      <c r="C384">
        <v>4</v>
      </c>
      <c r="D384" t="s">
        <v>558</v>
      </c>
      <c r="E384" t="s">
        <v>149</v>
      </c>
      <c r="F384" t="s">
        <v>11</v>
      </c>
      <c r="G384" t="s">
        <v>20</v>
      </c>
      <c r="H384" t="s">
        <v>559</v>
      </c>
      <c r="I384">
        <v>9.91</v>
      </c>
      <c r="J384">
        <v>3</v>
      </c>
      <c r="K384">
        <v>3.35</v>
      </c>
    </row>
    <row r="385" spans="1:11" x14ac:dyDescent="0.25">
      <c r="A385" s="1">
        <v>41752</v>
      </c>
      <c r="B385">
        <v>2014</v>
      </c>
      <c r="C385">
        <v>4</v>
      </c>
      <c r="D385" t="s">
        <v>560</v>
      </c>
      <c r="E385" t="s">
        <v>23</v>
      </c>
      <c r="F385" t="s">
        <v>11</v>
      </c>
      <c r="G385" t="s">
        <v>20</v>
      </c>
      <c r="H385" t="s">
        <v>561</v>
      </c>
      <c r="I385">
        <v>2.5</v>
      </c>
      <c r="J385">
        <v>3</v>
      </c>
      <c r="K385">
        <v>-1.75</v>
      </c>
    </row>
    <row r="386" spans="1:11" x14ac:dyDescent="0.25">
      <c r="A386" s="1">
        <v>42908</v>
      </c>
      <c r="B386">
        <v>2017</v>
      </c>
      <c r="C386">
        <v>6</v>
      </c>
      <c r="D386" t="s">
        <v>1541</v>
      </c>
      <c r="E386" t="s">
        <v>23</v>
      </c>
      <c r="F386" t="s">
        <v>11</v>
      </c>
      <c r="G386" t="s">
        <v>20</v>
      </c>
      <c r="H386" t="s">
        <v>781</v>
      </c>
      <c r="I386">
        <v>31.16</v>
      </c>
      <c r="J386">
        <v>5</v>
      </c>
      <c r="K386">
        <v>-23.89</v>
      </c>
    </row>
    <row r="387" spans="1:11" x14ac:dyDescent="0.25">
      <c r="A387" s="1">
        <v>41752</v>
      </c>
      <c r="B387">
        <v>2014</v>
      </c>
      <c r="C387">
        <v>4</v>
      </c>
      <c r="D387" t="s">
        <v>562</v>
      </c>
      <c r="E387" t="s">
        <v>78</v>
      </c>
      <c r="F387" t="s">
        <v>11</v>
      </c>
      <c r="G387" t="s">
        <v>20</v>
      </c>
      <c r="H387" t="s">
        <v>436</v>
      </c>
      <c r="I387">
        <v>7.49</v>
      </c>
      <c r="J387">
        <v>8</v>
      </c>
      <c r="K387">
        <v>-5.24</v>
      </c>
    </row>
    <row r="388" spans="1:11" x14ac:dyDescent="0.25">
      <c r="A388" s="1">
        <v>42908</v>
      </c>
      <c r="B388">
        <v>2017</v>
      </c>
      <c r="C388">
        <v>6</v>
      </c>
      <c r="D388" t="s">
        <v>1541</v>
      </c>
      <c r="E388" t="s">
        <v>23</v>
      </c>
      <c r="F388" t="s">
        <v>11</v>
      </c>
      <c r="G388" t="s">
        <v>20</v>
      </c>
      <c r="H388" t="s">
        <v>2226</v>
      </c>
      <c r="I388">
        <v>10.33</v>
      </c>
      <c r="J388">
        <v>3</v>
      </c>
      <c r="K388">
        <v>-7.58</v>
      </c>
    </row>
    <row r="389" spans="1:11" x14ac:dyDescent="0.25">
      <c r="A389" s="1">
        <v>42907</v>
      </c>
      <c r="B389">
        <v>2017</v>
      </c>
      <c r="C389">
        <v>6</v>
      </c>
      <c r="D389" t="s">
        <v>1494</v>
      </c>
      <c r="E389" t="s">
        <v>2687</v>
      </c>
      <c r="F389" t="s">
        <v>11</v>
      </c>
      <c r="G389" t="s">
        <v>20</v>
      </c>
      <c r="H389" t="s">
        <v>436</v>
      </c>
      <c r="I389">
        <v>6.24</v>
      </c>
      <c r="J389">
        <v>2</v>
      </c>
      <c r="K389">
        <v>3.06</v>
      </c>
    </row>
    <row r="390" spans="1:11" x14ac:dyDescent="0.25">
      <c r="A390" s="1">
        <v>42907</v>
      </c>
      <c r="B390">
        <v>2017</v>
      </c>
      <c r="C390">
        <v>6</v>
      </c>
      <c r="D390" t="s">
        <v>1494</v>
      </c>
      <c r="E390" t="s">
        <v>2687</v>
      </c>
      <c r="F390" t="s">
        <v>11</v>
      </c>
      <c r="G390" t="s">
        <v>20</v>
      </c>
      <c r="H390" t="s">
        <v>469</v>
      </c>
      <c r="I390">
        <v>82.4</v>
      </c>
      <c r="J390">
        <v>5</v>
      </c>
      <c r="K390">
        <v>40.380000000000003</v>
      </c>
    </row>
    <row r="391" spans="1:11" x14ac:dyDescent="0.25">
      <c r="A391" s="1">
        <v>42907</v>
      </c>
      <c r="B391">
        <v>2017</v>
      </c>
      <c r="C391">
        <v>6</v>
      </c>
      <c r="D391" t="s">
        <v>307</v>
      </c>
      <c r="E391" t="s">
        <v>78</v>
      </c>
      <c r="F391" t="s">
        <v>11</v>
      </c>
      <c r="G391" t="s">
        <v>20</v>
      </c>
      <c r="H391" t="s">
        <v>2218</v>
      </c>
      <c r="I391">
        <v>41.26</v>
      </c>
      <c r="J391">
        <v>6</v>
      </c>
      <c r="K391">
        <v>-34.380000000000003</v>
      </c>
    </row>
    <row r="392" spans="1:11" x14ac:dyDescent="0.25">
      <c r="A392" s="1">
        <v>42906</v>
      </c>
      <c r="B392">
        <v>2017</v>
      </c>
      <c r="C392">
        <v>6</v>
      </c>
      <c r="D392" t="s">
        <v>1951</v>
      </c>
      <c r="E392" t="s">
        <v>149</v>
      </c>
      <c r="F392" t="s">
        <v>11</v>
      </c>
      <c r="G392" t="s">
        <v>20</v>
      </c>
      <c r="H392" t="s">
        <v>952</v>
      </c>
      <c r="I392">
        <v>51.31</v>
      </c>
      <c r="J392">
        <v>3</v>
      </c>
      <c r="K392">
        <v>18.600000000000001</v>
      </c>
    </row>
    <row r="393" spans="1:11" x14ac:dyDescent="0.25">
      <c r="A393" s="1">
        <v>42905</v>
      </c>
      <c r="B393">
        <v>2017</v>
      </c>
      <c r="C393">
        <v>6</v>
      </c>
      <c r="D393" t="s">
        <v>2548</v>
      </c>
      <c r="E393" t="s">
        <v>149</v>
      </c>
      <c r="F393" t="s">
        <v>11</v>
      </c>
      <c r="G393" t="s">
        <v>20</v>
      </c>
      <c r="H393" t="s">
        <v>189</v>
      </c>
      <c r="I393">
        <v>11.57</v>
      </c>
      <c r="J393">
        <v>3</v>
      </c>
      <c r="K393">
        <v>3.76</v>
      </c>
    </row>
    <row r="394" spans="1:11" x14ac:dyDescent="0.25">
      <c r="A394" s="1">
        <v>42905</v>
      </c>
      <c r="B394">
        <v>2017</v>
      </c>
      <c r="C394">
        <v>6</v>
      </c>
      <c r="D394" t="s">
        <v>167</v>
      </c>
      <c r="E394" t="s">
        <v>10</v>
      </c>
      <c r="F394" t="s">
        <v>11</v>
      </c>
      <c r="G394" t="s">
        <v>20</v>
      </c>
      <c r="H394" t="s">
        <v>2226</v>
      </c>
      <c r="I394">
        <v>6.89</v>
      </c>
      <c r="J394">
        <v>3</v>
      </c>
      <c r="K394">
        <v>-11.02</v>
      </c>
    </row>
    <row r="395" spans="1:11" x14ac:dyDescent="0.25">
      <c r="A395" s="1">
        <v>42903</v>
      </c>
      <c r="B395">
        <v>2017</v>
      </c>
      <c r="C395">
        <v>6</v>
      </c>
      <c r="D395" t="s">
        <v>1483</v>
      </c>
      <c r="E395" t="s">
        <v>15</v>
      </c>
      <c r="F395" t="s">
        <v>11</v>
      </c>
      <c r="G395" t="s">
        <v>20</v>
      </c>
      <c r="H395" t="s">
        <v>611</v>
      </c>
      <c r="I395">
        <v>9.36</v>
      </c>
      <c r="J395">
        <v>4</v>
      </c>
      <c r="K395">
        <v>-16.38</v>
      </c>
    </row>
    <row r="396" spans="1:11" x14ac:dyDescent="0.25">
      <c r="A396" s="1">
        <v>42903</v>
      </c>
      <c r="B396">
        <v>2017</v>
      </c>
      <c r="C396">
        <v>6</v>
      </c>
      <c r="D396" t="s">
        <v>1483</v>
      </c>
      <c r="E396" t="s">
        <v>15</v>
      </c>
      <c r="F396" t="s">
        <v>11</v>
      </c>
      <c r="G396" t="s">
        <v>20</v>
      </c>
      <c r="H396" t="s">
        <v>899</v>
      </c>
      <c r="I396">
        <v>2.2999999999999998</v>
      </c>
      <c r="J396">
        <v>4</v>
      </c>
      <c r="K396">
        <v>-3.57</v>
      </c>
    </row>
    <row r="397" spans="1:11" x14ac:dyDescent="0.25">
      <c r="A397" s="1">
        <v>41755</v>
      </c>
      <c r="B397">
        <v>2014</v>
      </c>
      <c r="C397">
        <v>4</v>
      </c>
      <c r="D397" t="s">
        <v>573</v>
      </c>
      <c r="E397" t="s">
        <v>27</v>
      </c>
      <c r="F397" t="s">
        <v>11</v>
      </c>
      <c r="G397" t="s">
        <v>20</v>
      </c>
      <c r="H397" t="s">
        <v>575</v>
      </c>
      <c r="I397">
        <v>18.29</v>
      </c>
      <c r="J397">
        <v>6</v>
      </c>
      <c r="K397">
        <v>5.72</v>
      </c>
    </row>
    <row r="398" spans="1:11" x14ac:dyDescent="0.25">
      <c r="A398" s="1">
        <v>42903</v>
      </c>
      <c r="B398">
        <v>2017</v>
      </c>
      <c r="C398">
        <v>6</v>
      </c>
      <c r="D398" t="s">
        <v>1207</v>
      </c>
      <c r="E398" t="s">
        <v>27</v>
      </c>
      <c r="F398" t="s">
        <v>11</v>
      </c>
      <c r="G398" t="s">
        <v>20</v>
      </c>
      <c r="H398" t="s">
        <v>1309</v>
      </c>
      <c r="I398">
        <v>51.31</v>
      </c>
      <c r="J398">
        <v>3</v>
      </c>
      <c r="K398">
        <v>17.96</v>
      </c>
    </row>
    <row r="399" spans="1:11" x14ac:dyDescent="0.25">
      <c r="A399" s="1">
        <v>42902</v>
      </c>
      <c r="B399">
        <v>2017</v>
      </c>
      <c r="C399">
        <v>6</v>
      </c>
      <c r="D399" t="s">
        <v>1657</v>
      </c>
      <c r="E399" t="s">
        <v>15</v>
      </c>
      <c r="F399" t="s">
        <v>11</v>
      </c>
      <c r="G399" t="s">
        <v>20</v>
      </c>
      <c r="H399" t="s">
        <v>834</v>
      </c>
      <c r="I399">
        <v>5.94</v>
      </c>
      <c r="J399">
        <v>7</v>
      </c>
      <c r="K399">
        <v>-8.9</v>
      </c>
    </row>
    <row r="400" spans="1:11" x14ac:dyDescent="0.25">
      <c r="A400" s="1">
        <v>41757</v>
      </c>
      <c r="B400">
        <v>2014</v>
      </c>
      <c r="C400">
        <v>4</v>
      </c>
      <c r="D400" t="s">
        <v>578</v>
      </c>
      <c r="E400" t="s">
        <v>531</v>
      </c>
      <c r="F400" t="s">
        <v>11</v>
      </c>
      <c r="G400" t="s">
        <v>20</v>
      </c>
      <c r="H400" t="s">
        <v>579</v>
      </c>
      <c r="I400">
        <v>20.86</v>
      </c>
      <c r="J400">
        <v>2</v>
      </c>
      <c r="K400">
        <v>9.39</v>
      </c>
    </row>
    <row r="401" spans="1:11" x14ac:dyDescent="0.25">
      <c r="A401" s="1">
        <v>42898</v>
      </c>
      <c r="B401">
        <v>2017</v>
      </c>
      <c r="C401">
        <v>6</v>
      </c>
      <c r="D401" t="s">
        <v>784</v>
      </c>
      <c r="E401" t="s">
        <v>149</v>
      </c>
      <c r="F401" t="s">
        <v>11</v>
      </c>
      <c r="G401" t="s">
        <v>20</v>
      </c>
      <c r="H401" t="s">
        <v>705</v>
      </c>
      <c r="I401">
        <v>13.13</v>
      </c>
      <c r="J401">
        <v>3</v>
      </c>
      <c r="K401">
        <v>4.2699999999999996</v>
      </c>
    </row>
    <row r="402" spans="1:11" x14ac:dyDescent="0.25">
      <c r="A402" s="1">
        <v>42898</v>
      </c>
      <c r="B402">
        <v>2017</v>
      </c>
      <c r="C402">
        <v>6</v>
      </c>
      <c r="D402" t="s">
        <v>32</v>
      </c>
      <c r="E402" t="s">
        <v>30</v>
      </c>
      <c r="F402" t="s">
        <v>11</v>
      </c>
      <c r="G402" t="s">
        <v>20</v>
      </c>
      <c r="H402" t="s">
        <v>701</v>
      </c>
      <c r="I402">
        <v>91.2</v>
      </c>
      <c r="J402">
        <v>3</v>
      </c>
      <c r="K402">
        <v>41.95</v>
      </c>
    </row>
    <row r="403" spans="1:11" x14ac:dyDescent="0.25">
      <c r="A403" s="1">
        <v>42897</v>
      </c>
      <c r="B403">
        <v>2017</v>
      </c>
      <c r="C403">
        <v>6</v>
      </c>
      <c r="D403" t="s">
        <v>1459</v>
      </c>
      <c r="E403" t="s">
        <v>245</v>
      </c>
      <c r="F403" t="s">
        <v>11</v>
      </c>
      <c r="G403" t="s">
        <v>20</v>
      </c>
      <c r="H403" t="s">
        <v>575</v>
      </c>
      <c r="I403">
        <v>4.57</v>
      </c>
      <c r="J403">
        <v>4</v>
      </c>
      <c r="K403">
        <v>-3.81</v>
      </c>
    </row>
    <row r="404" spans="1:11" x14ac:dyDescent="0.25">
      <c r="A404" s="1">
        <v>42897</v>
      </c>
      <c r="B404">
        <v>2017</v>
      </c>
      <c r="C404">
        <v>6</v>
      </c>
      <c r="D404" t="s">
        <v>122</v>
      </c>
      <c r="E404" t="s">
        <v>164</v>
      </c>
      <c r="F404" t="s">
        <v>11</v>
      </c>
      <c r="G404" t="s">
        <v>20</v>
      </c>
      <c r="H404" t="s">
        <v>972</v>
      </c>
      <c r="I404">
        <v>18.29</v>
      </c>
      <c r="J404">
        <v>6</v>
      </c>
      <c r="K404">
        <v>6.63</v>
      </c>
    </row>
    <row r="405" spans="1:11" x14ac:dyDescent="0.25">
      <c r="A405" s="1">
        <v>42894</v>
      </c>
      <c r="B405">
        <v>2017</v>
      </c>
      <c r="C405">
        <v>6</v>
      </c>
      <c r="D405" t="s">
        <v>809</v>
      </c>
      <c r="E405" t="s">
        <v>95</v>
      </c>
      <c r="F405" t="s">
        <v>11</v>
      </c>
      <c r="G405" t="s">
        <v>20</v>
      </c>
      <c r="H405" t="s">
        <v>2269</v>
      </c>
      <c r="I405">
        <v>72.59</v>
      </c>
      <c r="J405">
        <v>2</v>
      </c>
      <c r="K405">
        <v>-48.39</v>
      </c>
    </row>
    <row r="406" spans="1:11" x14ac:dyDescent="0.25">
      <c r="A406" s="1">
        <v>42894</v>
      </c>
      <c r="B406">
        <v>2017</v>
      </c>
      <c r="C406">
        <v>6</v>
      </c>
      <c r="D406" t="s">
        <v>1113</v>
      </c>
      <c r="E406" t="s">
        <v>15</v>
      </c>
      <c r="F406" t="s">
        <v>11</v>
      </c>
      <c r="G406" t="s">
        <v>20</v>
      </c>
      <c r="H406" t="s">
        <v>330</v>
      </c>
      <c r="I406">
        <v>12.18</v>
      </c>
      <c r="J406">
        <v>4</v>
      </c>
      <c r="K406">
        <v>-18.87</v>
      </c>
    </row>
    <row r="407" spans="1:11" x14ac:dyDescent="0.25">
      <c r="A407" s="1">
        <v>42894</v>
      </c>
      <c r="B407">
        <v>2017</v>
      </c>
      <c r="C407">
        <v>6</v>
      </c>
      <c r="D407" t="s">
        <v>1275</v>
      </c>
      <c r="E407" t="s">
        <v>613</v>
      </c>
      <c r="F407" t="s">
        <v>11</v>
      </c>
      <c r="G407" t="s">
        <v>20</v>
      </c>
      <c r="H407" t="s">
        <v>1280</v>
      </c>
      <c r="I407">
        <v>10.36</v>
      </c>
      <c r="J407">
        <v>2</v>
      </c>
      <c r="K407">
        <v>5.08</v>
      </c>
    </row>
    <row r="408" spans="1:11" x14ac:dyDescent="0.25">
      <c r="A408" s="1">
        <v>42890</v>
      </c>
      <c r="B408">
        <v>2017</v>
      </c>
      <c r="C408">
        <v>6</v>
      </c>
      <c r="D408" t="s">
        <v>665</v>
      </c>
      <c r="E408" t="s">
        <v>101</v>
      </c>
      <c r="F408" t="s">
        <v>11</v>
      </c>
      <c r="G408" t="s">
        <v>20</v>
      </c>
      <c r="H408" t="s">
        <v>1176</v>
      </c>
      <c r="I408">
        <v>9.5399999999999991</v>
      </c>
      <c r="J408">
        <v>3</v>
      </c>
      <c r="K408">
        <v>4.3899999999999997</v>
      </c>
    </row>
    <row r="409" spans="1:11" x14ac:dyDescent="0.25">
      <c r="A409" s="1">
        <v>42890</v>
      </c>
      <c r="B409">
        <v>2017</v>
      </c>
      <c r="C409">
        <v>6</v>
      </c>
      <c r="D409" t="s">
        <v>665</v>
      </c>
      <c r="E409" t="s">
        <v>101</v>
      </c>
      <c r="F409" t="s">
        <v>11</v>
      </c>
      <c r="G409" t="s">
        <v>20</v>
      </c>
      <c r="H409" t="s">
        <v>1509</v>
      </c>
      <c r="I409">
        <v>108.08</v>
      </c>
      <c r="J409">
        <v>7</v>
      </c>
      <c r="K409">
        <v>54.04</v>
      </c>
    </row>
    <row r="410" spans="1:11" x14ac:dyDescent="0.25">
      <c r="A410" s="1">
        <v>42890</v>
      </c>
      <c r="B410">
        <v>2017</v>
      </c>
      <c r="C410">
        <v>6</v>
      </c>
      <c r="D410" t="s">
        <v>2661</v>
      </c>
      <c r="E410" t="s">
        <v>10</v>
      </c>
      <c r="F410" t="s">
        <v>11</v>
      </c>
      <c r="G410" t="s">
        <v>20</v>
      </c>
      <c r="H410" t="s">
        <v>787</v>
      </c>
      <c r="I410">
        <v>6.37</v>
      </c>
      <c r="J410">
        <v>7</v>
      </c>
      <c r="K410">
        <v>-9.56</v>
      </c>
    </row>
    <row r="411" spans="1:11" x14ac:dyDescent="0.25">
      <c r="A411" s="1">
        <v>41758</v>
      </c>
      <c r="B411">
        <v>2014</v>
      </c>
      <c r="C411">
        <v>4</v>
      </c>
      <c r="D411" t="s">
        <v>592</v>
      </c>
      <c r="E411" t="s">
        <v>62</v>
      </c>
      <c r="F411" t="s">
        <v>11</v>
      </c>
      <c r="G411" t="s">
        <v>20</v>
      </c>
      <c r="H411" t="s">
        <v>318</v>
      </c>
      <c r="I411">
        <v>17.940000000000001</v>
      </c>
      <c r="J411">
        <v>3</v>
      </c>
      <c r="K411">
        <v>8.61</v>
      </c>
    </row>
    <row r="412" spans="1:11" x14ac:dyDescent="0.25">
      <c r="A412" s="1">
        <v>42889</v>
      </c>
      <c r="B412">
        <v>2017</v>
      </c>
      <c r="C412">
        <v>6</v>
      </c>
      <c r="D412" t="s">
        <v>789</v>
      </c>
      <c r="E412" t="s">
        <v>123</v>
      </c>
      <c r="F412" t="s">
        <v>11</v>
      </c>
      <c r="G412" t="s">
        <v>20</v>
      </c>
      <c r="H412" t="s">
        <v>1197</v>
      </c>
      <c r="I412">
        <v>4.55</v>
      </c>
      <c r="J412">
        <v>3</v>
      </c>
      <c r="K412">
        <v>-3.49</v>
      </c>
    </row>
    <row r="413" spans="1:11" x14ac:dyDescent="0.25">
      <c r="A413" s="1">
        <v>42889</v>
      </c>
      <c r="B413">
        <v>2017</v>
      </c>
      <c r="C413">
        <v>6</v>
      </c>
      <c r="D413" t="s">
        <v>1680</v>
      </c>
      <c r="E413" t="s">
        <v>27</v>
      </c>
      <c r="F413" t="s">
        <v>11</v>
      </c>
      <c r="G413" t="s">
        <v>20</v>
      </c>
      <c r="H413" t="s">
        <v>1686</v>
      </c>
      <c r="I413">
        <v>3.91</v>
      </c>
      <c r="J413">
        <v>1</v>
      </c>
      <c r="K413">
        <v>1.27</v>
      </c>
    </row>
    <row r="414" spans="1:11" x14ac:dyDescent="0.25">
      <c r="A414" s="1">
        <v>42887</v>
      </c>
      <c r="B414">
        <v>2017</v>
      </c>
      <c r="C414">
        <v>6</v>
      </c>
      <c r="D414" t="s">
        <v>2271</v>
      </c>
      <c r="E414" t="s">
        <v>129</v>
      </c>
      <c r="F414" t="s">
        <v>11</v>
      </c>
      <c r="G414" t="s">
        <v>20</v>
      </c>
      <c r="H414" t="s">
        <v>1998</v>
      </c>
      <c r="I414">
        <v>17.38</v>
      </c>
      <c r="J414">
        <v>2</v>
      </c>
      <c r="K414">
        <v>8.69</v>
      </c>
    </row>
    <row r="415" spans="1:11" x14ac:dyDescent="0.25">
      <c r="A415" s="1">
        <v>42887</v>
      </c>
      <c r="B415">
        <v>2017</v>
      </c>
      <c r="C415">
        <v>6</v>
      </c>
      <c r="D415" t="s">
        <v>2518</v>
      </c>
      <c r="E415" t="s">
        <v>996</v>
      </c>
      <c r="F415" t="s">
        <v>11</v>
      </c>
      <c r="G415" t="s">
        <v>20</v>
      </c>
      <c r="H415" t="s">
        <v>96</v>
      </c>
      <c r="I415">
        <v>53.9</v>
      </c>
      <c r="J415">
        <v>5</v>
      </c>
      <c r="K415">
        <v>25.87</v>
      </c>
    </row>
    <row r="416" spans="1:11" x14ac:dyDescent="0.25">
      <c r="A416" s="1">
        <v>42887</v>
      </c>
      <c r="B416">
        <v>2017</v>
      </c>
      <c r="C416">
        <v>6</v>
      </c>
      <c r="D416" t="s">
        <v>2209</v>
      </c>
      <c r="E416" t="s">
        <v>78</v>
      </c>
      <c r="F416" t="s">
        <v>11</v>
      </c>
      <c r="G416" t="s">
        <v>20</v>
      </c>
      <c r="H416" t="s">
        <v>248</v>
      </c>
      <c r="I416">
        <v>3.8</v>
      </c>
      <c r="J416">
        <v>2</v>
      </c>
      <c r="K416">
        <v>-2.66</v>
      </c>
    </row>
    <row r="417" spans="1:11" x14ac:dyDescent="0.25">
      <c r="A417" s="1">
        <v>42885</v>
      </c>
      <c r="B417">
        <v>2017</v>
      </c>
      <c r="C417">
        <v>5</v>
      </c>
      <c r="D417" t="s">
        <v>2138</v>
      </c>
      <c r="E417" t="s">
        <v>62</v>
      </c>
      <c r="F417" t="s">
        <v>11</v>
      </c>
      <c r="G417" t="s">
        <v>20</v>
      </c>
      <c r="H417" t="s">
        <v>1792</v>
      </c>
      <c r="I417">
        <v>3.89</v>
      </c>
      <c r="J417">
        <v>1</v>
      </c>
      <c r="K417">
        <v>1.87</v>
      </c>
    </row>
    <row r="418" spans="1:11" x14ac:dyDescent="0.25">
      <c r="A418" s="1">
        <v>42884</v>
      </c>
      <c r="B418">
        <v>2017</v>
      </c>
      <c r="C418">
        <v>5</v>
      </c>
      <c r="D418" t="s">
        <v>1616</v>
      </c>
      <c r="E418" t="s">
        <v>129</v>
      </c>
      <c r="F418" t="s">
        <v>11</v>
      </c>
      <c r="G418" t="s">
        <v>20</v>
      </c>
      <c r="H418" t="s">
        <v>1139</v>
      </c>
      <c r="I418">
        <v>43.41</v>
      </c>
      <c r="J418">
        <v>1</v>
      </c>
      <c r="K418">
        <v>19.97</v>
      </c>
    </row>
    <row r="419" spans="1:11" x14ac:dyDescent="0.25">
      <c r="A419" s="1">
        <v>42883</v>
      </c>
      <c r="B419">
        <v>2017</v>
      </c>
      <c r="C419">
        <v>5</v>
      </c>
      <c r="D419" t="s">
        <v>1568</v>
      </c>
      <c r="E419" t="s">
        <v>15</v>
      </c>
      <c r="F419" t="s">
        <v>11</v>
      </c>
      <c r="G419" t="s">
        <v>20</v>
      </c>
      <c r="H419" t="s">
        <v>118</v>
      </c>
      <c r="I419">
        <v>3.56</v>
      </c>
      <c r="J419">
        <v>3</v>
      </c>
      <c r="K419">
        <v>-6.24</v>
      </c>
    </row>
    <row r="420" spans="1:11" x14ac:dyDescent="0.25">
      <c r="A420" s="1">
        <v>42882</v>
      </c>
      <c r="B420">
        <v>2017</v>
      </c>
      <c r="C420">
        <v>5</v>
      </c>
      <c r="D420" t="s">
        <v>1963</v>
      </c>
      <c r="E420" t="s">
        <v>245</v>
      </c>
      <c r="F420" t="s">
        <v>11</v>
      </c>
      <c r="G420" t="s">
        <v>20</v>
      </c>
      <c r="H420" t="s">
        <v>467</v>
      </c>
      <c r="I420">
        <v>12.06</v>
      </c>
      <c r="J420">
        <v>5</v>
      </c>
      <c r="K420">
        <v>-10.050000000000001</v>
      </c>
    </row>
    <row r="421" spans="1:11" x14ac:dyDescent="0.25">
      <c r="A421" s="1">
        <v>41762</v>
      </c>
      <c r="B421">
        <v>2014</v>
      </c>
      <c r="C421">
        <v>5</v>
      </c>
      <c r="D421" t="s">
        <v>607</v>
      </c>
      <c r="E421" t="s">
        <v>149</v>
      </c>
      <c r="F421" t="s">
        <v>11</v>
      </c>
      <c r="G421" t="s">
        <v>20</v>
      </c>
      <c r="H421" t="s">
        <v>608</v>
      </c>
      <c r="I421">
        <v>40.18</v>
      </c>
      <c r="J421">
        <v>3</v>
      </c>
      <c r="K421">
        <v>14.56</v>
      </c>
    </row>
    <row r="422" spans="1:11" x14ac:dyDescent="0.25">
      <c r="A422" s="1">
        <v>41762</v>
      </c>
      <c r="B422">
        <v>2014</v>
      </c>
      <c r="C422">
        <v>5</v>
      </c>
      <c r="D422" t="s">
        <v>607</v>
      </c>
      <c r="E422" t="s">
        <v>149</v>
      </c>
      <c r="F422" t="s">
        <v>11</v>
      </c>
      <c r="G422" t="s">
        <v>20</v>
      </c>
      <c r="H422" t="s">
        <v>609</v>
      </c>
      <c r="I422">
        <v>10.9</v>
      </c>
      <c r="J422">
        <v>3</v>
      </c>
      <c r="K422">
        <v>3.95</v>
      </c>
    </row>
    <row r="423" spans="1:11" x14ac:dyDescent="0.25">
      <c r="A423" s="1">
        <v>41763</v>
      </c>
      <c r="B423">
        <v>2014</v>
      </c>
      <c r="C423">
        <v>5</v>
      </c>
      <c r="D423" t="s">
        <v>610</v>
      </c>
      <c r="E423" t="s">
        <v>110</v>
      </c>
      <c r="F423" t="s">
        <v>11</v>
      </c>
      <c r="G423" t="s">
        <v>20</v>
      </c>
      <c r="H423" t="s">
        <v>611</v>
      </c>
      <c r="I423">
        <v>46.8</v>
      </c>
      <c r="J423">
        <v>4</v>
      </c>
      <c r="K423">
        <v>21.06</v>
      </c>
    </row>
    <row r="424" spans="1:11" x14ac:dyDescent="0.25">
      <c r="A424" s="1">
        <v>42882</v>
      </c>
      <c r="B424">
        <v>2017</v>
      </c>
      <c r="C424">
        <v>5</v>
      </c>
      <c r="D424" t="s">
        <v>752</v>
      </c>
      <c r="E424" t="s">
        <v>33</v>
      </c>
      <c r="F424" t="s">
        <v>11</v>
      </c>
      <c r="G424" t="s">
        <v>20</v>
      </c>
      <c r="H424" t="s">
        <v>1896</v>
      </c>
      <c r="I424">
        <v>58.34</v>
      </c>
      <c r="J424">
        <v>2</v>
      </c>
      <c r="K424">
        <v>28</v>
      </c>
    </row>
    <row r="425" spans="1:11" x14ac:dyDescent="0.25">
      <c r="A425" s="1">
        <v>42880</v>
      </c>
      <c r="B425">
        <v>2017</v>
      </c>
      <c r="C425">
        <v>5</v>
      </c>
      <c r="D425" t="s">
        <v>1077</v>
      </c>
      <c r="E425" t="s">
        <v>149</v>
      </c>
      <c r="F425" t="s">
        <v>11</v>
      </c>
      <c r="G425" t="s">
        <v>20</v>
      </c>
      <c r="H425" t="s">
        <v>666</v>
      </c>
      <c r="I425">
        <v>663.92</v>
      </c>
      <c r="J425">
        <v>5</v>
      </c>
      <c r="K425">
        <v>207.48</v>
      </c>
    </row>
    <row r="426" spans="1:11" x14ac:dyDescent="0.25">
      <c r="A426" s="1">
        <v>42880</v>
      </c>
      <c r="B426">
        <v>2017</v>
      </c>
      <c r="C426">
        <v>5</v>
      </c>
      <c r="D426" t="s">
        <v>2585</v>
      </c>
      <c r="E426" t="s">
        <v>30</v>
      </c>
      <c r="F426" t="s">
        <v>11</v>
      </c>
      <c r="G426" t="s">
        <v>20</v>
      </c>
      <c r="H426" t="s">
        <v>1825</v>
      </c>
      <c r="I426">
        <v>29.84</v>
      </c>
      <c r="J426">
        <v>2</v>
      </c>
      <c r="K426">
        <v>13.43</v>
      </c>
    </row>
    <row r="427" spans="1:11" x14ac:dyDescent="0.25">
      <c r="A427" s="1">
        <v>42878</v>
      </c>
      <c r="B427">
        <v>2017</v>
      </c>
      <c r="C427">
        <v>5</v>
      </c>
      <c r="D427" t="s">
        <v>1012</v>
      </c>
      <c r="E427" t="s">
        <v>10</v>
      </c>
      <c r="F427" t="s">
        <v>11</v>
      </c>
      <c r="G427" t="s">
        <v>20</v>
      </c>
      <c r="H427" t="s">
        <v>118</v>
      </c>
      <c r="I427">
        <v>1.19</v>
      </c>
      <c r="J427">
        <v>1</v>
      </c>
      <c r="K427">
        <v>-1.96</v>
      </c>
    </row>
    <row r="428" spans="1:11" x14ac:dyDescent="0.25">
      <c r="A428" s="1">
        <v>42877</v>
      </c>
      <c r="B428">
        <v>2017</v>
      </c>
      <c r="C428">
        <v>5</v>
      </c>
      <c r="D428" t="s">
        <v>732</v>
      </c>
      <c r="E428" t="s">
        <v>15</v>
      </c>
      <c r="F428" t="s">
        <v>11</v>
      </c>
      <c r="G428" t="s">
        <v>20</v>
      </c>
      <c r="H428" t="s">
        <v>1386</v>
      </c>
      <c r="I428">
        <v>1.59</v>
      </c>
      <c r="J428">
        <v>2</v>
      </c>
      <c r="K428">
        <v>-2.63</v>
      </c>
    </row>
    <row r="429" spans="1:11" x14ac:dyDescent="0.25">
      <c r="A429" s="1">
        <v>42875</v>
      </c>
      <c r="B429">
        <v>2017</v>
      </c>
      <c r="C429">
        <v>5</v>
      </c>
      <c r="D429" t="s">
        <v>794</v>
      </c>
      <c r="E429" t="s">
        <v>126</v>
      </c>
      <c r="F429" t="s">
        <v>11</v>
      </c>
      <c r="G429" t="s">
        <v>20</v>
      </c>
      <c r="H429" t="s">
        <v>1280</v>
      </c>
      <c r="I429">
        <v>8.2899999999999991</v>
      </c>
      <c r="J429">
        <v>2</v>
      </c>
      <c r="K429">
        <v>3</v>
      </c>
    </row>
    <row r="430" spans="1:11" x14ac:dyDescent="0.25">
      <c r="A430" s="1">
        <v>42875</v>
      </c>
      <c r="B430">
        <v>2017</v>
      </c>
      <c r="C430">
        <v>5</v>
      </c>
      <c r="D430" t="s">
        <v>1424</v>
      </c>
      <c r="E430" t="s">
        <v>110</v>
      </c>
      <c r="F430" t="s">
        <v>11</v>
      </c>
      <c r="G430" t="s">
        <v>20</v>
      </c>
      <c r="H430" t="s">
        <v>1175</v>
      </c>
      <c r="I430">
        <v>41.28</v>
      </c>
      <c r="J430">
        <v>2</v>
      </c>
      <c r="K430">
        <v>19.809999999999999</v>
      </c>
    </row>
    <row r="431" spans="1:11" x14ac:dyDescent="0.25">
      <c r="A431" s="1">
        <v>42874</v>
      </c>
      <c r="B431">
        <v>2017</v>
      </c>
      <c r="C431">
        <v>5</v>
      </c>
      <c r="D431" t="s">
        <v>171</v>
      </c>
      <c r="E431" t="s">
        <v>488</v>
      </c>
      <c r="F431" t="s">
        <v>11</v>
      </c>
      <c r="G431" t="s">
        <v>20</v>
      </c>
      <c r="H431" t="s">
        <v>914</v>
      </c>
      <c r="I431">
        <v>26.16</v>
      </c>
      <c r="J431">
        <v>4</v>
      </c>
      <c r="K431">
        <v>12.82</v>
      </c>
    </row>
    <row r="432" spans="1:11" x14ac:dyDescent="0.25">
      <c r="A432" s="1">
        <v>42874</v>
      </c>
      <c r="B432">
        <v>2017</v>
      </c>
      <c r="C432">
        <v>5</v>
      </c>
      <c r="D432" t="s">
        <v>218</v>
      </c>
      <c r="E432" t="s">
        <v>27</v>
      </c>
      <c r="F432" t="s">
        <v>11</v>
      </c>
      <c r="G432" t="s">
        <v>20</v>
      </c>
      <c r="H432" t="s">
        <v>2075</v>
      </c>
      <c r="I432">
        <v>133.12</v>
      </c>
      <c r="J432">
        <v>5</v>
      </c>
      <c r="K432">
        <v>49.92</v>
      </c>
    </row>
    <row r="433" spans="1:11" x14ac:dyDescent="0.25">
      <c r="A433" s="1">
        <v>42873</v>
      </c>
      <c r="B433">
        <v>2017</v>
      </c>
      <c r="C433">
        <v>5</v>
      </c>
      <c r="D433" t="s">
        <v>1181</v>
      </c>
      <c r="E433" t="s">
        <v>186</v>
      </c>
      <c r="F433" t="s">
        <v>11</v>
      </c>
      <c r="G433" t="s">
        <v>20</v>
      </c>
      <c r="H433" t="s">
        <v>1599</v>
      </c>
      <c r="I433">
        <v>43.19</v>
      </c>
      <c r="J433">
        <v>7</v>
      </c>
      <c r="K433">
        <v>20.73</v>
      </c>
    </row>
    <row r="434" spans="1:11" x14ac:dyDescent="0.25">
      <c r="A434" s="1">
        <v>41764</v>
      </c>
      <c r="B434">
        <v>2014</v>
      </c>
      <c r="C434">
        <v>5</v>
      </c>
      <c r="D434" t="s">
        <v>624</v>
      </c>
      <c r="E434" t="s">
        <v>55</v>
      </c>
      <c r="F434" t="s">
        <v>11</v>
      </c>
      <c r="G434" t="s">
        <v>20</v>
      </c>
      <c r="H434" t="s">
        <v>118</v>
      </c>
      <c r="I434">
        <v>11.88</v>
      </c>
      <c r="J434">
        <v>2</v>
      </c>
      <c r="K434">
        <v>5.35</v>
      </c>
    </row>
    <row r="435" spans="1:11" x14ac:dyDescent="0.25">
      <c r="A435" s="1">
        <v>42873</v>
      </c>
      <c r="B435">
        <v>2017</v>
      </c>
      <c r="C435">
        <v>5</v>
      </c>
      <c r="D435" t="s">
        <v>2435</v>
      </c>
      <c r="E435" t="s">
        <v>30</v>
      </c>
      <c r="F435" t="s">
        <v>11</v>
      </c>
      <c r="G435" t="s">
        <v>20</v>
      </c>
      <c r="H435" t="s">
        <v>1770</v>
      </c>
      <c r="I435">
        <v>113.94</v>
      </c>
      <c r="J435">
        <v>6</v>
      </c>
      <c r="K435">
        <v>54.69</v>
      </c>
    </row>
    <row r="436" spans="1:11" x14ac:dyDescent="0.25">
      <c r="A436" s="1">
        <v>41765</v>
      </c>
      <c r="B436">
        <v>2014</v>
      </c>
      <c r="C436">
        <v>5</v>
      </c>
      <c r="D436" t="s">
        <v>626</v>
      </c>
      <c r="E436" t="s">
        <v>27</v>
      </c>
      <c r="F436" t="s">
        <v>11</v>
      </c>
      <c r="G436" t="s">
        <v>20</v>
      </c>
      <c r="H436" t="s">
        <v>627</v>
      </c>
      <c r="I436">
        <v>140.74</v>
      </c>
      <c r="J436">
        <v>8</v>
      </c>
      <c r="K436">
        <v>52.78</v>
      </c>
    </row>
    <row r="437" spans="1:11" x14ac:dyDescent="0.25">
      <c r="A437" s="1">
        <v>42873</v>
      </c>
      <c r="B437">
        <v>2017</v>
      </c>
      <c r="C437">
        <v>5</v>
      </c>
      <c r="D437" t="s">
        <v>410</v>
      </c>
      <c r="E437" t="s">
        <v>10</v>
      </c>
      <c r="F437" t="s">
        <v>11</v>
      </c>
      <c r="G437" t="s">
        <v>20</v>
      </c>
      <c r="H437" t="s">
        <v>1523</v>
      </c>
      <c r="I437">
        <v>2</v>
      </c>
      <c r="J437">
        <v>1</v>
      </c>
      <c r="K437">
        <v>-3.29</v>
      </c>
    </row>
    <row r="438" spans="1:11" x14ac:dyDescent="0.25">
      <c r="A438" s="1">
        <v>42873</v>
      </c>
      <c r="B438">
        <v>2017</v>
      </c>
      <c r="C438">
        <v>5</v>
      </c>
      <c r="D438" t="s">
        <v>410</v>
      </c>
      <c r="E438" t="s">
        <v>10</v>
      </c>
      <c r="F438" t="s">
        <v>11</v>
      </c>
      <c r="G438" t="s">
        <v>20</v>
      </c>
      <c r="H438" t="s">
        <v>1313</v>
      </c>
      <c r="I438">
        <v>6.87</v>
      </c>
      <c r="J438">
        <v>7</v>
      </c>
      <c r="K438">
        <v>-10.65</v>
      </c>
    </row>
    <row r="439" spans="1:11" x14ac:dyDescent="0.25">
      <c r="A439" s="1">
        <v>41766</v>
      </c>
      <c r="B439">
        <v>2014</v>
      </c>
      <c r="C439">
        <v>5</v>
      </c>
      <c r="D439" t="s">
        <v>630</v>
      </c>
      <c r="E439" t="s">
        <v>434</v>
      </c>
      <c r="F439" t="s">
        <v>11</v>
      </c>
      <c r="G439" t="s">
        <v>20</v>
      </c>
      <c r="H439" t="s">
        <v>631</v>
      </c>
      <c r="I439">
        <v>16.14</v>
      </c>
      <c r="J439">
        <v>3</v>
      </c>
      <c r="K439">
        <v>7.91</v>
      </c>
    </row>
    <row r="440" spans="1:11" x14ac:dyDescent="0.25">
      <c r="A440" s="1">
        <v>42873</v>
      </c>
      <c r="B440">
        <v>2017</v>
      </c>
      <c r="C440">
        <v>5</v>
      </c>
      <c r="D440" t="s">
        <v>94</v>
      </c>
      <c r="E440" t="s">
        <v>149</v>
      </c>
      <c r="F440" t="s">
        <v>11</v>
      </c>
      <c r="G440" t="s">
        <v>20</v>
      </c>
      <c r="H440" t="s">
        <v>113</v>
      </c>
      <c r="I440">
        <v>3.05</v>
      </c>
      <c r="J440">
        <v>1</v>
      </c>
      <c r="K440">
        <v>1.03</v>
      </c>
    </row>
    <row r="441" spans="1:11" x14ac:dyDescent="0.25">
      <c r="A441" s="1">
        <v>42870</v>
      </c>
      <c r="B441">
        <v>2017</v>
      </c>
      <c r="C441">
        <v>5</v>
      </c>
      <c r="D441" t="s">
        <v>1320</v>
      </c>
      <c r="E441" t="s">
        <v>95</v>
      </c>
      <c r="F441" t="s">
        <v>11</v>
      </c>
      <c r="G441" t="s">
        <v>20</v>
      </c>
      <c r="H441" t="s">
        <v>2468</v>
      </c>
      <c r="I441">
        <v>4.75</v>
      </c>
      <c r="J441">
        <v>2</v>
      </c>
      <c r="K441">
        <v>-3.17</v>
      </c>
    </row>
    <row r="442" spans="1:11" x14ac:dyDescent="0.25">
      <c r="A442" s="1">
        <v>42869</v>
      </c>
      <c r="B442">
        <v>2017</v>
      </c>
      <c r="C442">
        <v>5</v>
      </c>
      <c r="D442" t="s">
        <v>9</v>
      </c>
      <c r="E442" t="s">
        <v>78</v>
      </c>
      <c r="F442" t="s">
        <v>11</v>
      </c>
      <c r="G442" t="s">
        <v>20</v>
      </c>
      <c r="H442" t="s">
        <v>300</v>
      </c>
      <c r="I442">
        <v>58.17</v>
      </c>
      <c r="J442">
        <v>5</v>
      </c>
      <c r="K442">
        <v>-46.54</v>
      </c>
    </row>
    <row r="443" spans="1:11" x14ac:dyDescent="0.25">
      <c r="A443" s="1">
        <v>42868</v>
      </c>
      <c r="B443">
        <v>2017</v>
      </c>
      <c r="C443">
        <v>5</v>
      </c>
      <c r="D443" t="s">
        <v>803</v>
      </c>
      <c r="E443" t="s">
        <v>59</v>
      </c>
      <c r="F443" t="s">
        <v>11</v>
      </c>
      <c r="G443" t="s">
        <v>20</v>
      </c>
      <c r="H443" t="s">
        <v>2075</v>
      </c>
      <c r="I443">
        <v>299.52</v>
      </c>
      <c r="J443">
        <v>9</v>
      </c>
      <c r="K443">
        <v>149.76</v>
      </c>
    </row>
    <row r="444" spans="1:11" x14ac:dyDescent="0.25">
      <c r="A444" s="1">
        <v>42868</v>
      </c>
      <c r="B444">
        <v>2017</v>
      </c>
      <c r="C444">
        <v>5</v>
      </c>
      <c r="D444" t="s">
        <v>923</v>
      </c>
      <c r="E444" t="s">
        <v>129</v>
      </c>
      <c r="F444" t="s">
        <v>11</v>
      </c>
      <c r="G444" t="s">
        <v>20</v>
      </c>
      <c r="H444" t="s">
        <v>37</v>
      </c>
      <c r="I444">
        <v>914.97</v>
      </c>
      <c r="J444">
        <v>3</v>
      </c>
      <c r="K444">
        <v>411.74</v>
      </c>
    </row>
    <row r="445" spans="1:11" x14ac:dyDescent="0.25">
      <c r="A445" s="1">
        <v>42867</v>
      </c>
      <c r="B445">
        <v>2017</v>
      </c>
      <c r="C445">
        <v>5</v>
      </c>
      <c r="D445" t="s">
        <v>1111</v>
      </c>
      <c r="E445" t="s">
        <v>27</v>
      </c>
      <c r="F445" t="s">
        <v>11</v>
      </c>
      <c r="G445" t="s">
        <v>20</v>
      </c>
      <c r="H445" t="s">
        <v>2027</v>
      </c>
      <c r="I445">
        <v>19.170000000000002</v>
      </c>
      <c r="J445">
        <v>4</v>
      </c>
      <c r="K445">
        <v>6.47</v>
      </c>
    </row>
    <row r="446" spans="1:11" x14ac:dyDescent="0.25">
      <c r="A446" s="1">
        <v>42867</v>
      </c>
      <c r="B446">
        <v>2017</v>
      </c>
      <c r="C446">
        <v>5</v>
      </c>
      <c r="D446" t="s">
        <v>940</v>
      </c>
      <c r="E446" t="s">
        <v>10</v>
      </c>
      <c r="F446" t="s">
        <v>11</v>
      </c>
      <c r="G446" t="s">
        <v>20</v>
      </c>
      <c r="H446" t="s">
        <v>1174</v>
      </c>
      <c r="I446">
        <v>34.24</v>
      </c>
      <c r="J446">
        <v>4</v>
      </c>
      <c r="K446">
        <v>-53.07</v>
      </c>
    </row>
    <row r="447" spans="1:11" x14ac:dyDescent="0.25">
      <c r="A447" s="1">
        <v>42866</v>
      </c>
      <c r="B447">
        <v>2017</v>
      </c>
      <c r="C447">
        <v>5</v>
      </c>
      <c r="D447" t="s">
        <v>871</v>
      </c>
      <c r="E447" t="s">
        <v>164</v>
      </c>
      <c r="F447" t="s">
        <v>11</v>
      </c>
      <c r="G447" t="s">
        <v>20</v>
      </c>
      <c r="H447" t="s">
        <v>1567</v>
      </c>
      <c r="I447">
        <v>26.03</v>
      </c>
      <c r="J447">
        <v>2</v>
      </c>
      <c r="K447">
        <v>9.44</v>
      </c>
    </row>
    <row r="448" spans="1:11" x14ac:dyDescent="0.25">
      <c r="A448" s="1">
        <v>42864</v>
      </c>
      <c r="B448">
        <v>2017</v>
      </c>
      <c r="C448">
        <v>5</v>
      </c>
      <c r="D448" t="s">
        <v>562</v>
      </c>
      <c r="E448" t="s">
        <v>164</v>
      </c>
      <c r="F448" t="s">
        <v>11</v>
      </c>
      <c r="G448" t="s">
        <v>20</v>
      </c>
      <c r="H448" t="s">
        <v>2022</v>
      </c>
      <c r="I448">
        <v>147.91999999999999</v>
      </c>
      <c r="J448">
        <v>5</v>
      </c>
      <c r="K448">
        <v>46.23</v>
      </c>
    </row>
    <row r="449" spans="1:11" x14ac:dyDescent="0.25">
      <c r="A449" s="1">
        <v>42861</v>
      </c>
      <c r="B449">
        <v>2017</v>
      </c>
      <c r="C449">
        <v>5</v>
      </c>
      <c r="D449" t="s">
        <v>22</v>
      </c>
      <c r="E449" t="s">
        <v>245</v>
      </c>
      <c r="F449" t="s">
        <v>11</v>
      </c>
      <c r="G449" t="s">
        <v>20</v>
      </c>
      <c r="H449" t="s">
        <v>781</v>
      </c>
      <c r="I449">
        <v>68.540000000000006</v>
      </c>
      <c r="J449">
        <v>11</v>
      </c>
      <c r="K449">
        <v>-52.55</v>
      </c>
    </row>
    <row r="450" spans="1:11" x14ac:dyDescent="0.25">
      <c r="A450" s="1">
        <v>42861</v>
      </c>
      <c r="B450">
        <v>2017</v>
      </c>
      <c r="C450">
        <v>5</v>
      </c>
      <c r="D450" t="s">
        <v>556</v>
      </c>
      <c r="E450" t="s">
        <v>10</v>
      </c>
      <c r="F450" t="s">
        <v>11</v>
      </c>
      <c r="G450" t="s">
        <v>20</v>
      </c>
      <c r="H450" t="s">
        <v>166</v>
      </c>
      <c r="I450">
        <v>11.06</v>
      </c>
      <c r="J450">
        <v>10</v>
      </c>
      <c r="K450">
        <v>-18.8</v>
      </c>
    </row>
    <row r="451" spans="1:11" x14ac:dyDescent="0.25">
      <c r="A451" s="1">
        <v>42860</v>
      </c>
      <c r="B451">
        <v>2017</v>
      </c>
      <c r="C451">
        <v>5</v>
      </c>
      <c r="D451" t="s">
        <v>1891</v>
      </c>
      <c r="E451" t="s">
        <v>30</v>
      </c>
      <c r="F451" t="s">
        <v>11</v>
      </c>
      <c r="G451" t="s">
        <v>20</v>
      </c>
      <c r="H451" t="s">
        <v>1372</v>
      </c>
      <c r="I451">
        <v>34.5</v>
      </c>
      <c r="J451">
        <v>3</v>
      </c>
      <c r="K451">
        <v>15.53</v>
      </c>
    </row>
    <row r="452" spans="1:11" x14ac:dyDescent="0.25">
      <c r="A452" s="1">
        <v>42860</v>
      </c>
      <c r="B452">
        <v>2017</v>
      </c>
      <c r="C452">
        <v>5</v>
      </c>
      <c r="D452" t="s">
        <v>1241</v>
      </c>
      <c r="E452" t="s">
        <v>278</v>
      </c>
      <c r="F452" t="s">
        <v>11</v>
      </c>
      <c r="G452" t="s">
        <v>20</v>
      </c>
      <c r="H452" t="s">
        <v>1386</v>
      </c>
      <c r="I452">
        <v>9.5500000000000007</v>
      </c>
      <c r="J452">
        <v>8</v>
      </c>
      <c r="K452">
        <v>-7.32</v>
      </c>
    </row>
    <row r="453" spans="1:11" x14ac:dyDescent="0.25">
      <c r="A453" s="1">
        <v>42859</v>
      </c>
      <c r="B453">
        <v>2017</v>
      </c>
      <c r="C453">
        <v>5</v>
      </c>
      <c r="D453" t="s">
        <v>578</v>
      </c>
      <c r="E453" t="s">
        <v>23</v>
      </c>
      <c r="F453" t="s">
        <v>11</v>
      </c>
      <c r="G453" t="s">
        <v>20</v>
      </c>
      <c r="H453" t="s">
        <v>969</v>
      </c>
      <c r="I453">
        <v>9.4</v>
      </c>
      <c r="J453">
        <v>3</v>
      </c>
      <c r="K453">
        <v>-7.52</v>
      </c>
    </row>
    <row r="454" spans="1:11" x14ac:dyDescent="0.25">
      <c r="A454" s="1">
        <v>42859</v>
      </c>
      <c r="B454">
        <v>2017</v>
      </c>
      <c r="C454">
        <v>5</v>
      </c>
      <c r="D454" t="s">
        <v>578</v>
      </c>
      <c r="E454" t="s">
        <v>23</v>
      </c>
      <c r="F454" t="s">
        <v>11</v>
      </c>
      <c r="G454" t="s">
        <v>20</v>
      </c>
      <c r="H454" t="s">
        <v>1918</v>
      </c>
      <c r="I454">
        <v>2.2000000000000002</v>
      </c>
      <c r="J454">
        <v>2</v>
      </c>
      <c r="K454">
        <v>-1.54</v>
      </c>
    </row>
    <row r="455" spans="1:11" x14ac:dyDescent="0.25">
      <c r="A455" s="1">
        <v>42859</v>
      </c>
      <c r="B455">
        <v>2017</v>
      </c>
      <c r="C455">
        <v>5</v>
      </c>
      <c r="D455" t="s">
        <v>1548</v>
      </c>
      <c r="E455" t="s">
        <v>78</v>
      </c>
      <c r="F455" t="s">
        <v>11</v>
      </c>
      <c r="G455" t="s">
        <v>20</v>
      </c>
      <c r="H455" t="s">
        <v>800</v>
      </c>
      <c r="I455">
        <v>2.31</v>
      </c>
      <c r="J455">
        <v>1</v>
      </c>
      <c r="K455">
        <v>-1.93</v>
      </c>
    </row>
    <row r="456" spans="1:11" x14ac:dyDescent="0.25">
      <c r="A456" s="1">
        <v>42858</v>
      </c>
      <c r="B456">
        <v>2017</v>
      </c>
      <c r="C456">
        <v>5</v>
      </c>
      <c r="D456" t="s">
        <v>2423</v>
      </c>
      <c r="E456" t="s">
        <v>23</v>
      </c>
      <c r="F456" t="s">
        <v>11</v>
      </c>
      <c r="G456" t="s">
        <v>20</v>
      </c>
      <c r="H456" t="s">
        <v>1174</v>
      </c>
      <c r="I456">
        <v>64.2</v>
      </c>
      <c r="J456">
        <v>5</v>
      </c>
      <c r="K456">
        <v>-44.94</v>
      </c>
    </row>
    <row r="457" spans="1:11" x14ac:dyDescent="0.25">
      <c r="A457" s="1">
        <v>42858</v>
      </c>
      <c r="B457">
        <v>2017</v>
      </c>
      <c r="C457">
        <v>5</v>
      </c>
      <c r="D457" t="s">
        <v>2423</v>
      </c>
      <c r="E457" t="s">
        <v>23</v>
      </c>
      <c r="F457" t="s">
        <v>11</v>
      </c>
      <c r="G457" t="s">
        <v>20</v>
      </c>
      <c r="H457" t="s">
        <v>627</v>
      </c>
      <c r="I457">
        <v>26.39</v>
      </c>
      <c r="J457">
        <v>4</v>
      </c>
      <c r="K457">
        <v>-17.59</v>
      </c>
    </row>
    <row r="458" spans="1:11" x14ac:dyDescent="0.25">
      <c r="A458" s="1">
        <v>42855</v>
      </c>
      <c r="B458">
        <v>2017</v>
      </c>
      <c r="C458">
        <v>4</v>
      </c>
      <c r="D458" t="s">
        <v>2585</v>
      </c>
      <c r="E458" t="s">
        <v>123</v>
      </c>
      <c r="F458" t="s">
        <v>11</v>
      </c>
      <c r="G458" t="s">
        <v>20</v>
      </c>
      <c r="H458" t="s">
        <v>1257</v>
      </c>
      <c r="I458">
        <v>4.84</v>
      </c>
      <c r="J458">
        <v>3</v>
      </c>
      <c r="K458">
        <v>-3.55</v>
      </c>
    </row>
    <row r="459" spans="1:11" x14ac:dyDescent="0.25">
      <c r="A459" s="1">
        <v>42855</v>
      </c>
      <c r="B459">
        <v>2017</v>
      </c>
      <c r="C459">
        <v>4</v>
      </c>
      <c r="D459" t="s">
        <v>1046</v>
      </c>
      <c r="E459" t="s">
        <v>27</v>
      </c>
      <c r="F459" t="s">
        <v>11</v>
      </c>
      <c r="G459" t="s">
        <v>20</v>
      </c>
      <c r="H459" t="s">
        <v>425</v>
      </c>
      <c r="I459">
        <v>23.24</v>
      </c>
      <c r="J459">
        <v>5</v>
      </c>
      <c r="K459">
        <v>7.55</v>
      </c>
    </row>
    <row r="460" spans="1:11" x14ac:dyDescent="0.25">
      <c r="A460" s="1">
        <v>42855</v>
      </c>
      <c r="B460">
        <v>2017</v>
      </c>
      <c r="C460">
        <v>4</v>
      </c>
      <c r="D460" t="s">
        <v>1676</v>
      </c>
      <c r="E460" t="s">
        <v>15</v>
      </c>
      <c r="F460" t="s">
        <v>11</v>
      </c>
      <c r="G460" t="s">
        <v>20</v>
      </c>
      <c r="H460" t="s">
        <v>88</v>
      </c>
      <c r="I460">
        <v>43.37</v>
      </c>
      <c r="J460">
        <v>7</v>
      </c>
      <c r="K460">
        <v>-69.400000000000006</v>
      </c>
    </row>
    <row r="461" spans="1:11" x14ac:dyDescent="0.25">
      <c r="A461" s="1">
        <v>42855</v>
      </c>
      <c r="B461">
        <v>2017</v>
      </c>
      <c r="C461">
        <v>4</v>
      </c>
      <c r="D461" t="s">
        <v>334</v>
      </c>
      <c r="E461" t="s">
        <v>23</v>
      </c>
      <c r="F461" t="s">
        <v>11</v>
      </c>
      <c r="G461" t="s">
        <v>20</v>
      </c>
      <c r="H461" t="s">
        <v>1509</v>
      </c>
      <c r="I461">
        <v>13.9</v>
      </c>
      <c r="J461">
        <v>3</v>
      </c>
      <c r="K461">
        <v>-9.26</v>
      </c>
    </row>
    <row r="462" spans="1:11" x14ac:dyDescent="0.25">
      <c r="A462" s="1">
        <v>42850</v>
      </c>
      <c r="B462">
        <v>2017</v>
      </c>
      <c r="C462">
        <v>4</v>
      </c>
      <c r="D462" t="s">
        <v>590</v>
      </c>
      <c r="E462" t="s">
        <v>27</v>
      </c>
      <c r="F462" t="s">
        <v>11</v>
      </c>
      <c r="G462" t="s">
        <v>20</v>
      </c>
      <c r="H462" t="s">
        <v>162</v>
      </c>
      <c r="I462">
        <v>73.34</v>
      </c>
      <c r="J462">
        <v>3</v>
      </c>
      <c r="K462">
        <v>27.5</v>
      </c>
    </row>
    <row r="463" spans="1:11" x14ac:dyDescent="0.25">
      <c r="A463" s="1">
        <v>42850</v>
      </c>
      <c r="B463">
        <v>2017</v>
      </c>
      <c r="C463">
        <v>4</v>
      </c>
      <c r="D463" t="s">
        <v>22</v>
      </c>
      <c r="E463" t="s">
        <v>27</v>
      </c>
      <c r="F463" t="s">
        <v>11</v>
      </c>
      <c r="G463" t="s">
        <v>20</v>
      </c>
      <c r="H463" t="s">
        <v>966</v>
      </c>
      <c r="I463">
        <v>13.9</v>
      </c>
      <c r="J463">
        <v>2</v>
      </c>
      <c r="K463">
        <v>4.5199999999999996</v>
      </c>
    </row>
    <row r="464" spans="1:11" x14ac:dyDescent="0.25">
      <c r="A464" s="1">
        <v>42849</v>
      </c>
      <c r="B464">
        <v>2017</v>
      </c>
      <c r="C464">
        <v>4</v>
      </c>
      <c r="D464" t="s">
        <v>2383</v>
      </c>
      <c r="E464" t="s">
        <v>15</v>
      </c>
      <c r="F464" t="s">
        <v>11</v>
      </c>
      <c r="G464" t="s">
        <v>20</v>
      </c>
      <c r="H464" t="s">
        <v>579</v>
      </c>
      <c r="I464">
        <v>10.43</v>
      </c>
      <c r="J464">
        <v>5</v>
      </c>
      <c r="K464">
        <v>-18.25</v>
      </c>
    </row>
    <row r="465" spans="1:11" x14ac:dyDescent="0.25">
      <c r="A465" s="1">
        <v>41770</v>
      </c>
      <c r="B465">
        <v>2014</v>
      </c>
      <c r="C465">
        <v>5</v>
      </c>
      <c r="D465" t="s">
        <v>661</v>
      </c>
      <c r="E465" t="s">
        <v>15</v>
      </c>
      <c r="F465" t="s">
        <v>11</v>
      </c>
      <c r="G465" t="s">
        <v>20</v>
      </c>
      <c r="H465" t="s">
        <v>662</v>
      </c>
      <c r="I465">
        <v>104.58</v>
      </c>
      <c r="J465">
        <v>9</v>
      </c>
      <c r="K465">
        <v>-172.56</v>
      </c>
    </row>
    <row r="466" spans="1:11" x14ac:dyDescent="0.25">
      <c r="A466" s="1">
        <v>42849</v>
      </c>
      <c r="B466">
        <v>2017</v>
      </c>
      <c r="C466">
        <v>4</v>
      </c>
      <c r="D466" t="s">
        <v>389</v>
      </c>
      <c r="E466" t="s">
        <v>23</v>
      </c>
      <c r="F466" t="s">
        <v>11</v>
      </c>
      <c r="G466" t="s">
        <v>20</v>
      </c>
      <c r="H466" t="s">
        <v>2487</v>
      </c>
      <c r="I466">
        <v>7.52</v>
      </c>
      <c r="J466">
        <v>2</v>
      </c>
      <c r="K466">
        <v>-5.76</v>
      </c>
    </row>
    <row r="467" spans="1:11" x14ac:dyDescent="0.25">
      <c r="A467" s="1">
        <v>42849</v>
      </c>
      <c r="B467">
        <v>2017</v>
      </c>
      <c r="C467">
        <v>4</v>
      </c>
      <c r="D467" t="s">
        <v>389</v>
      </c>
      <c r="E467" t="s">
        <v>23</v>
      </c>
      <c r="F467" t="s">
        <v>11</v>
      </c>
      <c r="G467" t="s">
        <v>20</v>
      </c>
      <c r="H467" t="s">
        <v>2287</v>
      </c>
      <c r="I467">
        <v>1.19</v>
      </c>
      <c r="J467">
        <v>2</v>
      </c>
      <c r="K467">
        <v>-0.99</v>
      </c>
    </row>
    <row r="468" spans="1:11" x14ac:dyDescent="0.25">
      <c r="A468" s="1">
        <v>42848</v>
      </c>
      <c r="B468">
        <v>2017</v>
      </c>
      <c r="C468">
        <v>4</v>
      </c>
      <c r="D468" t="s">
        <v>2294</v>
      </c>
      <c r="E468" t="s">
        <v>27</v>
      </c>
      <c r="F468" t="s">
        <v>11</v>
      </c>
      <c r="G468" t="s">
        <v>20</v>
      </c>
      <c r="H468" t="s">
        <v>548</v>
      </c>
      <c r="I468">
        <v>92.88</v>
      </c>
      <c r="J468">
        <v>6</v>
      </c>
      <c r="K468">
        <v>30.19</v>
      </c>
    </row>
    <row r="469" spans="1:11" x14ac:dyDescent="0.25">
      <c r="A469" s="1">
        <v>42848</v>
      </c>
      <c r="B469">
        <v>2017</v>
      </c>
      <c r="C469">
        <v>4</v>
      </c>
      <c r="D469" t="s">
        <v>1521</v>
      </c>
      <c r="E469" t="s">
        <v>78</v>
      </c>
      <c r="F469" t="s">
        <v>11</v>
      </c>
      <c r="G469" t="s">
        <v>20</v>
      </c>
      <c r="H469" t="s">
        <v>1970</v>
      </c>
      <c r="I469">
        <v>11.76</v>
      </c>
      <c r="J469">
        <v>5</v>
      </c>
      <c r="K469">
        <v>-7.84</v>
      </c>
    </row>
    <row r="470" spans="1:11" x14ac:dyDescent="0.25">
      <c r="A470" s="1">
        <v>41772</v>
      </c>
      <c r="B470">
        <v>2014</v>
      </c>
      <c r="C470">
        <v>5</v>
      </c>
      <c r="D470" t="s">
        <v>665</v>
      </c>
      <c r="E470" t="s">
        <v>123</v>
      </c>
      <c r="F470" t="s">
        <v>11</v>
      </c>
      <c r="G470" t="s">
        <v>20</v>
      </c>
      <c r="H470" t="s">
        <v>666</v>
      </c>
      <c r="I470">
        <v>398.35</v>
      </c>
      <c r="J470">
        <v>8</v>
      </c>
      <c r="K470">
        <v>-331.96</v>
      </c>
    </row>
    <row r="471" spans="1:11" x14ac:dyDescent="0.25">
      <c r="A471" s="1">
        <v>42846</v>
      </c>
      <c r="B471">
        <v>2017</v>
      </c>
      <c r="C471">
        <v>4</v>
      </c>
      <c r="D471" t="s">
        <v>712</v>
      </c>
      <c r="E471" t="s">
        <v>10</v>
      </c>
      <c r="F471" t="s">
        <v>11</v>
      </c>
      <c r="G471" t="s">
        <v>20</v>
      </c>
      <c r="H471" t="s">
        <v>1686</v>
      </c>
      <c r="I471">
        <v>2.93</v>
      </c>
      <c r="J471">
        <v>3</v>
      </c>
      <c r="K471">
        <v>-4.99</v>
      </c>
    </row>
    <row r="472" spans="1:11" x14ac:dyDescent="0.25">
      <c r="A472" s="1">
        <v>42846</v>
      </c>
      <c r="B472">
        <v>2017</v>
      </c>
      <c r="C472">
        <v>4</v>
      </c>
      <c r="D472" t="s">
        <v>712</v>
      </c>
      <c r="E472" t="s">
        <v>10</v>
      </c>
      <c r="F472" t="s">
        <v>11</v>
      </c>
      <c r="G472" t="s">
        <v>20</v>
      </c>
      <c r="H472" t="s">
        <v>451</v>
      </c>
      <c r="I472">
        <v>2.69</v>
      </c>
      <c r="J472">
        <v>3</v>
      </c>
      <c r="K472">
        <v>-4.71</v>
      </c>
    </row>
    <row r="473" spans="1:11" x14ac:dyDescent="0.25">
      <c r="A473" s="1">
        <v>42845</v>
      </c>
      <c r="B473">
        <v>2017</v>
      </c>
      <c r="C473">
        <v>4</v>
      </c>
      <c r="D473" t="s">
        <v>2174</v>
      </c>
      <c r="E473" t="s">
        <v>78</v>
      </c>
      <c r="F473" t="s">
        <v>11</v>
      </c>
      <c r="G473" t="s">
        <v>20</v>
      </c>
      <c r="H473" t="s">
        <v>886</v>
      </c>
      <c r="I473">
        <v>8.6999999999999993</v>
      </c>
      <c r="J473">
        <v>5</v>
      </c>
      <c r="K473">
        <v>-6.38</v>
      </c>
    </row>
    <row r="474" spans="1:11" x14ac:dyDescent="0.25">
      <c r="A474" s="1">
        <v>42845</v>
      </c>
      <c r="B474">
        <v>2017</v>
      </c>
      <c r="C474">
        <v>4</v>
      </c>
      <c r="D474" t="s">
        <v>394</v>
      </c>
      <c r="E474" t="s">
        <v>110</v>
      </c>
      <c r="F474" t="s">
        <v>11</v>
      </c>
      <c r="G474" t="s">
        <v>20</v>
      </c>
      <c r="H474" t="s">
        <v>1565</v>
      </c>
      <c r="I474">
        <v>36.56</v>
      </c>
      <c r="J474">
        <v>4</v>
      </c>
      <c r="K474">
        <v>18.28</v>
      </c>
    </row>
    <row r="475" spans="1:11" x14ac:dyDescent="0.25">
      <c r="A475" s="1">
        <v>42845</v>
      </c>
      <c r="B475">
        <v>2017</v>
      </c>
      <c r="C475">
        <v>4</v>
      </c>
      <c r="D475" t="s">
        <v>394</v>
      </c>
      <c r="E475" t="s">
        <v>110</v>
      </c>
      <c r="F475" t="s">
        <v>11</v>
      </c>
      <c r="G475" t="s">
        <v>20</v>
      </c>
      <c r="H475" t="s">
        <v>1123</v>
      </c>
      <c r="I475">
        <v>146.86000000000001</v>
      </c>
      <c r="J475">
        <v>7</v>
      </c>
      <c r="K475">
        <v>70.489999999999995</v>
      </c>
    </row>
    <row r="476" spans="1:11" x14ac:dyDescent="0.25">
      <c r="A476" s="1">
        <v>42842</v>
      </c>
      <c r="B476">
        <v>2017</v>
      </c>
      <c r="C476">
        <v>4</v>
      </c>
      <c r="D476" t="s">
        <v>815</v>
      </c>
      <c r="E476" t="s">
        <v>278</v>
      </c>
      <c r="F476" t="s">
        <v>11</v>
      </c>
      <c r="G476" t="s">
        <v>20</v>
      </c>
      <c r="H476" t="s">
        <v>897</v>
      </c>
      <c r="I476">
        <v>8.9600000000000009</v>
      </c>
      <c r="J476">
        <v>6</v>
      </c>
      <c r="K476">
        <v>-6.57</v>
      </c>
    </row>
    <row r="477" spans="1:11" x14ac:dyDescent="0.25">
      <c r="A477" s="1">
        <v>41776</v>
      </c>
      <c r="B477">
        <v>2014</v>
      </c>
      <c r="C477">
        <v>5</v>
      </c>
      <c r="D477" t="s">
        <v>674</v>
      </c>
      <c r="E477" t="s">
        <v>157</v>
      </c>
      <c r="F477" t="s">
        <v>11</v>
      </c>
      <c r="G477" t="s">
        <v>20</v>
      </c>
      <c r="H477" t="s">
        <v>162</v>
      </c>
      <c r="I477">
        <v>91.68</v>
      </c>
      <c r="J477">
        <v>3</v>
      </c>
      <c r="K477">
        <v>45.84</v>
      </c>
    </row>
    <row r="478" spans="1:11" x14ac:dyDescent="0.25">
      <c r="A478" s="1">
        <v>42842</v>
      </c>
      <c r="B478">
        <v>2017</v>
      </c>
      <c r="C478">
        <v>4</v>
      </c>
      <c r="D478" t="s">
        <v>815</v>
      </c>
      <c r="E478" t="s">
        <v>278</v>
      </c>
      <c r="F478" t="s">
        <v>11</v>
      </c>
      <c r="G478" t="s">
        <v>20</v>
      </c>
      <c r="H478" t="s">
        <v>311</v>
      </c>
      <c r="I478">
        <v>21.59</v>
      </c>
      <c r="J478">
        <v>2</v>
      </c>
      <c r="K478">
        <v>-15.84</v>
      </c>
    </row>
    <row r="479" spans="1:11" x14ac:dyDescent="0.25">
      <c r="A479" s="1">
        <v>42842</v>
      </c>
      <c r="B479">
        <v>2017</v>
      </c>
      <c r="C479">
        <v>4</v>
      </c>
      <c r="D479" t="s">
        <v>815</v>
      </c>
      <c r="E479" t="s">
        <v>278</v>
      </c>
      <c r="F479" t="s">
        <v>11</v>
      </c>
      <c r="G479" t="s">
        <v>20</v>
      </c>
      <c r="H479" t="s">
        <v>310</v>
      </c>
      <c r="I479">
        <v>12.03</v>
      </c>
      <c r="J479">
        <v>5</v>
      </c>
      <c r="K479">
        <v>-9.2200000000000006</v>
      </c>
    </row>
    <row r="480" spans="1:11" x14ac:dyDescent="0.25">
      <c r="A480" s="1">
        <v>42841</v>
      </c>
      <c r="B480">
        <v>2017</v>
      </c>
      <c r="C480">
        <v>4</v>
      </c>
      <c r="D480" t="s">
        <v>69</v>
      </c>
      <c r="E480" t="s">
        <v>10</v>
      </c>
      <c r="F480" t="s">
        <v>11</v>
      </c>
      <c r="G480" t="s">
        <v>20</v>
      </c>
      <c r="H480" t="s">
        <v>1649</v>
      </c>
      <c r="I480">
        <v>2.9</v>
      </c>
      <c r="J480">
        <v>1</v>
      </c>
      <c r="K480">
        <v>-4.78</v>
      </c>
    </row>
    <row r="481" spans="1:11" x14ac:dyDescent="0.25">
      <c r="A481" s="1">
        <v>42841</v>
      </c>
      <c r="B481">
        <v>2017</v>
      </c>
      <c r="C481">
        <v>4</v>
      </c>
      <c r="D481" t="s">
        <v>69</v>
      </c>
      <c r="E481" t="s">
        <v>10</v>
      </c>
      <c r="F481" t="s">
        <v>11</v>
      </c>
      <c r="G481" t="s">
        <v>20</v>
      </c>
      <c r="H481" t="s">
        <v>1139</v>
      </c>
      <c r="I481">
        <v>26.05</v>
      </c>
      <c r="J481">
        <v>3</v>
      </c>
      <c r="K481">
        <v>-44.28</v>
      </c>
    </row>
    <row r="482" spans="1:11" x14ac:dyDescent="0.25">
      <c r="A482" s="1">
        <v>41778</v>
      </c>
      <c r="B482">
        <v>2014</v>
      </c>
      <c r="C482">
        <v>5</v>
      </c>
      <c r="D482" t="s">
        <v>681</v>
      </c>
      <c r="E482" t="s">
        <v>110</v>
      </c>
      <c r="F482" t="s">
        <v>11</v>
      </c>
      <c r="G482" t="s">
        <v>20</v>
      </c>
      <c r="H482" t="s">
        <v>682</v>
      </c>
      <c r="I482">
        <v>57.42</v>
      </c>
      <c r="J482">
        <v>9</v>
      </c>
      <c r="K482">
        <v>26.41</v>
      </c>
    </row>
    <row r="483" spans="1:11" x14ac:dyDescent="0.25">
      <c r="A483" s="1">
        <v>42841</v>
      </c>
      <c r="B483">
        <v>2017</v>
      </c>
      <c r="C483">
        <v>4</v>
      </c>
      <c r="D483" t="s">
        <v>1610</v>
      </c>
      <c r="E483" t="s">
        <v>78</v>
      </c>
      <c r="F483" t="s">
        <v>11</v>
      </c>
      <c r="G483" t="s">
        <v>20</v>
      </c>
      <c r="H483" t="s">
        <v>865</v>
      </c>
      <c r="I483">
        <v>13.71</v>
      </c>
      <c r="J483">
        <v>5</v>
      </c>
      <c r="K483">
        <v>-10.050000000000001</v>
      </c>
    </row>
    <row r="484" spans="1:11" x14ac:dyDescent="0.25">
      <c r="A484" s="1">
        <v>42840</v>
      </c>
      <c r="B484">
        <v>2017</v>
      </c>
      <c r="C484">
        <v>4</v>
      </c>
      <c r="D484" t="s">
        <v>788</v>
      </c>
      <c r="E484" t="s">
        <v>123</v>
      </c>
      <c r="F484" t="s">
        <v>11</v>
      </c>
      <c r="G484" t="s">
        <v>20</v>
      </c>
      <c r="H484" t="s">
        <v>191</v>
      </c>
      <c r="I484">
        <v>15.57</v>
      </c>
      <c r="J484">
        <v>3</v>
      </c>
      <c r="K484">
        <v>-11.94</v>
      </c>
    </row>
    <row r="485" spans="1:11" x14ac:dyDescent="0.25">
      <c r="A485" s="1">
        <v>42839</v>
      </c>
      <c r="B485">
        <v>2017</v>
      </c>
      <c r="C485">
        <v>4</v>
      </c>
      <c r="D485" t="s">
        <v>1122</v>
      </c>
      <c r="E485" t="s">
        <v>149</v>
      </c>
      <c r="F485" t="s">
        <v>11</v>
      </c>
      <c r="G485" t="s">
        <v>20</v>
      </c>
      <c r="H485" t="s">
        <v>451</v>
      </c>
      <c r="I485">
        <v>10.78</v>
      </c>
      <c r="J485">
        <v>3</v>
      </c>
      <c r="K485">
        <v>3.5</v>
      </c>
    </row>
    <row r="486" spans="1:11" x14ac:dyDescent="0.25">
      <c r="A486" s="1">
        <v>42839</v>
      </c>
      <c r="B486">
        <v>2017</v>
      </c>
      <c r="C486">
        <v>4</v>
      </c>
      <c r="D486" t="s">
        <v>2501</v>
      </c>
      <c r="E486" t="s">
        <v>186</v>
      </c>
      <c r="F486" t="s">
        <v>11</v>
      </c>
      <c r="G486" t="s">
        <v>20</v>
      </c>
      <c r="H486" t="s">
        <v>1380</v>
      </c>
      <c r="I486">
        <v>8.76</v>
      </c>
      <c r="J486">
        <v>2</v>
      </c>
      <c r="K486">
        <v>4.2</v>
      </c>
    </row>
    <row r="487" spans="1:11" x14ac:dyDescent="0.25">
      <c r="A487" s="1">
        <v>42838</v>
      </c>
      <c r="B487">
        <v>2017</v>
      </c>
      <c r="C487">
        <v>4</v>
      </c>
      <c r="D487" t="s">
        <v>883</v>
      </c>
      <c r="E487" t="s">
        <v>164</v>
      </c>
      <c r="F487" t="s">
        <v>11</v>
      </c>
      <c r="G487" t="s">
        <v>20</v>
      </c>
      <c r="H487" t="s">
        <v>121</v>
      </c>
      <c r="I487">
        <v>895.92</v>
      </c>
      <c r="J487">
        <v>5</v>
      </c>
      <c r="K487">
        <v>302.37</v>
      </c>
    </row>
    <row r="488" spans="1:11" x14ac:dyDescent="0.25">
      <c r="A488" s="1">
        <v>42837</v>
      </c>
      <c r="B488">
        <v>2017</v>
      </c>
      <c r="C488">
        <v>4</v>
      </c>
      <c r="D488" t="s">
        <v>2094</v>
      </c>
      <c r="E488" t="s">
        <v>1529</v>
      </c>
      <c r="F488" t="s">
        <v>11</v>
      </c>
      <c r="G488" t="s">
        <v>20</v>
      </c>
      <c r="H488" t="s">
        <v>118</v>
      </c>
      <c r="I488">
        <v>29.7</v>
      </c>
      <c r="J488">
        <v>5</v>
      </c>
      <c r="K488">
        <v>13.37</v>
      </c>
    </row>
    <row r="489" spans="1:11" x14ac:dyDescent="0.25">
      <c r="A489" s="1">
        <v>42836</v>
      </c>
      <c r="B489">
        <v>2017</v>
      </c>
      <c r="C489">
        <v>4</v>
      </c>
      <c r="D489" t="s">
        <v>343</v>
      </c>
      <c r="E489" t="s">
        <v>10</v>
      </c>
      <c r="F489" t="s">
        <v>11</v>
      </c>
      <c r="G489" t="s">
        <v>20</v>
      </c>
      <c r="H489" t="s">
        <v>1462</v>
      </c>
      <c r="I489">
        <v>11.36</v>
      </c>
      <c r="J489">
        <v>3</v>
      </c>
      <c r="K489">
        <v>-17.05</v>
      </c>
    </row>
    <row r="490" spans="1:11" x14ac:dyDescent="0.25">
      <c r="A490" s="1">
        <v>42835</v>
      </c>
      <c r="B490">
        <v>2017</v>
      </c>
      <c r="C490">
        <v>4</v>
      </c>
      <c r="D490" t="s">
        <v>2669</v>
      </c>
      <c r="E490" t="s">
        <v>123</v>
      </c>
      <c r="F490" t="s">
        <v>11</v>
      </c>
      <c r="G490" t="s">
        <v>20</v>
      </c>
      <c r="H490" t="s">
        <v>1313</v>
      </c>
      <c r="I490">
        <v>4.42</v>
      </c>
      <c r="J490">
        <v>3</v>
      </c>
      <c r="K490">
        <v>-3.09</v>
      </c>
    </row>
    <row r="491" spans="1:11" x14ac:dyDescent="0.25">
      <c r="A491" s="1">
        <v>41780</v>
      </c>
      <c r="B491">
        <v>2014</v>
      </c>
      <c r="C491">
        <v>5</v>
      </c>
      <c r="D491" t="s">
        <v>692</v>
      </c>
      <c r="E491" t="s">
        <v>55</v>
      </c>
      <c r="F491" t="s">
        <v>11</v>
      </c>
      <c r="G491" t="s">
        <v>20</v>
      </c>
      <c r="H491" t="s">
        <v>693</v>
      </c>
      <c r="I491">
        <v>2715.93</v>
      </c>
      <c r="J491">
        <v>7</v>
      </c>
      <c r="K491">
        <v>1276.49</v>
      </c>
    </row>
    <row r="492" spans="1:11" x14ac:dyDescent="0.25">
      <c r="A492" s="1">
        <v>42834</v>
      </c>
      <c r="B492">
        <v>2017</v>
      </c>
      <c r="C492">
        <v>4</v>
      </c>
      <c r="D492" t="s">
        <v>1519</v>
      </c>
      <c r="E492" t="s">
        <v>23</v>
      </c>
      <c r="F492" t="s">
        <v>11</v>
      </c>
      <c r="G492" t="s">
        <v>20</v>
      </c>
      <c r="H492" t="s">
        <v>2155</v>
      </c>
      <c r="I492">
        <v>37.9</v>
      </c>
      <c r="J492">
        <v>4</v>
      </c>
      <c r="K492">
        <v>-29.05</v>
      </c>
    </row>
    <row r="493" spans="1:11" x14ac:dyDescent="0.25">
      <c r="A493" s="1">
        <v>42834</v>
      </c>
      <c r="B493">
        <v>2017</v>
      </c>
      <c r="C493">
        <v>4</v>
      </c>
      <c r="D493" t="s">
        <v>1012</v>
      </c>
      <c r="E493" t="s">
        <v>110</v>
      </c>
      <c r="F493" t="s">
        <v>11</v>
      </c>
      <c r="G493" t="s">
        <v>20</v>
      </c>
      <c r="H493" t="s">
        <v>888</v>
      </c>
      <c r="I493">
        <v>478.24</v>
      </c>
      <c r="J493">
        <v>8</v>
      </c>
      <c r="K493">
        <v>219.99</v>
      </c>
    </row>
    <row r="494" spans="1:11" x14ac:dyDescent="0.25">
      <c r="A494" s="1">
        <v>41780</v>
      </c>
      <c r="B494">
        <v>2014</v>
      </c>
      <c r="C494">
        <v>5</v>
      </c>
      <c r="D494" t="s">
        <v>696</v>
      </c>
      <c r="E494" t="s">
        <v>434</v>
      </c>
      <c r="F494" t="s">
        <v>11</v>
      </c>
      <c r="G494" t="s">
        <v>20</v>
      </c>
      <c r="H494" t="s">
        <v>697</v>
      </c>
      <c r="I494">
        <v>447.86</v>
      </c>
      <c r="J494">
        <v>7</v>
      </c>
      <c r="K494">
        <v>219.45</v>
      </c>
    </row>
    <row r="495" spans="1:11" x14ac:dyDescent="0.25">
      <c r="A495" s="1">
        <v>42834</v>
      </c>
      <c r="B495">
        <v>2017</v>
      </c>
      <c r="C495">
        <v>4</v>
      </c>
      <c r="D495" t="s">
        <v>218</v>
      </c>
      <c r="E495" t="s">
        <v>123</v>
      </c>
      <c r="F495" t="s">
        <v>11</v>
      </c>
      <c r="G495" t="s">
        <v>20</v>
      </c>
      <c r="H495" t="s">
        <v>662</v>
      </c>
      <c r="I495">
        <v>17.43</v>
      </c>
      <c r="J495">
        <v>1</v>
      </c>
      <c r="K495">
        <v>-13.36</v>
      </c>
    </row>
    <row r="496" spans="1:11" x14ac:dyDescent="0.25">
      <c r="A496" s="1">
        <v>42833</v>
      </c>
      <c r="B496">
        <v>2017</v>
      </c>
      <c r="C496">
        <v>4</v>
      </c>
      <c r="D496" t="s">
        <v>1555</v>
      </c>
      <c r="E496" t="s">
        <v>30</v>
      </c>
      <c r="F496" t="s">
        <v>11</v>
      </c>
      <c r="G496" t="s">
        <v>20</v>
      </c>
      <c r="H496" t="s">
        <v>1142</v>
      </c>
      <c r="I496">
        <v>2690.97</v>
      </c>
      <c r="J496">
        <v>3</v>
      </c>
      <c r="K496">
        <v>1264.76</v>
      </c>
    </row>
    <row r="497" spans="1:11" x14ac:dyDescent="0.25">
      <c r="A497" s="1">
        <v>42832</v>
      </c>
      <c r="B497">
        <v>2017</v>
      </c>
      <c r="C497">
        <v>4</v>
      </c>
      <c r="D497" t="s">
        <v>1383</v>
      </c>
      <c r="E497" t="s">
        <v>123</v>
      </c>
      <c r="F497" t="s">
        <v>11</v>
      </c>
      <c r="G497" t="s">
        <v>20</v>
      </c>
      <c r="H497" t="s">
        <v>1030</v>
      </c>
      <c r="I497">
        <v>5.33</v>
      </c>
      <c r="J497">
        <v>2</v>
      </c>
      <c r="K497">
        <v>-3.55</v>
      </c>
    </row>
    <row r="498" spans="1:11" x14ac:dyDescent="0.25">
      <c r="A498" s="1">
        <v>42831</v>
      </c>
      <c r="B498">
        <v>2017</v>
      </c>
      <c r="C498">
        <v>4</v>
      </c>
      <c r="D498" t="s">
        <v>1111</v>
      </c>
      <c r="E498" t="s">
        <v>120</v>
      </c>
      <c r="F498" t="s">
        <v>11</v>
      </c>
      <c r="G498" t="s">
        <v>20</v>
      </c>
      <c r="H498" t="s">
        <v>1668</v>
      </c>
      <c r="I498">
        <v>8.1</v>
      </c>
      <c r="J498">
        <v>5</v>
      </c>
      <c r="K498">
        <v>-5.94</v>
      </c>
    </row>
    <row r="499" spans="1:11" x14ac:dyDescent="0.25">
      <c r="A499" s="1">
        <v>42826</v>
      </c>
      <c r="B499">
        <v>2017</v>
      </c>
      <c r="C499">
        <v>4</v>
      </c>
      <c r="D499" t="s">
        <v>1258</v>
      </c>
      <c r="E499" t="s">
        <v>27</v>
      </c>
      <c r="F499" t="s">
        <v>11</v>
      </c>
      <c r="G499" t="s">
        <v>20</v>
      </c>
      <c r="H499" t="s">
        <v>611</v>
      </c>
      <c r="I499">
        <v>121.68</v>
      </c>
      <c r="J499">
        <v>13</v>
      </c>
      <c r="K499">
        <v>38.03</v>
      </c>
    </row>
    <row r="500" spans="1:11" x14ac:dyDescent="0.25">
      <c r="A500" s="1">
        <v>41780</v>
      </c>
      <c r="B500">
        <v>2014</v>
      </c>
      <c r="C500">
        <v>5</v>
      </c>
      <c r="D500" t="s">
        <v>596</v>
      </c>
      <c r="E500" t="s">
        <v>10</v>
      </c>
      <c r="F500" t="s">
        <v>11</v>
      </c>
      <c r="G500" t="s">
        <v>20</v>
      </c>
      <c r="H500" t="s">
        <v>701</v>
      </c>
      <c r="I500">
        <v>18.239999999999998</v>
      </c>
      <c r="J500">
        <v>3</v>
      </c>
      <c r="K500">
        <v>-31.01</v>
      </c>
    </row>
    <row r="501" spans="1:11" x14ac:dyDescent="0.25">
      <c r="A501" s="1">
        <v>42825</v>
      </c>
      <c r="B501">
        <v>2017</v>
      </c>
      <c r="C501">
        <v>3</v>
      </c>
      <c r="D501" t="s">
        <v>1466</v>
      </c>
      <c r="E501" t="s">
        <v>30</v>
      </c>
      <c r="F501" t="s">
        <v>11</v>
      </c>
      <c r="G501" t="s">
        <v>20</v>
      </c>
      <c r="H501" t="s">
        <v>1228</v>
      </c>
      <c r="I501">
        <v>64.12</v>
      </c>
      <c r="J501">
        <v>4</v>
      </c>
      <c r="K501">
        <v>30.78</v>
      </c>
    </row>
    <row r="502" spans="1:11" x14ac:dyDescent="0.25">
      <c r="A502" s="1">
        <v>42825</v>
      </c>
      <c r="B502">
        <v>2017</v>
      </c>
      <c r="C502">
        <v>3</v>
      </c>
      <c r="D502" t="s">
        <v>1466</v>
      </c>
      <c r="E502" t="s">
        <v>30</v>
      </c>
      <c r="F502" t="s">
        <v>11</v>
      </c>
      <c r="G502" t="s">
        <v>20</v>
      </c>
      <c r="H502" t="s">
        <v>2399</v>
      </c>
      <c r="I502">
        <v>34.54</v>
      </c>
      <c r="J502">
        <v>1</v>
      </c>
      <c r="K502">
        <v>17.27</v>
      </c>
    </row>
    <row r="503" spans="1:11" x14ac:dyDescent="0.25">
      <c r="A503" s="1">
        <v>41782</v>
      </c>
      <c r="B503">
        <v>2014</v>
      </c>
      <c r="C503">
        <v>5</v>
      </c>
      <c r="D503" t="s">
        <v>601</v>
      </c>
      <c r="E503" t="s">
        <v>23</v>
      </c>
      <c r="F503" t="s">
        <v>11</v>
      </c>
      <c r="G503" t="s">
        <v>20</v>
      </c>
      <c r="H503" t="s">
        <v>705</v>
      </c>
      <c r="I503">
        <v>3.28</v>
      </c>
      <c r="J503">
        <v>2</v>
      </c>
      <c r="K503">
        <v>-2.63</v>
      </c>
    </row>
    <row r="504" spans="1:11" x14ac:dyDescent="0.25">
      <c r="A504" s="1">
        <v>42825</v>
      </c>
      <c r="B504">
        <v>2017</v>
      </c>
      <c r="C504">
        <v>3</v>
      </c>
      <c r="D504" t="s">
        <v>2313</v>
      </c>
      <c r="E504" t="s">
        <v>15</v>
      </c>
      <c r="F504" t="s">
        <v>11</v>
      </c>
      <c r="G504" t="s">
        <v>20</v>
      </c>
      <c r="H504" t="s">
        <v>1160</v>
      </c>
      <c r="I504">
        <v>13.47</v>
      </c>
      <c r="J504">
        <v>13</v>
      </c>
      <c r="K504">
        <v>-22.9</v>
      </c>
    </row>
    <row r="505" spans="1:11" x14ac:dyDescent="0.25">
      <c r="A505" s="1">
        <v>42824</v>
      </c>
      <c r="B505">
        <v>2017</v>
      </c>
      <c r="C505">
        <v>3</v>
      </c>
      <c r="D505" t="s">
        <v>2101</v>
      </c>
      <c r="E505" t="s">
        <v>23</v>
      </c>
      <c r="F505" t="s">
        <v>11</v>
      </c>
      <c r="G505" t="s">
        <v>20</v>
      </c>
      <c r="H505" t="s">
        <v>575</v>
      </c>
      <c r="I505">
        <v>5.72</v>
      </c>
      <c r="J505">
        <v>5</v>
      </c>
      <c r="K505">
        <v>-4.76</v>
      </c>
    </row>
    <row r="506" spans="1:11" x14ac:dyDescent="0.25">
      <c r="A506" s="1">
        <v>42822</v>
      </c>
      <c r="B506">
        <v>2017</v>
      </c>
      <c r="C506">
        <v>3</v>
      </c>
      <c r="D506" t="s">
        <v>176</v>
      </c>
      <c r="E506" t="s">
        <v>123</v>
      </c>
      <c r="F506" t="s">
        <v>11</v>
      </c>
      <c r="G506" t="s">
        <v>20</v>
      </c>
      <c r="H506" t="s">
        <v>1804</v>
      </c>
      <c r="I506">
        <v>68.739999999999995</v>
      </c>
      <c r="J506">
        <v>9</v>
      </c>
      <c r="K506">
        <v>-48.12</v>
      </c>
    </row>
    <row r="507" spans="1:11" x14ac:dyDescent="0.25">
      <c r="A507" s="1">
        <v>41782</v>
      </c>
      <c r="B507">
        <v>2014</v>
      </c>
      <c r="C507">
        <v>5</v>
      </c>
      <c r="D507" t="s">
        <v>709</v>
      </c>
      <c r="E507" t="s">
        <v>149</v>
      </c>
      <c r="F507" t="s">
        <v>11</v>
      </c>
      <c r="G507" t="s">
        <v>20</v>
      </c>
      <c r="H507" t="s">
        <v>451</v>
      </c>
      <c r="I507">
        <v>17.96</v>
      </c>
      <c r="J507">
        <v>5</v>
      </c>
      <c r="K507">
        <v>5.84</v>
      </c>
    </row>
    <row r="508" spans="1:11" x14ac:dyDescent="0.25">
      <c r="A508" s="1">
        <v>42821</v>
      </c>
      <c r="B508">
        <v>2017</v>
      </c>
      <c r="C508">
        <v>3</v>
      </c>
      <c r="D508" t="s">
        <v>2060</v>
      </c>
      <c r="E508" t="s">
        <v>55</v>
      </c>
      <c r="F508" t="s">
        <v>11</v>
      </c>
      <c r="G508" t="s">
        <v>20</v>
      </c>
      <c r="H508" t="s">
        <v>1030</v>
      </c>
      <c r="I508">
        <v>17.760000000000002</v>
      </c>
      <c r="J508">
        <v>2</v>
      </c>
      <c r="K508">
        <v>8.8800000000000008</v>
      </c>
    </row>
    <row r="509" spans="1:11" x14ac:dyDescent="0.25">
      <c r="A509" s="1">
        <v>42819</v>
      </c>
      <c r="B509">
        <v>2017</v>
      </c>
      <c r="C509">
        <v>3</v>
      </c>
      <c r="D509" t="s">
        <v>394</v>
      </c>
      <c r="E509" t="s">
        <v>27</v>
      </c>
      <c r="F509" t="s">
        <v>11</v>
      </c>
      <c r="G509" t="s">
        <v>20</v>
      </c>
      <c r="H509" t="s">
        <v>662</v>
      </c>
      <c r="I509">
        <v>185.92</v>
      </c>
      <c r="J509">
        <v>4</v>
      </c>
      <c r="K509">
        <v>62.75</v>
      </c>
    </row>
    <row r="510" spans="1:11" x14ac:dyDescent="0.25">
      <c r="A510" s="1">
        <v>42817</v>
      </c>
      <c r="B510">
        <v>2017</v>
      </c>
      <c r="C510">
        <v>3</v>
      </c>
      <c r="D510" t="s">
        <v>2259</v>
      </c>
      <c r="E510" t="s">
        <v>164</v>
      </c>
      <c r="F510" t="s">
        <v>11</v>
      </c>
      <c r="G510" t="s">
        <v>20</v>
      </c>
      <c r="H510" t="s">
        <v>966</v>
      </c>
      <c r="I510">
        <v>34.76</v>
      </c>
      <c r="J510">
        <v>5</v>
      </c>
      <c r="K510">
        <v>11.3</v>
      </c>
    </row>
    <row r="511" spans="1:11" x14ac:dyDescent="0.25">
      <c r="A511" s="1">
        <v>42815</v>
      </c>
      <c r="B511">
        <v>2017</v>
      </c>
      <c r="C511">
        <v>3</v>
      </c>
      <c r="D511" t="s">
        <v>533</v>
      </c>
      <c r="E511" t="s">
        <v>164</v>
      </c>
      <c r="F511" t="s">
        <v>11</v>
      </c>
      <c r="G511" t="s">
        <v>20</v>
      </c>
      <c r="H511" t="s">
        <v>367</v>
      </c>
      <c r="I511">
        <v>30.58</v>
      </c>
      <c r="J511">
        <v>6</v>
      </c>
      <c r="K511">
        <v>10.32</v>
      </c>
    </row>
    <row r="512" spans="1:11" x14ac:dyDescent="0.25">
      <c r="A512" s="1">
        <v>42815</v>
      </c>
      <c r="B512">
        <v>2017</v>
      </c>
      <c r="C512">
        <v>3</v>
      </c>
      <c r="D512" t="s">
        <v>768</v>
      </c>
      <c r="E512" t="s">
        <v>27</v>
      </c>
      <c r="F512" t="s">
        <v>11</v>
      </c>
      <c r="G512" t="s">
        <v>20</v>
      </c>
      <c r="H512" t="s">
        <v>203</v>
      </c>
      <c r="I512">
        <v>8.5399999999999991</v>
      </c>
      <c r="J512">
        <v>2</v>
      </c>
      <c r="K512">
        <v>2.88</v>
      </c>
    </row>
    <row r="513" spans="1:11" x14ac:dyDescent="0.25">
      <c r="A513" s="1">
        <v>42815</v>
      </c>
      <c r="B513">
        <v>2017</v>
      </c>
      <c r="C513">
        <v>3</v>
      </c>
      <c r="D513" t="s">
        <v>768</v>
      </c>
      <c r="E513" t="s">
        <v>27</v>
      </c>
      <c r="F513" t="s">
        <v>11</v>
      </c>
      <c r="G513" t="s">
        <v>20</v>
      </c>
      <c r="H513" t="s">
        <v>609</v>
      </c>
      <c r="I513">
        <v>10.9</v>
      </c>
      <c r="J513">
        <v>3</v>
      </c>
      <c r="K513">
        <v>3.95</v>
      </c>
    </row>
    <row r="514" spans="1:11" x14ac:dyDescent="0.25">
      <c r="A514" s="1">
        <v>42813</v>
      </c>
      <c r="B514">
        <v>2017</v>
      </c>
      <c r="C514">
        <v>3</v>
      </c>
      <c r="D514" t="s">
        <v>218</v>
      </c>
      <c r="E514" t="s">
        <v>27</v>
      </c>
      <c r="F514" t="s">
        <v>11</v>
      </c>
      <c r="G514" t="s">
        <v>20</v>
      </c>
      <c r="H514" t="s">
        <v>150</v>
      </c>
      <c r="I514">
        <v>27.5</v>
      </c>
      <c r="J514">
        <v>7</v>
      </c>
      <c r="K514">
        <v>9.2799999999999994</v>
      </c>
    </row>
    <row r="515" spans="1:11" x14ac:dyDescent="0.25">
      <c r="A515" s="1">
        <v>42813</v>
      </c>
      <c r="B515">
        <v>2017</v>
      </c>
      <c r="C515">
        <v>3</v>
      </c>
      <c r="D515" t="s">
        <v>218</v>
      </c>
      <c r="E515" t="s">
        <v>27</v>
      </c>
      <c r="F515" t="s">
        <v>11</v>
      </c>
      <c r="G515" t="s">
        <v>20</v>
      </c>
      <c r="H515" t="s">
        <v>865</v>
      </c>
      <c r="I515">
        <v>14.62</v>
      </c>
      <c r="J515">
        <v>2</v>
      </c>
      <c r="K515">
        <v>5.12</v>
      </c>
    </row>
    <row r="516" spans="1:11" x14ac:dyDescent="0.25">
      <c r="A516" s="1">
        <v>42813</v>
      </c>
      <c r="B516">
        <v>2017</v>
      </c>
      <c r="C516">
        <v>3</v>
      </c>
      <c r="D516" t="s">
        <v>69</v>
      </c>
      <c r="E516" t="s">
        <v>27</v>
      </c>
      <c r="F516" t="s">
        <v>11</v>
      </c>
      <c r="G516" t="s">
        <v>20</v>
      </c>
      <c r="H516" t="s">
        <v>559</v>
      </c>
      <c r="I516">
        <v>19.82</v>
      </c>
      <c r="J516">
        <v>6</v>
      </c>
      <c r="K516">
        <v>6.69</v>
      </c>
    </row>
    <row r="517" spans="1:11" x14ac:dyDescent="0.25">
      <c r="A517" s="1">
        <v>42812</v>
      </c>
      <c r="B517">
        <v>2017</v>
      </c>
      <c r="C517">
        <v>3</v>
      </c>
      <c r="D517" t="s">
        <v>2632</v>
      </c>
      <c r="E517" t="s">
        <v>10</v>
      </c>
      <c r="F517" t="s">
        <v>11</v>
      </c>
      <c r="G517" t="s">
        <v>20</v>
      </c>
      <c r="H517" t="s">
        <v>37</v>
      </c>
      <c r="I517">
        <v>182.99</v>
      </c>
      <c r="J517">
        <v>3</v>
      </c>
      <c r="K517">
        <v>-320.24</v>
      </c>
    </row>
    <row r="518" spans="1:11" x14ac:dyDescent="0.25">
      <c r="A518" s="1">
        <v>42811</v>
      </c>
      <c r="B518">
        <v>2017</v>
      </c>
      <c r="C518">
        <v>3</v>
      </c>
      <c r="D518" t="s">
        <v>2188</v>
      </c>
      <c r="E518" t="s">
        <v>10</v>
      </c>
      <c r="F518" t="s">
        <v>11</v>
      </c>
      <c r="G518" t="s">
        <v>20</v>
      </c>
      <c r="H518" t="s">
        <v>2226</v>
      </c>
      <c r="I518">
        <v>13.78</v>
      </c>
      <c r="J518">
        <v>6</v>
      </c>
      <c r="K518">
        <v>-22.04</v>
      </c>
    </row>
    <row r="519" spans="1:11" x14ac:dyDescent="0.25">
      <c r="A519" s="1">
        <v>42811</v>
      </c>
      <c r="B519">
        <v>2017</v>
      </c>
      <c r="C519">
        <v>3</v>
      </c>
      <c r="D519" t="s">
        <v>2183</v>
      </c>
      <c r="E519" t="s">
        <v>149</v>
      </c>
      <c r="F519" t="s">
        <v>11</v>
      </c>
      <c r="G519" t="s">
        <v>20</v>
      </c>
      <c r="H519" t="s">
        <v>113</v>
      </c>
      <c r="I519">
        <v>9.14</v>
      </c>
      <c r="J519">
        <v>3</v>
      </c>
      <c r="K519">
        <v>3.09</v>
      </c>
    </row>
    <row r="520" spans="1:11" x14ac:dyDescent="0.25">
      <c r="A520" s="1">
        <v>42811</v>
      </c>
      <c r="B520">
        <v>2017</v>
      </c>
      <c r="C520">
        <v>3</v>
      </c>
      <c r="D520" t="s">
        <v>256</v>
      </c>
      <c r="E520" t="s">
        <v>27</v>
      </c>
      <c r="F520" t="s">
        <v>11</v>
      </c>
      <c r="G520" t="s">
        <v>20</v>
      </c>
      <c r="H520" t="s">
        <v>2241</v>
      </c>
      <c r="I520">
        <v>17.46</v>
      </c>
      <c r="J520">
        <v>2</v>
      </c>
      <c r="K520">
        <v>5.89</v>
      </c>
    </row>
    <row r="521" spans="1:11" x14ac:dyDescent="0.25">
      <c r="A521" s="1">
        <v>42810</v>
      </c>
      <c r="B521">
        <v>2017</v>
      </c>
      <c r="C521">
        <v>3</v>
      </c>
      <c r="D521" t="s">
        <v>2242</v>
      </c>
      <c r="E521" t="s">
        <v>27</v>
      </c>
      <c r="F521" t="s">
        <v>11</v>
      </c>
      <c r="G521" t="s">
        <v>20</v>
      </c>
      <c r="H521" t="s">
        <v>1650</v>
      </c>
      <c r="I521">
        <v>19.68</v>
      </c>
      <c r="J521">
        <v>5</v>
      </c>
      <c r="K521">
        <v>6.89</v>
      </c>
    </row>
    <row r="522" spans="1:11" x14ac:dyDescent="0.25">
      <c r="A522" s="1">
        <v>42810</v>
      </c>
      <c r="B522">
        <v>2017</v>
      </c>
      <c r="C522">
        <v>3</v>
      </c>
      <c r="D522" t="s">
        <v>2242</v>
      </c>
      <c r="E522" t="s">
        <v>27</v>
      </c>
      <c r="F522" t="s">
        <v>11</v>
      </c>
      <c r="G522" t="s">
        <v>20</v>
      </c>
      <c r="H522" t="s">
        <v>1927</v>
      </c>
      <c r="I522">
        <v>70.459999999999994</v>
      </c>
      <c r="J522">
        <v>6</v>
      </c>
      <c r="K522">
        <v>22.9</v>
      </c>
    </row>
    <row r="523" spans="1:11" x14ac:dyDescent="0.25">
      <c r="A523" s="1">
        <v>42810</v>
      </c>
      <c r="B523">
        <v>2017</v>
      </c>
      <c r="C523">
        <v>3</v>
      </c>
      <c r="D523" t="s">
        <v>1677</v>
      </c>
      <c r="E523" t="s">
        <v>78</v>
      </c>
      <c r="F523" t="s">
        <v>11</v>
      </c>
      <c r="G523" t="s">
        <v>20</v>
      </c>
      <c r="H523" t="s">
        <v>1370</v>
      </c>
      <c r="I523">
        <v>5.19</v>
      </c>
      <c r="J523">
        <v>3</v>
      </c>
      <c r="K523">
        <v>-3.46</v>
      </c>
    </row>
    <row r="524" spans="1:11" x14ac:dyDescent="0.25">
      <c r="A524" s="1">
        <v>42807</v>
      </c>
      <c r="B524">
        <v>2017</v>
      </c>
      <c r="C524">
        <v>3</v>
      </c>
      <c r="D524" t="s">
        <v>2429</v>
      </c>
      <c r="E524" t="s">
        <v>531</v>
      </c>
      <c r="F524" t="s">
        <v>11</v>
      </c>
      <c r="G524" t="s">
        <v>20</v>
      </c>
      <c r="H524" t="s">
        <v>662</v>
      </c>
      <c r="I524">
        <v>174.3</v>
      </c>
      <c r="J524">
        <v>3</v>
      </c>
      <c r="K524">
        <v>81.92</v>
      </c>
    </row>
    <row r="525" spans="1:11" x14ac:dyDescent="0.25">
      <c r="A525" s="1">
        <v>42807</v>
      </c>
      <c r="B525">
        <v>2017</v>
      </c>
      <c r="C525">
        <v>3</v>
      </c>
      <c r="D525" t="s">
        <v>233</v>
      </c>
      <c r="E525" t="s">
        <v>613</v>
      </c>
      <c r="F525" t="s">
        <v>11</v>
      </c>
      <c r="G525" t="s">
        <v>20</v>
      </c>
      <c r="H525" t="s">
        <v>1509</v>
      </c>
      <c r="I525">
        <v>30.88</v>
      </c>
      <c r="J525">
        <v>2</v>
      </c>
      <c r="K525">
        <v>15.44</v>
      </c>
    </row>
    <row r="526" spans="1:11" x14ac:dyDescent="0.25">
      <c r="A526" s="1">
        <v>41786</v>
      </c>
      <c r="B526">
        <v>2014</v>
      </c>
      <c r="C526">
        <v>5</v>
      </c>
      <c r="D526" t="s">
        <v>732</v>
      </c>
      <c r="E526" t="s">
        <v>15</v>
      </c>
      <c r="F526" t="s">
        <v>11</v>
      </c>
      <c r="G526" t="s">
        <v>20</v>
      </c>
      <c r="H526" t="s">
        <v>733</v>
      </c>
      <c r="I526">
        <v>17.46</v>
      </c>
      <c r="J526">
        <v>6</v>
      </c>
      <c r="K526">
        <v>-30.56</v>
      </c>
    </row>
    <row r="527" spans="1:11" x14ac:dyDescent="0.25">
      <c r="A527" s="1">
        <v>42806</v>
      </c>
      <c r="B527">
        <v>2017</v>
      </c>
      <c r="C527">
        <v>3</v>
      </c>
      <c r="D527" t="s">
        <v>185</v>
      </c>
      <c r="E527" t="s">
        <v>101</v>
      </c>
      <c r="F527" t="s">
        <v>11</v>
      </c>
      <c r="G527" t="s">
        <v>20</v>
      </c>
      <c r="H527" t="s">
        <v>451</v>
      </c>
      <c r="I527">
        <v>40.409999999999997</v>
      </c>
      <c r="J527">
        <v>9</v>
      </c>
      <c r="K527">
        <v>18.59</v>
      </c>
    </row>
    <row r="528" spans="1:11" x14ac:dyDescent="0.25">
      <c r="A528" s="1">
        <v>42805</v>
      </c>
      <c r="B528">
        <v>2017</v>
      </c>
      <c r="C528">
        <v>3</v>
      </c>
      <c r="D528" t="s">
        <v>576</v>
      </c>
      <c r="E528" t="s">
        <v>23</v>
      </c>
      <c r="F528" t="s">
        <v>11</v>
      </c>
      <c r="G528" t="s">
        <v>20</v>
      </c>
      <c r="H528" t="s">
        <v>485</v>
      </c>
      <c r="I528">
        <v>12.29</v>
      </c>
      <c r="J528">
        <v>1</v>
      </c>
      <c r="K528">
        <v>-8.61</v>
      </c>
    </row>
    <row r="529" spans="1:11" x14ac:dyDescent="0.25">
      <c r="A529" s="1">
        <v>41787</v>
      </c>
      <c r="B529">
        <v>2014</v>
      </c>
      <c r="C529">
        <v>5</v>
      </c>
      <c r="D529" t="s">
        <v>736</v>
      </c>
      <c r="E529" t="s">
        <v>164</v>
      </c>
      <c r="F529" t="s">
        <v>11</v>
      </c>
      <c r="G529" t="s">
        <v>20</v>
      </c>
      <c r="H529" t="s">
        <v>737</v>
      </c>
      <c r="I529">
        <v>136.96</v>
      </c>
      <c r="J529">
        <v>4</v>
      </c>
      <c r="K529">
        <v>51.36</v>
      </c>
    </row>
    <row r="530" spans="1:11" x14ac:dyDescent="0.25">
      <c r="A530" s="1">
        <v>42805</v>
      </c>
      <c r="B530">
        <v>2017</v>
      </c>
      <c r="C530">
        <v>3</v>
      </c>
      <c r="D530" t="s">
        <v>2107</v>
      </c>
      <c r="E530" t="s">
        <v>110</v>
      </c>
      <c r="F530" t="s">
        <v>11</v>
      </c>
      <c r="G530" t="s">
        <v>20</v>
      </c>
      <c r="H530" t="s">
        <v>121</v>
      </c>
      <c r="I530">
        <v>895.92</v>
      </c>
      <c r="J530">
        <v>4</v>
      </c>
      <c r="K530">
        <v>421.08</v>
      </c>
    </row>
    <row r="531" spans="1:11" x14ac:dyDescent="0.25">
      <c r="A531" s="1">
        <v>42804</v>
      </c>
      <c r="B531">
        <v>2017</v>
      </c>
      <c r="C531">
        <v>3</v>
      </c>
      <c r="D531" t="s">
        <v>1898</v>
      </c>
      <c r="E531" t="s">
        <v>245</v>
      </c>
      <c r="F531" t="s">
        <v>11</v>
      </c>
      <c r="G531" t="s">
        <v>20</v>
      </c>
      <c r="H531" t="s">
        <v>2241</v>
      </c>
      <c r="I531">
        <v>13.09</v>
      </c>
      <c r="J531">
        <v>4</v>
      </c>
      <c r="K531">
        <v>-10.039999999999999</v>
      </c>
    </row>
    <row r="532" spans="1:11" x14ac:dyDescent="0.25">
      <c r="A532" s="1">
        <v>41789</v>
      </c>
      <c r="B532">
        <v>2014</v>
      </c>
      <c r="C532">
        <v>5</v>
      </c>
      <c r="D532" t="s">
        <v>742</v>
      </c>
      <c r="E532" t="s">
        <v>149</v>
      </c>
      <c r="F532" t="s">
        <v>11</v>
      </c>
      <c r="G532" t="s">
        <v>20</v>
      </c>
      <c r="H532" t="s">
        <v>627</v>
      </c>
      <c r="I532">
        <v>70.37</v>
      </c>
      <c r="J532">
        <v>4</v>
      </c>
      <c r="K532">
        <v>26.39</v>
      </c>
    </row>
    <row r="533" spans="1:11" x14ac:dyDescent="0.25">
      <c r="A533" s="1">
        <v>41789</v>
      </c>
      <c r="B533">
        <v>2014</v>
      </c>
      <c r="C533">
        <v>5</v>
      </c>
      <c r="D533" t="s">
        <v>743</v>
      </c>
      <c r="E533" t="s">
        <v>149</v>
      </c>
      <c r="F533" t="s">
        <v>11</v>
      </c>
      <c r="G533" t="s">
        <v>20</v>
      </c>
      <c r="H533" t="s">
        <v>744</v>
      </c>
      <c r="I533">
        <v>25.58</v>
      </c>
      <c r="J533">
        <v>2</v>
      </c>
      <c r="K533">
        <v>8.9499999999999993</v>
      </c>
    </row>
    <row r="534" spans="1:11" x14ac:dyDescent="0.25">
      <c r="A534" s="1">
        <v>42803</v>
      </c>
      <c r="B534">
        <v>2017</v>
      </c>
      <c r="C534">
        <v>3</v>
      </c>
      <c r="D534" t="s">
        <v>1178</v>
      </c>
      <c r="E534" t="s">
        <v>27</v>
      </c>
      <c r="F534" t="s">
        <v>11</v>
      </c>
      <c r="G534" t="s">
        <v>20</v>
      </c>
      <c r="H534" t="s">
        <v>800</v>
      </c>
      <c r="I534">
        <v>30.84</v>
      </c>
      <c r="J534">
        <v>5</v>
      </c>
      <c r="K534">
        <v>9.64</v>
      </c>
    </row>
    <row r="535" spans="1:11" x14ac:dyDescent="0.25">
      <c r="A535" s="1">
        <v>42802</v>
      </c>
      <c r="B535">
        <v>2017</v>
      </c>
      <c r="C535">
        <v>3</v>
      </c>
      <c r="D535" t="s">
        <v>1723</v>
      </c>
      <c r="E535" t="s">
        <v>27</v>
      </c>
      <c r="F535" t="s">
        <v>11</v>
      </c>
      <c r="G535" t="s">
        <v>20</v>
      </c>
      <c r="H535" t="s">
        <v>737</v>
      </c>
      <c r="I535">
        <v>171.2</v>
      </c>
      <c r="J535">
        <v>5</v>
      </c>
      <c r="K535">
        <v>64.2</v>
      </c>
    </row>
    <row r="536" spans="1:11" x14ac:dyDescent="0.25">
      <c r="A536" s="1">
        <v>42801</v>
      </c>
      <c r="B536">
        <v>2017</v>
      </c>
      <c r="C536">
        <v>3</v>
      </c>
      <c r="D536" t="s">
        <v>1548</v>
      </c>
      <c r="E536" t="s">
        <v>149</v>
      </c>
      <c r="F536" t="s">
        <v>11</v>
      </c>
      <c r="G536" t="s">
        <v>20</v>
      </c>
      <c r="H536" t="s">
        <v>1668</v>
      </c>
      <c r="I536">
        <v>25.92</v>
      </c>
      <c r="J536">
        <v>6</v>
      </c>
      <c r="K536">
        <v>9.07</v>
      </c>
    </row>
    <row r="537" spans="1:11" x14ac:dyDescent="0.25">
      <c r="A537" s="1">
        <v>42800</v>
      </c>
      <c r="B537">
        <v>2017</v>
      </c>
      <c r="C537">
        <v>3</v>
      </c>
      <c r="D537" t="s">
        <v>530</v>
      </c>
      <c r="E537" t="s">
        <v>27</v>
      </c>
      <c r="F537" t="s">
        <v>11</v>
      </c>
      <c r="G537" t="s">
        <v>20</v>
      </c>
      <c r="H537" t="s">
        <v>2163</v>
      </c>
      <c r="I537">
        <v>14.98</v>
      </c>
      <c r="J537">
        <v>9</v>
      </c>
      <c r="K537">
        <v>5.43</v>
      </c>
    </row>
    <row r="538" spans="1:11" x14ac:dyDescent="0.25">
      <c r="A538" s="1">
        <v>42799</v>
      </c>
      <c r="B538">
        <v>2017</v>
      </c>
      <c r="C538">
        <v>3</v>
      </c>
      <c r="D538" t="s">
        <v>1883</v>
      </c>
      <c r="E538" t="s">
        <v>329</v>
      </c>
      <c r="F538" t="s">
        <v>11</v>
      </c>
      <c r="G538" t="s">
        <v>20</v>
      </c>
      <c r="H538" t="s">
        <v>2061</v>
      </c>
      <c r="I538">
        <v>234.36</v>
      </c>
      <c r="J538">
        <v>6</v>
      </c>
      <c r="K538">
        <v>112.49</v>
      </c>
    </row>
    <row r="539" spans="1:11" x14ac:dyDescent="0.25">
      <c r="A539" s="1">
        <v>42799</v>
      </c>
      <c r="B539">
        <v>2017</v>
      </c>
      <c r="C539">
        <v>3</v>
      </c>
      <c r="D539" t="s">
        <v>1373</v>
      </c>
      <c r="E539" t="s">
        <v>315</v>
      </c>
      <c r="F539" t="s">
        <v>11</v>
      </c>
      <c r="G539" t="s">
        <v>20</v>
      </c>
      <c r="H539" t="s">
        <v>428</v>
      </c>
      <c r="I539">
        <v>18.690000000000001</v>
      </c>
      <c r="J539">
        <v>3</v>
      </c>
      <c r="K539">
        <v>9.16</v>
      </c>
    </row>
    <row r="540" spans="1:11" x14ac:dyDescent="0.25">
      <c r="A540" s="1">
        <v>42799</v>
      </c>
      <c r="B540">
        <v>2017</v>
      </c>
      <c r="C540">
        <v>3</v>
      </c>
      <c r="D540" t="s">
        <v>1373</v>
      </c>
      <c r="E540" t="s">
        <v>315</v>
      </c>
      <c r="F540" t="s">
        <v>11</v>
      </c>
      <c r="G540" t="s">
        <v>20</v>
      </c>
      <c r="H540" t="s">
        <v>697</v>
      </c>
      <c r="I540">
        <v>127.96</v>
      </c>
      <c r="J540">
        <v>2</v>
      </c>
      <c r="K540">
        <v>62.7</v>
      </c>
    </row>
    <row r="541" spans="1:11" x14ac:dyDescent="0.25">
      <c r="A541" s="1">
        <v>42796</v>
      </c>
      <c r="B541">
        <v>2017</v>
      </c>
      <c r="C541">
        <v>3</v>
      </c>
      <c r="D541" t="s">
        <v>490</v>
      </c>
      <c r="E541" t="s">
        <v>10</v>
      </c>
      <c r="F541" t="s">
        <v>11</v>
      </c>
      <c r="G541" t="s">
        <v>20</v>
      </c>
      <c r="H541" t="s">
        <v>1291</v>
      </c>
      <c r="I541">
        <v>0.56000000000000005</v>
      </c>
      <c r="J541">
        <v>1</v>
      </c>
      <c r="K541">
        <v>-0.95</v>
      </c>
    </row>
    <row r="542" spans="1:11" x14ac:dyDescent="0.25">
      <c r="A542" s="1">
        <v>42796</v>
      </c>
      <c r="B542">
        <v>2017</v>
      </c>
      <c r="C542">
        <v>3</v>
      </c>
      <c r="D542" t="s">
        <v>2242</v>
      </c>
      <c r="E542" t="s">
        <v>27</v>
      </c>
      <c r="F542" t="s">
        <v>11</v>
      </c>
      <c r="G542" t="s">
        <v>20</v>
      </c>
      <c r="H542" t="s">
        <v>269</v>
      </c>
      <c r="I542">
        <v>107.65</v>
      </c>
      <c r="J542">
        <v>2</v>
      </c>
      <c r="K542">
        <v>33.64</v>
      </c>
    </row>
    <row r="543" spans="1:11" x14ac:dyDescent="0.25">
      <c r="A543" s="1">
        <v>42796</v>
      </c>
      <c r="B543">
        <v>2017</v>
      </c>
      <c r="C543">
        <v>3</v>
      </c>
      <c r="D543" t="s">
        <v>1320</v>
      </c>
      <c r="E543" t="s">
        <v>78</v>
      </c>
      <c r="F543" t="s">
        <v>11</v>
      </c>
      <c r="G543" t="s">
        <v>20</v>
      </c>
      <c r="H543" t="s">
        <v>1509</v>
      </c>
      <c r="I543">
        <v>18.53</v>
      </c>
      <c r="J543">
        <v>4</v>
      </c>
      <c r="K543">
        <v>-12.35</v>
      </c>
    </row>
    <row r="544" spans="1:11" x14ac:dyDescent="0.25">
      <c r="A544" s="1">
        <v>42796</v>
      </c>
      <c r="B544">
        <v>2017</v>
      </c>
      <c r="C544">
        <v>3</v>
      </c>
      <c r="D544" t="s">
        <v>2124</v>
      </c>
      <c r="E544" t="s">
        <v>10</v>
      </c>
      <c r="F544" t="s">
        <v>11</v>
      </c>
      <c r="G544" t="s">
        <v>20</v>
      </c>
      <c r="H544" t="s">
        <v>184</v>
      </c>
      <c r="I544">
        <v>12.22</v>
      </c>
      <c r="J544">
        <v>7</v>
      </c>
      <c r="K544">
        <v>-20.170000000000002</v>
      </c>
    </row>
    <row r="545" spans="1:11" x14ac:dyDescent="0.25">
      <c r="A545" s="1">
        <v>41791</v>
      </c>
      <c r="B545">
        <v>2014</v>
      </c>
      <c r="C545">
        <v>6</v>
      </c>
      <c r="D545" t="s">
        <v>757</v>
      </c>
      <c r="E545" t="s">
        <v>177</v>
      </c>
      <c r="F545" t="s">
        <v>11</v>
      </c>
      <c r="G545" t="s">
        <v>20</v>
      </c>
      <c r="H545" t="s">
        <v>758</v>
      </c>
      <c r="I545">
        <v>45.48</v>
      </c>
      <c r="J545">
        <v>3</v>
      </c>
      <c r="K545">
        <v>20.92</v>
      </c>
    </row>
    <row r="546" spans="1:11" x14ac:dyDescent="0.25">
      <c r="A546" s="1">
        <v>42794</v>
      </c>
      <c r="B546">
        <v>2017</v>
      </c>
      <c r="C546">
        <v>2</v>
      </c>
      <c r="D546" t="s">
        <v>824</v>
      </c>
      <c r="E546" t="s">
        <v>613</v>
      </c>
      <c r="F546" t="s">
        <v>11</v>
      </c>
      <c r="G546" t="s">
        <v>20</v>
      </c>
      <c r="H546" t="s">
        <v>1650</v>
      </c>
      <c r="I546">
        <v>9.84</v>
      </c>
      <c r="J546">
        <v>2</v>
      </c>
      <c r="K546">
        <v>4.72</v>
      </c>
    </row>
    <row r="547" spans="1:11" x14ac:dyDescent="0.25">
      <c r="A547" s="1">
        <v>42791</v>
      </c>
      <c r="B547">
        <v>2017</v>
      </c>
      <c r="C547">
        <v>2</v>
      </c>
      <c r="D547" t="s">
        <v>921</v>
      </c>
      <c r="E547" t="s">
        <v>15</v>
      </c>
      <c r="F547" t="s">
        <v>11</v>
      </c>
      <c r="G547" t="s">
        <v>20</v>
      </c>
      <c r="H547" t="s">
        <v>929</v>
      </c>
      <c r="I547">
        <v>1.79</v>
      </c>
      <c r="J547">
        <v>3</v>
      </c>
      <c r="K547">
        <v>-3.04</v>
      </c>
    </row>
    <row r="548" spans="1:11" x14ac:dyDescent="0.25">
      <c r="A548" s="1">
        <v>42790</v>
      </c>
      <c r="B548">
        <v>2017</v>
      </c>
      <c r="C548">
        <v>2</v>
      </c>
      <c r="D548" t="s">
        <v>2318</v>
      </c>
      <c r="E548" t="s">
        <v>23</v>
      </c>
      <c r="F548" t="s">
        <v>11</v>
      </c>
      <c r="G548" t="s">
        <v>20</v>
      </c>
      <c r="H548" t="s">
        <v>559</v>
      </c>
      <c r="I548">
        <v>4.96</v>
      </c>
      <c r="J548">
        <v>4</v>
      </c>
      <c r="K548">
        <v>-3.8</v>
      </c>
    </row>
    <row r="549" spans="1:11" x14ac:dyDescent="0.25">
      <c r="A549" s="1">
        <v>41791</v>
      </c>
      <c r="B549">
        <v>2014</v>
      </c>
      <c r="C549">
        <v>6</v>
      </c>
      <c r="D549" t="s">
        <v>334</v>
      </c>
      <c r="E549" t="s">
        <v>110</v>
      </c>
      <c r="F549" t="s">
        <v>11</v>
      </c>
      <c r="G549" t="s">
        <v>20</v>
      </c>
      <c r="H549" t="s">
        <v>763</v>
      </c>
      <c r="I549">
        <v>138.56</v>
      </c>
      <c r="J549">
        <v>4</v>
      </c>
      <c r="K549">
        <v>66.510000000000005</v>
      </c>
    </row>
    <row r="550" spans="1:11" x14ac:dyDescent="0.25">
      <c r="A550" s="1">
        <v>42783</v>
      </c>
      <c r="B550">
        <v>2017</v>
      </c>
      <c r="C550">
        <v>2</v>
      </c>
      <c r="D550" t="s">
        <v>293</v>
      </c>
      <c r="E550" t="s">
        <v>78</v>
      </c>
      <c r="F550" t="s">
        <v>11</v>
      </c>
      <c r="G550" t="s">
        <v>20</v>
      </c>
      <c r="H550" t="s">
        <v>575</v>
      </c>
      <c r="I550">
        <v>5.72</v>
      </c>
      <c r="J550">
        <v>5</v>
      </c>
      <c r="K550">
        <v>-4.76</v>
      </c>
    </row>
    <row r="551" spans="1:11" x14ac:dyDescent="0.25">
      <c r="A551" s="1">
        <v>41792</v>
      </c>
      <c r="B551">
        <v>2014</v>
      </c>
      <c r="C551">
        <v>6</v>
      </c>
      <c r="D551" t="s">
        <v>293</v>
      </c>
      <c r="E551" t="s">
        <v>296</v>
      </c>
      <c r="F551" t="s">
        <v>11</v>
      </c>
      <c r="G551" t="s">
        <v>20</v>
      </c>
      <c r="H551" t="s">
        <v>765</v>
      </c>
      <c r="I551">
        <v>59.81</v>
      </c>
      <c r="J551">
        <v>3</v>
      </c>
      <c r="K551">
        <v>19.440000000000001</v>
      </c>
    </row>
    <row r="552" spans="1:11" x14ac:dyDescent="0.25">
      <c r="A552" s="1">
        <v>42777</v>
      </c>
      <c r="B552">
        <v>2017</v>
      </c>
      <c r="C552">
        <v>2</v>
      </c>
      <c r="D552" t="s">
        <v>659</v>
      </c>
      <c r="E552" t="s">
        <v>27</v>
      </c>
      <c r="F552" t="s">
        <v>11</v>
      </c>
      <c r="G552" t="s">
        <v>20</v>
      </c>
      <c r="H552" t="s">
        <v>972</v>
      </c>
      <c r="I552">
        <v>21.34</v>
      </c>
      <c r="J552">
        <v>7</v>
      </c>
      <c r="K552">
        <v>7.73</v>
      </c>
    </row>
    <row r="553" spans="1:11" x14ac:dyDescent="0.25">
      <c r="A553" s="1">
        <v>42775</v>
      </c>
      <c r="B553">
        <v>2017</v>
      </c>
      <c r="C553">
        <v>2</v>
      </c>
      <c r="D553" t="s">
        <v>2365</v>
      </c>
      <c r="E553" t="s">
        <v>10</v>
      </c>
      <c r="F553" t="s">
        <v>11</v>
      </c>
      <c r="G553" t="s">
        <v>20</v>
      </c>
      <c r="H553" t="s">
        <v>2488</v>
      </c>
      <c r="I553">
        <v>252.78</v>
      </c>
      <c r="J553">
        <v>4</v>
      </c>
      <c r="K553">
        <v>-417.09</v>
      </c>
    </row>
    <row r="554" spans="1:11" x14ac:dyDescent="0.25">
      <c r="A554" s="1">
        <v>42772</v>
      </c>
      <c r="B554">
        <v>2017</v>
      </c>
      <c r="C554">
        <v>2</v>
      </c>
      <c r="D554" t="s">
        <v>1463</v>
      </c>
      <c r="E554" t="s">
        <v>149</v>
      </c>
      <c r="F554" t="s">
        <v>11</v>
      </c>
      <c r="G554" t="s">
        <v>20</v>
      </c>
      <c r="H554" t="s">
        <v>2524</v>
      </c>
      <c r="I554">
        <v>46.24</v>
      </c>
      <c r="J554">
        <v>4</v>
      </c>
      <c r="K554">
        <v>15.61</v>
      </c>
    </row>
    <row r="555" spans="1:11" x14ac:dyDescent="0.25">
      <c r="A555" s="1">
        <v>42771</v>
      </c>
      <c r="B555">
        <v>2017</v>
      </c>
      <c r="C555">
        <v>2</v>
      </c>
      <c r="D555" t="s">
        <v>352</v>
      </c>
      <c r="E555" t="s">
        <v>10</v>
      </c>
      <c r="F555" t="s">
        <v>11</v>
      </c>
      <c r="G555" t="s">
        <v>20</v>
      </c>
      <c r="H555" t="s">
        <v>37</v>
      </c>
      <c r="I555">
        <v>243.99</v>
      </c>
      <c r="J555">
        <v>4</v>
      </c>
      <c r="K555">
        <v>-426.99</v>
      </c>
    </row>
    <row r="556" spans="1:11" x14ac:dyDescent="0.25">
      <c r="A556" s="1">
        <v>42769</v>
      </c>
      <c r="B556">
        <v>2017</v>
      </c>
      <c r="C556">
        <v>2</v>
      </c>
      <c r="D556" t="s">
        <v>233</v>
      </c>
      <c r="E556" t="s">
        <v>123</v>
      </c>
      <c r="F556" t="s">
        <v>11</v>
      </c>
      <c r="G556" t="s">
        <v>20</v>
      </c>
      <c r="H556" t="s">
        <v>1367</v>
      </c>
      <c r="I556">
        <v>3.88</v>
      </c>
      <c r="J556">
        <v>2</v>
      </c>
      <c r="K556">
        <v>-2.59</v>
      </c>
    </row>
    <row r="557" spans="1:11" x14ac:dyDescent="0.25">
      <c r="A557" s="1">
        <v>42769</v>
      </c>
      <c r="B557">
        <v>2017</v>
      </c>
      <c r="C557">
        <v>2</v>
      </c>
      <c r="D557" t="s">
        <v>1738</v>
      </c>
      <c r="E557" t="s">
        <v>78</v>
      </c>
      <c r="F557" t="s">
        <v>11</v>
      </c>
      <c r="G557" t="s">
        <v>20</v>
      </c>
      <c r="H557" t="s">
        <v>425</v>
      </c>
      <c r="I557">
        <v>5.23</v>
      </c>
      <c r="J557">
        <v>3</v>
      </c>
      <c r="K557">
        <v>-4.18</v>
      </c>
    </row>
    <row r="558" spans="1:11" x14ac:dyDescent="0.25">
      <c r="A558" s="1">
        <v>42768</v>
      </c>
      <c r="B558">
        <v>2017</v>
      </c>
      <c r="C558">
        <v>2</v>
      </c>
      <c r="D558" t="s">
        <v>2423</v>
      </c>
      <c r="E558" t="s">
        <v>27</v>
      </c>
      <c r="F558" t="s">
        <v>11</v>
      </c>
      <c r="G558" t="s">
        <v>20</v>
      </c>
      <c r="H558" t="s">
        <v>548</v>
      </c>
      <c r="I558">
        <v>30.96</v>
      </c>
      <c r="J558">
        <v>2</v>
      </c>
      <c r="K558">
        <v>10.06</v>
      </c>
    </row>
    <row r="559" spans="1:11" x14ac:dyDescent="0.25">
      <c r="A559" s="1">
        <v>42765</v>
      </c>
      <c r="B559">
        <v>2017</v>
      </c>
      <c r="C559">
        <v>1</v>
      </c>
      <c r="D559" t="s">
        <v>1977</v>
      </c>
      <c r="E559" t="s">
        <v>395</v>
      </c>
      <c r="F559" t="s">
        <v>11</v>
      </c>
      <c r="G559" t="s">
        <v>20</v>
      </c>
      <c r="H559" t="s">
        <v>800</v>
      </c>
      <c r="I559">
        <v>7.71</v>
      </c>
      <c r="J559">
        <v>1</v>
      </c>
      <c r="K559">
        <v>3.47</v>
      </c>
    </row>
    <row r="560" spans="1:11" x14ac:dyDescent="0.25">
      <c r="A560" s="1">
        <v>42765</v>
      </c>
      <c r="B560">
        <v>2017</v>
      </c>
      <c r="C560">
        <v>1</v>
      </c>
      <c r="D560" t="s">
        <v>1977</v>
      </c>
      <c r="E560" t="s">
        <v>395</v>
      </c>
      <c r="F560" t="s">
        <v>11</v>
      </c>
      <c r="G560" t="s">
        <v>20</v>
      </c>
      <c r="H560" t="s">
        <v>1367</v>
      </c>
      <c r="I560">
        <v>32.35</v>
      </c>
      <c r="J560">
        <v>5</v>
      </c>
      <c r="K560">
        <v>16.18</v>
      </c>
    </row>
    <row r="561" spans="1:11" x14ac:dyDescent="0.25">
      <c r="A561" s="1">
        <v>42765</v>
      </c>
      <c r="B561">
        <v>2017</v>
      </c>
      <c r="C561">
        <v>1</v>
      </c>
      <c r="D561" t="s">
        <v>1977</v>
      </c>
      <c r="E561" t="s">
        <v>395</v>
      </c>
      <c r="F561" t="s">
        <v>11</v>
      </c>
      <c r="G561" t="s">
        <v>20</v>
      </c>
      <c r="H561" t="s">
        <v>1565</v>
      </c>
      <c r="I561">
        <v>18.28</v>
      </c>
      <c r="J561">
        <v>2</v>
      </c>
      <c r="K561">
        <v>9.14</v>
      </c>
    </row>
    <row r="562" spans="1:11" x14ac:dyDescent="0.25">
      <c r="A562" s="1">
        <v>42764</v>
      </c>
      <c r="B562">
        <v>2017</v>
      </c>
      <c r="C562">
        <v>1</v>
      </c>
      <c r="D562" t="s">
        <v>1093</v>
      </c>
      <c r="E562" t="s">
        <v>27</v>
      </c>
      <c r="F562" t="s">
        <v>11</v>
      </c>
      <c r="G562" t="s">
        <v>20</v>
      </c>
      <c r="H562" t="s">
        <v>984</v>
      </c>
      <c r="I562">
        <v>119.62</v>
      </c>
      <c r="J562">
        <v>8</v>
      </c>
      <c r="K562">
        <v>40.369999999999997</v>
      </c>
    </row>
    <row r="563" spans="1:11" x14ac:dyDescent="0.25">
      <c r="A563" s="1">
        <v>42764</v>
      </c>
      <c r="B563">
        <v>2017</v>
      </c>
      <c r="C563">
        <v>1</v>
      </c>
      <c r="D563" t="s">
        <v>1840</v>
      </c>
      <c r="E563" t="s">
        <v>15</v>
      </c>
      <c r="F563" t="s">
        <v>11</v>
      </c>
      <c r="G563" t="s">
        <v>20</v>
      </c>
      <c r="H563" t="s">
        <v>758</v>
      </c>
      <c r="I563">
        <v>12.13</v>
      </c>
      <c r="J563">
        <v>4</v>
      </c>
      <c r="K563">
        <v>-20.62</v>
      </c>
    </row>
    <row r="564" spans="1:11" x14ac:dyDescent="0.25">
      <c r="A564" s="1">
        <v>42761</v>
      </c>
      <c r="B564">
        <v>2017</v>
      </c>
      <c r="C564">
        <v>1</v>
      </c>
      <c r="D564" t="s">
        <v>139</v>
      </c>
      <c r="E564" t="s">
        <v>488</v>
      </c>
      <c r="F564" t="s">
        <v>11</v>
      </c>
      <c r="G564" t="s">
        <v>20</v>
      </c>
      <c r="H564" t="s">
        <v>1302</v>
      </c>
      <c r="I564">
        <v>7.16</v>
      </c>
      <c r="J564">
        <v>2</v>
      </c>
      <c r="K564">
        <v>3.44</v>
      </c>
    </row>
    <row r="565" spans="1:11" x14ac:dyDescent="0.25">
      <c r="A565" s="1">
        <v>42759</v>
      </c>
      <c r="B565">
        <v>2017</v>
      </c>
      <c r="C565">
        <v>1</v>
      </c>
      <c r="D565" t="s">
        <v>1394</v>
      </c>
      <c r="E565" t="s">
        <v>27</v>
      </c>
      <c r="F565" t="s">
        <v>11</v>
      </c>
      <c r="G565" t="s">
        <v>20</v>
      </c>
      <c r="H565" t="s">
        <v>2461</v>
      </c>
      <c r="I565">
        <v>276.77999999999997</v>
      </c>
      <c r="J565">
        <v>2</v>
      </c>
      <c r="K565">
        <v>89.95</v>
      </c>
    </row>
    <row r="566" spans="1:11" x14ac:dyDescent="0.25">
      <c r="A566" s="1">
        <v>42758</v>
      </c>
      <c r="B566">
        <v>2017</v>
      </c>
      <c r="C566">
        <v>1</v>
      </c>
      <c r="D566" t="s">
        <v>626</v>
      </c>
      <c r="E566" t="s">
        <v>95</v>
      </c>
      <c r="F566" t="s">
        <v>11</v>
      </c>
      <c r="G566" t="s">
        <v>20</v>
      </c>
      <c r="H566" t="s">
        <v>1043</v>
      </c>
      <c r="I566">
        <v>4.9400000000000004</v>
      </c>
      <c r="J566">
        <v>2</v>
      </c>
      <c r="K566">
        <v>-3.62</v>
      </c>
    </row>
    <row r="567" spans="1:11" x14ac:dyDescent="0.25">
      <c r="A567" s="1">
        <v>41796</v>
      </c>
      <c r="B567">
        <v>2014</v>
      </c>
      <c r="C567">
        <v>6</v>
      </c>
      <c r="D567" t="s">
        <v>780</v>
      </c>
      <c r="E567" t="s">
        <v>149</v>
      </c>
      <c r="F567" t="s">
        <v>11</v>
      </c>
      <c r="G567" t="s">
        <v>20</v>
      </c>
      <c r="H567" t="s">
        <v>781</v>
      </c>
      <c r="I567">
        <v>149.54</v>
      </c>
      <c r="J567">
        <v>9</v>
      </c>
      <c r="K567">
        <v>50.47</v>
      </c>
    </row>
    <row r="568" spans="1:11" x14ac:dyDescent="0.25">
      <c r="A568" s="1">
        <v>42758</v>
      </c>
      <c r="B568">
        <v>2017</v>
      </c>
      <c r="C568">
        <v>1</v>
      </c>
      <c r="D568" t="s">
        <v>61</v>
      </c>
      <c r="E568" t="s">
        <v>164</v>
      </c>
      <c r="F568" t="s">
        <v>11</v>
      </c>
      <c r="G568" t="s">
        <v>20</v>
      </c>
      <c r="H568" t="s">
        <v>1650</v>
      </c>
      <c r="I568">
        <v>19.68</v>
      </c>
      <c r="J568">
        <v>5</v>
      </c>
      <c r="K568">
        <v>6.89</v>
      </c>
    </row>
    <row r="569" spans="1:11" x14ac:dyDescent="0.25">
      <c r="A569" s="1">
        <v>42756</v>
      </c>
      <c r="B569">
        <v>2017</v>
      </c>
      <c r="C569">
        <v>1</v>
      </c>
      <c r="D569" t="s">
        <v>2585</v>
      </c>
      <c r="E569" t="s">
        <v>110</v>
      </c>
      <c r="F569" t="s">
        <v>11</v>
      </c>
      <c r="G569" t="s">
        <v>20</v>
      </c>
      <c r="H569" t="s">
        <v>175</v>
      </c>
      <c r="I569">
        <v>89.52</v>
      </c>
      <c r="J569">
        <v>4</v>
      </c>
      <c r="K569">
        <v>42.07</v>
      </c>
    </row>
    <row r="570" spans="1:11" x14ac:dyDescent="0.25">
      <c r="A570" s="1">
        <v>41796</v>
      </c>
      <c r="B570">
        <v>2014</v>
      </c>
      <c r="C570">
        <v>6</v>
      </c>
      <c r="D570" t="s">
        <v>784</v>
      </c>
      <c r="E570" t="s">
        <v>15</v>
      </c>
      <c r="F570" t="s">
        <v>11</v>
      </c>
      <c r="G570" t="s">
        <v>20</v>
      </c>
      <c r="H570" t="s">
        <v>485</v>
      </c>
      <c r="I570">
        <v>24.59</v>
      </c>
      <c r="J570">
        <v>3</v>
      </c>
      <c r="K570">
        <v>-38.11</v>
      </c>
    </row>
    <row r="571" spans="1:11" x14ac:dyDescent="0.25">
      <c r="A571" s="1">
        <v>42756</v>
      </c>
      <c r="B571">
        <v>2017</v>
      </c>
      <c r="C571">
        <v>1</v>
      </c>
      <c r="D571" t="s">
        <v>2585</v>
      </c>
      <c r="E571" t="s">
        <v>110</v>
      </c>
      <c r="F571" t="s">
        <v>11</v>
      </c>
      <c r="G571" t="s">
        <v>20</v>
      </c>
      <c r="H571" t="s">
        <v>899</v>
      </c>
      <c r="I571">
        <v>14.4</v>
      </c>
      <c r="J571">
        <v>5</v>
      </c>
      <c r="K571">
        <v>7.06</v>
      </c>
    </row>
    <row r="572" spans="1:11" x14ac:dyDescent="0.25">
      <c r="A572" s="1">
        <v>42756</v>
      </c>
      <c r="B572">
        <v>2017</v>
      </c>
      <c r="C572">
        <v>1</v>
      </c>
      <c r="D572" t="s">
        <v>1811</v>
      </c>
      <c r="E572" t="s">
        <v>245</v>
      </c>
      <c r="F572" t="s">
        <v>11</v>
      </c>
      <c r="G572" t="s">
        <v>20</v>
      </c>
      <c r="H572" t="s">
        <v>1533</v>
      </c>
      <c r="I572">
        <v>35.78</v>
      </c>
      <c r="J572">
        <v>7</v>
      </c>
      <c r="K572">
        <v>-28.63</v>
      </c>
    </row>
    <row r="573" spans="1:11" x14ac:dyDescent="0.25">
      <c r="A573" s="1">
        <v>41796</v>
      </c>
      <c r="B573">
        <v>2014</v>
      </c>
      <c r="C573">
        <v>6</v>
      </c>
      <c r="D573" t="s">
        <v>523</v>
      </c>
      <c r="E573" t="s">
        <v>123</v>
      </c>
      <c r="F573" t="s">
        <v>11</v>
      </c>
      <c r="G573" t="s">
        <v>20</v>
      </c>
      <c r="H573" t="s">
        <v>787</v>
      </c>
      <c r="I573">
        <v>1.37</v>
      </c>
      <c r="J573">
        <v>1</v>
      </c>
      <c r="K573">
        <v>-0.91</v>
      </c>
    </row>
    <row r="574" spans="1:11" x14ac:dyDescent="0.25">
      <c r="A574" s="1">
        <v>42756</v>
      </c>
      <c r="B574">
        <v>2017</v>
      </c>
      <c r="C574">
        <v>1</v>
      </c>
      <c r="D574" t="s">
        <v>928</v>
      </c>
      <c r="E574" t="s">
        <v>164</v>
      </c>
      <c r="F574" t="s">
        <v>11</v>
      </c>
      <c r="G574" t="s">
        <v>20</v>
      </c>
      <c r="H574" t="s">
        <v>1120</v>
      </c>
      <c r="I574">
        <v>18.72</v>
      </c>
      <c r="J574">
        <v>5</v>
      </c>
      <c r="K574">
        <v>6.55</v>
      </c>
    </row>
    <row r="575" spans="1:11" x14ac:dyDescent="0.25">
      <c r="A575" s="1">
        <v>41797</v>
      </c>
      <c r="B575">
        <v>2014</v>
      </c>
      <c r="C575">
        <v>6</v>
      </c>
      <c r="D575" t="s">
        <v>788</v>
      </c>
      <c r="E575" t="s">
        <v>15</v>
      </c>
      <c r="F575" t="s">
        <v>11</v>
      </c>
      <c r="G575" t="s">
        <v>20</v>
      </c>
      <c r="H575" t="s">
        <v>781</v>
      </c>
      <c r="I575">
        <v>12.46</v>
      </c>
      <c r="J575">
        <v>3</v>
      </c>
      <c r="K575">
        <v>-20.56</v>
      </c>
    </row>
    <row r="576" spans="1:11" x14ac:dyDescent="0.25">
      <c r="A576" s="1">
        <v>42756</v>
      </c>
      <c r="B576">
        <v>2017</v>
      </c>
      <c r="C576">
        <v>1</v>
      </c>
      <c r="D576" t="s">
        <v>928</v>
      </c>
      <c r="E576" t="s">
        <v>164</v>
      </c>
      <c r="F576" t="s">
        <v>11</v>
      </c>
      <c r="G576" t="s">
        <v>20</v>
      </c>
      <c r="H576" t="s">
        <v>184</v>
      </c>
      <c r="I576">
        <v>27.94</v>
      </c>
      <c r="J576">
        <v>4</v>
      </c>
      <c r="K576">
        <v>9.43</v>
      </c>
    </row>
    <row r="577" spans="1:11" x14ac:dyDescent="0.25">
      <c r="A577" s="1">
        <v>42756</v>
      </c>
      <c r="B577">
        <v>2017</v>
      </c>
      <c r="C577">
        <v>1</v>
      </c>
      <c r="D577" t="s">
        <v>928</v>
      </c>
      <c r="E577" t="s">
        <v>164</v>
      </c>
      <c r="F577" t="s">
        <v>11</v>
      </c>
      <c r="G577" t="s">
        <v>20</v>
      </c>
      <c r="H577" t="s">
        <v>781</v>
      </c>
      <c r="I577">
        <v>99.7</v>
      </c>
      <c r="J577">
        <v>6</v>
      </c>
      <c r="K577">
        <v>33.65</v>
      </c>
    </row>
    <row r="578" spans="1:11" x14ac:dyDescent="0.25">
      <c r="A578" s="1">
        <v>42751</v>
      </c>
      <c r="B578">
        <v>2017</v>
      </c>
      <c r="C578">
        <v>1</v>
      </c>
      <c r="D578" t="s">
        <v>1705</v>
      </c>
      <c r="E578" t="s">
        <v>110</v>
      </c>
      <c r="F578" t="s">
        <v>11</v>
      </c>
      <c r="G578" t="s">
        <v>20</v>
      </c>
      <c r="H578" t="s">
        <v>828</v>
      </c>
      <c r="I578">
        <v>5443.96</v>
      </c>
      <c r="J578">
        <v>4</v>
      </c>
      <c r="K578">
        <v>2504.2199999999998</v>
      </c>
    </row>
    <row r="579" spans="1:11" x14ac:dyDescent="0.25">
      <c r="A579" s="1">
        <v>41798</v>
      </c>
      <c r="B579">
        <v>2014</v>
      </c>
      <c r="C579">
        <v>6</v>
      </c>
      <c r="D579" t="s">
        <v>794</v>
      </c>
      <c r="E579" t="s">
        <v>149</v>
      </c>
      <c r="F579" t="s">
        <v>11</v>
      </c>
      <c r="G579" t="s">
        <v>20</v>
      </c>
      <c r="H579" t="s">
        <v>737</v>
      </c>
      <c r="I579">
        <v>68.48</v>
      </c>
      <c r="J579">
        <v>2</v>
      </c>
      <c r="K579">
        <v>25.68</v>
      </c>
    </row>
    <row r="580" spans="1:11" x14ac:dyDescent="0.25">
      <c r="A580" s="1">
        <v>42750</v>
      </c>
      <c r="B580">
        <v>2017</v>
      </c>
      <c r="C580">
        <v>1</v>
      </c>
      <c r="D580" t="s">
        <v>1762</v>
      </c>
      <c r="E580" t="s">
        <v>10</v>
      </c>
      <c r="F580" t="s">
        <v>11</v>
      </c>
      <c r="G580" t="s">
        <v>20</v>
      </c>
      <c r="H580" t="s">
        <v>952</v>
      </c>
      <c r="I580">
        <v>4.28</v>
      </c>
      <c r="J580">
        <v>1</v>
      </c>
      <c r="K580">
        <v>-6.63</v>
      </c>
    </row>
    <row r="581" spans="1:11" x14ac:dyDescent="0.25">
      <c r="A581" s="1">
        <v>42750</v>
      </c>
      <c r="B581">
        <v>2017</v>
      </c>
      <c r="C581">
        <v>1</v>
      </c>
      <c r="D581" t="s">
        <v>1762</v>
      </c>
      <c r="E581" t="s">
        <v>10</v>
      </c>
      <c r="F581" t="s">
        <v>11</v>
      </c>
      <c r="G581" t="s">
        <v>20</v>
      </c>
      <c r="H581" t="s">
        <v>362</v>
      </c>
      <c r="I581">
        <v>32.78</v>
      </c>
      <c r="J581">
        <v>4</v>
      </c>
      <c r="K581">
        <v>-52.45</v>
      </c>
    </row>
    <row r="582" spans="1:11" x14ac:dyDescent="0.25">
      <c r="A582" s="1">
        <v>42749</v>
      </c>
      <c r="B582">
        <v>2017</v>
      </c>
      <c r="C582">
        <v>1</v>
      </c>
      <c r="D582" t="s">
        <v>796</v>
      </c>
      <c r="E582" t="s">
        <v>120</v>
      </c>
      <c r="F582" t="s">
        <v>11</v>
      </c>
      <c r="G582" t="s">
        <v>20</v>
      </c>
      <c r="H582" t="s">
        <v>1491</v>
      </c>
      <c r="I582">
        <v>2.5099999999999998</v>
      </c>
      <c r="J582">
        <v>2</v>
      </c>
      <c r="K582">
        <v>-1.84</v>
      </c>
    </row>
    <row r="583" spans="1:11" x14ac:dyDescent="0.25">
      <c r="A583" s="1">
        <v>42749</v>
      </c>
      <c r="B583">
        <v>2017</v>
      </c>
      <c r="C583">
        <v>1</v>
      </c>
      <c r="D583" t="s">
        <v>796</v>
      </c>
      <c r="E583" t="s">
        <v>120</v>
      </c>
      <c r="F583" t="s">
        <v>11</v>
      </c>
      <c r="G583" t="s">
        <v>20</v>
      </c>
      <c r="H583" t="s">
        <v>2173</v>
      </c>
      <c r="I583">
        <v>5.97</v>
      </c>
      <c r="J583">
        <v>5</v>
      </c>
      <c r="K583">
        <v>-4.58</v>
      </c>
    </row>
    <row r="584" spans="1:11" x14ac:dyDescent="0.25">
      <c r="A584" s="1">
        <v>41799</v>
      </c>
      <c r="B584">
        <v>2014</v>
      </c>
      <c r="C584">
        <v>6</v>
      </c>
      <c r="D584" t="s">
        <v>796</v>
      </c>
      <c r="E584" t="s">
        <v>27</v>
      </c>
      <c r="F584" t="s">
        <v>11</v>
      </c>
      <c r="G584" t="s">
        <v>20</v>
      </c>
      <c r="H584" t="s">
        <v>800</v>
      </c>
      <c r="I584">
        <v>18.5</v>
      </c>
      <c r="J584">
        <v>3</v>
      </c>
      <c r="K584">
        <v>5.78</v>
      </c>
    </row>
    <row r="585" spans="1:11" x14ac:dyDescent="0.25">
      <c r="A585" s="1">
        <v>42747</v>
      </c>
      <c r="B585">
        <v>2017</v>
      </c>
      <c r="C585">
        <v>1</v>
      </c>
      <c r="D585" t="s">
        <v>2053</v>
      </c>
      <c r="E585" t="s">
        <v>10</v>
      </c>
      <c r="F585" t="s">
        <v>11</v>
      </c>
      <c r="G585" t="s">
        <v>20</v>
      </c>
      <c r="H585" t="s">
        <v>2127</v>
      </c>
      <c r="I585">
        <v>760.98</v>
      </c>
      <c r="J585">
        <v>5</v>
      </c>
      <c r="K585">
        <v>-1141.47</v>
      </c>
    </row>
    <row r="586" spans="1:11" x14ac:dyDescent="0.25">
      <c r="A586" s="1">
        <v>42744</v>
      </c>
      <c r="B586">
        <v>2017</v>
      </c>
      <c r="C586">
        <v>1</v>
      </c>
      <c r="D586" t="s">
        <v>1423</v>
      </c>
      <c r="E586" t="s">
        <v>23</v>
      </c>
      <c r="F586" t="s">
        <v>11</v>
      </c>
      <c r="G586" t="s">
        <v>20</v>
      </c>
      <c r="H586" t="s">
        <v>37</v>
      </c>
      <c r="I586">
        <v>274.49</v>
      </c>
      <c r="J586">
        <v>3</v>
      </c>
      <c r="K586">
        <v>-228.74</v>
      </c>
    </row>
    <row r="587" spans="1:11" x14ac:dyDescent="0.25">
      <c r="A587" s="1">
        <v>42742</v>
      </c>
      <c r="B587">
        <v>2017</v>
      </c>
      <c r="C587">
        <v>1</v>
      </c>
      <c r="D587" t="s">
        <v>2164</v>
      </c>
      <c r="E587" t="s">
        <v>123</v>
      </c>
      <c r="F587" t="s">
        <v>11</v>
      </c>
      <c r="G587" t="s">
        <v>20</v>
      </c>
      <c r="H587" t="s">
        <v>436</v>
      </c>
      <c r="I587">
        <v>2.81</v>
      </c>
      <c r="J587">
        <v>3</v>
      </c>
      <c r="K587">
        <v>-1.97</v>
      </c>
    </row>
    <row r="588" spans="1:11" x14ac:dyDescent="0.25">
      <c r="A588" s="1">
        <v>42741</v>
      </c>
      <c r="B588">
        <v>2017</v>
      </c>
      <c r="C588">
        <v>1</v>
      </c>
      <c r="D588" t="s">
        <v>910</v>
      </c>
      <c r="E588" t="s">
        <v>488</v>
      </c>
      <c r="F588" t="s">
        <v>11</v>
      </c>
      <c r="G588" t="s">
        <v>20</v>
      </c>
      <c r="H588" t="s">
        <v>189</v>
      </c>
      <c r="I588">
        <v>33.74</v>
      </c>
      <c r="J588">
        <v>7</v>
      </c>
      <c r="K588">
        <v>15.52</v>
      </c>
    </row>
    <row r="589" spans="1:11" x14ac:dyDescent="0.25">
      <c r="A589" s="1">
        <v>42738</v>
      </c>
      <c r="B589">
        <v>2017</v>
      </c>
      <c r="C589">
        <v>1</v>
      </c>
      <c r="D589" t="s">
        <v>1948</v>
      </c>
      <c r="E589" t="s">
        <v>27</v>
      </c>
      <c r="F589" t="s">
        <v>11</v>
      </c>
      <c r="G589" t="s">
        <v>20</v>
      </c>
      <c r="H589" t="s">
        <v>2488</v>
      </c>
      <c r="I589">
        <v>2022.27</v>
      </c>
      <c r="J589">
        <v>8</v>
      </c>
      <c r="K589">
        <v>682.52</v>
      </c>
    </row>
    <row r="590" spans="1:11" x14ac:dyDescent="0.25">
      <c r="A590" s="1">
        <v>42737</v>
      </c>
      <c r="B590">
        <v>2017</v>
      </c>
      <c r="C590">
        <v>1</v>
      </c>
      <c r="D590" t="s">
        <v>1033</v>
      </c>
      <c r="E590" t="s">
        <v>245</v>
      </c>
      <c r="F590" t="s">
        <v>11</v>
      </c>
      <c r="G590" t="s">
        <v>20</v>
      </c>
      <c r="H590" t="s">
        <v>1228</v>
      </c>
      <c r="I590">
        <v>28.85</v>
      </c>
      <c r="J590">
        <v>6</v>
      </c>
      <c r="K590">
        <v>-21.16</v>
      </c>
    </row>
    <row r="591" spans="1:11" x14ac:dyDescent="0.25">
      <c r="A591" s="1">
        <v>42737</v>
      </c>
      <c r="B591">
        <v>2017</v>
      </c>
      <c r="C591">
        <v>1</v>
      </c>
      <c r="D591" t="s">
        <v>1033</v>
      </c>
      <c r="E591" t="s">
        <v>245</v>
      </c>
      <c r="F591" t="s">
        <v>11</v>
      </c>
      <c r="G591" t="s">
        <v>20</v>
      </c>
      <c r="H591" t="s">
        <v>969</v>
      </c>
      <c r="I591">
        <v>15.66</v>
      </c>
      <c r="J591">
        <v>5</v>
      </c>
      <c r="K591">
        <v>-12.53</v>
      </c>
    </row>
    <row r="592" spans="1:11" x14ac:dyDescent="0.25">
      <c r="A592" s="1">
        <v>42736</v>
      </c>
      <c r="B592">
        <v>2017</v>
      </c>
      <c r="C592">
        <v>1</v>
      </c>
      <c r="D592" t="s">
        <v>2472</v>
      </c>
      <c r="E592" t="s">
        <v>10</v>
      </c>
      <c r="F592" t="s">
        <v>11</v>
      </c>
      <c r="G592" t="s">
        <v>20</v>
      </c>
      <c r="H592" t="s">
        <v>150</v>
      </c>
      <c r="I592">
        <v>13.75</v>
      </c>
      <c r="J592">
        <v>14</v>
      </c>
      <c r="K592">
        <v>-22.68</v>
      </c>
    </row>
    <row r="593" spans="1:11" x14ac:dyDescent="0.25">
      <c r="A593" s="1">
        <v>42736</v>
      </c>
      <c r="B593">
        <v>2017</v>
      </c>
      <c r="C593">
        <v>1</v>
      </c>
      <c r="D593" t="s">
        <v>2472</v>
      </c>
      <c r="E593" t="s">
        <v>10</v>
      </c>
      <c r="F593" t="s">
        <v>11</v>
      </c>
      <c r="G593" t="s">
        <v>20</v>
      </c>
      <c r="H593" t="s">
        <v>1367</v>
      </c>
      <c r="I593">
        <v>6.47</v>
      </c>
      <c r="J593">
        <v>5</v>
      </c>
      <c r="K593">
        <v>-9.7100000000000009</v>
      </c>
    </row>
    <row r="594" spans="1:11" x14ac:dyDescent="0.25">
      <c r="A594" s="1">
        <v>42736</v>
      </c>
      <c r="B594">
        <v>2017</v>
      </c>
      <c r="C594">
        <v>1</v>
      </c>
      <c r="D594" t="s">
        <v>910</v>
      </c>
      <c r="E594" t="s">
        <v>157</v>
      </c>
      <c r="F594" t="s">
        <v>11</v>
      </c>
      <c r="G594" t="s">
        <v>20</v>
      </c>
      <c r="H594" t="s">
        <v>205</v>
      </c>
      <c r="I594">
        <v>3.6</v>
      </c>
      <c r="J594">
        <v>2</v>
      </c>
      <c r="K594">
        <v>1.73</v>
      </c>
    </row>
    <row r="595" spans="1:11" x14ac:dyDescent="0.25">
      <c r="A595" s="1">
        <v>42735</v>
      </c>
      <c r="B595">
        <v>2016</v>
      </c>
      <c r="C595">
        <v>12</v>
      </c>
      <c r="D595" t="s">
        <v>2101</v>
      </c>
      <c r="E595" t="s">
        <v>27</v>
      </c>
      <c r="F595" t="s">
        <v>11</v>
      </c>
      <c r="G595" t="s">
        <v>20</v>
      </c>
      <c r="H595" t="s">
        <v>744</v>
      </c>
      <c r="I595">
        <v>38.380000000000003</v>
      </c>
      <c r="J595">
        <v>3</v>
      </c>
      <c r="K595">
        <v>13.43</v>
      </c>
    </row>
    <row r="596" spans="1:11" x14ac:dyDescent="0.25">
      <c r="A596" s="1">
        <v>42735</v>
      </c>
      <c r="B596">
        <v>2016</v>
      </c>
      <c r="C596">
        <v>12</v>
      </c>
      <c r="D596" t="s">
        <v>817</v>
      </c>
      <c r="E596" t="s">
        <v>126</v>
      </c>
      <c r="F596" t="s">
        <v>11</v>
      </c>
      <c r="G596" t="s">
        <v>20</v>
      </c>
      <c r="H596" t="s">
        <v>1827</v>
      </c>
      <c r="I596">
        <v>159.77000000000001</v>
      </c>
      <c r="J596">
        <v>7</v>
      </c>
      <c r="K596">
        <v>53.92</v>
      </c>
    </row>
    <row r="597" spans="1:11" x14ac:dyDescent="0.25">
      <c r="A597" s="1">
        <v>42734</v>
      </c>
      <c r="B597">
        <v>2016</v>
      </c>
      <c r="C597">
        <v>12</v>
      </c>
      <c r="D597" t="s">
        <v>1369</v>
      </c>
      <c r="E597" t="s">
        <v>27</v>
      </c>
      <c r="F597" t="s">
        <v>11</v>
      </c>
      <c r="G597" t="s">
        <v>20</v>
      </c>
      <c r="H597" t="s">
        <v>2177</v>
      </c>
      <c r="I597">
        <v>6.38</v>
      </c>
      <c r="J597">
        <v>1</v>
      </c>
      <c r="K597">
        <v>2.15</v>
      </c>
    </row>
    <row r="598" spans="1:11" x14ac:dyDescent="0.25">
      <c r="A598" s="1">
        <v>42734</v>
      </c>
      <c r="B598">
        <v>2016</v>
      </c>
      <c r="C598">
        <v>12</v>
      </c>
      <c r="D598" t="s">
        <v>1394</v>
      </c>
      <c r="E598" t="s">
        <v>10</v>
      </c>
      <c r="F598" t="s">
        <v>11</v>
      </c>
      <c r="G598" t="s">
        <v>20</v>
      </c>
      <c r="H598" t="s">
        <v>1370</v>
      </c>
      <c r="I598">
        <v>6.92</v>
      </c>
      <c r="J598">
        <v>6</v>
      </c>
      <c r="K598">
        <v>-10.39</v>
      </c>
    </row>
    <row r="599" spans="1:11" x14ac:dyDescent="0.25">
      <c r="A599" s="1">
        <v>42733</v>
      </c>
      <c r="B599">
        <v>2016</v>
      </c>
      <c r="C599">
        <v>12</v>
      </c>
      <c r="D599" t="s">
        <v>2558</v>
      </c>
      <c r="E599" t="s">
        <v>27</v>
      </c>
      <c r="F599" t="s">
        <v>11</v>
      </c>
      <c r="G599" t="s">
        <v>20</v>
      </c>
      <c r="H599" t="s">
        <v>1120</v>
      </c>
      <c r="I599">
        <v>11.23</v>
      </c>
      <c r="J599">
        <v>3</v>
      </c>
      <c r="K599">
        <v>3.93</v>
      </c>
    </row>
    <row r="600" spans="1:11" x14ac:dyDescent="0.25">
      <c r="A600" s="1">
        <v>42733</v>
      </c>
      <c r="B600">
        <v>2016</v>
      </c>
      <c r="C600">
        <v>12</v>
      </c>
      <c r="D600" t="s">
        <v>2033</v>
      </c>
      <c r="E600" t="s">
        <v>120</v>
      </c>
      <c r="F600" t="s">
        <v>11</v>
      </c>
      <c r="G600" t="s">
        <v>20</v>
      </c>
      <c r="H600" t="s">
        <v>436</v>
      </c>
      <c r="I600">
        <v>2.81</v>
      </c>
      <c r="J600">
        <v>3</v>
      </c>
      <c r="K600">
        <v>-1.97</v>
      </c>
    </row>
    <row r="601" spans="1:11" x14ac:dyDescent="0.25">
      <c r="A601" s="1">
        <v>42733</v>
      </c>
      <c r="B601">
        <v>2016</v>
      </c>
      <c r="C601">
        <v>12</v>
      </c>
      <c r="D601" t="s">
        <v>2033</v>
      </c>
      <c r="E601" t="s">
        <v>120</v>
      </c>
      <c r="F601" t="s">
        <v>11</v>
      </c>
      <c r="G601" t="s">
        <v>20</v>
      </c>
      <c r="H601" t="s">
        <v>2228</v>
      </c>
      <c r="I601">
        <v>38.090000000000003</v>
      </c>
      <c r="J601">
        <v>4</v>
      </c>
      <c r="K601">
        <v>-27.93</v>
      </c>
    </row>
    <row r="602" spans="1:11" x14ac:dyDescent="0.25">
      <c r="A602" s="1">
        <v>41805</v>
      </c>
      <c r="B602">
        <v>2014</v>
      </c>
      <c r="C602">
        <v>6</v>
      </c>
      <c r="D602" t="s">
        <v>817</v>
      </c>
      <c r="E602" t="s">
        <v>10</v>
      </c>
      <c r="F602" t="s">
        <v>11</v>
      </c>
      <c r="G602" t="s">
        <v>20</v>
      </c>
      <c r="H602" t="s">
        <v>819</v>
      </c>
      <c r="I602">
        <v>8.57</v>
      </c>
      <c r="J602">
        <v>3</v>
      </c>
      <c r="K602">
        <v>-14.57</v>
      </c>
    </row>
    <row r="603" spans="1:11" x14ac:dyDescent="0.25">
      <c r="A603" s="1">
        <v>42730</v>
      </c>
      <c r="B603">
        <v>2016</v>
      </c>
      <c r="C603">
        <v>12</v>
      </c>
      <c r="D603" t="s">
        <v>669</v>
      </c>
      <c r="E603" t="s">
        <v>149</v>
      </c>
      <c r="F603" t="s">
        <v>11</v>
      </c>
      <c r="G603" t="s">
        <v>20</v>
      </c>
      <c r="H603" t="s">
        <v>2267</v>
      </c>
      <c r="I603">
        <v>4.99</v>
      </c>
      <c r="J603">
        <v>3</v>
      </c>
      <c r="K603">
        <v>1.68</v>
      </c>
    </row>
    <row r="604" spans="1:11" x14ac:dyDescent="0.25">
      <c r="A604" s="1">
        <v>42729</v>
      </c>
      <c r="B604">
        <v>2016</v>
      </c>
      <c r="C604">
        <v>12</v>
      </c>
      <c r="D604" t="s">
        <v>895</v>
      </c>
      <c r="E604" t="s">
        <v>149</v>
      </c>
      <c r="F604" t="s">
        <v>11</v>
      </c>
      <c r="G604" t="s">
        <v>20</v>
      </c>
      <c r="H604" t="s">
        <v>1029</v>
      </c>
      <c r="I604">
        <v>33.57</v>
      </c>
      <c r="J604">
        <v>2</v>
      </c>
      <c r="K604">
        <v>11.75</v>
      </c>
    </row>
    <row r="605" spans="1:11" x14ac:dyDescent="0.25">
      <c r="A605" s="1">
        <v>42728</v>
      </c>
      <c r="B605">
        <v>2016</v>
      </c>
      <c r="C605">
        <v>12</v>
      </c>
      <c r="D605" t="s">
        <v>769</v>
      </c>
      <c r="E605" t="s">
        <v>245</v>
      </c>
      <c r="F605" t="s">
        <v>11</v>
      </c>
      <c r="G605" t="s">
        <v>20</v>
      </c>
      <c r="H605" t="s">
        <v>88</v>
      </c>
      <c r="I605">
        <v>27.88</v>
      </c>
      <c r="J605">
        <v>3</v>
      </c>
      <c r="K605">
        <v>-20.45</v>
      </c>
    </row>
    <row r="606" spans="1:11" x14ac:dyDescent="0.25">
      <c r="A606" s="1">
        <v>42727</v>
      </c>
      <c r="B606">
        <v>2016</v>
      </c>
      <c r="C606">
        <v>12</v>
      </c>
      <c r="D606" t="s">
        <v>2230</v>
      </c>
      <c r="E606" t="s">
        <v>78</v>
      </c>
      <c r="F606" t="s">
        <v>11</v>
      </c>
      <c r="G606" t="s">
        <v>20</v>
      </c>
      <c r="H606" t="s">
        <v>1599</v>
      </c>
      <c r="I606">
        <v>5.55</v>
      </c>
      <c r="J606">
        <v>3</v>
      </c>
      <c r="K606">
        <v>-4.07</v>
      </c>
    </row>
    <row r="607" spans="1:11" x14ac:dyDescent="0.25">
      <c r="A607" s="1">
        <v>41806</v>
      </c>
      <c r="B607">
        <v>2014</v>
      </c>
      <c r="C607">
        <v>6</v>
      </c>
      <c r="D607" t="s">
        <v>280</v>
      </c>
      <c r="E607" t="s">
        <v>149</v>
      </c>
      <c r="F607" t="s">
        <v>11</v>
      </c>
      <c r="G607" t="s">
        <v>20</v>
      </c>
      <c r="H607" t="s">
        <v>469</v>
      </c>
      <c r="I607">
        <v>39.549999999999997</v>
      </c>
      <c r="J607">
        <v>3</v>
      </c>
      <c r="K607">
        <v>14.34</v>
      </c>
    </row>
    <row r="608" spans="1:11" x14ac:dyDescent="0.25">
      <c r="A608" s="1">
        <v>42726</v>
      </c>
      <c r="B608">
        <v>2016</v>
      </c>
      <c r="C608">
        <v>12</v>
      </c>
      <c r="D608" t="s">
        <v>1097</v>
      </c>
      <c r="E608" t="s">
        <v>164</v>
      </c>
      <c r="F608" t="s">
        <v>11</v>
      </c>
      <c r="G608" t="s">
        <v>20</v>
      </c>
      <c r="H608" t="s">
        <v>2119</v>
      </c>
      <c r="I608">
        <v>55.36</v>
      </c>
      <c r="J608">
        <v>4</v>
      </c>
      <c r="K608">
        <v>19.38</v>
      </c>
    </row>
    <row r="609" spans="1:11" x14ac:dyDescent="0.25">
      <c r="A609" s="1">
        <v>42726</v>
      </c>
      <c r="B609">
        <v>2016</v>
      </c>
      <c r="C609">
        <v>12</v>
      </c>
      <c r="D609" t="s">
        <v>567</v>
      </c>
      <c r="E609" t="s">
        <v>149</v>
      </c>
      <c r="F609" t="s">
        <v>11</v>
      </c>
      <c r="G609" t="s">
        <v>20</v>
      </c>
      <c r="H609" t="s">
        <v>744</v>
      </c>
      <c r="I609">
        <v>25.58</v>
      </c>
      <c r="J609">
        <v>2</v>
      </c>
      <c r="K609">
        <v>8.9499999999999993</v>
      </c>
    </row>
    <row r="610" spans="1:11" x14ac:dyDescent="0.25">
      <c r="A610" s="1">
        <v>42726</v>
      </c>
      <c r="B610">
        <v>2016</v>
      </c>
      <c r="C610">
        <v>12</v>
      </c>
      <c r="D610" t="s">
        <v>218</v>
      </c>
      <c r="E610" t="s">
        <v>91</v>
      </c>
      <c r="F610" t="s">
        <v>11</v>
      </c>
      <c r="G610" t="s">
        <v>20</v>
      </c>
      <c r="H610" t="s">
        <v>969</v>
      </c>
      <c r="I610">
        <v>31.32</v>
      </c>
      <c r="J610">
        <v>10</v>
      </c>
      <c r="K610">
        <v>-25.06</v>
      </c>
    </row>
    <row r="611" spans="1:11" x14ac:dyDescent="0.25">
      <c r="A611" s="1">
        <v>41807</v>
      </c>
      <c r="B611">
        <v>2014</v>
      </c>
      <c r="C611">
        <v>6</v>
      </c>
      <c r="D611" t="s">
        <v>826</v>
      </c>
      <c r="E611" t="s">
        <v>164</v>
      </c>
      <c r="F611" t="s">
        <v>11</v>
      </c>
      <c r="G611" t="s">
        <v>20</v>
      </c>
      <c r="H611" t="s">
        <v>828</v>
      </c>
      <c r="I611">
        <v>3266.38</v>
      </c>
      <c r="J611">
        <v>3</v>
      </c>
      <c r="K611">
        <v>1061.57</v>
      </c>
    </row>
    <row r="612" spans="1:11" x14ac:dyDescent="0.25">
      <c r="A612" s="1">
        <v>42724</v>
      </c>
      <c r="B612">
        <v>2016</v>
      </c>
      <c r="C612">
        <v>12</v>
      </c>
      <c r="D612" t="s">
        <v>1003</v>
      </c>
      <c r="E612" t="s">
        <v>329</v>
      </c>
      <c r="F612" t="s">
        <v>11</v>
      </c>
      <c r="G612" t="s">
        <v>20</v>
      </c>
      <c r="H612" t="s">
        <v>800</v>
      </c>
      <c r="I612">
        <v>15.42</v>
      </c>
      <c r="J612">
        <v>2</v>
      </c>
      <c r="K612">
        <v>6.94</v>
      </c>
    </row>
    <row r="613" spans="1:11" x14ac:dyDescent="0.25">
      <c r="A613" s="1">
        <v>42723</v>
      </c>
      <c r="B613">
        <v>2016</v>
      </c>
      <c r="C613">
        <v>12</v>
      </c>
      <c r="D613" t="s">
        <v>1457</v>
      </c>
      <c r="E613" t="s">
        <v>15</v>
      </c>
      <c r="F613" t="s">
        <v>11</v>
      </c>
      <c r="G613" t="s">
        <v>20</v>
      </c>
      <c r="H613" t="s">
        <v>205</v>
      </c>
      <c r="I613">
        <v>1.8</v>
      </c>
      <c r="J613">
        <v>5</v>
      </c>
      <c r="K613">
        <v>-2.88</v>
      </c>
    </row>
    <row r="614" spans="1:11" x14ac:dyDescent="0.25">
      <c r="A614" s="1">
        <v>42723</v>
      </c>
      <c r="B614">
        <v>2016</v>
      </c>
      <c r="C614">
        <v>12</v>
      </c>
      <c r="D614" t="s">
        <v>170</v>
      </c>
      <c r="E614" t="s">
        <v>149</v>
      </c>
      <c r="F614" t="s">
        <v>11</v>
      </c>
      <c r="G614" t="s">
        <v>20</v>
      </c>
      <c r="H614" t="s">
        <v>1218</v>
      </c>
      <c r="I614">
        <v>34.25</v>
      </c>
      <c r="J614">
        <v>3</v>
      </c>
      <c r="K614">
        <v>11.56</v>
      </c>
    </row>
    <row r="615" spans="1:11" x14ac:dyDescent="0.25">
      <c r="A615" s="1">
        <v>41810</v>
      </c>
      <c r="B615">
        <v>2014</v>
      </c>
      <c r="C615">
        <v>6</v>
      </c>
      <c r="D615" t="s">
        <v>252</v>
      </c>
      <c r="E615" t="s">
        <v>10</v>
      </c>
      <c r="F615" t="s">
        <v>11</v>
      </c>
      <c r="G615" t="s">
        <v>20</v>
      </c>
      <c r="H615" t="s">
        <v>834</v>
      </c>
      <c r="I615">
        <v>3.39</v>
      </c>
      <c r="J615">
        <v>4</v>
      </c>
      <c r="K615">
        <v>-5.09</v>
      </c>
    </row>
    <row r="616" spans="1:11" x14ac:dyDescent="0.25">
      <c r="A616" s="1">
        <v>42723</v>
      </c>
      <c r="B616">
        <v>2016</v>
      </c>
      <c r="C616">
        <v>12</v>
      </c>
      <c r="D616" t="s">
        <v>1417</v>
      </c>
      <c r="E616" t="s">
        <v>95</v>
      </c>
      <c r="F616" t="s">
        <v>11</v>
      </c>
      <c r="G616" t="s">
        <v>20</v>
      </c>
      <c r="H616" t="s">
        <v>966</v>
      </c>
      <c r="I616">
        <v>5.21</v>
      </c>
      <c r="J616">
        <v>2</v>
      </c>
      <c r="K616">
        <v>-4.17</v>
      </c>
    </row>
    <row r="617" spans="1:11" x14ac:dyDescent="0.25">
      <c r="A617" s="1">
        <v>42723</v>
      </c>
      <c r="B617">
        <v>2016</v>
      </c>
      <c r="C617">
        <v>12</v>
      </c>
      <c r="D617" t="s">
        <v>1417</v>
      </c>
      <c r="E617" t="s">
        <v>95</v>
      </c>
      <c r="F617" t="s">
        <v>11</v>
      </c>
      <c r="G617" t="s">
        <v>20</v>
      </c>
      <c r="H617" t="s">
        <v>886</v>
      </c>
      <c r="I617">
        <v>10.44</v>
      </c>
      <c r="J617">
        <v>6</v>
      </c>
      <c r="K617">
        <v>-7.66</v>
      </c>
    </row>
    <row r="618" spans="1:11" x14ac:dyDescent="0.25">
      <c r="A618" s="1">
        <v>42722</v>
      </c>
      <c r="B618">
        <v>2016</v>
      </c>
      <c r="C618">
        <v>12</v>
      </c>
      <c r="D618" t="s">
        <v>963</v>
      </c>
      <c r="E618" t="s">
        <v>91</v>
      </c>
      <c r="F618" t="s">
        <v>11</v>
      </c>
      <c r="G618" t="s">
        <v>20</v>
      </c>
      <c r="H618" t="s">
        <v>911</v>
      </c>
      <c r="I618">
        <v>45.24</v>
      </c>
      <c r="J618">
        <v>4</v>
      </c>
      <c r="K618">
        <v>-30.16</v>
      </c>
    </row>
    <row r="619" spans="1:11" x14ac:dyDescent="0.25">
      <c r="A619" s="1">
        <v>42722</v>
      </c>
      <c r="B619">
        <v>2016</v>
      </c>
      <c r="C619">
        <v>12</v>
      </c>
      <c r="D619" t="s">
        <v>875</v>
      </c>
      <c r="E619" t="s">
        <v>177</v>
      </c>
      <c r="F619" t="s">
        <v>11</v>
      </c>
      <c r="G619" t="s">
        <v>20</v>
      </c>
      <c r="H619" t="s">
        <v>1142</v>
      </c>
      <c r="I619">
        <v>1793.98</v>
      </c>
      <c r="J619">
        <v>2</v>
      </c>
      <c r="K619">
        <v>843.17</v>
      </c>
    </row>
    <row r="620" spans="1:11" x14ac:dyDescent="0.25">
      <c r="A620" s="1">
        <v>42722</v>
      </c>
      <c r="B620">
        <v>2016</v>
      </c>
      <c r="C620">
        <v>12</v>
      </c>
      <c r="D620" t="s">
        <v>1935</v>
      </c>
      <c r="E620" t="s">
        <v>123</v>
      </c>
      <c r="F620" t="s">
        <v>11</v>
      </c>
      <c r="G620" t="s">
        <v>20</v>
      </c>
      <c r="H620" t="s">
        <v>2269</v>
      </c>
      <c r="I620">
        <v>254.06</v>
      </c>
      <c r="J620">
        <v>7</v>
      </c>
      <c r="K620">
        <v>-169.37</v>
      </c>
    </row>
    <row r="621" spans="1:11" x14ac:dyDescent="0.25">
      <c r="A621" s="1">
        <v>42721</v>
      </c>
      <c r="B621">
        <v>2016</v>
      </c>
      <c r="C621">
        <v>12</v>
      </c>
      <c r="D621" t="s">
        <v>1817</v>
      </c>
      <c r="E621" t="s">
        <v>110</v>
      </c>
      <c r="F621" t="s">
        <v>11</v>
      </c>
      <c r="G621" t="s">
        <v>20</v>
      </c>
      <c r="H621" t="s">
        <v>2127</v>
      </c>
      <c r="I621">
        <v>9892.74</v>
      </c>
      <c r="J621">
        <v>13</v>
      </c>
      <c r="K621">
        <v>4946.37</v>
      </c>
    </row>
    <row r="622" spans="1:11" x14ac:dyDescent="0.25">
      <c r="A622" s="1">
        <v>42721</v>
      </c>
      <c r="B622">
        <v>2016</v>
      </c>
      <c r="C622">
        <v>12</v>
      </c>
      <c r="D622" t="s">
        <v>873</v>
      </c>
      <c r="E622" t="s">
        <v>399</v>
      </c>
      <c r="F622" t="s">
        <v>11</v>
      </c>
      <c r="G622" t="s">
        <v>20</v>
      </c>
      <c r="H622" t="s">
        <v>1218</v>
      </c>
      <c r="I622">
        <v>11.42</v>
      </c>
      <c r="J622">
        <v>1</v>
      </c>
      <c r="K622">
        <v>3.85</v>
      </c>
    </row>
    <row r="623" spans="1:11" x14ac:dyDescent="0.25">
      <c r="A623" s="1">
        <v>42721</v>
      </c>
      <c r="B623">
        <v>2016</v>
      </c>
      <c r="C623">
        <v>12</v>
      </c>
      <c r="D623" t="s">
        <v>873</v>
      </c>
      <c r="E623" t="s">
        <v>399</v>
      </c>
      <c r="F623" t="s">
        <v>11</v>
      </c>
      <c r="G623" t="s">
        <v>20</v>
      </c>
      <c r="H623" t="s">
        <v>431</v>
      </c>
      <c r="I623">
        <v>13.49</v>
      </c>
      <c r="J623">
        <v>2</v>
      </c>
      <c r="K623">
        <v>4.38</v>
      </c>
    </row>
    <row r="624" spans="1:11" x14ac:dyDescent="0.25">
      <c r="A624" s="1">
        <v>42720</v>
      </c>
      <c r="B624">
        <v>2016</v>
      </c>
      <c r="C624">
        <v>12</v>
      </c>
      <c r="D624" t="s">
        <v>1831</v>
      </c>
      <c r="E624" t="s">
        <v>15</v>
      </c>
      <c r="F624" t="s">
        <v>11</v>
      </c>
      <c r="G624" t="s">
        <v>20</v>
      </c>
      <c r="H624" t="s">
        <v>2177</v>
      </c>
      <c r="I624">
        <v>4.79</v>
      </c>
      <c r="J624">
        <v>3</v>
      </c>
      <c r="K624">
        <v>-7.9</v>
      </c>
    </row>
    <row r="625" spans="1:11" x14ac:dyDescent="0.25">
      <c r="A625" s="1">
        <v>42719</v>
      </c>
      <c r="B625">
        <v>2016</v>
      </c>
      <c r="C625">
        <v>12</v>
      </c>
      <c r="D625" t="s">
        <v>1548</v>
      </c>
      <c r="E625" t="s">
        <v>78</v>
      </c>
      <c r="F625" t="s">
        <v>11</v>
      </c>
      <c r="G625" t="s">
        <v>20</v>
      </c>
      <c r="H625" t="s">
        <v>1577</v>
      </c>
      <c r="I625">
        <v>2.21</v>
      </c>
      <c r="J625">
        <v>3</v>
      </c>
      <c r="K625">
        <v>-1.48</v>
      </c>
    </row>
    <row r="626" spans="1:11" x14ac:dyDescent="0.25">
      <c r="A626" s="1">
        <v>42718</v>
      </c>
      <c r="B626">
        <v>2016</v>
      </c>
      <c r="C626">
        <v>12</v>
      </c>
      <c r="D626" t="s">
        <v>1593</v>
      </c>
      <c r="E626" t="s">
        <v>149</v>
      </c>
      <c r="F626" t="s">
        <v>11</v>
      </c>
      <c r="G626" t="s">
        <v>20</v>
      </c>
      <c r="H626" t="s">
        <v>2524</v>
      </c>
      <c r="I626">
        <v>23.12</v>
      </c>
      <c r="J626">
        <v>2</v>
      </c>
      <c r="K626">
        <v>7.8</v>
      </c>
    </row>
    <row r="627" spans="1:11" x14ac:dyDescent="0.25">
      <c r="A627" s="1">
        <v>42717</v>
      </c>
      <c r="B627">
        <v>2016</v>
      </c>
      <c r="C627">
        <v>12</v>
      </c>
      <c r="D627" t="s">
        <v>883</v>
      </c>
      <c r="E627" t="s">
        <v>27</v>
      </c>
      <c r="F627" t="s">
        <v>11</v>
      </c>
      <c r="G627" t="s">
        <v>20</v>
      </c>
      <c r="H627" t="s">
        <v>972</v>
      </c>
      <c r="I627">
        <v>6.1</v>
      </c>
      <c r="J627">
        <v>2</v>
      </c>
      <c r="K627">
        <v>2.21</v>
      </c>
    </row>
    <row r="628" spans="1:11" x14ac:dyDescent="0.25">
      <c r="A628" s="1">
        <v>42716</v>
      </c>
      <c r="B628">
        <v>2016</v>
      </c>
      <c r="C628">
        <v>12</v>
      </c>
      <c r="D628" t="s">
        <v>495</v>
      </c>
      <c r="E628" t="s">
        <v>78</v>
      </c>
      <c r="F628" t="s">
        <v>11</v>
      </c>
      <c r="G628" t="s">
        <v>20</v>
      </c>
      <c r="H628" t="s">
        <v>781</v>
      </c>
      <c r="I628">
        <v>18.690000000000001</v>
      </c>
      <c r="J628">
        <v>3</v>
      </c>
      <c r="K628">
        <v>-14.33</v>
      </c>
    </row>
    <row r="629" spans="1:11" x14ac:dyDescent="0.25">
      <c r="A629" s="1">
        <v>41811</v>
      </c>
      <c r="B629">
        <v>2014</v>
      </c>
      <c r="C629">
        <v>6</v>
      </c>
      <c r="D629" t="s">
        <v>523</v>
      </c>
      <c r="E629" t="s">
        <v>278</v>
      </c>
      <c r="F629" t="s">
        <v>11</v>
      </c>
      <c r="G629" t="s">
        <v>20</v>
      </c>
      <c r="H629" t="s">
        <v>846</v>
      </c>
      <c r="I629">
        <v>11.09</v>
      </c>
      <c r="J629">
        <v>7</v>
      </c>
      <c r="K629">
        <v>-8.1300000000000008</v>
      </c>
    </row>
    <row r="630" spans="1:11" x14ac:dyDescent="0.25">
      <c r="A630" s="1">
        <v>41811</v>
      </c>
      <c r="B630">
        <v>2014</v>
      </c>
      <c r="C630">
        <v>6</v>
      </c>
      <c r="D630" t="s">
        <v>523</v>
      </c>
      <c r="E630" t="s">
        <v>278</v>
      </c>
      <c r="F630" t="s">
        <v>11</v>
      </c>
      <c r="G630" t="s">
        <v>20</v>
      </c>
      <c r="H630" t="s">
        <v>847</v>
      </c>
      <c r="I630">
        <v>25.16</v>
      </c>
      <c r="J630">
        <v>2</v>
      </c>
      <c r="K630">
        <v>-16.78</v>
      </c>
    </row>
    <row r="631" spans="1:11" x14ac:dyDescent="0.25">
      <c r="A631" s="1">
        <v>42715</v>
      </c>
      <c r="B631">
        <v>2016</v>
      </c>
      <c r="C631">
        <v>12</v>
      </c>
      <c r="D631" t="s">
        <v>1563</v>
      </c>
      <c r="E631" t="s">
        <v>27</v>
      </c>
      <c r="F631" t="s">
        <v>11</v>
      </c>
      <c r="G631" t="s">
        <v>20</v>
      </c>
      <c r="H631" t="s">
        <v>1918</v>
      </c>
      <c r="I631">
        <v>5.87</v>
      </c>
      <c r="J631">
        <v>2</v>
      </c>
      <c r="K631">
        <v>2.13</v>
      </c>
    </row>
    <row r="632" spans="1:11" x14ac:dyDescent="0.25">
      <c r="A632" s="1">
        <v>42715</v>
      </c>
      <c r="B632">
        <v>2016</v>
      </c>
      <c r="C632">
        <v>12</v>
      </c>
      <c r="D632" t="s">
        <v>1563</v>
      </c>
      <c r="E632" t="s">
        <v>27</v>
      </c>
      <c r="F632" t="s">
        <v>11</v>
      </c>
      <c r="G632" t="s">
        <v>20</v>
      </c>
      <c r="H632" t="s">
        <v>1533</v>
      </c>
      <c r="I632">
        <v>122.69</v>
      </c>
      <c r="J632">
        <v>9</v>
      </c>
      <c r="K632">
        <v>39.869999999999997</v>
      </c>
    </row>
    <row r="633" spans="1:11" x14ac:dyDescent="0.25">
      <c r="A633" s="1">
        <v>42715</v>
      </c>
      <c r="B633">
        <v>2016</v>
      </c>
      <c r="C633">
        <v>12</v>
      </c>
      <c r="D633" t="s">
        <v>1563</v>
      </c>
      <c r="E633" t="s">
        <v>27</v>
      </c>
      <c r="F633" t="s">
        <v>11</v>
      </c>
      <c r="G633" t="s">
        <v>20</v>
      </c>
      <c r="H633" t="s">
        <v>1825</v>
      </c>
      <c r="I633">
        <v>35.81</v>
      </c>
      <c r="J633">
        <v>3</v>
      </c>
      <c r="K633">
        <v>11.19</v>
      </c>
    </row>
    <row r="634" spans="1:11" x14ac:dyDescent="0.25">
      <c r="A634" s="1">
        <v>42715</v>
      </c>
      <c r="B634">
        <v>2016</v>
      </c>
      <c r="C634">
        <v>12</v>
      </c>
      <c r="D634" t="s">
        <v>1563</v>
      </c>
      <c r="E634" t="s">
        <v>27</v>
      </c>
      <c r="F634" t="s">
        <v>11</v>
      </c>
      <c r="G634" t="s">
        <v>20</v>
      </c>
      <c r="H634" t="s">
        <v>165</v>
      </c>
      <c r="I634">
        <v>209.6</v>
      </c>
      <c r="J634">
        <v>5</v>
      </c>
      <c r="K634">
        <v>68.12</v>
      </c>
    </row>
    <row r="635" spans="1:11" x14ac:dyDescent="0.25">
      <c r="A635" s="1">
        <v>42714</v>
      </c>
      <c r="B635">
        <v>2016</v>
      </c>
      <c r="C635">
        <v>12</v>
      </c>
      <c r="D635" t="s">
        <v>2504</v>
      </c>
      <c r="E635" t="s">
        <v>149</v>
      </c>
      <c r="F635" t="s">
        <v>11</v>
      </c>
      <c r="G635" t="s">
        <v>20</v>
      </c>
      <c r="H635" t="s">
        <v>528</v>
      </c>
      <c r="I635">
        <v>679.96</v>
      </c>
      <c r="J635">
        <v>5</v>
      </c>
      <c r="K635">
        <v>220.99</v>
      </c>
    </row>
    <row r="636" spans="1:11" x14ac:dyDescent="0.25">
      <c r="A636" s="1">
        <v>41811</v>
      </c>
      <c r="B636">
        <v>2014</v>
      </c>
      <c r="C636">
        <v>6</v>
      </c>
      <c r="D636" t="s">
        <v>848</v>
      </c>
      <c r="E636" t="s">
        <v>23</v>
      </c>
      <c r="F636" t="s">
        <v>11</v>
      </c>
      <c r="G636" t="s">
        <v>20</v>
      </c>
      <c r="H636" t="s">
        <v>852</v>
      </c>
      <c r="I636">
        <v>9.01</v>
      </c>
      <c r="J636">
        <v>2</v>
      </c>
      <c r="K636">
        <v>-7.2</v>
      </c>
    </row>
    <row r="637" spans="1:11" x14ac:dyDescent="0.25">
      <c r="A637" s="1">
        <v>42714</v>
      </c>
      <c r="B637">
        <v>2016</v>
      </c>
      <c r="C637">
        <v>12</v>
      </c>
      <c r="D637" t="s">
        <v>1152</v>
      </c>
      <c r="E637" t="s">
        <v>164</v>
      </c>
      <c r="F637" t="s">
        <v>11</v>
      </c>
      <c r="G637" t="s">
        <v>20</v>
      </c>
      <c r="H637" t="s">
        <v>1136</v>
      </c>
      <c r="I637">
        <v>153.55000000000001</v>
      </c>
      <c r="J637">
        <v>3</v>
      </c>
      <c r="K637">
        <v>51.82</v>
      </c>
    </row>
    <row r="638" spans="1:11" x14ac:dyDescent="0.25">
      <c r="A638" s="1">
        <v>42713</v>
      </c>
      <c r="B638">
        <v>2016</v>
      </c>
      <c r="C638">
        <v>12</v>
      </c>
      <c r="D638" t="s">
        <v>536</v>
      </c>
      <c r="E638" t="s">
        <v>27</v>
      </c>
      <c r="F638" t="s">
        <v>11</v>
      </c>
      <c r="G638" t="s">
        <v>20</v>
      </c>
      <c r="H638" t="s">
        <v>1174</v>
      </c>
      <c r="I638">
        <v>273.92</v>
      </c>
      <c r="J638">
        <v>8</v>
      </c>
      <c r="K638">
        <v>99.3</v>
      </c>
    </row>
    <row r="639" spans="1:11" x14ac:dyDescent="0.25">
      <c r="A639" s="1">
        <v>42713</v>
      </c>
      <c r="B639">
        <v>2016</v>
      </c>
      <c r="C639">
        <v>12</v>
      </c>
      <c r="D639" t="s">
        <v>389</v>
      </c>
      <c r="E639" t="s">
        <v>120</v>
      </c>
      <c r="F639" t="s">
        <v>11</v>
      </c>
      <c r="G639" t="s">
        <v>20</v>
      </c>
      <c r="H639" t="s">
        <v>1313</v>
      </c>
      <c r="I639">
        <v>2.95</v>
      </c>
      <c r="J639">
        <v>2</v>
      </c>
      <c r="K639">
        <v>-2.06</v>
      </c>
    </row>
    <row r="640" spans="1:11" x14ac:dyDescent="0.25">
      <c r="A640" s="1">
        <v>42712</v>
      </c>
      <c r="B640">
        <v>2016</v>
      </c>
      <c r="C640">
        <v>12</v>
      </c>
      <c r="D640" t="s">
        <v>1369</v>
      </c>
      <c r="E640" t="s">
        <v>78</v>
      </c>
      <c r="F640" t="s">
        <v>11</v>
      </c>
      <c r="G640" t="s">
        <v>20</v>
      </c>
      <c r="H640" t="s">
        <v>1599</v>
      </c>
      <c r="I640">
        <v>12.96</v>
      </c>
      <c r="J640">
        <v>7</v>
      </c>
      <c r="K640">
        <v>-9.5</v>
      </c>
    </row>
    <row r="641" spans="1:11" x14ac:dyDescent="0.25">
      <c r="A641" s="1">
        <v>42710</v>
      </c>
      <c r="B641">
        <v>2016</v>
      </c>
      <c r="C641">
        <v>12</v>
      </c>
      <c r="D641" t="s">
        <v>246</v>
      </c>
      <c r="E641" t="s">
        <v>27</v>
      </c>
      <c r="F641" t="s">
        <v>11</v>
      </c>
      <c r="G641" t="s">
        <v>20</v>
      </c>
      <c r="H641" t="s">
        <v>2061</v>
      </c>
      <c r="I641">
        <v>437.47</v>
      </c>
      <c r="J641">
        <v>14</v>
      </c>
      <c r="K641">
        <v>153.12</v>
      </c>
    </row>
    <row r="642" spans="1:11" x14ac:dyDescent="0.25">
      <c r="A642" s="1">
        <v>42710</v>
      </c>
      <c r="B642">
        <v>2016</v>
      </c>
      <c r="C642">
        <v>12</v>
      </c>
      <c r="D642" t="s">
        <v>246</v>
      </c>
      <c r="E642" t="s">
        <v>27</v>
      </c>
      <c r="F642" t="s">
        <v>11</v>
      </c>
      <c r="G642" t="s">
        <v>20</v>
      </c>
      <c r="H642" t="s">
        <v>1491</v>
      </c>
      <c r="I642">
        <v>13.38</v>
      </c>
      <c r="J642">
        <v>4</v>
      </c>
      <c r="K642">
        <v>4.68</v>
      </c>
    </row>
    <row r="643" spans="1:11" x14ac:dyDescent="0.25">
      <c r="A643" s="1">
        <v>42710</v>
      </c>
      <c r="B643">
        <v>2016</v>
      </c>
      <c r="C643">
        <v>12</v>
      </c>
      <c r="D643" t="s">
        <v>2205</v>
      </c>
      <c r="E643" t="s">
        <v>149</v>
      </c>
      <c r="F643" t="s">
        <v>11</v>
      </c>
      <c r="G643" t="s">
        <v>20</v>
      </c>
      <c r="H643" t="s">
        <v>1309</v>
      </c>
      <c r="I643">
        <v>222.35</v>
      </c>
      <c r="J643">
        <v>13</v>
      </c>
      <c r="K643">
        <v>77.819999999999993</v>
      </c>
    </row>
    <row r="644" spans="1:11" x14ac:dyDescent="0.25">
      <c r="A644" s="1">
        <v>42710</v>
      </c>
      <c r="B644">
        <v>2016</v>
      </c>
      <c r="C644">
        <v>12</v>
      </c>
      <c r="D644" t="s">
        <v>2205</v>
      </c>
      <c r="E644" t="s">
        <v>149</v>
      </c>
      <c r="F644" t="s">
        <v>11</v>
      </c>
      <c r="G644" t="s">
        <v>20</v>
      </c>
      <c r="H644" t="s">
        <v>2461</v>
      </c>
      <c r="I644">
        <v>968.74</v>
      </c>
      <c r="J644">
        <v>7</v>
      </c>
      <c r="K644">
        <v>314.83999999999997</v>
      </c>
    </row>
    <row r="645" spans="1:11" x14ac:dyDescent="0.25">
      <c r="A645" s="1">
        <v>42710</v>
      </c>
      <c r="B645">
        <v>2016</v>
      </c>
      <c r="C645">
        <v>12</v>
      </c>
      <c r="D645" t="s">
        <v>709</v>
      </c>
      <c r="E645" t="s">
        <v>164</v>
      </c>
      <c r="F645" t="s">
        <v>11</v>
      </c>
      <c r="G645" t="s">
        <v>20</v>
      </c>
      <c r="H645" t="s">
        <v>765</v>
      </c>
      <c r="I645">
        <v>59.81</v>
      </c>
      <c r="J645">
        <v>3</v>
      </c>
      <c r="K645">
        <v>19.440000000000001</v>
      </c>
    </row>
    <row r="646" spans="1:11" x14ac:dyDescent="0.25">
      <c r="A646" s="1">
        <v>42710</v>
      </c>
      <c r="B646">
        <v>2016</v>
      </c>
      <c r="C646">
        <v>12</v>
      </c>
      <c r="D646" t="s">
        <v>709</v>
      </c>
      <c r="E646" t="s">
        <v>164</v>
      </c>
      <c r="F646" t="s">
        <v>11</v>
      </c>
      <c r="G646" t="s">
        <v>20</v>
      </c>
      <c r="H646" t="s">
        <v>431</v>
      </c>
      <c r="I646">
        <v>47.21</v>
      </c>
      <c r="J646">
        <v>7</v>
      </c>
      <c r="K646">
        <v>15.34</v>
      </c>
    </row>
    <row r="647" spans="1:11" x14ac:dyDescent="0.25">
      <c r="A647" s="1">
        <v>41812</v>
      </c>
      <c r="B647">
        <v>2014</v>
      </c>
      <c r="C647">
        <v>6</v>
      </c>
      <c r="D647" t="s">
        <v>853</v>
      </c>
      <c r="E647" t="s">
        <v>95</v>
      </c>
      <c r="F647" t="s">
        <v>11</v>
      </c>
      <c r="G647" t="s">
        <v>20</v>
      </c>
      <c r="H647" t="s">
        <v>865</v>
      </c>
      <c r="I647">
        <v>8.23</v>
      </c>
      <c r="J647">
        <v>3</v>
      </c>
      <c r="K647">
        <v>-6.03</v>
      </c>
    </row>
    <row r="648" spans="1:11" x14ac:dyDescent="0.25">
      <c r="A648" s="1">
        <v>42709</v>
      </c>
      <c r="B648">
        <v>2016</v>
      </c>
      <c r="C648">
        <v>12</v>
      </c>
      <c r="D648" t="s">
        <v>2641</v>
      </c>
      <c r="E648" t="s">
        <v>157</v>
      </c>
      <c r="F648" t="s">
        <v>11</v>
      </c>
      <c r="G648" t="s">
        <v>20</v>
      </c>
      <c r="H648" t="s">
        <v>368</v>
      </c>
      <c r="I648">
        <v>171.55</v>
      </c>
      <c r="J648">
        <v>5</v>
      </c>
      <c r="K648">
        <v>80.63</v>
      </c>
    </row>
    <row r="649" spans="1:11" x14ac:dyDescent="0.25">
      <c r="A649" s="1">
        <v>42709</v>
      </c>
      <c r="B649">
        <v>2016</v>
      </c>
      <c r="C649">
        <v>12</v>
      </c>
      <c r="D649" t="s">
        <v>1803</v>
      </c>
      <c r="E649" t="s">
        <v>164</v>
      </c>
      <c r="F649" t="s">
        <v>11</v>
      </c>
      <c r="G649" t="s">
        <v>20</v>
      </c>
      <c r="H649" t="s">
        <v>528</v>
      </c>
      <c r="I649">
        <v>407.98</v>
      </c>
      <c r="J649">
        <v>3</v>
      </c>
      <c r="K649">
        <v>132.59</v>
      </c>
    </row>
    <row r="650" spans="1:11" x14ac:dyDescent="0.25">
      <c r="A650" s="1">
        <v>42708</v>
      </c>
      <c r="B650">
        <v>2016</v>
      </c>
      <c r="C650">
        <v>12</v>
      </c>
      <c r="D650" t="s">
        <v>878</v>
      </c>
      <c r="E650" t="s">
        <v>149</v>
      </c>
      <c r="F650" t="s">
        <v>11</v>
      </c>
      <c r="G650" t="s">
        <v>20</v>
      </c>
      <c r="H650" t="s">
        <v>1367</v>
      </c>
      <c r="I650">
        <v>15.53</v>
      </c>
      <c r="J650">
        <v>3</v>
      </c>
      <c r="K650">
        <v>5.82</v>
      </c>
    </row>
    <row r="651" spans="1:11" x14ac:dyDescent="0.25">
      <c r="A651" s="1">
        <v>42708</v>
      </c>
      <c r="B651">
        <v>2016</v>
      </c>
      <c r="C651">
        <v>12</v>
      </c>
      <c r="D651" t="s">
        <v>1234</v>
      </c>
      <c r="E651" t="s">
        <v>149</v>
      </c>
      <c r="F651" t="s">
        <v>11</v>
      </c>
      <c r="G651" t="s">
        <v>20</v>
      </c>
      <c r="H651" t="s">
        <v>1647</v>
      </c>
      <c r="I651">
        <v>1.73</v>
      </c>
      <c r="J651">
        <v>1</v>
      </c>
      <c r="K651">
        <v>0.6</v>
      </c>
    </row>
    <row r="652" spans="1:11" x14ac:dyDescent="0.25">
      <c r="A652" s="1">
        <v>42707</v>
      </c>
      <c r="B652">
        <v>2016</v>
      </c>
      <c r="C652">
        <v>12</v>
      </c>
      <c r="D652" t="s">
        <v>2455</v>
      </c>
      <c r="E652" t="s">
        <v>23</v>
      </c>
      <c r="F652" t="s">
        <v>11</v>
      </c>
      <c r="G652" t="s">
        <v>20</v>
      </c>
      <c r="H652" t="s">
        <v>758</v>
      </c>
      <c r="I652">
        <v>18.190000000000001</v>
      </c>
      <c r="J652">
        <v>4</v>
      </c>
      <c r="K652">
        <v>-14.55</v>
      </c>
    </row>
    <row r="653" spans="1:11" x14ac:dyDescent="0.25">
      <c r="A653" s="1">
        <v>42706</v>
      </c>
      <c r="B653">
        <v>2016</v>
      </c>
      <c r="C653">
        <v>12</v>
      </c>
      <c r="D653" t="s">
        <v>671</v>
      </c>
      <c r="E653" t="s">
        <v>395</v>
      </c>
      <c r="F653" t="s">
        <v>11</v>
      </c>
      <c r="G653" t="s">
        <v>20</v>
      </c>
      <c r="H653" t="s">
        <v>1649</v>
      </c>
      <c r="I653">
        <v>115.84</v>
      </c>
      <c r="J653">
        <v>8</v>
      </c>
      <c r="K653">
        <v>54.44</v>
      </c>
    </row>
    <row r="654" spans="1:11" x14ac:dyDescent="0.25">
      <c r="A654" s="1">
        <v>42706</v>
      </c>
      <c r="B654">
        <v>2016</v>
      </c>
      <c r="C654">
        <v>12</v>
      </c>
      <c r="D654" t="s">
        <v>1623</v>
      </c>
      <c r="E654" t="s">
        <v>149</v>
      </c>
      <c r="F654" t="s">
        <v>11</v>
      </c>
      <c r="G654" t="s">
        <v>20</v>
      </c>
      <c r="H654" t="s">
        <v>1927</v>
      </c>
      <c r="I654">
        <v>35.229999999999997</v>
      </c>
      <c r="J654">
        <v>3</v>
      </c>
      <c r="K654">
        <v>11.45</v>
      </c>
    </row>
    <row r="655" spans="1:11" x14ac:dyDescent="0.25">
      <c r="A655" s="1">
        <v>42706</v>
      </c>
      <c r="B655">
        <v>2016</v>
      </c>
      <c r="C655">
        <v>12</v>
      </c>
      <c r="D655" t="s">
        <v>1623</v>
      </c>
      <c r="E655" t="s">
        <v>149</v>
      </c>
      <c r="F655" t="s">
        <v>11</v>
      </c>
      <c r="G655" t="s">
        <v>20</v>
      </c>
      <c r="H655" t="s">
        <v>2461</v>
      </c>
      <c r="I655">
        <v>415.18</v>
      </c>
      <c r="J655">
        <v>3</v>
      </c>
      <c r="K655">
        <v>134.93</v>
      </c>
    </row>
    <row r="656" spans="1:11" x14ac:dyDescent="0.25">
      <c r="A656" s="1">
        <v>42706</v>
      </c>
      <c r="B656">
        <v>2016</v>
      </c>
      <c r="C656">
        <v>12</v>
      </c>
      <c r="D656" t="s">
        <v>1394</v>
      </c>
      <c r="E656" t="s">
        <v>27</v>
      </c>
      <c r="F656" t="s">
        <v>11</v>
      </c>
      <c r="G656" t="s">
        <v>20</v>
      </c>
      <c r="H656" t="s">
        <v>1139</v>
      </c>
      <c r="I656">
        <v>104.18</v>
      </c>
      <c r="J656">
        <v>3</v>
      </c>
      <c r="K656">
        <v>33.86</v>
      </c>
    </row>
    <row r="657" spans="1:11" x14ac:dyDescent="0.25">
      <c r="A657" s="1">
        <v>42706</v>
      </c>
      <c r="B657">
        <v>2016</v>
      </c>
      <c r="C657">
        <v>12</v>
      </c>
      <c r="D657" t="s">
        <v>1394</v>
      </c>
      <c r="E657" t="s">
        <v>27</v>
      </c>
      <c r="F657" t="s">
        <v>11</v>
      </c>
      <c r="G657" t="s">
        <v>20</v>
      </c>
      <c r="H657" t="s">
        <v>1509</v>
      </c>
      <c r="I657">
        <v>24.7</v>
      </c>
      <c r="J657">
        <v>2</v>
      </c>
      <c r="K657">
        <v>9.26</v>
      </c>
    </row>
    <row r="658" spans="1:11" x14ac:dyDescent="0.25">
      <c r="A658" s="1">
        <v>42705</v>
      </c>
      <c r="B658">
        <v>2016</v>
      </c>
      <c r="C658">
        <v>12</v>
      </c>
      <c r="D658" t="s">
        <v>1198</v>
      </c>
      <c r="E658" t="s">
        <v>613</v>
      </c>
      <c r="F658" t="s">
        <v>11</v>
      </c>
      <c r="G658" t="s">
        <v>20</v>
      </c>
      <c r="H658" t="s">
        <v>1927</v>
      </c>
      <c r="I658">
        <v>88.08</v>
      </c>
      <c r="J658">
        <v>6</v>
      </c>
      <c r="K658">
        <v>40.520000000000003</v>
      </c>
    </row>
    <row r="659" spans="1:11" x14ac:dyDescent="0.25">
      <c r="A659" s="1">
        <v>42702</v>
      </c>
      <c r="B659">
        <v>2016</v>
      </c>
      <c r="C659">
        <v>11</v>
      </c>
      <c r="D659" t="s">
        <v>589</v>
      </c>
      <c r="E659" t="s">
        <v>23</v>
      </c>
      <c r="F659" t="s">
        <v>11</v>
      </c>
      <c r="G659" t="s">
        <v>20</v>
      </c>
      <c r="H659" t="s">
        <v>2226</v>
      </c>
      <c r="I659">
        <v>6.89</v>
      </c>
      <c r="J659">
        <v>2</v>
      </c>
      <c r="K659">
        <v>-5.05</v>
      </c>
    </row>
    <row r="660" spans="1:11" x14ac:dyDescent="0.25">
      <c r="A660" s="1">
        <v>41818</v>
      </c>
      <c r="B660">
        <v>2014</v>
      </c>
      <c r="C660">
        <v>6</v>
      </c>
      <c r="D660" t="s">
        <v>879</v>
      </c>
      <c r="E660" t="s">
        <v>23</v>
      </c>
      <c r="F660" t="s">
        <v>11</v>
      </c>
      <c r="G660" t="s">
        <v>20</v>
      </c>
      <c r="H660" t="s">
        <v>881</v>
      </c>
      <c r="I660">
        <v>3.17</v>
      </c>
      <c r="J660">
        <v>3</v>
      </c>
      <c r="K660">
        <v>-2.4300000000000002</v>
      </c>
    </row>
    <row r="661" spans="1:11" x14ac:dyDescent="0.25">
      <c r="A661" s="1">
        <v>42702</v>
      </c>
      <c r="B661">
        <v>2016</v>
      </c>
      <c r="C661">
        <v>11</v>
      </c>
      <c r="D661" t="s">
        <v>54</v>
      </c>
      <c r="E661" t="s">
        <v>123</v>
      </c>
      <c r="F661" t="s">
        <v>11</v>
      </c>
      <c r="G661" t="s">
        <v>20</v>
      </c>
      <c r="H661" t="s">
        <v>555</v>
      </c>
      <c r="I661">
        <v>7.43</v>
      </c>
      <c r="J661">
        <v>6</v>
      </c>
      <c r="K661">
        <v>-5.7</v>
      </c>
    </row>
    <row r="662" spans="1:11" x14ac:dyDescent="0.25">
      <c r="A662" s="1">
        <v>41818</v>
      </c>
      <c r="B662">
        <v>2014</v>
      </c>
      <c r="C662">
        <v>6</v>
      </c>
      <c r="D662" t="s">
        <v>879</v>
      </c>
      <c r="E662" t="s">
        <v>23</v>
      </c>
      <c r="F662" t="s">
        <v>11</v>
      </c>
      <c r="G662" t="s">
        <v>20</v>
      </c>
      <c r="H662" t="s">
        <v>168</v>
      </c>
      <c r="I662">
        <v>31.09</v>
      </c>
      <c r="J662">
        <v>3</v>
      </c>
      <c r="K662">
        <v>-22.8</v>
      </c>
    </row>
    <row r="663" spans="1:11" x14ac:dyDescent="0.25">
      <c r="A663" s="1">
        <v>42702</v>
      </c>
      <c r="B663">
        <v>2016</v>
      </c>
      <c r="C663">
        <v>11</v>
      </c>
      <c r="D663" t="s">
        <v>2639</v>
      </c>
      <c r="E663" t="s">
        <v>613</v>
      </c>
      <c r="F663" t="s">
        <v>11</v>
      </c>
      <c r="G663" t="s">
        <v>20</v>
      </c>
      <c r="H663" t="s">
        <v>1302</v>
      </c>
      <c r="I663">
        <v>7.16</v>
      </c>
      <c r="J663">
        <v>2</v>
      </c>
      <c r="K663">
        <v>3.44</v>
      </c>
    </row>
    <row r="664" spans="1:11" x14ac:dyDescent="0.25">
      <c r="A664" s="1">
        <v>42701</v>
      </c>
      <c r="B664">
        <v>2016</v>
      </c>
      <c r="C664">
        <v>11</v>
      </c>
      <c r="D664" t="s">
        <v>352</v>
      </c>
      <c r="E664" t="s">
        <v>177</v>
      </c>
      <c r="F664" t="s">
        <v>11</v>
      </c>
      <c r="G664" t="s">
        <v>20</v>
      </c>
      <c r="H664" t="s">
        <v>744</v>
      </c>
      <c r="I664">
        <v>79.95</v>
      </c>
      <c r="J664">
        <v>5</v>
      </c>
      <c r="K664">
        <v>38.380000000000003</v>
      </c>
    </row>
    <row r="665" spans="1:11" x14ac:dyDescent="0.25">
      <c r="A665" s="1">
        <v>42701</v>
      </c>
      <c r="B665">
        <v>2016</v>
      </c>
      <c r="C665">
        <v>11</v>
      </c>
      <c r="D665" t="s">
        <v>883</v>
      </c>
      <c r="E665" t="s">
        <v>1283</v>
      </c>
      <c r="F665" t="s">
        <v>11</v>
      </c>
      <c r="G665" t="s">
        <v>20</v>
      </c>
      <c r="H665" t="s">
        <v>701</v>
      </c>
      <c r="I665">
        <v>152</v>
      </c>
      <c r="J665">
        <v>5</v>
      </c>
      <c r="K665">
        <v>69.92</v>
      </c>
    </row>
    <row r="666" spans="1:11" x14ac:dyDescent="0.25">
      <c r="A666" s="1">
        <v>41819</v>
      </c>
      <c r="B666">
        <v>2014</v>
      </c>
      <c r="C666">
        <v>6</v>
      </c>
      <c r="D666" t="s">
        <v>749</v>
      </c>
      <c r="E666" t="s">
        <v>149</v>
      </c>
      <c r="F666" t="s">
        <v>11</v>
      </c>
      <c r="G666" t="s">
        <v>20</v>
      </c>
      <c r="H666" t="s">
        <v>886</v>
      </c>
      <c r="I666">
        <v>13.92</v>
      </c>
      <c r="J666">
        <v>3</v>
      </c>
      <c r="K666">
        <v>4.87</v>
      </c>
    </row>
    <row r="667" spans="1:11" x14ac:dyDescent="0.25">
      <c r="A667" s="1">
        <v>41820</v>
      </c>
      <c r="B667">
        <v>2014</v>
      </c>
      <c r="C667">
        <v>6</v>
      </c>
      <c r="D667" t="s">
        <v>887</v>
      </c>
      <c r="E667" t="s">
        <v>149</v>
      </c>
      <c r="F667" t="s">
        <v>11</v>
      </c>
      <c r="G667" t="s">
        <v>20</v>
      </c>
      <c r="H667" t="s">
        <v>888</v>
      </c>
      <c r="I667">
        <v>334.77</v>
      </c>
      <c r="J667">
        <v>7</v>
      </c>
      <c r="K667">
        <v>108.8</v>
      </c>
    </row>
    <row r="668" spans="1:11" x14ac:dyDescent="0.25">
      <c r="A668" s="1">
        <v>42700</v>
      </c>
      <c r="B668">
        <v>2016</v>
      </c>
      <c r="C668">
        <v>11</v>
      </c>
      <c r="D668" t="s">
        <v>900</v>
      </c>
      <c r="E668" t="s">
        <v>23</v>
      </c>
      <c r="F668" t="s">
        <v>11</v>
      </c>
      <c r="G668" t="s">
        <v>20</v>
      </c>
      <c r="H668" t="s">
        <v>1896</v>
      </c>
      <c r="I668">
        <v>78.760000000000005</v>
      </c>
      <c r="J668">
        <v>9</v>
      </c>
      <c r="K668">
        <v>-57.76</v>
      </c>
    </row>
    <row r="669" spans="1:11" x14ac:dyDescent="0.25">
      <c r="A669" s="1">
        <v>42700</v>
      </c>
      <c r="B669">
        <v>2016</v>
      </c>
      <c r="C669">
        <v>11</v>
      </c>
      <c r="D669" t="s">
        <v>674</v>
      </c>
      <c r="E669" t="s">
        <v>123</v>
      </c>
      <c r="F669" t="s">
        <v>11</v>
      </c>
      <c r="G669" t="s">
        <v>20</v>
      </c>
      <c r="H669" t="s">
        <v>436</v>
      </c>
      <c r="I669">
        <v>3.74</v>
      </c>
      <c r="J669">
        <v>4</v>
      </c>
      <c r="K669">
        <v>-2.62</v>
      </c>
    </row>
    <row r="670" spans="1:11" x14ac:dyDescent="0.25">
      <c r="A670" s="1">
        <v>42700</v>
      </c>
      <c r="B670">
        <v>2016</v>
      </c>
      <c r="C670">
        <v>11</v>
      </c>
      <c r="D670" t="s">
        <v>1576</v>
      </c>
      <c r="E670" t="s">
        <v>164</v>
      </c>
      <c r="F670" t="s">
        <v>11</v>
      </c>
      <c r="G670" t="s">
        <v>20</v>
      </c>
      <c r="H670" t="s">
        <v>937</v>
      </c>
      <c r="I670">
        <v>7.31</v>
      </c>
      <c r="J670">
        <v>2</v>
      </c>
      <c r="K670">
        <v>2.56</v>
      </c>
    </row>
    <row r="671" spans="1:11" x14ac:dyDescent="0.25">
      <c r="A671" s="1">
        <v>42700</v>
      </c>
      <c r="B671">
        <v>2016</v>
      </c>
      <c r="C671">
        <v>11</v>
      </c>
      <c r="D671" t="s">
        <v>748</v>
      </c>
      <c r="E671" t="s">
        <v>488</v>
      </c>
      <c r="F671" t="s">
        <v>11</v>
      </c>
      <c r="G671" t="s">
        <v>20</v>
      </c>
      <c r="H671" t="s">
        <v>2165</v>
      </c>
      <c r="I671">
        <v>33.75</v>
      </c>
      <c r="J671">
        <v>5</v>
      </c>
      <c r="K671">
        <v>16.88</v>
      </c>
    </row>
    <row r="672" spans="1:11" x14ac:dyDescent="0.25">
      <c r="A672" s="1">
        <v>41820</v>
      </c>
      <c r="B672">
        <v>2014</v>
      </c>
      <c r="C672">
        <v>6</v>
      </c>
      <c r="D672" t="s">
        <v>602</v>
      </c>
      <c r="E672" t="s">
        <v>149</v>
      </c>
      <c r="F672" t="s">
        <v>11</v>
      </c>
      <c r="G672" t="s">
        <v>20</v>
      </c>
      <c r="H672" t="s">
        <v>893</v>
      </c>
      <c r="I672">
        <v>2.69</v>
      </c>
      <c r="J672">
        <v>1</v>
      </c>
      <c r="K672">
        <v>0.84</v>
      </c>
    </row>
    <row r="673" spans="1:11" x14ac:dyDescent="0.25">
      <c r="A673" s="1">
        <v>42700</v>
      </c>
      <c r="B673">
        <v>2016</v>
      </c>
      <c r="C673">
        <v>11</v>
      </c>
      <c r="D673" t="s">
        <v>748</v>
      </c>
      <c r="E673" t="s">
        <v>488</v>
      </c>
      <c r="F673" t="s">
        <v>11</v>
      </c>
      <c r="G673" t="s">
        <v>20</v>
      </c>
      <c r="H673" t="s">
        <v>162</v>
      </c>
      <c r="I673">
        <v>91.68</v>
      </c>
      <c r="J673">
        <v>3</v>
      </c>
      <c r="K673">
        <v>45.84</v>
      </c>
    </row>
    <row r="674" spans="1:11" x14ac:dyDescent="0.25">
      <c r="A674" s="1">
        <v>42699</v>
      </c>
      <c r="B674">
        <v>2016</v>
      </c>
      <c r="C674">
        <v>11</v>
      </c>
      <c r="D674" t="s">
        <v>392</v>
      </c>
      <c r="E674" t="s">
        <v>78</v>
      </c>
      <c r="F674" t="s">
        <v>11</v>
      </c>
      <c r="G674" t="s">
        <v>20</v>
      </c>
      <c r="H674" t="s">
        <v>2127</v>
      </c>
      <c r="I674">
        <v>456.59</v>
      </c>
      <c r="J674">
        <v>2</v>
      </c>
      <c r="K674">
        <v>-304.39</v>
      </c>
    </row>
    <row r="675" spans="1:11" x14ac:dyDescent="0.25">
      <c r="A675" s="1">
        <v>41821</v>
      </c>
      <c r="B675">
        <v>2014</v>
      </c>
      <c r="C675">
        <v>7</v>
      </c>
      <c r="D675" t="s">
        <v>407</v>
      </c>
      <c r="E675" t="s">
        <v>164</v>
      </c>
      <c r="F675" t="s">
        <v>11</v>
      </c>
      <c r="G675" t="s">
        <v>20</v>
      </c>
      <c r="H675" t="s">
        <v>897</v>
      </c>
      <c r="I675">
        <v>19.920000000000002</v>
      </c>
      <c r="J675">
        <v>5</v>
      </c>
      <c r="K675">
        <v>6.97</v>
      </c>
    </row>
    <row r="676" spans="1:11" x14ac:dyDescent="0.25">
      <c r="A676" s="1">
        <v>42699</v>
      </c>
      <c r="B676">
        <v>2016</v>
      </c>
      <c r="C676">
        <v>11</v>
      </c>
      <c r="D676" t="s">
        <v>2103</v>
      </c>
      <c r="E676" t="s">
        <v>110</v>
      </c>
      <c r="F676" t="s">
        <v>11</v>
      </c>
      <c r="G676" t="s">
        <v>20</v>
      </c>
      <c r="H676" t="s">
        <v>2119</v>
      </c>
      <c r="I676">
        <v>17.3</v>
      </c>
      <c r="J676">
        <v>1</v>
      </c>
      <c r="K676">
        <v>8.3000000000000007</v>
      </c>
    </row>
    <row r="677" spans="1:11" x14ac:dyDescent="0.25">
      <c r="A677" s="1">
        <v>41821</v>
      </c>
      <c r="B677">
        <v>2014</v>
      </c>
      <c r="C677">
        <v>7</v>
      </c>
      <c r="D677" t="s">
        <v>743</v>
      </c>
      <c r="E677" t="s">
        <v>123</v>
      </c>
      <c r="F677" t="s">
        <v>11</v>
      </c>
      <c r="G677" t="s">
        <v>20</v>
      </c>
      <c r="H677" t="s">
        <v>899</v>
      </c>
      <c r="I677">
        <v>5.18</v>
      </c>
      <c r="J677">
        <v>6</v>
      </c>
      <c r="K677">
        <v>-3.63</v>
      </c>
    </row>
    <row r="678" spans="1:11" x14ac:dyDescent="0.25">
      <c r="A678" s="1">
        <v>42698</v>
      </c>
      <c r="B678">
        <v>2016</v>
      </c>
      <c r="C678">
        <v>11</v>
      </c>
      <c r="D678" t="s">
        <v>1534</v>
      </c>
      <c r="E678" t="s">
        <v>164</v>
      </c>
      <c r="F678" t="s">
        <v>11</v>
      </c>
      <c r="G678" t="s">
        <v>20</v>
      </c>
      <c r="H678" t="s">
        <v>37</v>
      </c>
      <c r="I678">
        <v>1219.96</v>
      </c>
      <c r="J678">
        <v>5</v>
      </c>
      <c r="K678">
        <v>381.24</v>
      </c>
    </row>
    <row r="679" spans="1:11" x14ac:dyDescent="0.25">
      <c r="A679" s="1">
        <v>42698</v>
      </c>
      <c r="B679">
        <v>2016</v>
      </c>
      <c r="C679">
        <v>11</v>
      </c>
      <c r="D679" t="s">
        <v>417</v>
      </c>
      <c r="E679" t="s">
        <v>149</v>
      </c>
      <c r="F679" t="s">
        <v>11</v>
      </c>
      <c r="G679" t="s">
        <v>20</v>
      </c>
      <c r="H679" t="s">
        <v>1257</v>
      </c>
      <c r="I679">
        <v>17.22</v>
      </c>
      <c r="J679">
        <v>4</v>
      </c>
      <c r="K679">
        <v>6.03</v>
      </c>
    </row>
    <row r="680" spans="1:11" x14ac:dyDescent="0.25">
      <c r="A680" s="1">
        <v>42696</v>
      </c>
      <c r="B680">
        <v>2016</v>
      </c>
      <c r="C680">
        <v>11</v>
      </c>
      <c r="D680" t="s">
        <v>2222</v>
      </c>
      <c r="E680" t="s">
        <v>149</v>
      </c>
      <c r="F680" t="s">
        <v>11</v>
      </c>
      <c r="G680" t="s">
        <v>20</v>
      </c>
      <c r="H680" t="s">
        <v>1029</v>
      </c>
      <c r="I680">
        <v>134.27000000000001</v>
      </c>
      <c r="J680">
        <v>8</v>
      </c>
      <c r="K680">
        <v>47</v>
      </c>
    </row>
    <row r="681" spans="1:11" x14ac:dyDescent="0.25">
      <c r="A681" s="1">
        <v>42696</v>
      </c>
      <c r="B681">
        <v>2016</v>
      </c>
      <c r="C681">
        <v>11</v>
      </c>
      <c r="D681" t="s">
        <v>1951</v>
      </c>
      <c r="E681" t="s">
        <v>10</v>
      </c>
      <c r="F681" t="s">
        <v>11</v>
      </c>
      <c r="G681" t="s">
        <v>20</v>
      </c>
      <c r="H681" t="s">
        <v>1490</v>
      </c>
      <c r="I681">
        <v>4.49</v>
      </c>
      <c r="J681">
        <v>6</v>
      </c>
      <c r="K681">
        <v>-6.73</v>
      </c>
    </row>
    <row r="682" spans="1:11" x14ac:dyDescent="0.25">
      <c r="A682" s="1">
        <v>42696</v>
      </c>
      <c r="B682">
        <v>2016</v>
      </c>
      <c r="C682">
        <v>11</v>
      </c>
      <c r="D682" t="s">
        <v>1951</v>
      </c>
      <c r="E682" t="s">
        <v>10</v>
      </c>
      <c r="F682" t="s">
        <v>11</v>
      </c>
      <c r="G682" t="s">
        <v>20</v>
      </c>
      <c r="H682" t="s">
        <v>1280</v>
      </c>
      <c r="I682">
        <v>6.22</v>
      </c>
      <c r="J682">
        <v>6</v>
      </c>
      <c r="K682">
        <v>-9.6300000000000008</v>
      </c>
    </row>
    <row r="683" spans="1:11" x14ac:dyDescent="0.25">
      <c r="A683" s="1">
        <v>41824</v>
      </c>
      <c r="B683">
        <v>2014</v>
      </c>
      <c r="C683">
        <v>7</v>
      </c>
      <c r="D683" t="s">
        <v>902</v>
      </c>
      <c r="E683" t="s">
        <v>55</v>
      </c>
      <c r="F683" t="s">
        <v>11</v>
      </c>
      <c r="G683" t="s">
        <v>20</v>
      </c>
      <c r="H683" t="s">
        <v>436</v>
      </c>
      <c r="I683">
        <v>15.6</v>
      </c>
      <c r="J683">
        <v>5</v>
      </c>
      <c r="K683">
        <v>7.64</v>
      </c>
    </row>
    <row r="684" spans="1:11" x14ac:dyDescent="0.25">
      <c r="A684" s="1">
        <v>42696</v>
      </c>
      <c r="B684">
        <v>2016</v>
      </c>
      <c r="C684">
        <v>11</v>
      </c>
      <c r="D684" t="s">
        <v>437</v>
      </c>
      <c r="E684" t="s">
        <v>110</v>
      </c>
      <c r="F684" t="s">
        <v>11</v>
      </c>
      <c r="G684" t="s">
        <v>20</v>
      </c>
      <c r="H684" t="s">
        <v>469</v>
      </c>
      <c r="I684">
        <v>49.44</v>
      </c>
      <c r="J684">
        <v>3</v>
      </c>
      <c r="K684">
        <v>24.23</v>
      </c>
    </row>
    <row r="685" spans="1:11" x14ac:dyDescent="0.25">
      <c r="A685" s="1">
        <v>42696</v>
      </c>
      <c r="B685">
        <v>2016</v>
      </c>
      <c r="C685">
        <v>11</v>
      </c>
      <c r="D685" t="s">
        <v>2435</v>
      </c>
      <c r="E685" t="s">
        <v>149</v>
      </c>
      <c r="F685" t="s">
        <v>11</v>
      </c>
      <c r="G685" t="s">
        <v>20</v>
      </c>
      <c r="H685" t="s">
        <v>113</v>
      </c>
      <c r="I685">
        <v>12.19</v>
      </c>
      <c r="J685">
        <v>4</v>
      </c>
      <c r="K685">
        <v>4.1100000000000003</v>
      </c>
    </row>
    <row r="686" spans="1:11" x14ac:dyDescent="0.25">
      <c r="A686" s="1">
        <v>42694</v>
      </c>
      <c r="B686">
        <v>2016</v>
      </c>
      <c r="C686">
        <v>11</v>
      </c>
      <c r="D686" t="s">
        <v>1198</v>
      </c>
      <c r="E686" t="s">
        <v>59</v>
      </c>
      <c r="F686" t="s">
        <v>11</v>
      </c>
      <c r="G686" t="s">
        <v>20</v>
      </c>
      <c r="H686" t="s">
        <v>1174</v>
      </c>
      <c r="I686">
        <v>128.4</v>
      </c>
      <c r="J686">
        <v>3</v>
      </c>
      <c r="K686">
        <v>62.92</v>
      </c>
    </row>
    <row r="687" spans="1:11" x14ac:dyDescent="0.25">
      <c r="A687" s="1">
        <v>42694</v>
      </c>
      <c r="B687">
        <v>2016</v>
      </c>
      <c r="C687">
        <v>11</v>
      </c>
      <c r="D687" t="s">
        <v>959</v>
      </c>
      <c r="E687" t="s">
        <v>129</v>
      </c>
      <c r="F687" t="s">
        <v>11</v>
      </c>
      <c r="G687" t="s">
        <v>20</v>
      </c>
      <c r="H687" t="s">
        <v>150</v>
      </c>
      <c r="I687">
        <v>4.91</v>
      </c>
      <c r="J687">
        <v>1</v>
      </c>
      <c r="K687">
        <v>2.31</v>
      </c>
    </row>
    <row r="688" spans="1:11" x14ac:dyDescent="0.25">
      <c r="A688" s="1">
        <v>42694</v>
      </c>
      <c r="B688">
        <v>2016</v>
      </c>
      <c r="C688">
        <v>11</v>
      </c>
      <c r="D688" t="s">
        <v>547</v>
      </c>
      <c r="E688" t="s">
        <v>78</v>
      </c>
      <c r="F688" t="s">
        <v>11</v>
      </c>
      <c r="G688" t="s">
        <v>20</v>
      </c>
      <c r="H688" t="s">
        <v>1228</v>
      </c>
      <c r="I688">
        <v>14.43</v>
      </c>
      <c r="J688">
        <v>3</v>
      </c>
      <c r="K688">
        <v>-10.58</v>
      </c>
    </row>
    <row r="689" spans="1:11" x14ac:dyDescent="0.25">
      <c r="A689" s="1">
        <v>41825</v>
      </c>
      <c r="B689">
        <v>2014</v>
      </c>
      <c r="C689">
        <v>7</v>
      </c>
      <c r="D689" t="s">
        <v>910</v>
      </c>
      <c r="E689" t="s">
        <v>27</v>
      </c>
      <c r="F689" t="s">
        <v>11</v>
      </c>
      <c r="G689" t="s">
        <v>20</v>
      </c>
      <c r="H689" t="s">
        <v>911</v>
      </c>
      <c r="I689">
        <v>180.96</v>
      </c>
      <c r="J689">
        <v>6</v>
      </c>
      <c r="K689">
        <v>67.86</v>
      </c>
    </row>
    <row r="690" spans="1:11" x14ac:dyDescent="0.25">
      <c r="A690" s="1">
        <v>42694</v>
      </c>
      <c r="B690">
        <v>2016</v>
      </c>
      <c r="C690">
        <v>11</v>
      </c>
      <c r="D690" t="s">
        <v>547</v>
      </c>
      <c r="E690" t="s">
        <v>78</v>
      </c>
      <c r="F690" t="s">
        <v>11</v>
      </c>
      <c r="G690" t="s">
        <v>20</v>
      </c>
      <c r="H690" t="s">
        <v>1380</v>
      </c>
      <c r="I690">
        <v>2.63</v>
      </c>
      <c r="J690">
        <v>2</v>
      </c>
      <c r="K690">
        <v>-1.93</v>
      </c>
    </row>
    <row r="691" spans="1:11" x14ac:dyDescent="0.25">
      <c r="A691" s="1">
        <v>42693</v>
      </c>
      <c r="B691">
        <v>2016</v>
      </c>
      <c r="C691">
        <v>11</v>
      </c>
      <c r="D691" t="s">
        <v>268</v>
      </c>
      <c r="E691" t="s">
        <v>149</v>
      </c>
      <c r="F691" t="s">
        <v>11</v>
      </c>
      <c r="G691" t="s">
        <v>20</v>
      </c>
      <c r="H691" t="s">
        <v>222</v>
      </c>
      <c r="I691">
        <v>17.71</v>
      </c>
      <c r="J691">
        <v>3</v>
      </c>
      <c r="K691">
        <v>6.42</v>
      </c>
    </row>
    <row r="692" spans="1:11" x14ac:dyDescent="0.25">
      <c r="A692" s="1">
        <v>41825</v>
      </c>
      <c r="B692">
        <v>2014</v>
      </c>
      <c r="C692">
        <v>7</v>
      </c>
      <c r="D692" t="s">
        <v>912</v>
      </c>
      <c r="E692" t="s">
        <v>123</v>
      </c>
      <c r="F692" t="s">
        <v>11</v>
      </c>
      <c r="G692" t="s">
        <v>20</v>
      </c>
      <c r="H692" t="s">
        <v>914</v>
      </c>
      <c r="I692">
        <v>9.81</v>
      </c>
      <c r="J692">
        <v>5</v>
      </c>
      <c r="K692">
        <v>-6.87</v>
      </c>
    </row>
    <row r="693" spans="1:11" x14ac:dyDescent="0.25">
      <c r="A693" s="1">
        <v>42693</v>
      </c>
      <c r="B693">
        <v>2016</v>
      </c>
      <c r="C693">
        <v>11</v>
      </c>
      <c r="D693" t="s">
        <v>900</v>
      </c>
      <c r="E693" t="s">
        <v>10</v>
      </c>
      <c r="F693" t="s">
        <v>11</v>
      </c>
      <c r="G693" t="s">
        <v>20</v>
      </c>
      <c r="H693" t="s">
        <v>929</v>
      </c>
      <c r="I693">
        <v>1.19</v>
      </c>
      <c r="J693">
        <v>2</v>
      </c>
      <c r="K693">
        <v>-2.0299999999999998</v>
      </c>
    </row>
    <row r="694" spans="1:11" x14ac:dyDescent="0.25">
      <c r="A694" s="1">
        <v>42693</v>
      </c>
      <c r="B694">
        <v>2016</v>
      </c>
      <c r="C694">
        <v>11</v>
      </c>
      <c r="D694" t="s">
        <v>900</v>
      </c>
      <c r="E694" t="s">
        <v>10</v>
      </c>
      <c r="F694" t="s">
        <v>11</v>
      </c>
      <c r="G694" t="s">
        <v>20</v>
      </c>
      <c r="H694" t="s">
        <v>96</v>
      </c>
      <c r="I694">
        <v>10.78</v>
      </c>
      <c r="J694">
        <v>5</v>
      </c>
      <c r="K694">
        <v>-17.25</v>
      </c>
    </row>
    <row r="695" spans="1:11" x14ac:dyDescent="0.25">
      <c r="A695" s="1">
        <v>42693</v>
      </c>
      <c r="B695">
        <v>2016</v>
      </c>
      <c r="C695">
        <v>11</v>
      </c>
      <c r="D695" t="s">
        <v>2396</v>
      </c>
      <c r="E695" t="s">
        <v>149</v>
      </c>
      <c r="F695" t="s">
        <v>11</v>
      </c>
      <c r="G695" t="s">
        <v>20</v>
      </c>
      <c r="H695" t="s">
        <v>1859</v>
      </c>
      <c r="I695">
        <v>14.35</v>
      </c>
      <c r="J695">
        <v>3</v>
      </c>
      <c r="K695">
        <v>4.66</v>
      </c>
    </row>
    <row r="696" spans="1:11" x14ac:dyDescent="0.25">
      <c r="A696" s="1">
        <v>42692</v>
      </c>
      <c r="B696">
        <v>2016</v>
      </c>
      <c r="C696">
        <v>11</v>
      </c>
      <c r="D696" t="s">
        <v>2444</v>
      </c>
      <c r="E696" t="s">
        <v>27</v>
      </c>
      <c r="F696" t="s">
        <v>11</v>
      </c>
      <c r="G696" t="s">
        <v>20</v>
      </c>
      <c r="H696" t="s">
        <v>2257</v>
      </c>
      <c r="I696">
        <v>61.12</v>
      </c>
      <c r="J696">
        <v>5</v>
      </c>
      <c r="K696">
        <v>22.16</v>
      </c>
    </row>
    <row r="697" spans="1:11" x14ac:dyDescent="0.25">
      <c r="A697" s="1">
        <v>42691</v>
      </c>
      <c r="B697">
        <v>2016</v>
      </c>
      <c r="C697">
        <v>11</v>
      </c>
      <c r="D697" t="s">
        <v>1258</v>
      </c>
      <c r="E697" t="s">
        <v>399</v>
      </c>
      <c r="F697" t="s">
        <v>11</v>
      </c>
      <c r="G697" t="s">
        <v>20</v>
      </c>
      <c r="H697" t="s">
        <v>451</v>
      </c>
      <c r="I697">
        <v>10.78</v>
      </c>
      <c r="J697">
        <v>3</v>
      </c>
      <c r="K697">
        <v>3.37</v>
      </c>
    </row>
    <row r="698" spans="1:11" x14ac:dyDescent="0.25">
      <c r="A698" s="1">
        <v>42690</v>
      </c>
      <c r="B698">
        <v>2016</v>
      </c>
      <c r="C698">
        <v>11</v>
      </c>
      <c r="D698" t="s">
        <v>125</v>
      </c>
      <c r="E698" t="s">
        <v>27</v>
      </c>
      <c r="F698" t="s">
        <v>11</v>
      </c>
      <c r="G698" t="s">
        <v>20</v>
      </c>
      <c r="H698" t="s">
        <v>2267</v>
      </c>
      <c r="I698">
        <v>8.32</v>
      </c>
      <c r="J698">
        <v>5</v>
      </c>
      <c r="K698">
        <v>2.81</v>
      </c>
    </row>
    <row r="699" spans="1:11" x14ac:dyDescent="0.25">
      <c r="A699" s="1">
        <v>42689</v>
      </c>
      <c r="B699">
        <v>2016</v>
      </c>
      <c r="C699">
        <v>11</v>
      </c>
      <c r="D699" t="s">
        <v>1945</v>
      </c>
      <c r="E699" t="s">
        <v>27</v>
      </c>
      <c r="F699" t="s">
        <v>11</v>
      </c>
      <c r="G699" t="s">
        <v>20</v>
      </c>
      <c r="H699" t="s">
        <v>1377</v>
      </c>
      <c r="I699">
        <v>38.14</v>
      </c>
      <c r="J699">
        <v>7</v>
      </c>
      <c r="K699">
        <v>13.35</v>
      </c>
    </row>
    <row r="700" spans="1:11" x14ac:dyDescent="0.25">
      <c r="A700" s="1">
        <v>41828</v>
      </c>
      <c r="B700">
        <v>2014</v>
      </c>
      <c r="C700">
        <v>7</v>
      </c>
      <c r="D700" t="s">
        <v>922</v>
      </c>
      <c r="E700" t="s">
        <v>27</v>
      </c>
      <c r="F700" t="s">
        <v>11</v>
      </c>
      <c r="G700" t="s">
        <v>20</v>
      </c>
      <c r="H700" t="s">
        <v>362</v>
      </c>
      <c r="I700">
        <v>196.7</v>
      </c>
      <c r="J700">
        <v>6</v>
      </c>
      <c r="K700">
        <v>68.849999999999994</v>
      </c>
    </row>
    <row r="701" spans="1:11" x14ac:dyDescent="0.25">
      <c r="A701" s="1">
        <v>42689</v>
      </c>
      <c r="B701">
        <v>2016</v>
      </c>
      <c r="C701">
        <v>11</v>
      </c>
      <c r="D701" t="s">
        <v>1945</v>
      </c>
      <c r="E701" t="s">
        <v>27</v>
      </c>
      <c r="F701" t="s">
        <v>11</v>
      </c>
      <c r="G701" t="s">
        <v>20</v>
      </c>
      <c r="H701" t="s">
        <v>1606</v>
      </c>
      <c r="I701">
        <v>1016.79</v>
      </c>
      <c r="J701">
        <v>1</v>
      </c>
      <c r="K701">
        <v>381.3</v>
      </c>
    </row>
    <row r="702" spans="1:11" x14ac:dyDescent="0.25">
      <c r="A702" s="1">
        <v>42688</v>
      </c>
      <c r="B702">
        <v>2016</v>
      </c>
      <c r="C702">
        <v>11</v>
      </c>
      <c r="D702" t="s">
        <v>2308</v>
      </c>
      <c r="E702" t="s">
        <v>10</v>
      </c>
      <c r="F702" t="s">
        <v>11</v>
      </c>
      <c r="G702" t="s">
        <v>20</v>
      </c>
      <c r="H702" t="s">
        <v>2329</v>
      </c>
      <c r="I702">
        <v>2.2999999999999998</v>
      </c>
      <c r="J702">
        <v>2</v>
      </c>
      <c r="K702">
        <v>-3.9</v>
      </c>
    </row>
    <row r="703" spans="1:11" x14ac:dyDescent="0.25">
      <c r="A703" s="1">
        <v>42688</v>
      </c>
      <c r="B703">
        <v>2016</v>
      </c>
      <c r="C703">
        <v>11</v>
      </c>
      <c r="D703" t="s">
        <v>554</v>
      </c>
      <c r="E703" t="s">
        <v>30</v>
      </c>
      <c r="F703" t="s">
        <v>11</v>
      </c>
      <c r="G703" t="s">
        <v>20</v>
      </c>
      <c r="H703" t="s">
        <v>559</v>
      </c>
      <c r="I703">
        <v>8.26</v>
      </c>
      <c r="J703">
        <v>2</v>
      </c>
      <c r="K703">
        <v>3.88</v>
      </c>
    </row>
    <row r="704" spans="1:11" x14ac:dyDescent="0.25">
      <c r="A704" s="1">
        <v>41829</v>
      </c>
      <c r="B704">
        <v>2014</v>
      </c>
      <c r="C704">
        <v>7</v>
      </c>
      <c r="D704" t="s">
        <v>925</v>
      </c>
      <c r="E704" t="s">
        <v>27</v>
      </c>
      <c r="F704" t="s">
        <v>11</v>
      </c>
      <c r="G704" t="s">
        <v>20</v>
      </c>
      <c r="H704" t="s">
        <v>184</v>
      </c>
      <c r="I704">
        <v>41.9</v>
      </c>
      <c r="J704">
        <v>6</v>
      </c>
      <c r="K704">
        <v>14.14</v>
      </c>
    </row>
    <row r="705" spans="1:11" x14ac:dyDescent="0.25">
      <c r="A705" s="1">
        <v>42687</v>
      </c>
      <c r="B705">
        <v>2016</v>
      </c>
      <c r="C705">
        <v>11</v>
      </c>
      <c r="D705" t="s">
        <v>562</v>
      </c>
      <c r="E705" t="s">
        <v>15</v>
      </c>
      <c r="F705" t="s">
        <v>11</v>
      </c>
      <c r="G705" t="s">
        <v>20</v>
      </c>
      <c r="H705" t="s">
        <v>1970</v>
      </c>
      <c r="I705">
        <v>3.14</v>
      </c>
      <c r="J705">
        <v>2</v>
      </c>
      <c r="K705">
        <v>-4.7</v>
      </c>
    </row>
    <row r="706" spans="1:11" x14ac:dyDescent="0.25">
      <c r="A706" s="1">
        <v>41829</v>
      </c>
      <c r="B706">
        <v>2014</v>
      </c>
      <c r="C706">
        <v>7</v>
      </c>
      <c r="D706" t="s">
        <v>928</v>
      </c>
      <c r="E706" t="s">
        <v>27</v>
      </c>
      <c r="F706" t="s">
        <v>11</v>
      </c>
      <c r="G706" t="s">
        <v>20</v>
      </c>
      <c r="H706" t="s">
        <v>929</v>
      </c>
      <c r="I706">
        <v>14.3</v>
      </c>
      <c r="J706">
        <v>6</v>
      </c>
      <c r="K706">
        <v>4.6500000000000004</v>
      </c>
    </row>
    <row r="707" spans="1:11" x14ac:dyDescent="0.25">
      <c r="A707" s="1">
        <v>42686</v>
      </c>
      <c r="B707">
        <v>2016</v>
      </c>
      <c r="C707">
        <v>11</v>
      </c>
      <c r="D707" t="s">
        <v>483</v>
      </c>
      <c r="E707" t="s">
        <v>129</v>
      </c>
      <c r="F707" t="s">
        <v>11</v>
      </c>
      <c r="G707" t="s">
        <v>20</v>
      </c>
      <c r="H707" t="s">
        <v>1998</v>
      </c>
      <c r="I707">
        <v>17.38</v>
      </c>
      <c r="J707">
        <v>2</v>
      </c>
      <c r="K707">
        <v>8.69</v>
      </c>
    </row>
    <row r="708" spans="1:11" x14ac:dyDescent="0.25">
      <c r="A708" s="1">
        <v>42686</v>
      </c>
      <c r="B708">
        <v>2016</v>
      </c>
      <c r="C708">
        <v>11</v>
      </c>
      <c r="D708" t="s">
        <v>380</v>
      </c>
      <c r="E708" t="s">
        <v>95</v>
      </c>
      <c r="F708" t="s">
        <v>11</v>
      </c>
      <c r="G708" t="s">
        <v>20</v>
      </c>
      <c r="H708" t="s">
        <v>2267</v>
      </c>
      <c r="I708">
        <v>4.37</v>
      </c>
      <c r="J708">
        <v>7</v>
      </c>
      <c r="K708">
        <v>-3.35</v>
      </c>
    </row>
    <row r="709" spans="1:11" x14ac:dyDescent="0.25">
      <c r="A709" s="1">
        <v>42686</v>
      </c>
      <c r="B709">
        <v>2016</v>
      </c>
      <c r="C709">
        <v>11</v>
      </c>
      <c r="D709" t="s">
        <v>380</v>
      </c>
      <c r="E709" t="s">
        <v>95</v>
      </c>
      <c r="F709" t="s">
        <v>11</v>
      </c>
      <c r="G709" t="s">
        <v>20</v>
      </c>
      <c r="H709" t="s">
        <v>1491</v>
      </c>
      <c r="I709">
        <v>6.27</v>
      </c>
      <c r="J709">
        <v>5</v>
      </c>
      <c r="K709">
        <v>-4.5999999999999996</v>
      </c>
    </row>
    <row r="710" spans="1:11" x14ac:dyDescent="0.25">
      <c r="A710" s="1">
        <v>42685</v>
      </c>
      <c r="B710">
        <v>2016</v>
      </c>
      <c r="C710">
        <v>11</v>
      </c>
      <c r="D710" t="s">
        <v>871</v>
      </c>
      <c r="E710" t="s">
        <v>27</v>
      </c>
      <c r="F710" t="s">
        <v>11</v>
      </c>
      <c r="G710" t="s">
        <v>20</v>
      </c>
      <c r="H710" t="s">
        <v>1302</v>
      </c>
      <c r="I710">
        <v>31.5</v>
      </c>
      <c r="J710">
        <v>11</v>
      </c>
      <c r="K710">
        <v>11.03</v>
      </c>
    </row>
    <row r="711" spans="1:11" x14ac:dyDescent="0.25">
      <c r="A711" s="1">
        <v>42685</v>
      </c>
      <c r="B711">
        <v>2016</v>
      </c>
      <c r="C711">
        <v>11</v>
      </c>
      <c r="D711" t="s">
        <v>1946</v>
      </c>
      <c r="E711" t="s">
        <v>149</v>
      </c>
      <c r="F711" t="s">
        <v>11</v>
      </c>
      <c r="G711" t="s">
        <v>20</v>
      </c>
      <c r="H711" t="s">
        <v>1927</v>
      </c>
      <c r="I711">
        <v>35.229999999999997</v>
      </c>
      <c r="J711">
        <v>3</v>
      </c>
      <c r="K711">
        <v>11.45</v>
      </c>
    </row>
    <row r="712" spans="1:11" x14ac:dyDescent="0.25">
      <c r="A712" s="1">
        <v>42685</v>
      </c>
      <c r="B712">
        <v>2016</v>
      </c>
      <c r="C712">
        <v>11</v>
      </c>
      <c r="D712" t="s">
        <v>1946</v>
      </c>
      <c r="E712" t="s">
        <v>149</v>
      </c>
      <c r="F712" t="s">
        <v>11</v>
      </c>
      <c r="G712" t="s">
        <v>20</v>
      </c>
      <c r="H712" t="s">
        <v>2218</v>
      </c>
      <c r="I712">
        <v>55.01</v>
      </c>
      <c r="J712">
        <v>3</v>
      </c>
      <c r="K712">
        <v>17.190000000000001</v>
      </c>
    </row>
    <row r="713" spans="1:11" x14ac:dyDescent="0.25">
      <c r="A713" s="1">
        <v>42685</v>
      </c>
      <c r="B713">
        <v>2016</v>
      </c>
      <c r="C713">
        <v>11</v>
      </c>
      <c r="D713" t="s">
        <v>562</v>
      </c>
      <c r="E713" t="s">
        <v>123</v>
      </c>
      <c r="F713" t="s">
        <v>11</v>
      </c>
      <c r="G713" t="s">
        <v>20</v>
      </c>
      <c r="H713" t="s">
        <v>469</v>
      </c>
      <c r="I713">
        <v>9.89</v>
      </c>
      <c r="J713">
        <v>2</v>
      </c>
      <c r="K713">
        <v>-6.92</v>
      </c>
    </row>
    <row r="714" spans="1:11" x14ac:dyDescent="0.25">
      <c r="A714" s="1">
        <v>42684</v>
      </c>
      <c r="B714">
        <v>2016</v>
      </c>
      <c r="C714">
        <v>11</v>
      </c>
      <c r="D714" t="s">
        <v>275</v>
      </c>
      <c r="E714" t="s">
        <v>149</v>
      </c>
      <c r="F714" t="s">
        <v>11</v>
      </c>
      <c r="G714" t="s">
        <v>20</v>
      </c>
      <c r="H714" t="s">
        <v>787</v>
      </c>
      <c r="I714">
        <v>3.64</v>
      </c>
      <c r="J714">
        <v>1</v>
      </c>
      <c r="K714">
        <v>1.37</v>
      </c>
    </row>
    <row r="715" spans="1:11" x14ac:dyDescent="0.25">
      <c r="A715" s="1">
        <v>42684</v>
      </c>
      <c r="B715">
        <v>2016</v>
      </c>
      <c r="C715">
        <v>11</v>
      </c>
      <c r="D715" t="s">
        <v>587</v>
      </c>
      <c r="E715" t="s">
        <v>27</v>
      </c>
      <c r="F715" t="s">
        <v>11</v>
      </c>
      <c r="G715" t="s">
        <v>20</v>
      </c>
      <c r="H715" t="s">
        <v>1647</v>
      </c>
      <c r="I715">
        <v>5.18</v>
      </c>
      <c r="J715">
        <v>3</v>
      </c>
      <c r="K715">
        <v>1.81</v>
      </c>
    </row>
    <row r="716" spans="1:11" x14ac:dyDescent="0.25">
      <c r="A716" s="1">
        <v>42684</v>
      </c>
      <c r="B716">
        <v>2016</v>
      </c>
      <c r="C716">
        <v>11</v>
      </c>
      <c r="D716" t="s">
        <v>1771</v>
      </c>
      <c r="E716" t="s">
        <v>149</v>
      </c>
      <c r="F716" t="s">
        <v>11</v>
      </c>
      <c r="G716" t="s">
        <v>20</v>
      </c>
      <c r="H716" t="s">
        <v>781</v>
      </c>
      <c r="I716">
        <v>49.85</v>
      </c>
      <c r="J716">
        <v>3</v>
      </c>
      <c r="K716">
        <v>16.82</v>
      </c>
    </row>
    <row r="717" spans="1:11" x14ac:dyDescent="0.25">
      <c r="A717" s="1">
        <v>42684</v>
      </c>
      <c r="B717">
        <v>2016</v>
      </c>
      <c r="C717">
        <v>11</v>
      </c>
      <c r="D717" t="s">
        <v>1771</v>
      </c>
      <c r="E717" t="s">
        <v>149</v>
      </c>
      <c r="F717" t="s">
        <v>11</v>
      </c>
      <c r="G717" t="s">
        <v>20</v>
      </c>
      <c r="H717" t="s">
        <v>1804</v>
      </c>
      <c r="I717">
        <v>20.37</v>
      </c>
      <c r="J717">
        <v>1</v>
      </c>
      <c r="K717">
        <v>7.38</v>
      </c>
    </row>
    <row r="718" spans="1:11" x14ac:dyDescent="0.25">
      <c r="A718" s="1">
        <v>41831</v>
      </c>
      <c r="B718">
        <v>2014</v>
      </c>
      <c r="C718">
        <v>7</v>
      </c>
      <c r="D718" t="s">
        <v>935</v>
      </c>
      <c r="E718" t="s">
        <v>149</v>
      </c>
      <c r="F718" t="s">
        <v>11</v>
      </c>
      <c r="G718" t="s">
        <v>20</v>
      </c>
      <c r="H718" t="s">
        <v>937</v>
      </c>
      <c r="I718">
        <v>18.28</v>
      </c>
      <c r="J718">
        <v>5</v>
      </c>
      <c r="K718">
        <v>6.4</v>
      </c>
    </row>
    <row r="719" spans="1:11" x14ac:dyDescent="0.25">
      <c r="A719" s="1">
        <v>42684</v>
      </c>
      <c r="B719">
        <v>2016</v>
      </c>
      <c r="C719">
        <v>11</v>
      </c>
      <c r="D719" t="s">
        <v>2147</v>
      </c>
      <c r="E719" t="s">
        <v>186</v>
      </c>
      <c r="F719" t="s">
        <v>11</v>
      </c>
      <c r="G719" t="s">
        <v>20</v>
      </c>
      <c r="H719" t="s">
        <v>362</v>
      </c>
      <c r="I719">
        <v>81.96</v>
      </c>
      <c r="J719">
        <v>2</v>
      </c>
      <c r="K719">
        <v>39.340000000000003</v>
      </c>
    </row>
    <row r="720" spans="1:11" x14ac:dyDescent="0.25">
      <c r="A720" s="1">
        <v>41832</v>
      </c>
      <c r="B720">
        <v>2014</v>
      </c>
      <c r="C720">
        <v>7</v>
      </c>
      <c r="D720" t="s">
        <v>940</v>
      </c>
      <c r="E720" t="s">
        <v>27</v>
      </c>
      <c r="F720" t="s">
        <v>11</v>
      </c>
      <c r="G720" t="s">
        <v>20</v>
      </c>
      <c r="H720" t="s">
        <v>941</v>
      </c>
      <c r="I720">
        <v>7.71</v>
      </c>
      <c r="J720">
        <v>2</v>
      </c>
      <c r="K720">
        <v>2.8</v>
      </c>
    </row>
    <row r="721" spans="1:11" x14ac:dyDescent="0.25">
      <c r="A721" s="1">
        <v>42684</v>
      </c>
      <c r="B721">
        <v>2016</v>
      </c>
      <c r="C721">
        <v>11</v>
      </c>
      <c r="D721" t="s">
        <v>1181</v>
      </c>
      <c r="E721" t="s">
        <v>78</v>
      </c>
      <c r="F721" t="s">
        <v>11</v>
      </c>
      <c r="G721" t="s">
        <v>20</v>
      </c>
      <c r="H721" t="s">
        <v>2075</v>
      </c>
      <c r="I721">
        <v>69.89</v>
      </c>
      <c r="J721">
        <v>7</v>
      </c>
      <c r="K721">
        <v>-46.59</v>
      </c>
    </row>
    <row r="722" spans="1:11" x14ac:dyDescent="0.25">
      <c r="A722" s="1">
        <v>42684</v>
      </c>
      <c r="B722">
        <v>2016</v>
      </c>
      <c r="C722">
        <v>11</v>
      </c>
      <c r="D722" t="s">
        <v>2225</v>
      </c>
      <c r="E722" t="s">
        <v>27</v>
      </c>
      <c r="F722" t="s">
        <v>11</v>
      </c>
      <c r="G722" t="s">
        <v>20</v>
      </c>
      <c r="H722" t="s">
        <v>559</v>
      </c>
      <c r="I722">
        <v>13.22</v>
      </c>
      <c r="J722">
        <v>4</v>
      </c>
      <c r="K722">
        <v>4.46</v>
      </c>
    </row>
    <row r="723" spans="1:11" x14ac:dyDescent="0.25">
      <c r="A723" s="1">
        <v>42684</v>
      </c>
      <c r="B723">
        <v>2016</v>
      </c>
      <c r="C723">
        <v>11</v>
      </c>
      <c r="D723" t="s">
        <v>1871</v>
      </c>
      <c r="E723" t="s">
        <v>27</v>
      </c>
      <c r="F723" t="s">
        <v>11</v>
      </c>
      <c r="G723" t="s">
        <v>20</v>
      </c>
      <c r="H723" t="s">
        <v>1896</v>
      </c>
      <c r="I723">
        <v>70.010000000000005</v>
      </c>
      <c r="J723">
        <v>3</v>
      </c>
      <c r="K723">
        <v>24.5</v>
      </c>
    </row>
    <row r="724" spans="1:11" x14ac:dyDescent="0.25">
      <c r="A724" s="1">
        <v>42681</v>
      </c>
      <c r="B724">
        <v>2016</v>
      </c>
      <c r="C724">
        <v>11</v>
      </c>
      <c r="D724" t="s">
        <v>1405</v>
      </c>
      <c r="E724" t="s">
        <v>27</v>
      </c>
      <c r="F724" t="s">
        <v>11</v>
      </c>
      <c r="G724" t="s">
        <v>20</v>
      </c>
      <c r="H724" t="s">
        <v>311</v>
      </c>
      <c r="I724">
        <v>57.58</v>
      </c>
      <c r="J724">
        <v>2</v>
      </c>
      <c r="K724">
        <v>20.149999999999999</v>
      </c>
    </row>
    <row r="725" spans="1:11" x14ac:dyDescent="0.25">
      <c r="A725" s="1">
        <v>41832</v>
      </c>
      <c r="B725">
        <v>2014</v>
      </c>
      <c r="C725">
        <v>7</v>
      </c>
      <c r="D725" t="s">
        <v>256</v>
      </c>
      <c r="E725" t="s">
        <v>164</v>
      </c>
      <c r="F725" t="s">
        <v>11</v>
      </c>
      <c r="G725" t="s">
        <v>20</v>
      </c>
      <c r="H725" t="s">
        <v>881</v>
      </c>
      <c r="I725">
        <v>11.26</v>
      </c>
      <c r="J725">
        <v>4</v>
      </c>
      <c r="K725">
        <v>3.8</v>
      </c>
    </row>
    <row r="726" spans="1:11" x14ac:dyDescent="0.25">
      <c r="A726" s="1">
        <v>42681</v>
      </c>
      <c r="B726">
        <v>2016</v>
      </c>
      <c r="C726">
        <v>11</v>
      </c>
      <c r="D726" t="s">
        <v>1286</v>
      </c>
      <c r="E726" t="s">
        <v>149</v>
      </c>
      <c r="F726" t="s">
        <v>11</v>
      </c>
      <c r="G726" t="s">
        <v>20</v>
      </c>
      <c r="H726" t="s">
        <v>2461</v>
      </c>
      <c r="I726">
        <v>276.77999999999997</v>
      </c>
      <c r="J726">
        <v>2</v>
      </c>
      <c r="K726">
        <v>89.95</v>
      </c>
    </row>
    <row r="727" spans="1:11" x14ac:dyDescent="0.25">
      <c r="A727" s="1">
        <v>42681</v>
      </c>
      <c r="B727">
        <v>2016</v>
      </c>
      <c r="C727">
        <v>11</v>
      </c>
      <c r="D727" t="s">
        <v>2179</v>
      </c>
      <c r="E727" t="s">
        <v>27</v>
      </c>
      <c r="F727" t="s">
        <v>11</v>
      </c>
      <c r="G727" t="s">
        <v>20</v>
      </c>
      <c r="H727" t="s">
        <v>431</v>
      </c>
      <c r="I727">
        <v>26.98</v>
      </c>
      <c r="J727">
        <v>4</v>
      </c>
      <c r="K727">
        <v>8.77</v>
      </c>
    </row>
    <row r="728" spans="1:11" x14ac:dyDescent="0.25">
      <c r="A728" s="1">
        <v>42681</v>
      </c>
      <c r="B728">
        <v>2016</v>
      </c>
      <c r="C728">
        <v>11</v>
      </c>
      <c r="D728" t="s">
        <v>2179</v>
      </c>
      <c r="E728" t="s">
        <v>27</v>
      </c>
      <c r="F728" t="s">
        <v>11</v>
      </c>
      <c r="G728" t="s">
        <v>20</v>
      </c>
      <c r="H728" t="s">
        <v>611</v>
      </c>
      <c r="I728">
        <v>37.44</v>
      </c>
      <c r="J728">
        <v>4</v>
      </c>
      <c r="K728">
        <v>11.7</v>
      </c>
    </row>
    <row r="729" spans="1:11" x14ac:dyDescent="0.25">
      <c r="A729" s="1">
        <v>42681</v>
      </c>
      <c r="B729">
        <v>2016</v>
      </c>
      <c r="C729">
        <v>11</v>
      </c>
      <c r="D729" t="s">
        <v>2107</v>
      </c>
      <c r="E729" t="s">
        <v>164</v>
      </c>
      <c r="F729" t="s">
        <v>11</v>
      </c>
      <c r="G729" t="s">
        <v>20</v>
      </c>
      <c r="H729" t="s">
        <v>2119</v>
      </c>
      <c r="I729">
        <v>27.68</v>
      </c>
      <c r="J729">
        <v>2</v>
      </c>
      <c r="K729">
        <v>9.69</v>
      </c>
    </row>
    <row r="730" spans="1:11" x14ac:dyDescent="0.25">
      <c r="A730" s="1">
        <v>42679</v>
      </c>
      <c r="B730">
        <v>2016</v>
      </c>
      <c r="C730">
        <v>11</v>
      </c>
      <c r="D730" t="s">
        <v>1102</v>
      </c>
      <c r="E730" t="s">
        <v>27</v>
      </c>
      <c r="F730" t="s">
        <v>11</v>
      </c>
      <c r="G730" t="s">
        <v>20</v>
      </c>
      <c r="H730" t="s">
        <v>2075</v>
      </c>
      <c r="I730">
        <v>53.25</v>
      </c>
      <c r="J730">
        <v>2</v>
      </c>
      <c r="K730">
        <v>19.97</v>
      </c>
    </row>
    <row r="731" spans="1:11" x14ac:dyDescent="0.25">
      <c r="A731" s="1">
        <v>42679</v>
      </c>
      <c r="B731">
        <v>2016</v>
      </c>
      <c r="C731">
        <v>11</v>
      </c>
      <c r="D731" t="s">
        <v>1338</v>
      </c>
      <c r="E731" t="s">
        <v>129</v>
      </c>
      <c r="F731" t="s">
        <v>11</v>
      </c>
      <c r="G731" t="s">
        <v>20</v>
      </c>
      <c r="H731" t="s">
        <v>1123</v>
      </c>
      <c r="I731">
        <v>104.9</v>
      </c>
      <c r="J731">
        <v>5</v>
      </c>
      <c r="K731">
        <v>50.35</v>
      </c>
    </row>
    <row r="732" spans="1:11" x14ac:dyDescent="0.25">
      <c r="A732" s="1">
        <v>42679</v>
      </c>
      <c r="B732">
        <v>2016</v>
      </c>
      <c r="C732">
        <v>11</v>
      </c>
      <c r="D732" t="s">
        <v>915</v>
      </c>
      <c r="E732" t="s">
        <v>10</v>
      </c>
      <c r="F732" t="s">
        <v>11</v>
      </c>
      <c r="G732" t="s">
        <v>20</v>
      </c>
      <c r="H732" t="s">
        <v>1123</v>
      </c>
      <c r="I732">
        <v>12.59</v>
      </c>
      <c r="J732">
        <v>3</v>
      </c>
      <c r="K732">
        <v>-20.14</v>
      </c>
    </row>
    <row r="733" spans="1:11" x14ac:dyDescent="0.25">
      <c r="A733" s="1">
        <v>41834</v>
      </c>
      <c r="B733">
        <v>2014</v>
      </c>
      <c r="C733">
        <v>7</v>
      </c>
      <c r="D733" t="s">
        <v>951</v>
      </c>
      <c r="E733" t="s">
        <v>15</v>
      </c>
      <c r="F733" t="s">
        <v>11</v>
      </c>
      <c r="G733" t="s">
        <v>20</v>
      </c>
      <c r="H733" t="s">
        <v>952</v>
      </c>
      <c r="I733">
        <v>29.93</v>
      </c>
      <c r="J733">
        <v>7</v>
      </c>
      <c r="K733">
        <v>-46.39</v>
      </c>
    </row>
    <row r="734" spans="1:11" x14ac:dyDescent="0.25">
      <c r="A734" s="1">
        <v>42679</v>
      </c>
      <c r="B734">
        <v>2016</v>
      </c>
      <c r="C734">
        <v>11</v>
      </c>
      <c r="D734" t="s">
        <v>915</v>
      </c>
      <c r="E734" t="s">
        <v>10</v>
      </c>
      <c r="F734" t="s">
        <v>11</v>
      </c>
      <c r="G734" t="s">
        <v>20</v>
      </c>
      <c r="H734" t="s">
        <v>118</v>
      </c>
      <c r="I734">
        <v>3.56</v>
      </c>
      <c r="J734">
        <v>3</v>
      </c>
      <c r="K734">
        <v>-6.24</v>
      </c>
    </row>
    <row r="735" spans="1:11" x14ac:dyDescent="0.25">
      <c r="A735" s="1">
        <v>42679</v>
      </c>
      <c r="B735">
        <v>2016</v>
      </c>
      <c r="C735">
        <v>11</v>
      </c>
      <c r="D735" t="s">
        <v>1383</v>
      </c>
      <c r="E735" t="s">
        <v>27</v>
      </c>
      <c r="F735" t="s">
        <v>11</v>
      </c>
      <c r="G735" t="s">
        <v>20</v>
      </c>
      <c r="H735" t="s">
        <v>2339</v>
      </c>
      <c r="I735">
        <v>29.12</v>
      </c>
      <c r="J735">
        <v>5</v>
      </c>
      <c r="K735">
        <v>9.83</v>
      </c>
    </row>
    <row r="736" spans="1:11" x14ac:dyDescent="0.25">
      <c r="A736" s="1">
        <v>42678</v>
      </c>
      <c r="B736">
        <v>2016</v>
      </c>
      <c r="C736">
        <v>11</v>
      </c>
      <c r="D736" t="s">
        <v>803</v>
      </c>
      <c r="E736" t="s">
        <v>27</v>
      </c>
      <c r="F736" t="s">
        <v>11</v>
      </c>
      <c r="G736" t="s">
        <v>20</v>
      </c>
      <c r="H736" t="s">
        <v>995</v>
      </c>
      <c r="I736">
        <v>4.18</v>
      </c>
      <c r="J736">
        <v>1</v>
      </c>
      <c r="K736">
        <v>1.31</v>
      </c>
    </row>
    <row r="737" spans="1:11" x14ac:dyDescent="0.25">
      <c r="A737" s="1">
        <v>42678</v>
      </c>
      <c r="B737">
        <v>2016</v>
      </c>
      <c r="C737">
        <v>11</v>
      </c>
      <c r="D737" t="s">
        <v>803</v>
      </c>
      <c r="E737" t="s">
        <v>27</v>
      </c>
      <c r="F737" t="s">
        <v>11</v>
      </c>
      <c r="G737" t="s">
        <v>20</v>
      </c>
      <c r="H737" t="s">
        <v>941</v>
      </c>
      <c r="I737">
        <v>7.71</v>
      </c>
      <c r="J737">
        <v>2</v>
      </c>
      <c r="K737">
        <v>2.8</v>
      </c>
    </row>
    <row r="738" spans="1:11" x14ac:dyDescent="0.25">
      <c r="A738" s="1">
        <v>42677</v>
      </c>
      <c r="B738">
        <v>2016</v>
      </c>
      <c r="C738">
        <v>11</v>
      </c>
      <c r="D738" t="s">
        <v>848</v>
      </c>
      <c r="E738" t="s">
        <v>91</v>
      </c>
      <c r="F738" t="s">
        <v>11</v>
      </c>
      <c r="G738" t="s">
        <v>20</v>
      </c>
      <c r="H738" t="s">
        <v>2287</v>
      </c>
      <c r="I738">
        <v>4.16</v>
      </c>
      <c r="J738">
        <v>7</v>
      </c>
      <c r="K738">
        <v>-3.47</v>
      </c>
    </row>
    <row r="739" spans="1:11" x14ac:dyDescent="0.25">
      <c r="A739" s="1">
        <v>42677</v>
      </c>
      <c r="B739">
        <v>2016</v>
      </c>
      <c r="C739">
        <v>11</v>
      </c>
      <c r="D739" t="s">
        <v>109</v>
      </c>
      <c r="E739" t="s">
        <v>27</v>
      </c>
      <c r="F739" t="s">
        <v>11</v>
      </c>
      <c r="G739" t="s">
        <v>20</v>
      </c>
      <c r="H739" t="s">
        <v>425</v>
      </c>
      <c r="I739">
        <v>9.3000000000000007</v>
      </c>
      <c r="J739">
        <v>2</v>
      </c>
      <c r="K739">
        <v>3.02</v>
      </c>
    </row>
    <row r="740" spans="1:11" x14ac:dyDescent="0.25">
      <c r="A740" s="1">
        <v>42677</v>
      </c>
      <c r="B740">
        <v>2016</v>
      </c>
      <c r="C740">
        <v>11</v>
      </c>
      <c r="D740" t="s">
        <v>109</v>
      </c>
      <c r="E740" t="s">
        <v>27</v>
      </c>
      <c r="F740" t="s">
        <v>11</v>
      </c>
      <c r="G740" t="s">
        <v>20</v>
      </c>
      <c r="H740" t="s">
        <v>609</v>
      </c>
      <c r="I740">
        <v>43.58</v>
      </c>
      <c r="J740">
        <v>12</v>
      </c>
      <c r="K740">
        <v>15.8</v>
      </c>
    </row>
    <row r="741" spans="1:11" x14ac:dyDescent="0.25">
      <c r="A741" s="1">
        <v>42677</v>
      </c>
      <c r="B741">
        <v>2016</v>
      </c>
      <c r="C741">
        <v>11</v>
      </c>
      <c r="D741" t="s">
        <v>256</v>
      </c>
      <c r="E741" t="s">
        <v>395</v>
      </c>
      <c r="F741" t="s">
        <v>11</v>
      </c>
      <c r="G741" t="s">
        <v>20</v>
      </c>
      <c r="H741" t="s">
        <v>609</v>
      </c>
      <c r="I741">
        <v>27.24</v>
      </c>
      <c r="J741">
        <v>6</v>
      </c>
      <c r="K741">
        <v>13.35</v>
      </c>
    </row>
    <row r="742" spans="1:11" x14ac:dyDescent="0.25">
      <c r="A742" s="1">
        <v>42673</v>
      </c>
      <c r="B742">
        <v>2016</v>
      </c>
      <c r="C742">
        <v>10</v>
      </c>
      <c r="D742" t="s">
        <v>525</v>
      </c>
      <c r="E742" t="s">
        <v>149</v>
      </c>
      <c r="F742" t="s">
        <v>11</v>
      </c>
      <c r="G742" t="s">
        <v>20</v>
      </c>
      <c r="H742" t="s">
        <v>511</v>
      </c>
      <c r="I742">
        <v>28.75</v>
      </c>
      <c r="J742">
        <v>3</v>
      </c>
      <c r="K742">
        <v>10.06</v>
      </c>
    </row>
    <row r="743" spans="1:11" x14ac:dyDescent="0.25">
      <c r="A743" s="1">
        <v>42672</v>
      </c>
      <c r="B743">
        <v>2016</v>
      </c>
      <c r="C743">
        <v>10</v>
      </c>
      <c r="D743" t="s">
        <v>1778</v>
      </c>
      <c r="E743" t="s">
        <v>27</v>
      </c>
      <c r="F743" t="s">
        <v>11</v>
      </c>
      <c r="G743" t="s">
        <v>20</v>
      </c>
      <c r="H743" t="s">
        <v>1927</v>
      </c>
      <c r="I743">
        <v>11.74</v>
      </c>
      <c r="J743">
        <v>1</v>
      </c>
      <c r="K743">
        <v>3.82</v>
      </c>
    </row>
    <row r="744" spans="1:11" x14ac:dyDescent="0.25">
      <c r="A744" s="1">
        <v>42671</v>
      </c>
      <c r="B744">
        <v>2016</v>
      </c>
      <c r="C744">
        <v>10</v>
      </c>
      <c r="D744" t="s">
        <v>915</v>
      </c>
      <c r="E744" t="s">
        <v>123</v>
      </c>
      <c r="F744" t="s">
        <v>11</v>
      </c>
      <c r="G744" t="s">
        <v>20</v>
      </c>
      <c r="H744" t="s">
        <v>1804</v>
      </c>
      <c r="I744">
        <v>38.19</v>
      </c>
      <c r="J744">
        <v>5</v>
      </c>
      <c r="K744">
        <v>-26.73</v>
      </c>
    </row>
    <row r="745" spans="1:11" x14ac:dyDescent="0.25">
      <c r="A745" s="1">
        <v>41838</v>
      </c>
      <c r="B745">
        <v>2014</v>
      </c>
      <c r="C745">
        <v>7</v>
      </c>
      <c r="D745" t="s">
        <v>965</v>
      </c>
      <c r="E745" t="s">
        <v>149</v>
      </c>
      <c r="F745" t="s">
        <v>11</v>
      </c>
      <c r="G745" t="s">
        <v>20</v>
      </c>
      <c r="H745" t="s">
        <v>966</v>
      </c>
      <c r="I745">
        <v>13.9</v>
      </c>
      <c r="J745">
        <v>2</v>
      </c>
      <c r="K745">
        <v>4.5199999999999996</v>
      </c>
    </row>
    <row r="746" spans="1:11" x14ac:dyDescent="0.25">
      <c r="A746" s="1">
        <v>42671</v>
      </c>
      <c r="B746">
        <v>2016</v>
      </c>
      <c r="C746">
        <v>10</v>
      </c>
      <c r="D746" t="s">
        <v>1401</v>
      </c>
      <c r="E746" t="s">
        <v>245</v>
      </c>
      <c r="F746" t="s">
        <v>11</v>
      </c>
      <c r="G746" t="s">
        <v>20</v>
      </c>
      <c r="H746" t="s">
        <v>1927</v>
      </c>
      <c r="I746">
        <v>17.62</v>
      </c>
      <c r="J746">
        <v>4</v>
      </c>
      <c r="K746">
        <v>-14.09</v>
      </c>
    </row>
    <row r="747" spans="1:11" x14ac:dyDescent="0.25">
      <c r="A747" s="1">
        <v>42671</v>
      </c>
      <c r="B747">
        <v>2016</v>
      </c>
      <c r="C747">
        <v>10</v>
      </c>
      <c r="D747" t="s">
        <v>635</v>
      </c>
      <c r="E747" t="s">
        <v>123</v>
      </c>
      <c r="F747" t="s">
        <v>11</v>
      </c>
      <c r="G747" t="s">
        <v>20</v>
      </c>
      <c r="H747" t="s">
        <v>471</v>
      </c>
      <c r="I747">
        <v>37.43</v>
      </c>
      <c r="J747">
        <v>5</v>
      </c>
      <c r="K747">
        <v>-29.94</v>
      </c>
    </row>
    <row r="748" spans="1:11" x14ac:dyDescent="0.25">
      <c r="A748" s="1">
        <v>41839</v>
      </c>
      <c r="B748">
        <v>2014</v>
      </c>
      <c r="C748">
        <v>7</v>
      </c>
      <c r="D748" t="s">
        <v>967</v>
      </c>
      <c r="E748" t="s">
        <v>613</v>
      </c>
      <c r="F748" t="s">
        <v>11</v>
      </c>
      <c r="G748" t="s">
        <v>20</v>
      </c>
      <c r="H748" t="s">
        <v>969</v>
      </c>
      <c r="I748">
        <v>20.88</v>
      </c>
      <c r="J748">
        <v>2</v>
      </c>
      <c r="K748">
        <v>9.6</v>
      </c>
    </row>
    <row r="749" spans="1:11" x14ac:dyDescent="0.25">
      <c r="A749" s="1">
        <v>41839</v>
      </c>
      <c r="B749">
        <v>2014</v>
      </c>
      <c r="C749">
        <v>7</v>
      </c>
      <c r="D749" t="s">
        <v>967</v>
      </c>
      <c r="E749" t="s">
        <v>613</v>
      </c>
      <c r="F749" t="s">
        <v>11</v>
      </c>
      <c r="G749" t="s">
        <v>20</v>
      </c>
      <c r="H749" t="s">
        <v>970</v>
      </c>
      <c r="I749">
        <v>3.81</v>
      </c>
      <c r="J749">
        <v>1</v>
      </c>
      <c r="K749">
        <v>1.83</v>
      </c>
    </row>
    <row r="750" spans="1:11" x14ac:dyDescent="0.25">
      <c r="A750" s="1">
        <v>41839</v>
      </c>
      <c r="B750">
        <v>2014</v>
      </c>
      <c r="C750">
        <v>7</v>
      </c>
      <c r="D750" t="s">
        <v>971</v>
      </c>
      <c r="E750" t="s">
        <v>515</v>
      </c>
      <c r="F750" t="s">
        <v>11</v>
      </c>
      <c r="G750" t="s">
        <v>20</v>
      </c>
      <c r="H750" t="s">
        <v>972</v>
      </c>
      <c r="I750">
        <v>6.1</v>
      </c>
      <c r="J750">
        <v>2</v>
      </c>
      <c r="K750">
        <v>2.21</v>
      </c>
    </row>
    <row r="751" spans="1:11" x14ac:dyDescent="0.25">
      <c r="A751" s="1">
        <v>42671</v>
      </c>
      <c r="B751">
        <v>2016</v>
      </c>
      <c r="C751">
        <v>10</v>
      </c>
      <c r="D751" t="s">
        <v>2526</v>
      </c>
      <c r="E751" t="s">
        <v>27</v>
      </c>
      <c r="F751" t="s">
        <v>11</v>
      </c>
      <c r="G751" t="s">
        <v>20</v>
      </c>
      <c r="H751" t="s">
        <v>1175</v>
      </c>
      <c r="I751">
        <v>49.54</v>
      </c>
      <c r="J751">
        <v>3</v>
      </c>
      <c r="K751">
        <v>17.34</v>
      </c>
    </row>
    <row r="752" spans="1:11" x14ac:dyDescent="0.25">
      <c r="A752" s="1">
        <v>42671</v>
      </c>
      <c r="B752">
        <v>2016</v>
      </c>
      <c r="C752">
        <v>10</v>
      </c>
      <c r="D752" t="s">
        <v>387</v>
      </c>
      <c r="E752" t="s">
        <v>177</v>
      </c>
      <c r="F752" t="s">
        <v>11</v>
      </c>
      <c r="G752" t="s">
        <v>20</v>
      </c>
      <c r="H752" t="s">
        <v>819</v>
      </c>
      <c r="I752">
        <v>14.28</v>
      </c>
      <c r="J752">
        <v>1</v>
      </c>
      <c r="K752">
        <v>6.57</v>
      </c>
    </row>
    <row r="753" spans="1:11" x14ac:dyDescent="0.25">
      <c r="A753" s="1">
        <v>42670</v>
      </c>
      <c r="B753">
        <v>2016</v>
      </c>
      <c r="C753">
        <v>10</v>
      </c>
      <c r="D753" t="s">
        <v>1113</v>
      </c>
      <c r="E753" t="s">
        <v>149</v>
      </c>
      <c r="F753" t="s">
        <v>11</v>
      </c>
      <c r="G753" t="s">
        <v>20</v>
      </c>
      <c r="H753" t="s">
        <v>1202</v>
      </c>
      <c r="I753">
        <v>9.73</v>
      </c>
      <c r="J753">
        <v>2</v>
      </c>
      <c r="K753">
        <v>3.28</v>
      </c>
    </row>
    <row r="754" spans="1:11" x14ac:dyDescent="0.25">
      <c r="A754" s="1">
        <v>42670</v>
      </c>
      <c r="B754">
        <v>2016</v>
      </c>
      <c r="C754">
        <v>10</v>
      </c>
      <c r="D754" t="s">
        <v>674</v>
      </c>
      <c r="E754" t="s">
        <v>27</v>
      </c>
      <c r="F754" t="s">
        <v>11</v>
      </c>
      <c r="G754" t="s">
        <v>20</v>
      </c>
      <c r="H754" t="s">
        <v>1232</v>
      </c>
      <c r="I754">
        <v>67.14</v>
      </c>
      <c r="J754">
        <v>4</v>
      </c>
      <c r="K754">
        <v>25.18</v>
      </c>
    </row>
    <row r="755" spans="1:11" x14ac:dyDescent="0.25">
      <c r="A755" s="1">
        <v>41840</v>
      </c>
      <c r="B755">
        <v>2014</v>
      </c>
      <c r="C755">
        <v>7</v>
      </c>
      <c r="D755" t="s">
        <v>977</v>
      </c>
      <c r="E755" t="s">
        <v>78</v>
      </c>
      <c r="F755" t="s">
        <v>11</v>
      </c>
      <c r="G755" t="s">
        <v>20</v>
      </c>
      <c r="H755" t="s">
        <v>701</v>
      </c>
      <c r="I755">
        <v>27.36</v>
      </c>
      <c r="J755">
        <v>3</v>
      </c>
      <c r="K755">
        <v>-21.89</v>
      </c>
    </row>
    <row r="756" spans="1:11" x14ac:dyDescent="0.25">
      <c r="A756" s="1">
        <v>42670</v>
      </c>
      <c r="B756">
        <v>2016</v>
      </c>
      <c r="C756">
        <v>10</v>
      </c>
      <c r="D756" t="s">
        <v>788</v>
      </c>
      <c r="E756" t="s">
        <v>27</v>
      </c>
      <c r="F756" t="s">
        <v>11</v>
      </c>
      <c r="G756" t="s">
        <v>20</v>
      </c>
      <c r="H756" t="s">
        <v>579</v>
      </c>
      <c r="I756">
        <v>25.03</v>
      </c>
      <c r="J756">
        <v>3</v>
      </c>
      <c r="K756">
        <v>7.82</v>
      </c>
    </row>
    <row r="757" spans="1:11" x14ac:dyDescent="0.25">
      <c r="A757" s="1">
        <v>41840</v>
      </c>
      <c r="B757">
        <v>2014</v>
      </c>
      <c r="C757">
        <v>7</v>
      </c>
      <c r="D757" t="s">
        <v>978</v>
      </c>
      <c r="E757" t="s">
        <v>27</v>
      </c>
      <c r="F757" t="s">
        <v>11</v>
      </c>
      <c r="G757" t="s">
        <v>20</v>
      </c>
      <c r="H757" t="s">
        <v>980</v>
      </c>
      <c r="I757">
        <v>8.6999999999999993</v>
      </c>
      <c r="J757">
        <v>2</v>
      </c>
      <c r="K757">
        <v>3.16</v>
      </c>
    </row>
    <row r="758" spans="1:11" x14ac:dyDescent="0.25">
      <c r="A758" s="1">
        <v>42664</v>
      </c>
      <c r="B758">
        <v>2016</v>
      </c>
      <c r="C758">
        <v>10</v>
      </c>
      <c r="D758" t="s">
        <v>246</v>
      </c>
      <c r="E758" t="s">
        <v>123</v>
      </c>
      <c r="F758" t="s">
        <v>11</v>
      </c>
      <c r="G758" t="s">
        <v>20</v>
      </c>
      <c r="H758" t="s">
        <v>511</v>
      </c>
      <c r="I758">
        <v>28.75</v>
      </c>
      <c r="J758">
        <v>8</v>
      </c>
      <c r="K758">
        <v>-21.08</v>
      </c>
    </row>
    <row r="759" spans="1:11" x14ac:dyDescent="0.25">
      <c r="A759" s="1">
        <v>42664</v>
      </c>
      <c r="B759">
        <v>2016</v>
      </c>
      <c r="C759">
        <v>10</v>
      </c>
      <c r="D759" t="s">
        <v>910</v>
      </c>
      <c r="E759" t="s">
        <v>126</v>
      </c>
      <c r="F759" t="s">
        <v>11</v>
      </c>
      <c r="G759" t="s">
        <v>20</v>
      </c>
      <c r="H759" t="s">
        <v>1366</v>
      </c>
      <c r="I759">
        <v>4535.9799999999996</v>
      </c>
      <c r="J759">
        <v>3</v>
      </c>
      <c r="K759">
        <v>1644.29</v>
      </c>
    </row>
    <row r="760" spans="1:11" x14ac:dyDescent="0.25">
      <c r="A760" s="1">
        <v>41840</v>
      </c>
      <c r="B760">
        <v>2014</v>
      </c>
      <c r="C760">
        <v>7</v>
      </c>
      <c r="D760" t="s">
        <v>983</v>
      </c>
      <c r="E760" t="s">
        <v>27</v>
      </c>
      <c r="F760" t="s">
        <v>11</v>
      </c>
      <c r="G760" t="s">
        <v>20</v>
      </c>
      <c r="H760" t="s">
        <v>984</v>
      </c>
      <c r="I760">
        <v>89.71</v>
      </c>
      <c r="J760">
        <v>6</v>
      </c>
      <c r="K760">
        <v>30.28</v>
      </c>
    </row>
    <row r="761" spans="1:11" x14ac:dyDescent="0.25">
      <c r="A761" s="1">
        <v>42664</v>
      </c>
      <c r="B761">
        <v>2016</v>
      </c>
      <c r="C761">
        <v>10</v>
      </c>
      <c r="D761" t="s">
        <v>578</v>
      </c>
      <c r="E761" t="s">
        <v>59</v>
      </c>
      <c r="F761" t="s">
        <v>11</v>
      </c>
      <c r="G761" t="s">
        <v>20</v>
      </c>
      <c r="H761" t="s">
        <v>2287</v>
      </c>
      <c r="I761">
        <v>7.92</v>
      </c>
      <c r="J761">
        <v>4</v>
      </c>
      <c r="K761">
        <v>3.56</v>
      </c>
    </row>
    <row r="762" spans="1:11" x14ac:dyDescent="0.25">
      <c r="A762" s="1">
        <v>42664</v>
      </c>
      <c r="B762">
        <v>2016</v>
      </c>
      <c r="C762">
        <v>10</v>
      </c>
      <c r="D762" t="s">
        <v>1657</v>
      </c>
      <c r="E762" t="s">
        <v>613</v>
      </c>
      <c r="F762" t="s">
        <v>11</v>
      </c>
      <c r="G762" t="s">
        <v>20</v>
      </c>
      <c r="H762" t="s">
        <v>2200</v>
      </c>
      <c r="I762">
        <v>23.2</v>
      </c>
      <c r="J762">
        <v>4</v>
      </c>
      <c r="K762">
        <v>10.44</v>
      </c>
    </row>
    <row r="763" spans="1:11" x14ac:dyDescent="0.25">
      <c r="A763" s="1">
        <v>42663</v>
      </c>
      <c r="B763">
        <v>2016</v>
      </c>
      <c r="C763">
        <v>10</v>
      </c>
      <c r="D763" t="s">
        <v>1886</v>
      </c>
      <c r="E763" t="s">
        <v>27</v>
      </c>
      <c r="F763" t="s">
        <v>11</v>
      </c>
      <c r="G763" t="s">
        <v>20</v>
      </c>
      <c r="H763" t="s">
        <v>467</v>
      </c>
      <c r="I763">
        <v>19.3</v>
      </c>
      <c r="J763">
        <v>3</v>
      </c>
      <c r="K763">
        <v>6.03</v>
      </c>
    </row>
    <row r="764" spans="1:11" x14ac:dyDescent="0.25">
      <c r="A764" s="1">
        <v>42660</v>
      </c>
      <c r="B764">
        <v>2016</v>
      </c>
      <c r="C764">
        <v>10</v>
      </c>
      <c r="D764" t="s">
        <v>789</v>
      </c>
      <c r="E764" t="s">
        <v>177</v>
      </c>
      <c r="F764" t="s">
        <v>11</v>
      </c>
      <c r="G764" t="s">
        <v>20</v>
      </c>
      <c r="H764" t="s">
        <v>2488</v>
      </c>
      <c r="I764">
        <v>315.98</v>
      </c>
      <c r="J764">
        <v>1</v>
      </c>
      <c r="K764">
        <v>148.51</v>
      </c>
    </row>
    <row r="765" spans="1:11" x14ac:dyDescent="0.25">
      <c r="A765" s="1">
        <v>42660</v>
      </c>
      <c r="B765">
        <v>2016</v>
      </c>
      <c r="C765">
        <v>10</v>
      </c>
      <c r="D765" t="s">
        <v>2083</v>
      </c>
      <c r="E765" t="s">
        <v>27</v>
      </c>
      <c r="F765" t="s">
        <v>11</v>
      </c>
      <c r="G765" t="s">
        <v>20</v>
      </c>
      <c r="H765" t="s">
        <v>609</v>
      </c>
      <c r="I765">
        <v>18.16</v>
      </c>
      <c r="J765">
        <v>5</v>
      </c>
      <c r="K765">
        <v>6.58</v>
      </c>
    </row>
    <row r="766" spans="1:11" x14ac:dyDescent="0.25">
      <c r="A766" s="1">
        <v>42658</v>
      </c>
      <c r="B766">
        <v>2016</v>
      </c>
      <c r="C766">
        <v>10</v>
      </c>
      <c r="D766" t="s">
        <v>334</v>
      </c>
      <c r="E766" t="s">
        <v>55</v>
      </c>
      <c r="F766" t="s">
        <v>11</v>
      </c>
      <c r="G766" t="s">
        <v>20</v>
      </c>
      <c r="H766" t="s">
        <v>2075</v>
      </c>
      <c r="I766">
        <v>232.96</v>
      </c>
      <c r="J766">
        <v>7</v>
      </c>
      <c r="K766">
        <v>116.48</v>
      </c>
    </row>
    <row r="767" spans="1:11" x14ac:dyDescent="0.25">
      <c r="A767" s="1">
        <v>42658</v>
      </c>
      <c r="B767">
        <v>2016</v>
      </c>
      <c r="C767">
        <v>10</v>
      </c>
      <c r="D767" t="s">
        <v>159</v>
      </c>
      <c r="E767" t="s">
        <v>840</v>
      </c>
      <c r="F767" t="s">
        <v>11</v>
      </c>
      <c r="G767" t="s">
        <v>20</v>
      </c>
      <c r="H767" t="s">
        <v>701</v>
      </c>
      <c r="I767">
        <v>121.6</v>
      </c>
      <c r="J767">
        <v>4</v>
      </c>
      <c r="K767">
        <v>55.94</v>
      </c>
    </row>
    <row r="768" spans="1:11" x14ac:dyDescent="0.25">
      <c r="A768" s="1">
        <v>42658</v>
      </c>
      <c r="B768">
        <v>2016</v>
      </c>
      <c r="C768">
        <v>10</v>
      </c>
      <c r="D768" t="s">
        <v>2346</v>
      </c>
      <c r="E768" t="s">
        <v>296</v>
      </c>
      <c r="F768" t="s">
        <v>11</v>
      </c>
      <c r="G768" t="s">
        <v>20</v>
      </c>
      <c r="H768" t="s">
        <v>579</v>
      </c>
      <c r="I768">
        <v>41.72</v>
      </c>
      <c r="J768">
        <v>5</v>
      </c>
      <c r="K768">
        <v>13.04</v>
      </c>
    </row>
    <row r="769" spans="1:11" x14ac:dyDescent="0.25">
      <c r="A769" s="1">
        <v>42656</v>
      </c>
      <c r="B769">
        <v>2016</v>
      </c>
      <c r="C769">
        <v>10</v>
      </c>
      <c r="D769" t="s">
        <v>1452</v>
      </c>
      <c r="E769" t="s">
        <v>10</v>
      </c>
      <c r="F769" t="s">
        <v>11</v>
      </c>
      <c r="G769" t="s">
        <v>20</v>
      </c>
      <c r="H769" t="s">
        <v>451</v>
      </c>
      <c r="I769">
        <v>6.29</v>
      </c>
      <c r="J769">
        <v>7</v>
      </c>
      <c r="K769">
        <v>-11</v>
      </c>
    </row>
    <row r="770" spans="1:11" x14ac:dyDescent="0.25">
      <c r="A770" s="1">
        <v>42656</v>
      </c>
      <c r="B770">
        <v>2016</v>
      </c>
      <c r="C770">
        <v>10</v>
      </c>
      <c r="D770" t="s">
        <v>567</v>
      </c>
      <c r="E770" t="s">
        <v>27</v>
      </c>
      <c r="F770" t="s">
        <v>11</v>
      </c>
      <c r="G770" t="s">
        <v>20</v>
      </c>
      <c r="H770" t="s">
        <v>2228</v>
      </c>
      <c r="I770">
        <v>76.180000000000007</v>
      </c>
      <c r="J770">
        <v>3</v>
      </c>
      <c r="K770">
        <v>26.66</v>
      </c>
    </row>
    <row r="771" spans="1:11" x14ac:dyDescent="0.25">
      <c r="A771" s="1">
        <v>42653</v>
      </c>
      <c r="B771">
        <v>2016</v>
      </c>
      <c r="C771">
        <v>10</v>
      </c>
      <c r="D771" t="s">
        <v>1563</v>
      </c>
      <c r="E771" t="s">
        <v>10</v>
      </c>
      <c r="F771" t="s">
        <v>11</v>
      </c>
      <c r="G771" t="s">
        <v>20</v>
      </c>
      <c r="H771" t="s">
        <v>362</v>
      </c>
      <c r="I771">
        <v>16.39</v>
      </c>
      <c r="J771">
        <v>2</v>
      </c>
      <c r="K771">
        <v>-26.23</v>
      </c>
    </row>
    <row r="772" spans="1:11" x14ac:dyDescent="0.25">
      <c r="A772" s="1">
        <v>41841</v>
      </c>
      <c r="B772">
        <v>2014</v>
      </c>
      <c r="C772">
        <v>7</v>
      </c>
      <c r="D772" t="s">
        <v>992</v>
      </c>
      <c r="E772" t="s">
        <v>10</v>
      </c>
      <c r="F772" t="s">
        <v>11</v>
      </c>
      <c r="G772" t="s">
        <v>20</v>
      </c>
      <c r="H772" t="s">
        <v>995</v>
      </c>
      <c r="I772">
        <v>1.04</v>
      </c>
      <c r="J772">
        <v>1</v>
      </c>
      <c r="K772">
        <v>-1.83</v>
      </c>
    </row>
    <row r="773" spans="1:11" x14ac:dyDescent="0.25">
      <c r="A773" s="1">
        <v>42653</v>
      </c>
      <c r="B773">
        <v>2016</v>
      </c>
      <c r="C773">
        <v>10</v>
      </c>
      <c r="D773" t="s">
        <v>2424</v>
      </c>
      <c r="E773" t="s">
        <v>245</v>
      </c>
      <c r="F773" t="s">
        <v>11</v>
      </c>
      <c r="G773" t="s">
        <v>20</v>
      </c>
      <c r="H773" t="s">
        <v>787</v>
      </c>
      <c r="I773">
        <v>4.0999999999999996</v>
      </c>
      <c r="J773">
        <v>3</v>
      </c>
      <c r="K773">
        <v>-2.73</v>
      </c>
    </row>
    <row r="774" spans="1:11" x14ac:dyDescent="0.25">
      <c r="A774" s="1">
        <v>42650</v>
      </c>
      <c r="B774">
        <v>2016</v>
      </c>
      <c r="C774">
        <v>10</v>
      </c>
      <c r="D774" t="s">
        <v>1762</v>
      </c>
      <c r="E774" t="s">
        <v>27</v>
      </c>
      <c r="F774" t="s">
        <v>11</v>
      </c>
      <c r="G774" t="s">
        <v>20</v>
      </c>
      <c r="H774" t="s">
        <v>1533</v>
      </c>
      <c r="I774">
        <v>27.26</v>
      </c>
      <c r="J774">
        <v>2</v>
      </c>
      <c r="K774">
        <v>8.86</v>
      </c>
    </row>
    <row r="775" spans="1:11" x14ac:dyDescent="0.25">
      <c r="A775" s="1">
        <v>42649</v>
      </c>
      <c r="B775">
        <v>2016</v>
      </c>
      <c r="C775">
        <v>10</v>
      </c>
      <c r="D775" t="s">
        <v>562</v>
      </c>
      <c r="E775" t="s">
        <v>278</v>
      </c>
      <c r="F775" t="s">
        <v>11</v>
      </c>
      <c r="G775" t="s">
        <v>20</v>
      </c>
      <c r="H775" t="s">
        <v>1523</v>
      </c>
      <c r="I775">
        <v>11.98</v>
      </c>
      <c r="J775">
        <v>4</v>
      </c>
      <c r="K775">
        <v>-9.18</v>
      </c>
    </row>
    <row r="776" spans="1:11" x14ac:dyDescent="0.25">
      <c r="A776" s="1">
        <v>42649</v>
      </c>
      <c r="B776">
        <v>2016</v>
      </c>
      <c r="C776">
        <v>10</v>
      </c>
      <c r="D776" t="s">
        <v>562</v>
      </c>
      <c r="E776" t="s">
        <v>278</v>
      </c>
      <c r="F776" t="s">
        <v>11</v>
      </c>
      <c r="G776" t="s">
        <v>20</v>
      </c>
      <c r="H776" t="s">
        <v>1825</v>
      </c>
      <c r="I776">
        <v>17.899999999999999</v>
      </c>
      <c r="J776">
        <v>4</v>
      </c>
      <c r="K776">
        <v>-14.92</v>
      </c>
    </row>
    <row r="777" spans="1:11" x14ac:dyDescent="0.25">
      <c r="A777" s="1">
        <v>42649</v>
      </c>
      <c r="B777">
        <v>2016</v>
      </c>
      <c r="C777">
        <v>10</v>
      </c>
      <c r="D777" t="s">
        <v>2112</v>
      </c>
      <c r="E777" t="s">
        <v>840</v>
      </c>
      <c r="F777" t="s">
        <v>11</v>
      </c>
      <c r="G777" t="s">
        <v>20</v>
      </c>
      <c r="H777" t="s">
        <v>1370</v>
      </c>
      <c r="I777">
        <v>28.85</v>
      </c>
      <c r="J777">
        <v>5</v>
      </c>
      <c r="K777">
        <v>14.43</v>
      </c>
    </row>
    <row r="778" spans="1:11" x14ac:dyDescent="0.25">
      <c r="A778" s="1">
        <v>42647</v>
      </c>
      <c r="B778">
        <v>2016</v>
      </c>
      <c r="C778">
        <v>10</v>
      </c>
      <c r="D778" t="s">
        <v>398</v>
      </c>
      <c r="E778" t="s">
        <v>1529</v>
      </c>
      <c r="F778" t="s">
        <v>11</v>
      </c>
      <c r="G778" t="s">
        <v>20</v>
      </c>
      <c r="H778" t="s">
        <v>701</v>
      </c>
      <c r="I778">
        <v>30.4</v>
      </c>
      <c r="J778">
        <v>1</v>
      </c>
      <c r="K778">
        <v>13.98</v>
      </c>
    </row>
    <row r="779" spans="1:11" x14ac:dyDescent="0.25">
      <c r="A779" s="1">
        <v>42645</v>
      </c>
      <c r="B779">
        <v>2016</v>
      </c>
      <c r="C779">
        <v>10</v>
      </c>
      <c r="D779" t="s">
        <v>1576</v>
      </c>
      <c r="E779" t="s">
        <v>129</v>
      </c>
      <c r="F779" t="s">
        <v>11</v>
      </c>
      <c r="G779" t="s">
        <v>20</v>
      </c>
      <c r="H779" t="s">
        <v>1313</v>
      </c>
      <c r="I779">
        <v>34.369999999999997</v>
      </c>
      <c r="J779">
        <v>7</v>
      </c>
      <c r="K779">
        <v>16.84</v>
      </c>
    </row>
    <row r="780" spans="1:11" x14ac:dyDescent="0.25">
      <c r="A780" s="1">
        <v>42645</v>
      </c>
      <c r="B780">
        <v>2016</v>
      </c>
      <c r="C780">
        <v>10</v>
      </c>
      <c r="D780" t="s">
        <v>1576</v>
      </c>
      <c r="E780" t="s">
        <v>129</v>
      </c>
      <c r="F780" t="s">
        <v>11</v>
      </c>
      <c r="G780" t="s">
        <v>20</v>
      </c>
      <c r="H780" t="s">
        <v>1103</v>
      </c>
      <c r="I780">
        <v>735.98</v>
      </c>
      <c r="J780">
        <v>2</v>
      </c>
      <c r="K780">
        <v>331.19</v>
      </c>
    </row>
    <row r="781" spans="1:11" x14ac:dyDescent="0.25">
      <c r="A781" s="1">
        <v>42645</v>
      </c>
      <c r="B781">
        <v>2016</v>
      </c>
      <c r="C781">
        <v>10</v>
      </c>
      <c r="D781" t="s">
        <v>2540</v>
      </c>
      <c r="E781" t="s">
        <v>95</v>
      </c>
      <c r="F781" t="s">
        <v>11</v>
      </c>
      <c r="G781" t="s">
        <v>20</v>
      </c>
      <c r="H781" t="s">
        <v>1281</v>
      </c>
      <c r="I781">
        <v>54.79</v>
      </c>
      <c r="J781">
        <v>6</v>
      </c>
      <c r="K781">
        <v>-40.18</v>
      </c>
    </row>
    <row r="782" spans="1:11" x14ac:dyDescent="0.25">
      <c r="A782" s="1">
        <v>41843</v>
      </c>
      <c r="B782">
        <v>2014</v>
      </c>
      <c r="C782">
        <v>7</v>
      </c>
      <c r="D782" t="s">
        <v>1005</v>
      </c>
      <c r="E782" t="s">
        <v>95</v>
      </c>
      <c r="F782" t="s">
        <v>11</v>
      </c>
      <c r="G782" t="s">
        <v>20</v>
      </c>
      <c r="H782" t="s">
        <v>980</v>
      </c>
      <c r="I782">
        <v>8.16</v>
      </c>
      <c r="J782">
        <v>5</v>
      </c>
      <c r="K782">
        <v>-5.71</v>
      </c>
    </row>
    <row r="783" spans="1:11" x14ac:dyDescent="0.25">
      <c r="A783" s="1">
        <v>42644</v>
      </c>
      <c r="B783">
        <v>2016</v>
      </c>
      <c r="C783">
        <v>10</v>
      </c>
      <c r="D783" t="s">
        <v>938</v>
      </c>
      <c r="E783" t="s">
        <v>123</v>
      </c>
      <c r="F783" t="s">
        <v>11</v>
      </c>
      <c r="G783" t="s">
        <v>20</v>
      </c>
      <c r="H783" t="s">
        <v>451</v>
      </c>
      <c r="I783">
        <v>5.39</v>
      </c>
      <c r="J783">
        <v>4</v>
      </c>
      <c r="K783">
        <v>-4.49</v>
      </c>
    </row>
    <row r="784" spans="1:11" x14ac:dyDescent="0.25">
      <c r="A784" s="1">
        <v>42643</v>
      </c>
      <c r="B784">
        <v>2016</v>
      </c>
      <c r="C784">
        <v>9</v>
      </c>
      <c r="D784" t="s">
        <v>1916</v>
      </c>
      <c r="E784" t="s">
        <v>15</v>
      </c>
      <c r="F784" t="s">
        <v>11</v>
      </c>
      <c r="G784" t="s">
        <v>20</v>
      </c>
      <c r="H784" t="s">
        <v>150</v>
      </c>
      <c r="I784">
        <v>1.96</v>
      </c>
      <c r="J784">
        <v>2</v>
      </c>
      <c r="K784">
        <v>-3.24</v>
      </c>
    </row>
    <row r="785" spans="1:11" x14ac:dyDescent="0.25">
      <c r="A785" s="1">
        <v>42642</v>
      </c>
      <c r="B785">
        <v>2016</v>
      </c>
      <c r="C785">
        <v>9</v>
      </c>
      <c r="D785" t="s">
        <v>1705</v>
      </c>
      <c r="E785" t="s">
        <v>27</v>
      </c>
      <c r="F785" t="s">
        <v>11</v>
      </c>
      <c r="G785" t="s">
        <v>20</v>
      </c>
      <c r="H785" t="s">
        <v>1377</v>
      </c>
      <c r="I785">
        <v>27.24</v>
      </c>
      <c r="J785">
        <v>5</v>
      </c>
      <c r="K785">
        <v>9.5299999999999994</v>
      </c>
    </row>
    <row r="786" spans="1:11" x14ac:dyDescent="0.25">
      <c r="A786" s="1">
        <v>42642</v>
      </c>
      <c r="B786">
        <v>2016</v>
      </c>
      <c r="C786">
        <v>9</v>
      </c>
      <c r="D786" t="s">
        <v>1652</v>
      </c>
      <c r="E786" t="s">
        <v>488</v>
      </c>
      <c r="F786" t="s">
        <v>11</v>
      </c>
      <c r="G786" t="s">
        <v>20</v>
      </c>
      <c r="H786" t="s">
        <v>1123</v>
      </c>
      <c r="I786">
        <v>62.94</v>
      </c>
      <c r="J786">
        <v>3</v>
      </c>
      <c r="K786">
        <v>30.21</v>
      </c>
    </row>
    <row r="787" spans="1:11" x14ac:dyDescent="0.25">
      <c r="A787" s="1">
        <v>42640</v>
      </c>
      <c r="B787">
        <v>2016</v>
      </c>
      <c r="C787">
        <v>9</v>
      </c>
      <c r="D787" t="s">
        <v>923</v>
      </c>
      <c r="E787" t="s">
        <v>78</v>
      </c>
      <c r="F787" t="s">
        <v>11</v>
      </c>
      <c r="G787" t="s">
        <v>20</v>
      </c>
      <c r="H787" t="s">
        <v>522</v>
      </c>
      <c r="I787">
        <v>2.91</v>
      </c>
      <c r="J787">
        <v>3</v>
      </c>
      <c r="K787">
        <v>-2.0299999999999998</v>
      </c>
    </row>
    <row r="788" spans="1:11" x14ac:dyDescent="0.25">
      <c r="A788" s="1">
        <v>42639</v>
      </c>
      <c r="B788">
        <v>2016</v>
      </c>
      <c r="C788">
        <v>9</v>
      </c>
      <c r="D788" t="s">
        <v>2380</v>
      </c>
      <c r="E788" t="s">
        <v>10</v>
      </c>
      <c r="F788" t="s">
        <v>11</v>
      </c>
      <c r="G788" t="s">
        <v>20</v>
      </c>
      <c r="H788" t="s">
        <v>1533</v>
      </c>
      <c r="I788">
        <v>6.82</v>
      </c>
      <c r="J788">
        <v>2</v>
      </c>
      <c r="K788">
        <v>-11.59</v>
      </c>
    </row>
    <row r="789" spans="1:11" x14ac:dyDescent="0.25">
      <c r="A789" s="1">
        <v>42639</v>
      </c>
      <c r="B789">
        <v>2016</v>
      </c>
      <c r="C789">
        <v>9</v>
      </c>
      <c r="D789" t="s">
        <v>233</v>
      </c>
      <c r="E789" t="s">
        <v>10</v>
      </c>
      <c r="F789" t="s">
        <v>11</v>
      </c>
      <c r="G789" t="s">
        <v>20</v>
      </c>
      <c r="H789" t="s">
        <v>2061</v>
      </c>
      <c r="I789">
        <v>15.62</v>
      </c>
      <c r="J789">
        <v>2</v>
      </c>
      <c r="K789">
        <v>-25</v>
      </c>
    </row>
    <row r="790" spans="1:11" x14ac:dyDescent="0.25">
      <c r="A790" s="1">
        <v>42638</v>
      </c>
      <c r="B790">
        <v>2016</v>
      </c>
      <c r="C790">
        <v>9</v>
      </c>
      <c r="D790" t="s">
        <v>445</v>
      </c>
      <c r="E790" t="s">
        <v>91</v>
      </c>
      <c r="F790" t="s">
        <v>11</v>
      </c>
      <c r="G790" t="s">
        <v>20</v>
      </c>
      <c r="H790" t="s">
        <v>608</v>
      </c>
      <c r="I790">
        <v>5.0199999999999996</v>
      </c>
      <c r="J790">
        <v>1</v>
      </c>
      <c r="K790">
        <v>-3.52</v>
      </c>
    </row>
    <row r="791" spans="1:11" x14ac:dyDescent="0.25">
      <c r="A791" s="1">
        <v>42637</v>
      </c>
      <c r="B791">
        <v>2016</v>
      </c>
      <c r="C791">
        <v>9</v>
      </c>
      <c r="D791" t="s">
        <v>1657</v>
      </c>
      <c r="E791" t="s">
        <v>15</v>
      </c>
      <c r="F791" t="s">
        <v>11</v>
      </c>
      <c r="G791" t="s">
        <v>20</v>
      </c>
      <c r="H791" t="s">
        <v>2488</v>
      </c>
      <c r="I791">
        <v>442.37</v>
      </c>
      <c r="J791">
        <v>7</v>
      </c>
      <c r="K791">
        <v>-729.91</v>
      </c>
    </row>
    <row r="792" spans="1:11" x14ac:dyDescent="0.25">
      <c r="A792" s="1">
        <v>42637</v>
      </c>
      <c r="B792">
        <v>2016</v>
      </c>
      <c r="C792">
        <v>9</v>
      </c>
      <c r="D792" t="s">
        <v>552</v>
      </c>
      <c r="E792" t="s">
        <v>840</v>
      </c>
      <c r="F792" t="s">
        <v>11</v>
      </c>
      <c r="G792" t="s">
        <v>20</v>
      </c>
      <c r="H792" t="s">
        <v>682</v>
      </c>
      <c r="I792">
        <v>6.38</v>
      </c>
      <c r="J792">
        <v>1</v>
      </c>
      <c r="K792">
        <v>2.93</v>
      </c>
    </row>
    <row r="793" spans="1:11" x14ac:dyDescent="0.25">
      <c r="A793" s="1">
        <v>42636</v>
      </c>
      <c r="B793">
        <v>2016</v>
      </c>
      <c r="C793">
        <v>9</v>
      </c>
      <c r="D793" t="s">
        <v>2205</v>
      </c>
      <c r="E793" t="s">
        <v>164</v>
      </c>
      <c r="F793" t="s">
        <v>11</v>
      </c>
      <c r="G793" t="s">
        <v>20</v>
      </c>
      <c r="H793" t="s">
        <v>559</v>
      </c>
      <c r="I793">
        <v>13.22</v>
      </c>
      <c r="J793">
        <v>4</v>
      </c>
      <c r="K793">
        <v>4.46</v>
      </c>
    </row>
    <row r="794" spans="1:11" x14ac:dyDescent="0.25">
      <c r="A794" s="1">
        <v>42636</v>
      </c>
      <c r="B794">
        <v>2016</v>
      </c>
      <c r="C794">
        <v>9</v>
      </c>
      <c r="D794" t="s">
        <v>605</v>
      </c>
      <c r="E794" t="s">
        <v>78</v>
      </c>
      <c r="F794" t="s">
        <v>11</v>
      </c>
      <c r="G794" t="s">
        <v>20</v>
      </c>
      <c r="H794" t="s">
        <v>425</v>
      </c>
      <c r="I794">
        <v>12.2</v>
      </c>
      <c r="J794">
        <v>7</v>
      </c>
      <c r="K794">
        <v>-9.76</v>
      </c>
    </row>
    <row r="795" spans="1:11" x14ac:dyDescent="0.25">
      <c r="A795" s="1">
        <v>42636</v>
      </c>
      <c r="B795">
        <v>2016</v>
      </c>
      <c r="C795">
        <v>9</v>
      </c>
      <c r="D795" t="s">
        <v>2496</v>
      </c>
      <c r="E795" t="s">
        <v>149</v>
      </c>
      <c r="F795" t="s">
        <v>11</v>
      </c>
      <c r="G795" t="s">
        <v>20</v>
      </c>
      <c r="H795" t="s">
        <v>67</v>
      </c>
      <c r="I795">
        <v>10.53</v>
      </c>
      <c r="J795">
        <v>7</v>
      </c>
      <c r="K795">
        <v>3.68</v>
      </c>
    </row>
    <row r="796" spans="1:11" x14ac:dyDescent="0.25">
      <c r="A796" s="1">
        <v>42635</v>
      </c>
      <c r="B796">
        <v>2016</v>
      </c>
      <c r="C796">
        <v>9</v>
      </c>
      <c r="D796" t="s">
        <v>1534</v>
      </c>
      <c r="E796" t="s">
        <v>123</v>
      </c>
      <c r="F796" t="s">
        <v>11</v>
      </c>
      <c r="G796" t="s">
        <v>20</v>
      </c>
      <c r="H796" t="s">
        <v>1291</v>
      </c>
      <c r="I796">
        <v>7.51</v>
      </c>
      <c r="J796">
        <v>9</v>
      </c>
      <c r="K796">
        <v>-6</v>
      </c>
    </row>
    <row r="797" spans="1:11" x14ac:dyDescent="0.25">
      <c r="A797" s="1">
        <v>42633</v>
      </c>
      <c r="B797">
        <v>2016</v>
      </c>
      <c r="C797">
        <v>9</v>
      </c>
      <c r="D797" t="s">
        <v>2088</v>
      </c>
      <c r="E797" t="s">
        <v>110</v>
      </c>
      <c r="F797" t="s">
        <v>11</v>
      </c>
      <c r="G797" t="s">
        <v>20</v>
      </c>
      <c r="H797" t="s">
        <v>608</v>
      </c>
      <c r="I797">
        <v>83.7</v>
      </c>
      <c r="J797">
        <v>5</v>
      </c>
      <c r="K797">
        <v>41.01</v>
      </c>
    </row>
    <row r="798" spans="1:11" x14ac:dyDescent="0.25">
      <c r="A798" s="1">
        <v>42633</v>
      </c>
      <c r="B798">
        <v>2016</v>
      </c>
      <c r="C798">
        <v>9</v>
      </c>
      <c r="D798" t="s">
        <v>458</v>
      </c>
      <c r="E798" t="s">
        <v>27</v>
      </c>
      <c r="F798" t="s">
        <v>11</v>
      </c>
      <c r="G798" t="s">
        <v>20</v>
      </c>
      <c r="H798" t="s">
        <v>701</v>
      </c>
      <c r="I798">
        <v>48.64</v>
      </c>
      <c r="J798">
        <v>2</v>
      </c>
      <c r="K798">
        <v>15.81</v>
      </c>
    </row>
    <row r="799" spans="1:11" x14ac:dyDescent="0.25">
      <c r="A799" s="1">
        <v>42633</v>
      </c>
      <c r="B799">
        <v>2016</v>
      </c>
      <c r="C799">
        <v>9</v>
      </c>
      <c r="D799" t="s">
        <v>458</v>
      </c>
      <c r="E799" t="s">
        <v>27</v>
      </c>
      <c r="F799" t="s">
        <v>11</v>
      </c>
      <c r="G799" t="s">
        <v>20</v>
      </c>
      <c r="H799" t="s">
        <v>528</v>
      </c>
      <c r="I799">
        <v>271.98</v>
      </c>
      <c r="J799">
        <v>2</v>
      </c>
      <c r="K799">
        <v>88.39</v>
      </c>
    </row>
    <row r="800" spans="1:11" x14ac:dyDescent="0.25">
      <c r="A800" s="1">
        <v>42632</v>
      </c>
      <c r="B800">
        <v>2016</v>
      </c>
      <c r="C800">
        <v>9</v>
      </c>
      <c r="D800" t="s">
        <v>483</v>
      </c>
      <c r="E800" t="s">
        <v>27</v>
      </c>
      <c r="F800" t="s">
        <v>11</v>
      </c>
      <c r="G800" t="s">
        <v>20</v>
      </c>
      <c r="H800" t="s">
        <v>1127</v>
      </c>
      <c r="I800">
        <v>8.93</v>
      </c>
      <c r="J800">
        <v>2</v>
      </c>
      <c r="K800">
        <v>3.12</v>
      </c>
    </row>
    <row r="801" spans="1:11" x14ac:dyDescent="0.25">
      <c r="A801" s="1">
        <v>42632</v>
      </c>
      <c r="B801">
        <v>2016</v>
      </c>
      <c r="C801">
        <v>9</v>
      </c>
      <c r="D801" t="s">
        <v>2225</v>
      </c>
      <c r="E801" t="s">
        <v>27</v>
      </c>
      <c r="F801" t="s">
        <v>11</v>
      </c>
      <c r="G801" t="s">
        <v>20</v>
      </c>
      <c r="H801" t="s">
        <v>897</v>
      </c>
      <c r="I801">
        <v>11.95</v>
      </c>
      <c r="J801">
        <v>3</v>
      </c>
      <c r="K801">
        <v>4.18</v>
      </c>
    </row>
    <row r="802" spans="1:11" x14ac:dyDescent="0.25">
      <c r="A802" s="1">
        <v>42632</v>
      </c>
      <c r="B802">
        <v>2016</v>
      </c>
      <c r="C802">
        <v>9</v>
      </c>
      <c r="D802" t="s">
        <v>131</v>
      </c>
      <c r="E802" t="s">
        <v>177</v>
      </c>
      <c r="F802" t="s">
        <v>11</v>
      </c>
      <c r="G802" t="s">
        <v>20</v>
      </c>
      <c r="H802" t="s">
        <v>834</v>
      </c>
      <c r="I802">
        <v>25.44</v>
      </c>
      <c r="J802">
        <v>6</v>
      </c>
      <c r="K802">
        <v>12.72</v>
      </c>
    </row>
    <row r="803" spans="1:11" x14ac:dyDescent="0.25">
      <c r="A803" s="1">
        <v>42632</v>
      </c>
      <c r="B803">
        <v>2016</v>
      </c>
      <c r="C803">
        <v>9</v>
      </c>
      <c r="D803" t="s">
        <v>1629</v>
      </c>
      <c r="E803" t="s">
        <v>1529</v>
      </c>
      <c r="F803" t="s">
        <v>11</v>
      </c>
      <c r="G803" t="s">
        <v>20</v>
      </c>
      <c r="H803" t="s">
        <v>2120</v>
      </c>
      <c r="I803">
        <v>49.53</v>
      </c>
      <c r="J803">
        <v>3</v>
      </c>
      <c r="K803">
        <v>23.77</v>
      </c>
    </row>
    <row r="804" spans="1:11" x14ac:dyDescent="0.25">
      <c r="A804" s="1">
        <v>42632</v>
      </c>
      <c r="B804">
        <v>2016</v>
      </c>
      <c r="C804">
        <v>9</v>
      </c>
      <c r="D804" t="s">
        <v>1494</v>
      </c>
      <c r="E804" t="s">
        <v>15</v>
      </c>
      <c r="F804" t="s">
        <v>11</v>
      </c>
      <c r="G804" t="s">
        <v>20</v>
      </c>
      <c r="H804" t="s">
        <v>1370</v>
      </c>
      <c r="I804">
        <v>2.31</v>
      </c>
      <c r="J804">
        <v>2</v>
      </c>
      <c r="K804">
        <v>-3.46</v>
      </c>
    </row>
    <row r="805" spans="1:11" x14ac:dyDescent="0.25">
      <c r="A805" s="1">
        <v>41846</v>
      </c>
      <c r="B805">
        <v>2014</v>
      </c>
      <c r="C805">
        <v>7</v>
      </c>
      <c r="D805" t="s">
        <v>1027</v>
      </c>
      <c r="E805" t="s">
        <v>10</v>
      </c>
      <c r="F805" t="s">
        <v>11</v>
      </c>
      <c r="G805" t="s">
        <v>20</v>
      </c>
      <c r="H805" t="s">
        <v>828</v>
      </c>
      <c r="I805">
        <v>2177.58</v>
      </c>
      <c r="J805">
        <v>8</v>
      </c>
      <c r="K805">
        <v>-3701.89</v>
      </c>
    </row>
    <row r="806" spans="1:11" x14ac:dyDescent="0.25">
      <c r="A806" s="1">
        <v>42631</v>
      </c>
      <c r="B806">
        <v>2016</v>
      </c>
      <c r="C806">
        <v>9</v>
      </c>
      <c r="D806" t="s">
        <v>2277</v>
      </c>
      <c r="E806" t="s">
        <v>149</v>
      </c>
      <c r="F806" t="s">
        <v>11</v>
      </c>
      <c r="G806" t="s">
        <v>20</v>
      </c>
      <c r="H806" t="s">
        <v>1370</v>
      </c>
      <c r="I806">
        <v>4.62</v>
      </c>
      <c r="J806">
        <v>1</v>
      </c>
      <c r="K806">
        <v>1.73</v>
      </c>
    </row>
    <row r="807" spans="1:11" x14ac:dyDescent="0.25">
      <c r="A807" s="1">
        <v>41846</v>
      </c>
      <c r="B807">
        <v>2014</v>
      </c>
      <c r="C807">
        <v>7</v>
      </c>
      <c r="D807" t="s">
        <v>1027</v>
      </c>
      <c r="E807" t="s">
        <v>10</v>
      </c>
      <c r="F807" t="s">
        <v>11</v>
      </c>
      <c r="G807" t="s">
        <v>20</v>
      </c>
      <c r="H807" t="s">
        <v>1029</v>
      </c>
      <c r="I807">
        <v>16.78</v>
      </c>
      <c r="J807">
        <v>4</v>
      </c>
      <c r="K807">
        <v>-26.85</v>
      </c>
    </row>
    <row r="808" spans="1:11" x14ac:dyDescent="0.25">
      <c r="A808" s="1">
        <v>42630</v>
      </c>
      <c r="B808">
        <v>2016</v>
      </c>
      <c r="C808">
        <v>9</v>
      </c>
      <c r="D808" t="s">
        <v>1286</v>
      </c>
      <c r="E808" t="s">
        <v>149</v>
      </c>
      <c r="F808" t="s">
        <v>11</v>
      </c>
      <c r="G808" t="s">
        <v>20</v>
      </c>
      <c r="H808" t="s">
        <v>662</v>
      </c>
      <c r="I808">
        <v>232.4</v>
      </c>
      <c r="J808">
        <v>5</v>
      </c>
      <c r="K808">
        <v>78.44</v>
      </c>
    </row>
    <row r="809" spans="1:11" x14ac:dyDescent="0.25">
      <c r="A809" s="1">
        <v>41846</v>
      </c>
      <c r="B809">
        <v>2014</v>
      </c>
      <c r="C809">
        <v>7</v>
      </c>
      <c r="D809" t="s">
        <v>1027</v>
      </c>
      <c r="E809" t="s">
        <v>10</v>
      </c>
      <c r="F809" t="s">
        <v>11</v>
      </c>
      <c r="G809" t="s">
        <v>20</v>
      </c>
      <c r="H809" t="s">
        <v>1030</v>
      </c>
      <c r="I809">
        <v>8.8800000000000008</v>
      </c>
      <c r="J809">
        <v>5</v>
      </c>
      <c r="K809">
        <v>-13.32</v>
      </c>
    </row>
    <row r="810" spans="1:11" x14ac:dyDescent="0.25">
      <c r="A810" s="1">
        <v>42628</v>
      </c>
      <c r="B810">
        <v>2016</v>
      </c>
      <c r="C810">
        <v>9</v>
      </c>
      <c r="D810" t="s">
        <v>1635</v>
      </c>
      <c r="E810" t="s">
        <v>510</v>
      </c>
      <c r="F810" t="s">
        <v>11</v>
      </c>
      <c r="G810" t="s">
        <v>20</v>
      </c>
      <c r="H810" t="s">
        <v>682</v>
      </c>
      <c r="I810">
        <v>20.420000000000002</v>
      </c>
      <c r="J810">
        <v>4</v>
      </c>
      <c r="K810">
        <v>6.64</v>
      </c>
    </row>
    <row r="811" spans="1:11" x14ac:dyDescent="0.25">
      <c r="A811" s="1">
        <v>42628</v>
      </c>
      <c r="B811">
        <v>2016</v>
      </c>
      <c r="C811">
        <v>9</v>
      </c>
      <c r="D811" t="s">
        <v>2503</v>
      </c>
      <c r="E811" t="s">
        <v>164</v>
      </c>
      <c r="F811" t="s">
        <v>11</v>
      </c>
      <c r="G811" t="s">
        <v>20</v>
      </c>
      <c r="H811" t="s">
        <v>966</v>
      </c>
      <c r="I811">
        <v>48.66</v>
      </c>
      <c r="J811">
        <v>7</v>
      </c>
      <c r="K811">
        <v>15.82</v>
      </c>
    </row>
    <row r="812" spans="1:11" x14ac:dyDescent="0.25">
      <c r="A812" s="1">
        <v>42628</v>
      </c>
      <c r="B812">
        <v>2016</v>
      </c>
      <c r="C812">
        <v>9</v>
      </c>
      <c r="D812" t="s">
        <v>1631</v>
      </c>
      <c r="E812" t="s">
        <v>149</v>
      </c>
      <c r="F812" t="s">
        <v>11</v>
      </c>
      <c r="G812" t="s">
        <v>20</v>
      </c>
      <c r="H812" t="s">
        <v>1777</v>
      </c>
      <c r="I812">
        <v>841.57</v>
      </c>
      <c r="J812">
        <v>2</v>
      </c>
      <c r="K812">
        <v>294.55</v>
      </c>
    </row>
    <row r="813" spans="1:11" x14ac:dyDescent="0.25">
      <c r="A813" s="1">
        <v>42627</v>
      </c>
      <c r="B813">
        <v>2016</v>
      </c>
      <c r="C813">
        <v>9</v>
      </c>
      <c r="D813" t="s">
        <v>256</v>
      </c>
      <c r="E813" t="s">
        <v>149</v>
      </c>
      <c r="F813" t="s">
        <v>11</v>
      </c>
      <c r="G813" t="s">
        <v>20</v>
      </c>
      <c r="H813" t="s">
        <v>420</v>
      </c>
      <c r="I813">
        <v>673.57</v>
      </c>
      <c r="J813">
        <v>2</v>
      </c>
      <c r="K813">
        <v>252.59</v>
      </c>
    </row>
    <row r="814" spans="1:11" x14ac:dyDescent="0.25">
      <c r="A814" s="1">
        <v>42625</v>
      </c>
      <c r="B814">
        <v>2016</v>
      </c>
      <c r="C814">
        <v>9</v>
      </c>
      <c r="D814" t="s">
        <v>1828</v>
      </c>
      <c r="E814" t="s">
        <v>164</v>
      </c>
      <c r="F814" t="s">
        <v>11</v>
      </c>
      <c r="G814" t="s">
        <v>20</v>
      </c>
      <c r="H814" t="s">
        <v>1367</v>
      </c>
      <c r="I814">
        <v>20.7</v>
      </c>
      <c r="J814">
        <v>4</v>
      </c>
      <c r="K814">
        <v>7.76</v>
      </c>
    </row>
    <row r="815" spans="1:11" x14ac:dyDescent="0.25">
      <c r="A815" s="1">
        <v>42624</v>
      </c>
      <c r="B815">
        <v>2016</v>
      </c>
      <c r="C815">
        <v>9</v>
      </c>
      <c r="D815" t="s">
        <v>1361</v>
      </c>
      <c r="E815" t="s">
        <v>15</v>
      </c>
      <c r="F815" t="s">
        <v>11</v>
      </c>
      <c r="G815" t="s">
        <v>20</v>
      </c>
      <c r="H815" t="s">
        <v>1176</v>
      </c>
      <c r="I815">
        <v>1.91</v>
      </c>
      <c r="J815">
        <v>3</v>
      </c>
      <c r="K815">
        <v>-3.24</v>
      </c>
    </row>
    <row r="816" spans="1:11" x14ac:dyDescent="0.25">
      <c r="A816" s="1">
        <v>42624</v>
      </c>
      <c r="B816">
        <v>2016</v>
      </c>
      <c r="C816">
        <v>9</v>
      </c>
      <c r="D816" t="s">
        <v>2017</v>
      </c>
      <c r="E816" t="s">
        <v>27</v>
      </c>
      <c r="F816" t="s">
        <v>11</v>
      </c>
      <c r="G816" t="s">
        <v>20</v>
      </c>
      <c r="H816" t="s">
        <v>765</v>
      </c>
      <c r="I816">
        <v>39.869999999999997</v>
      </c>
      <c r="J816">
        <v>2</v>
      </c>
      <c r="K816">
        <v>12.96</v>
      </c>
    </row>
    <row r="817" spans="1:11" x14ac:dyDescent="0.25">
      <c r="A817" s="1">
        <v>42624</v>
      </c>
      <c r="B817">
        <v>2016</v>
      </c>
      <c r="C817">
        <v>9</v>
      </c>
      <c r="D817" t="s">
        <v>1046</v>
      </c>
      <c r="E817" t="s">
        <v>78</v>
      </c>
      <c r="F817" t="s">
        <v>11</v>
      </c>
      <c r="G817" t="s">
        <v>20</v>
      </c>
      <c r="H817" t="s">
        <v>765</v>
      </c>
      <c r="I817">
        <v>22.43</v>
      </c>
      <c r="J817">
        <v>3</v>
      </c>
      <c r="K817">
        <v>-17.940000000000001</v>
      </c>
    </row>
    <row r="818" spans="1:11" x14ac:dyDescent="0.25">
      <c r="A818" s="1">
        <v>42623</v>
      </c>
      <c r="B818">
        <v>2016</v>
      </c>
      <c r="C818">
        <v>9</v>
      </c>
      <c r="D818" t="s">
        <v>859</v>
      </c>
      <c r="E818" t="s">
        <v>27</v>
      </c>
      <c r="F818" t="s">
        <v>11</v>
      </c>
      <c r="G818" t="s">
        <v>20</v>
      </c>
      <c r="H818" t="s">
        <v>2461</v>
      </c>
      <c r="I818">
        <v>276.77999999999997</v>
      </c>
      <c r="J818">
        <v>2</v>
      </c>
      <c r="K818">
        <v>89.95</v>
      </c>
    </row>
    <row r="819" spans="1:11" x14ac:dyDescent="0.25">
      <c r="A819" s="1">
        <v>42623</v>
      </c>
      <c r="B819">
        <v>2016</v>
      </c>
      <c r="C819">
        <v>9</v>
      </c>
      <c r="D819" t="s">
        <v>2456</v>
      </c>
      <c r="E819" t="s">
        <v>164</v>
      </c>
      <c r="F819" t="s">
        <v>11</v>
      </c>
      <c r="G819" t="s">
        <v>20</v>
      </c>
      <c r="H819" t="s">
        <v>2120</v>
      </c>
      <c r="I819">
        <v>39.619999999999997</v>
      </c>
      <c r="J819">
        <v>3</v>
      </c>
      <c r="K819">
        <v>13.87</v>
      </c>
    </row>
    <row r="820" spans="1:11" x14ac:dyDescent="0.25">
      <c r="A820" s="1">
        <v>42623</v>
      </c>
      <c r="B820">
        <v>2016</v>
      </c>
      <c r="C820">
        <v>9</v>
      </c>
      <c r="D820" t="s">
        <v>2456</v>
      </c>
      <c r="E820" t="s">
        <v>164</v>
      </c>
      <c r="F820" t="s">
        <v>11</v>
      </c>
      <c r="G820" t="s">
        <v>20</v>
      </c>
      <c r="H820" t="s">
        <v>118</v>
      </c>
      <c r="I820">
        <v>14.26</v>
      </c>
      <c r="J820">
        <v>3</v>
      </c>
      <c r="K820">
        <v>4.46</v>
      </c>
    </row>
    <row r="821" spans="1:11" x14ac:dyDescent="0.25">
      <c r="A821" s="1">
        <v>42622</v>
      </c>
      <c r="B821">
        <v>2016</v>
      </c>
      <c r="C821">
        <v>9</v>
      </c>
      <c r="D821" t="s">
        <v>1196</v>
      </c>
      <c r="E821" t="s">
        <v>27</v>
      </c>
      <c r="F821" t="s">
        <v>11</v>
      </c>
      <c r="G821" t="s">
        <v>20</v>
      </c>
      <c r="H821" t="s">
        <v>191</v>
      </c>
      <c r="I821">
        <v>55.36</v>
      </c>
      <c r="J821">
        <v>4</v>
      </c>
      <c r="K821">
        <v>18.68</v>
      </c>
    </row>
    <row r="822" spans="1:11" x14ac:dyDescent="0.25">
      <c r="A822" s="1">
        <v>41852</v>
      </c>
      <c r="B822">
        <v>2014</v>
      </c>
      <c r="C822">
        <v>8</v>
      </c>
      <c r="D822" t="s">
        <v>1042</v>
      </c>
      <c r="E822" t="s">
        <v>27</v>
      </c>
      <c r="F822" t="s">
        <v>11</v>
      </c>
      <c r="G822" t="s">
        <v>20</v>
      </c>
      <c r="H822" t="s">
        <v>1043</v>
      </c>
      <c r="I822">
        <v>19.75</v>
      </c>
      <c r="J822">
        <v>3</v>
      </c>
      <c r="K822">
        <v>6.91</v>
      </c>
    </row>
    <row r="823" spans="1:11" x14ac:dyDescent="0.25">
      <c r="A823" s="1">
        <v>42622</v>
      </c>
      <c r="B823">
        <v>2016</v>
      </c>
      <c r="C823">
        <v>9</v>
      </c>
      <c r="D823" t="s">
        <v>1129</v>
      </c>
      <c r="E823" t="s">
        <v>149</v>
      </c>
      <c r="F823" t="s">
        <v>11</v>
      </c>
      <c r="G823" t="s">
        <v>20</v>
      </c>
      <c r="H823" t="s">
        <v>1565</v>
      </c>
      <c r="I823">
        <v>14.62</v>
      </c>
      <c r="J823">
        <v>2</v>
      </c>
      <c r="K823">
        <v>5.48</v>
      </c>
    </row>
    <row r="824" spans="1:11" x14ac:dyDescent="0.25">
      <c r="A824" s="1">
        <v>41853</v>
      </c>
      <c r="B824">
        <v>2014</v>
      </c>
      <c r="C824">
        <v>8</v>
      </c>
      <c r="D824" t="s">
        <v>1046</v>
      </c>
      <c r="E824" t="s">
        <v>186</v>
      </c>
      <c r="F824" t="s">
        <v>11</v>
      </c>
      <c r="G824" t="s">
        <v>20</v>
      </c>
      <c r="H824" t="s">
        <v>141</v>
      </c>
      <c r="I824">
        <v>26.7</v>
      </c>
      <c r="J824">
        <v>5</v>
      </c>
      <c r="K824">
        <v>12.55</v>
      </c>
    </row>
    <row r="825" spans="1:11" x14ac:dyDescent="0.25">
      <c r="A825" s="1">
        <v>42621</v>
      </c>
      <c r="B825">
        <v>2016</v>
      </c>
      <c r="C825">
        <v>9</v>
      </c>
      <c r="D825" t="s">
        <v>492</v>
      </c>
      <c r="E825" t="s">
        <v>27</v>
      </c>
      <c r="F825" t="s">
        <v>11</v>
      </c>
      <c r="G825" t="s">
        <v>20</v>
      </c>
      <c r="H825" t="s">
        <v>1123</v>
      </c>
      <c r="I825">
        <v>67.14</v>
      </c>
      <c r="J825">
        <v>4</v>
      </c>
      <c r="K825">
        <v>23.5</v>
      </c>
    </row>
    <row r="826" spans="1:11" x14ac:dyDescent="0.25">
      <c r="A826" s="1">
        <v>42621</v>
      </c>
      <c r="B826">
        <v>2016</v>
      </c>
      <c r="C826">
        <v>9</v>
      </c>
      <c r="D826" t="s">
        <v>492</v>
      </c>
      <c r="E826" t="s">
        <v>27</v>
      </c>
      <c r="F826" t="s">
        <v>11</v>
      </c>
      <c r="G826" t="s">
        <v>20</v>
      </c>
      <c r="H826" t="s">
        <v>1175</v>
      </c>
      <c r="I826">
        <v>33.020000000000003</v>
      </c>
      <c r="J826">
        <v>2</v>
      </c>
      <c r="K826">
        <v>11.56</v>
      </c>
    </row>
    <row r="827" spans="1:11" x14ac:dyDescent="0.25">
      <c r="A827" s="1">
        <v>42619</v>
      </c>
      <c r="B827">
        <v>2016</v>
      </c>
      <c r="C827">
        <v>9</v>
      </c>
      <c r="D827" t="s">
        <v>1178</v>
      </c>
      <c r="E827" t="s">
        <v>245</v>
      </c>
      <c r="F827" t="s">
        <v>11</v>
      </c>
      <c r="G827" t="s">
        <v>20</v>
      </c>
      <c r="H827" t="s">
        <v>203</v>
      </c>
      <c r="I827">
        <v>3.2</v>
      </c>
      <c r="J827">
        <v>2</v>
      </c>
      <c r="K827">
        <v>-2.46</v>
      </c>
    </row>
    <row r="828" spans="1:11" x14ac:dyDescent="0.25">
      <c r="A828" s="1">
        <v>42618</v>
      </c>
      <c r="B828">
        <v>2016</v>
      </c>
      <c r="C828">
        <v>9</v>
      </c>
      <c r="D828" t="s">
        <v>1571</v>
      </c>
      <c r="E828" t="s">
        <v>78</v>
      </c>
      <c r="F828" t="s">
        <v>11</v>
      </c>
      <c r="G828" t="s">
        <v>20</v>
      </c>
      <c r="H828" t="s">
        <v>1650</v>
      </c>
      <c r="I828">
        <v>8.86</v>
      </c>
      <c r="J828">
        <v>6</v>
      </c>
      <c r="K828">
        <v>-6.49</v>
      </c>
    </row>
    <row r="829" spans="1:11" x14ac:dyDescent="0.25">
      <c r="A829" s="1">
        <v>42618</v>
      </c>
      <c r="B829">
        <v>2016</v>
      </c>
      <c r="C829">
        <v>9</v>
      </c>
      <c r="D829" t="s">
        <v>1571</v>
      </c>
      <c r="E829" t="s">
        <v>78</v>
      </c>
      <c r="F829" t="s">
        <v>11</v>
      </c>
      <c r="G829" t="s">
        <v>20</v>
      </c>
      <c r="H829" t="s">
        <v>1825</v>
      </c>
      <c r="I829">
        <v>8.9499999999999993</v>
      </c>
      <c r="J829">
        <v>2</v>
      </c>
      <c r="K829">
        <v>-7.46</v>
      </c>
    </row>
    <row r="830" spans="1:11" x14ac:dyDescent="0.25">
      <c r="A830" s="1">
        <v>42618</v>
      </c>
      <c r="B830">
        <v>2016</v>
      </c>
      <c r="C830">
        <v>9</v>
      </c>
      <c r="D830" t="s">
        <v>1102</v>
      </c>
      <c r="E830" t="s">
        <v>27</v>
      </c>
      <c r="F830" t="s">
        <v>11</v>
      </c>
      <c r="G830" t="s">
        <v>20</v>
      </c>
      <c r="H830" t="s">
        <v>1225</v>
      </c>
      <c r="I830">
        <v>11.68</v>
      </c>
      <c r="J830">
        <v>2</v>
      </c>
      <c r="K830">
        <v>3.94</v>
      </c>
    </row>
    <row r="831" spans="1:11" x14ac:dyDescent="0.25">
      <c r="A831" s="1">
        <v>42618</v>
      </c>
      <c r="B831">
        <v>2016</v>
      </c>
      <c r="C831">
        <v>9</v>
      </c>
      <c r="D831" t="s">
        <v>1303</v>
      </c>
      <c r="E831" t="s">
        <v>120</v>
      </c>
      <c r="F831" t="s">
        <v>11</v>
      </c>
      <c r="G831" t="s">
        <v>20</v>
      </c>
      <c r="H831" t="s">
        <v>362</v>
      </c>
      <c r="I831">
        <v>86.06</v>
      </c>
      <c r="J831">
        <v>7</v>
      </c>
      <c r="K831">
        <v>-63.11</v>
      </c>
    </row>
    <row r="832" spans="1:11" x14ac:dyDescent="0.25">
      <c r="A832" s="1">
        <v>42618</v>
      </c>
      <c r="B832">
        <v>2016</v>
      </c>
      <c r="C832">
        <v>9</v>
      </c>
      <c r="D832" t="s">
        <v>148</v>
      </c>
      <c r="E832" t="s">
        <v>23</v>
      </c>
      <c r="F832" t="s">
        <v>11</v>
      </c>
      <c r="G832" t="s">
        <v>20</v>
      </c>
      <c r="H832" t="s">
        <v>367</v>
      </c>
      <c r="I832">
        <v>9.56</v>
      </c>
      <c r="J832">
        <v>5</v>
      </c>
      <c r="K832">
        <v>-7.33</v>
      </c>
    </row>
    <row r="833" spans="1:11" x14ac:dyDescent="0.25">
      <c r="A833" s="1">
        <v>42617</v>
      </c>
      <c r="B833">
        <v>2016</v>
      </c>
      <c r="C833">
        <v>9</v>
      </c>
      <c r="D833" t="s">
        <v>861</v>
      </c>
      <c r="E833" t="s">
        <v>33</v>
      </c>
      <c r="F833" t="s">
        <v>11</v>
      </c>
      <c r="G833" t="s">
        <v>20</v>
      </c>
      <c r="H833" t="s">
        <v>1770</v>
      </c>
      <c r="I833">
        <v>113.94</v>
      </c>
      <c r="J833">
        <v>6</v>
      </c>
      <c r="K833">
        <v>54.69</v>
      </c>
    </row>
    <row r="834" spans="1:11" x14ac:dyDescent="0.25">
      <c r="A834" s="1">
        <v>42617</v>
      </c>
      <c r="B834">
        <v>2016</v>
      </c>
      <c r="C834">
        <v>9</v>
      </c>
      <c r="D834" t="s">
        <v>394</v>
      </c>
      <c r="E834" t="s">
        <v>149</v>
      </c>
      <c r="F834" t="s">
        <v>11</v>
      </c>
      <c r="G834" t="s">
        <v>20</v>
      </c>
      <c r="H834" t="s">
        <v>1503</v>
      </c>
      <c r="I834">
        <v>60.6</v>
      </c>
      <c r="J834">
        <v>5</v>
      </c>
      <c r="K834">
        <v>20.45</v>
      </c>
    </row>
    <row r="835" spans="1:11" x14ac:dyDescent="0.25">
      <c r="A835" s="1">
        <v>42616</v>
      </c>
      <c r="B835">
        <v>2016</v>
      </c>
      <c r="C835">
        <v>9</v>
      </c>
      <c r="D835" t="s">
        <v>722</v>
      </c>
      <c r="E835" t="s">
        <v>531</v>
      </c>
      <c r="F835" t="s">
        <v>11</v>
      </c>
      <c r="G835" t="s">
        <v>20</v>
      </c>
      <c r="H835" t="s">
        <v>1700</v>
      </c>
      <c r="I835">
        <v>12.76</v>
      </c>
      <c r="J835">
        <v>2</v>
      </c>
      <c r="K835">
        <v>5.87</v>
      </c>
    </row>
    <row r="836" spans="1:11" x14ac:dyDescent="0.25">
      <c r="A836" s="1">
        <v>42616</v>
      </c>
      <c r="B836">
        <v>2016</v>
      </c>
      <c r="C836">
        <v>9</v>
      </c>
      <c r="D836" t="s">
        <v>1776</v>
      </c>
      <c r="E836" t="s">
        <v>62</v>
      </c>
      <c r="F836" t="s">
        <v>11</v>
      </c>
      <c r="G836" t="s">
        <v>20</v>
      </c>
      <c r="H836" t="s">
        <v>2241</v>
      </c>
      <c r="I836">
        <v>87.28</v>
      </c>
      <c r="J836">
        <v>8</v>
      </c>
      <c r="K836">
        <v>41.02</v>
      </c>
    </row>
    <row r="837" spans="1:11" x14ac:dyDescent="0.25">
      <c r="A837" s="1">
        <v>42616</v>
      </c>
      <c r="B837">
        <v>2016</v>
      </c>
      <c r="C837">
        <v>9</v>
      </c>
      <c r="D837" t="s">
        <v>791</v>
      </c>
      <c r="E837" t="s">
        <v>15</v>
      </c>
      <c r="F837" t="s">
        <v>11</v>
      </c>
      <c r="G837" t="s">
        <v>20</v>
      </c>
      <c r="H837" t="s">
        <v>1927</v>
      </c>
      <c r="I837">
        <v>8.81</v>
      </c>
      <c r="J837">
        <v>3</v>
      </c>
      <c r="K837">
        <v>-14.97</v>
      </c>
    </row>
    <row r="838" spans="1:11" x14ac:dyDescent="0.25">
      <c r="A838" s="1">
        <v>41855</v>
      </c>
      <c r="B838">
        <v>2014</v>
      </c>
      <c r="C838">
        <v>8</v>
      </c>
      <c r="D838" t="s">
        <v>1055</v>
      </c>
      <c r="E838" t="s">
        <v>296</v>
      </c>
      <c r="F838" t="s">
        <v>11</v>
      </c>
      <c r="G838" t="s">
        <v>20</v>
      </c>
      <c r="H838" t="s">
        <v>469</v>
      </c>
      <c r="I838">
        <v>13.18</v>
      </c>
      <c r="J838">
        <v>1</v>
      </c>
      <c r="K838">
        <v>4.78</v>
      </c>
    </row>
    <row r="839" spans="1:11" x14ac:dyDescent="0.25">
      <c r="A839" s="1">
        <v>42616</v>
      </c>
      <c r="B839">
        <v>2016</v>
      </c>
      <c r="C839">
        <v>9</v>
      </c>
      <c r="D839" t="s">
        <v>446</v>
      </c>
      <c r="E839" t="s">
        <v>23</v>
      </c>
      <c r="F839" t="s">
        <v>11</v>
      </c>
      <c r="G839" t="s">
        <v>20</v>
      </c>
      <c r="H839" t="s">
        <v>2127</v>
      </c>
      <c r="I839">
        <v>1141.47</v>
      </c>
      <c r="J839">
        <v>5</v>
      </c>
      <c r="K839">
        <v>-760.98</v>
      </c>
    </row>
    <row r="840" spans="1:11" x14ac:dyDescent="0.25">
      <c r="A840" s="1">
        <v>42615</v>
      </c>
      <c r="B840">
        <v>2016</v>
      </c>
      <c r="C840">
        <v>9</v>
      </c>
      <c r="D840" t="s">
        <v>1079</v>
      </c>
      <c r="E840" t="s">
        <v>27</v>
      </c>
      <c r="F840" t="s">
        <v>11</v>
      </c>
      <c r="G840" t="s">
        <v>20</v>
      </c>
      <c r="H840" t="s">
        <v>865</v>
      </c>
      <c r="I840">
        <v>7.31</v>
      </c>
      <c r="J840">
        <v>1</v>
      </c>
      <c r="K840">
        <v>2.56</v>
      </c>
    </row>
    <row r="841" spans="1:11" x14ac:dyDescent="0.25">
      <c r="A841" s="1">
        <v>42615</v>
      </c>
      <c r="B841">
        <v>2016</v>
      </c>
      <c r="C841">
        <v>9</v>
      </c>
      <c r="D841" t="s">
        <v>1513</v>
      </c>
      <c r="E841" t="s">
        <v>10</v>
      </c>
      <c r="F841" t="s">
        <v>11</v>
      </c>
      <c r="G841" t="s">
        <v>20</v>
      </c>
      <c r="H841" t="s">
        <v>1763</v>
      </c>
      <c r="I841">
        <v>8.61</v>
      </c>
      <c r="J841">
        <v>8</v>
      </c>
      <c r="K841">
        <v>-13.34</v>
      </c>
    </row>
    <row r="842" spans="1:11" x14ac:dyDescent="0.25">
      <c r="A842" s="1">
        <v>42615</v>
      </c>
      <c r="B842">
        <v>2016</v>
      </c>
      <c r="C842">
        <v>9</v>
      </c>
      <c r="D842" t="s">
        <v>1173</v>
      </c>
      <c r="E842" t="s">
        <v>245</v>
      </c>
      <c r="F842" t="s">
        <v>11</v>
      </c>
      <c r="G842" t="s">
        <v>20</v>
      </c>
      <c r="H842" t="s">
        <v>2226</v>
      </c>
      <c r="I842">
        <v>17.22</v>
      </c>
      <c r="J842">
        <v>5</v>
      </c>
      <c r="K842">
        <v>-12.63</v>
      </c>
    </row>
    <row r="843" spans="1:11" x14ac:dyDescent="0.25">
      <c r="A843" s="1">
        <v>42615</v>
      </c>
      <c r="B843">
        <v>2016</v>
      </c>
      <c r="C843">
        <v>9</v>
      </c>
      <c r="D843" t="s">
        <v>1173</v>
      </c>
      <c r="E843" t="s">
        <v>245</v>
      </c>
      <c r="F843" t="s">
        <v>11</v>
      </c>
      <c r="G843" t="s">
        <v>20</v>
      </c>
      <c r="H843" t="s">
        <v>2241</v>
      </c>
      <c r="I843">
        <v>22.91</v>
      </c>
      <c r="J843">
        <v>7</v>
      </c>
      <c r="K843">
        <v>-17.57</v>
      </c>
    </row>
    <row r="844" spans="1:11" x14ac:dyDescent="0.25">
      <c r="A844" s="1">
        <v>42615</v>
      </c>
      <c r="B844">
        <v>2016</v>
      </c>
      <c r="C844">
        <v>9</v>
      </c>
      <c r="D844" t="s">
        <v>1067</v>
      </c>
      <c r="E844" t="s">
        <v>157</v>
      </c>
      <c r="F844" t="s">
        <v>11</v>
      </c>
      <c r="G844" t="s">
        <v>20</v>
      </c>
      <c r="H844" t="s">
        <v>559</v>
      </c>
      <c r="I844">
        <v>8.26</v>
      </c>
      <c r="J844">
        <v>2</v>
      </c>
      <c r="K844">
        <v>3.88</v>
      </c>
    </row>
    <row r="845" spans="1:11" x14ac:dyDescent="0.25">
      <c r="A845" s="1">
        <v>42614</v>
      </c>
      <c r="B845">
        <v>2016</v>
      </c>
      <c r="C845">
        <v>9</v>
      </c>
      <c r="D845" t="s">
        <v>1320</v>
      </c>
      <c r="E845" t="s">
        <v>110</v>
      </c>
      <c r="F845" t="s">
        <v>11</v>
      </c>
      <c r="G845" t="s">
        <v>20</v>
      </c>
      <c r="H845" t="s">
        <v>846</v>
      </c>
      <c r="I845">
        <v>26.4</v>
      </c>
      <c r="J845">
        <v>5</v>
      </c>
      <c r="K845">
        <v>12.67</v>
      </c>
    </row>
    <row r="846" spans="1:11" x14ac:dyDescent="0.25">
      <c r="A846" s="1">
        <v>42614</v>
      </c>
      <c r="B846">
        <v>2016</v>
      </c>
      <c r="C846">
        <v>9</v>
      </c>
      <c r="D846" t="s">
        <v>1320</v>
      </c>
      <c r="E846" t="s">
        <v>110</v>
      </c>
      <c r="F846" t="s">
        <v>11</v>
      </c>
      <c r="G846" t="s">
        <v>20</v>
      </c>
      <c r="H846" t="s">
        <v>222</v>
      </c>
      <c r="I846">
        <v>29.52</v>
      </c>
      <c r="J846">
        <v>4</v>
      </c>
      <c r="K846">
        <v>14.46</v>
      </c>
    </row>
    <row r="847" spans="1:11" x14ac:dyDescent="0.25">
      <c r="A847" s="1">
        <v>42614</v>
      </c>
      <c r="B847">
        <v>2016</v>
      </c>
      <c r="C847">
        <v>9</v>
      </c>
      <c r="D847" t="s">
        <v>1320</v>
      </c>
      <c r="E847" t="s">
        <v>110</v>
      </c>
      <c r="F847" t="s">
        <v>11</v>
      </c>
      <c r="G847" t="s">
        <v>20</v>
      </c>
      <c r="H847" t="s">
        <v>189</v>
      </c>
      <c r="I847">
        <v>24.1</v>
      </c>
      <c r="J847">
        <v>5</v>
      </c>
      <c r="K847">
        <v>11.09</v>
      </c>
    </row>
    <row r="848" spans="1:11" x14ac:dyDescent="0.25">
      <c r="A848" s="1">
        <v>42614</v>
      </c>
      <c r="B848">
        <v>2016</v>
      </c>
      <c r="C848">
        <v>9</v>
      </c>
      <c r="D848" t="s">
        <v>2253</v>
      </c>
      <c r="E848" t="s">
        <v>149</v>
      </c>
      <c r="F848" t="s">
        <v>11</v>
      </c>
      <c r="G848" t="s">
        <v>20</v>
      </c>
      <c r="H848" t="s">
        <v>828</v>
      </c>
      <c r="I848">
        <v>4355.17</v>
      </c>
      <c r="J848">
        <v>4</v>
      </c>
      <c r="K848">
        <v>1415.43</v>
      </c>
    </row>
    <row r="849" spans="1:11" x14ac:dyDescent="0.25">
      <c r="A849" s="1">
        <v>42614</v>
      </c>
      <c r="B849">
        <v>2016</v>
      </c>
      <c r="C849">
        <v>9</v>
      </c>
      <c r="D849" t="s">
        <v>2253</v>
      </c>
      <c r="E849" t="s">
        <v>149</v>
      </c>
      <c r="F849" t="s">
        <v>11</v>
      </c>
      <c r="G849" t="s">
        <v>20</v>
      </c>
      <c r="H849" t="s">
        <v>970</v>
      </c>
      <c r="I849">
        <v>3.05</v>
      </c>
      <c r="J849">
        <v>1</v>
      </c>
      <c r="K849">
        <v>1.07</v>
      </c>
    </row>
    <row r="850" spans="1:11" x14ac:dyDescent="0.25">
      <c r="A850" s="1">
        <v>42612</v>
      </c>
      <c r="B850">
        <v>2016</v>
      </c>
      <c r="C850">
        <v>8</v>
      </c>
      <c r="D850" t="s">
        <v>1546</v>
      </c>
      <c r="E850" t="s">
        <v>23</v>
      </c>
      <c r="F850" t="s">
        <v>11</v>
      </c>
      <c r="G850" t="s">
        <v>20</v>
      </c>
      <c r="H850" t="s">
        <v>1029</v>
      </c>
      <c r="I850">
        <v>37.76</v>
      </c>
      <c r="J850">
        <v>6</v>
      </c>
      <c r="K850">
        <v>-27.69</v>
      </c>
    </row>
    <row r="851" spans="1:11" x14ac:dyDescent="0.25">
      <c r="A851" s="1">
        <v>42611</v>
      </c>
      <c r="B851">
        <v>2016</v>
      </c>
      <c r="C851">
        <v>8</v>
      </c>
      <c r="D851" t="s">
        <v>583</v>
      </c>
      <c r="E851" t="s">
        <v>23</v>
      </c>
      <c r="F851" t="s">
        <v>11</v>
      </c>
      <c r="G851" t="s">
        <v>20</v>
      </c>
      <c r="H851" t="s">
        <v>425</v>
      </c>
      <c r="I851">
        <v>3.49</v>
      </c>
      <c r="J851">
        <v>2</v>
      </c>
      <c r="K851">
        <v>-2.79</v>
      </c>
    </row>
    <row r="852" spans="1:11" x14ac:dyDescent="0.25">
      <c r="A852" s="1">
        <v>42611</v>
      </c>
      <c r="B852">
        <v>2016</v>
      </c>
      <c r="C852">
        <v>8</v>
      </c>
      <c r="D852" t="s">
        <v>301</v>
      </c>
      <c r="E852" t="s">
        <v>15</v>
      </c>
      <c r="F852" t="s">
        <v>11</v>
      </c>
      <c r="G852" t="s">
        <v>20</v>
      </c>
      <c r="H852" t="s">
        <v>929</v>
      </c>
      <c r="I852">
        <v>1.79</v>
      </c>
      <c r="J852">
        <v>3</v>
      </c>
      <c r="K852">
        <v>-3.04</v>
      </c>
    </row>
    <row r="853" spans="1:11" x14ac:dyDescent="0.25">
      <c r="A853" s="1">
        <v>42610</v>
      </c>
      <c r="B853">
        <v>2016</v>
      </c>
      <c r="C853">
        <v>8</v>
      </c>
      <c r="D853" t="s">
        <v>1946</v>
      </c>
      <c r="E853" t="s">
        <v>78</v>
      </c>
      <c r="F853" t="s">
        <v>11</v>
      </c>
      <c r="G853" t="s">
        <v>20</v>
      </c>
      <c r="H853" t="s">
        <v>1210</v>
      </c>
      <c r="I853">
        <v>18.43</v>
      </c>
      <c r="J853">
        <v>8</v>
      </c>
      <c r="K853">
        <v>-12.29</v>
      </c>
    </row>
    <row r="854" spans="1:11" x14ac:dyDescent="0.25">
      <c r="A854" s="1">
        <v>42610</v>
      </c>
      <c r="B854">
        <v>2016</v>
      </c>
      <c r="C854">
        <v>8</v>
      </c>
      <c r="D854" t="s">
        <v>2365</v>
      </c>
      <c r="E854" t="s">
        <v>10</v>
      </c>
      <c r="F854" t="s">
        <v>11</v>
      </c>
      <c r="G854" t="s">
        <v>20</v>
      </c>
      <c r="H854" t="s">
        <v>2487</v>
      </c>
      <c r="I854">
        <v>10.02</v>
      </c>
      <c r="J854">
        <v>4</v>
      </c>
      <c r="K854">
        <v>-16.54</v>
      </c>
    </row>
    <row r="855" spans="1:11" x14ac:dyDescent="0.25">
      <c r="A855" s="1">
        <v>42610</v>
      </c>
      <c r="B855">
        <v>2016</v>
      </c>
      <c r="C855">
        <v>8</v>
      </c>
      <c r="D855" t="s">
        <v>2365</v>
      </c>
      <c r="E855" t="s">
        <v>10</v>
      </c>
      <c r="F855" t="s">
        <v>11</v>
      </c>
      <c r="G855" t="s">
        <v>20</v>
      </c>
      <c r="H855" t="s">
        <v>1225</v>
      </c>
      <c r="I855">
        <v>13.14</v>
      </c>
      <c r="J855">
        <v>9</v>
      </c>
      <c r="K855">
        <v>-21.68</v>
      </c>
    </row>
    <row r="856" spans="1:11" x14ac:dyDescent="0.25">
      <c r="A856" s="1">
        <v>42609</v>
      </c>
      <c r="B856">
        <v>2016</v>
      </c>
      <c r="C856">
        <v>8</v>
      </c>
      <c r="D856" t="s">
        <v>2550</v>
      </c>
      <c r="E856" t="s">
        <v>434</v>
      </c>
      <c r="F856" t="s">
        <v>11</v>
      </c>
      <c r="G856" t="s">
        <v>20</v>
      </c>
      <c r="H856" t="s">
        <v>886</v>
      </c>
      <c r="I856">
        <v>29</v>
      </c>
      <c r="J856">
        <v>5</v>
      </c>
      <c r="K856">
        <v>13.92</v>
      </c>
    </row>
    <row r="857" spans="1:11" x14ac:dyDescent="0.25">
      <c r="A857" s="1">
        <v>42608</v>
      </c>
      <c r="B857">
        <v>2016</v>
      </c>
      <c r="C857">
        <v>8</v>
      </c>
      <c r="D857" t="s">
        <v>2242</v>
      </c>
      <c r="E857" t="s">
        <v>149</v>
      </c>
      <c r="F857" t="s">
        <v>11</v>
      </c>
      <c r="G857" t="s">
        <v>20</v>
      </c>
      <c r="H857" t="s">
        <v>2218</v>
      </c>
      <c r="I857">
        <v>146.69</v>
      </c>
      <c r="J857">
        <v>8</v>
      </c>
      <c r="K857">
        <v>45.84</v>
      </c>
    </row>
    <row r="858" spans="1:11" x14ac:dyDescent="0.25">
      <c r="A858" s="1">
        <v>42604</v>
      </c>
      <c r="B858">
        <v>2016</v>
      </c>
      <c r="C858">
        <v>8</v>
      </c>
      <c r="D858" t="s">
        <v>1023</v>
      </c>
      <c r="E858" t="s">
        <v>91</v>
      </c>
      <c r="F858" t="s">
        <v>11</v>
      </c>
      <c r="G858" t="s">
        <v>20</v>
      </c>
      <c r="H858" t="s">
        <v>1959</v>
      </c>
      <c r="I858">
        <v>26.35</v>
      </c>
      <c r="J858">
        <v>8</v>
      </c>
      <c r="K858">
        <v>-18.45</v>
      </c>
    </row>
    <row r="859" spans="1:11" x14ac:dyDescent="0.25">
      <c r="A859" s="1">
        <v>42604</v>
      </c>
      <c r="B859">
        <v>2016</v>
      </c>
      <c r="C859">
        <v>8</v>
      </c>
      <c r="D859" t="s">
        <v>424</v>
      </c>
      <c r="E859" t="s">
        <v>10</v>
      </c>
      <c r="F859" t="s">
        <v>11</v>
      </c>
      <c r="G859" t="s">
        <v>20</v>
      </c>
      <c r="H859" t="s">
        <v>96</v>
      </c>
      <c r="I859">
        <v>4.3099999999999996</v>
      </c>
      <c r="J859">
        <v>2</v>
      </c>
      <c r="K859">
        <v>-6.9</v>
      </c>
    </row>
    <row r="860" spans="1:11" x14ac:dyDescent="0.25">
      <c r="A860" s="1">
        <v>42604</v>
      </c>
      <c r="B860">
        <v>2016</v>
      </c>
      <c r="C860">
        <v>8</v>
      </c>
      <c r="D860" t="s">
        <v>1140</v>
      </c>
      <c r="E860" t="s">
        <v>78</v>
      </c>
      <c r="F860" t="s">
        <v>11</v>
      </c>
      <c r="G860" t="s">
        <v>20</v>
      </c>
      <c r="H860" t="s">
        <v>166</v>
      </c>
      <c r="I860">
        <v>3.32</v>
      </c>
      <c r="J860">
        <v>2</v>
      </c>
      <c r="K860">
        <v>-2.65</v>
      </c>
    </row>
    <row r="861" spans="1:11" x14ac:dyDescent="0.25">
      <c r="A861" s="1">
        <v>42603</v>
      </c>
      <c r="B861">
        <v>2016</v>
      </c>
      <c r="C861">
        <v>8</v>
      </c>
      <c r="D861" t="s">
        <v>1489</v>
      </c>
      <c r="E861" t="s">
        <v>164</v>
      </c>
      <c r="F861" t="s">
        <v>11</v>
      </c>
      <c r="G861" t="s">
        <v>20</v>
      </c>
      <c r="H861" t="s">
        <v>1491</v>
      </c>
      <c r="I861">
        <v>33.44</v>
      </c>
      <c r="J861">
        <v>10</v>
      </c>
      <c r="K861">
        <v>11.7</v>
      </c>
    </row>
    <row r="862" spans="1:11" x14ac:dyDescent="0.25">
      <c r="A862" s="1">
        <v>42603</v>
      </c>
      <c r="B862">
        <v>2016</v>
      </c>
      <c r="C862">
        <v>8</v>
      </c>
      <c r="D862" t="s">
        <v>2537</v>
      </c>
      <c r="E862" t="s">
        <v>27</v>
      </c>
      <c r="F862" t="s">
        <v>11</v>
      </c>
      <c r="G862" t="s">
        <v>20</v>
      </c>
      <c r="H862" t="s">
        <v>2468</v>
      </c>
      <c r="I862">
        <v>12.67</v>
      </c>
      <c r="J862">
        <v>2</v>
      </c>
      <c r="K862">
        <v>4.75</v>
      </c>
    </row>
    <row r="863" spans="1:11" x14ac:dyDescent="0.25">
      <c r="A863" s="1">
        <v>42601</v>
      </c>
      <c r="B863">
        <v>2016</v>
      </c>
      <c r="C863">
        <v>8</v>
      </c>
      <c r="D863" t="s">
        <v>712</v>
      </c>
      <c r="E863" t="s">
        <v>149</v>
      </c>
      <c r="F863" t="s">
        <v>11</v>
      </c>
      <c r="G863" t="s">
        <v>20</v>
      </c>
      <c r="H863" t="s">
        <v>248</v>
      </c>
      <c r="I863">
        <v>25.32</v>
      </c>
      <c r="J863">
        <v>5</v>
      </c>
      <c r="K863">
        <v>9.18</v>
      </c>
    </row>
    <row r="864" spans="1:11" x14ac:dyDescent="0.25">
      <c r="A864" s="1">
        <v>42601</v>
      </c>
      <c r="B864">
        <v>2016</v>
      </c>
      <c r="C864">
        <v>8</v>
      </c>
      <c r="D864" t="s">
        <v>712</v>
      </c>
      <c r="E864" t="s">
        <v>149</v>
      </c>
      <c r="F864" t="s">
        <v>11</v>
      </c>
      <c r="G864" t="s">
        <v>20</v>
      </c>
      <c r="H864" t="s">
        <v>2461</v>
      </c>
      <c r="I864">
        <v>276.77999999999997</v>
      </c>
      <c r="J864">
        <v>2</v>
      </c>
      <c r="K864">
        <v>89.95</v>
      </c>
    </row>
    <row r="865" spans="1:11" x14ac:dyDescent="0.25">
      <c r="A865" s="1">
        <v>42601</v>
      </c>
      <c r="B865">
        <v>2016</v>
      </c>
      <c r="C865">
        <v>8</v>
      </c>
      <c r="D865" t="s">
        <v>712</v>
      </c>
      <c r="E865" t="s">
        <v>149</v>
      </c>
      <c r="F865" t="s">
        <v>11</v>
      </c>
      <c r="G865" t="s">
        <v>20</v>
      </c>
      <c r="H865" t="s">
        <v>162</v>
      </c>
      <c r="I865">
        <v>146.69</v>
      </c>
      <c r="J865">
        <v>6</v>
      </c>
      <c r="K865">
        <v>55.01</v>
      </c>
    </row>
    <row r="866" spans="1:11" x14ac:dyDescent="0.25">
      <c r="A866" s="1">
        <v>42600</v>
      </c>
      <c r="B866">
        <v>2016</v>
      </c>
      <c r="C866">
        <v>8</v>
      </c>
      <c r="D866" t="s">
        <v>182</v>
      </c>
      <c r="E866" t="s">
        <v>10</v>
      </c>
      <c r="F866" t="s">
        <v>11</v>
      </c>
      <c r="G866" t="s">
        <v>20</v>
      </c>
      <c r="H866" t="s">
        <v>263</v>
      </c>
      <c r="I866">
        <v>2.0699999999999998</v>
      </c>
      <c r="J866">
        <v>1</v>
      </c>
      <c r="K866">
        <v>-3.41</v>
      </c>
    </row>
    <row r="867" spans="1:11" x14ac:dyDescent="0.25">
      <c r="A867" s="1">
        <v>42599</v>
      </c>
      <c r="B867">
        <v>2016</v>
      </c>
      <c r="C867">
        <v>8</v>
      </c>
      <c r="D867" t="s">
        <v>2230</v>
      </c>
      <c r="E867" t="s">
        <v>164</v>
      </c>
      <c r="F867" t="s">
        <v>11</v>
      </c>
      <c r="G867" t="s">
        <v>20</v>
      </c>
      <c r="H867" t="s">
        <v>1313</v>
      </c>
      <c r="I867">
        <v>15.71</v>
      </c>
      <c r="J867">
        <v>4</v>
      </c>
      <c r="K867">
        <v>5.7</v>
      </c>
    </row>
    <row r="868" spans="1:11" x14ac:dyDescent="0.25">
      <c r="A868" s="1">
        <v>42597</v>
      </c>
      <c r="B868">
        <v>2016</v>
      </c>
      <c r="C868">
        <v>8</v>
      </c>
      <c r="D868" t="s">
        <v>945</v>
      </c>
      <c r="E868" t="s">
        <v>278</v>
      </c>
      <c r="F868" t="s">
        <v>11</v>
      </c>
      <c r="G868" t="s">
        <v>20</v>
      </c>
      <c r="H868" t="s">
        <v>1123</v>
      </c>
      <c r="I868">
        <v>18.88</v>
      </c>
      <c r="J868">
        <v>3</v>
      </c>
      <c r="K868">
        <v>-13.85</v>
      </c>
    </row>
    <row r="869" spans="1:11" x14ac:dyDescent="0.25">
      <c r="A869" s="1">
        <v>42595</v>
      </c>
      <c r="B869">
        <v>2016</v>
      </c>
      <c r="C869">
        <v>8</v>
      </c>
      <c r="D869" t="s">
        <v>1610</v>
      </c>
      <c r="E869" t="s">
        <v>55</v>
      </c>
      <c r="F869" t="s">
        <v>11</v>
      </c>
      <c r="G869" t="s">
        <v>20</v>
      </c>
      <c r="H869" t="s">
        <v>1127</v>
      </c>
      <c r="I869">
        <v>22.32</v>
      </c>
      <c r="J869">
        <v>4</v>
      </c>
      <c r="K869">
        <v>10.71</v>
      </c>
    </row>
    <row r="870" spans="1:11" x14ac:dyDescent="0.25">
      <c r="A870" s="1">
        <v>42595</v>
      </c>
      <c r="B870">
        <v>2016</v>
      </c>
      <c r="C870">
        <v>8</v>
      </c>
      <c r="D870" t="s">
        <v>560</v>
      </c>
      <c r="E870" t="s">
        <v>157</v>
      </c>
      <c r="F870" t="s">
        <v>11</v>
      </c>
      <c r="G870" t="s">
        <v>20</v>
      </c>
      <c r="H870" t="s">
        <v>423</v>
      </c>
      <c r="I870">
        <v>8.52</v>
      </c>
      <c r="J870">
        <v>3</v>
      </c>
      <c r="K870">
        <v>4.17</v>
      </c>
    </row>
    <row r="871" spans="1:11" x14ac:dyDescent="0.25">
      <c r="A871" s="1">
        <v>42595</v>
      </c>
      <c r="B871">
        <v>2016</v>
      </c>
      <c r="C871">
        <v>8</v>
      </c>
      <c r="D871" t="s">
        <v>997</v>
      </c>
      <c r="E871" t="s">
        <v>245</v>
      </c>
      <c r="F871" t="s">
        <v>11</v>
      </c>
      <c r="G871" t="s">
        <v>20</v>
      </c>
      <c r="H871" t="s">
        <v>1120</v>
      </c>
      <c r="I871">
        <v>11.23</v>
      </c>
      <c r="J871">
        <v>8</v>
      </c>
      <c r="K871">
        <v>-8.24</v>
      </c>
    </row>
    <row r="872" spans="1:11" x14ac:dyDescent="0.25">
      <c r="A872" s="1">
        <v>42593</v>
      </c>
      <c r="B872">
        <v>2016</v>
      </c>
      <c r="C872">
        <v>8</v>
      </c>
      <c r="D872" t="s">
        <v>1375</v>
      </c>
      <c r="E872" t="s">
        <v>840</v>
      </c>
      <c r="F872" t="s">
        <v>11</v>
      </c>
      <c r="G872" t="s">
        <v>20</v>
      </c>
      <c r="H872" t="s">
        <v>300</v>
      </c>
      <c r="I872">
        <v>77.56</v>
      </c>
      <c r="J872">
        <v>2</v>
      </c>
      <c r="K872">
        <v>35.68</v>
      </c>
    </row>
    <row r="873" spans="1:11" x14ac:dyDescent="0.25">
      <c r="A873" s="1">
        <v>42593</v>
      </c>
      <c r="B873">
        <v>2016</v>
      </c>
      <c r="C873">
        <v>8</v>
      </c>
      <c r="D873" t="s">
        <v>1375</v>
      </c>
      <c r="E873" t="s">
        <v>840</v>
      </c>
      <c r="F873" t="s">
        <v>11</v>
      </c>
      <c r="G873" t="s">
        <v>20</v>
      </c>
      <c r="H873" t="s">
        <v>1859</v>
      </c>
      <c r="I873">
        <v>41.86</v>
      </c>
      <c r="J873">
        <v>7</v>
      </c>
      <c r="K873">
        <v>19.260000000000002</v>
      </c>
    </row>
    <row r="874" spans="1:11" x14ac:dyDescent="0.25">
      <c r="A874" s="1">
        <v>41860</v>
      </c>
      <c r="B874">
        <v>2014</v>
      </c>
      <c r="C874">
        <v>8</v>
      </c>
      <c r="D874" t="s">
        <v>1102</v>
      </c>
      <c r="E874" t="s">
        <v>164</v>
      </c>
      <c r="F874" t="s">
        <v>11</v>
      </c>
      <c r="G874" t="s">
        <v>20</v>
      </c>
      <c r="H874" t="s">
        <v>1103</v>
      </c>
      <c r="I874">
        <v>2060.7399999999998</v>
      </c>
      <c r="J874">
        <v>7</v>
      </c>
      <c r="K874">
        <v>643.98</v>
      </c>
    </row>
    <row r="875" spans="1:11" x14ac:dyDescent="0.25">
      <c r="A875" s="1">
        <v>42591</v>
      </c>
      <c r="B875">
        <v>2016</v>
      </c>
      <c r="C875">
        <v>8</v>
      </c>
      <c r="D875" t="s">
        <v>925</v>
      </c>
      <c r="E875" t="s">
        <v>120</v>
      </c>
      <c r="F875" t="s">
        <v>11</v>
      </c>
      <c r="G875" t="s">
        <v>20</v>
      </c>
      <c r="H875" t="s">
        <v>2468</v>
      </c>
      <c r="I875">
        <v>11.88</v>
      </c>
      <c r="J875">
        <v>5</v>
      </c>
      <c r="K875">
        <v>-7.92</v>
      </c>
    </row>
    <row r="876" spans="1:11" x14ac:dyDescent="0.25">
      <c r="A876" s="1">
        <v>42591</v>
      </c>
      <c r="B876">
        <v>2016</v>
      </c>
      <c r="C876">
        <v>8</v>
      </c>
      <c r="D876" t="s">
        <v>925</v>
      </c>
      <c r="E876" t="s">
        <v>120</v>
      </c>
      <c r="F876" t="s">
        <v>11</v>
      </c>
      <c r="G876" t="s">
        <v>20</v>
      </c>
      <c r="H876" t="s">
        <v>941</v>
      </c>
      <c r="I876">
        <v>4.34</v>
      </c>
      <c r="J876">
        <v>3</v>
      </c>
      <c r="K876">
        <v>-3.04</v>
      </c>
    </row>
    <row r="877" spans="1:11" x14ac:dyDescent="0.25">
      <c r="A877" s="1">
        <v>41860</v>
      </c>
      <c r="B877">
        <v>2014</v>
      </c>
      <c r="C877">
        <v>8</v>
      </c>
      <c r="D877" t="s">
        <v>983</v>
      </c>
      <c r="E877" t="s">
        <v>95</v>
      </c>
      <c r="F877" t="s">
        <v>11</v>
      </c>
      <c r="G877" t="s">
        <v>20</v>
      </c>
      <c r="H877" t="s">
        <v>428</v>
      </c>
      <c r="I877">
        <v>9.35</v>
      </c>
      <c r="J877">
        <v>5</v>
      </c>
      <c r="K877">
        <v>-6.54</v>
      </c>
    </row>
    <row r="878" spans="1:11" x14ac:dyDescent="0.25">
      <c r="A878" s="1">
        <v>42590</v>
      </c>
      <c r="B878">
        <v>2016</v>
      </c>
      <c r="C878">
        <v>8</v>
      </c>
      <c r="D878" t="s">
        <v>2222</v>
      </c>
      <c r="E878" t="s">
        <v>27</v>
      </c>
      <c r="F878" t="s">
        <v>11</v>
      </c>
      <c r="G878" t="s">
        <v>20</v>
      </c>
      <c r="H878" t="s">
        <v>970</v>
      </c>
      <c r="I878">
        <v>15.24</v>
      </c>
      <c r="J878">
        <v>5</v>
      </c>
      <c r="K878">
        <v>5.33</v>
      </c>
    </row>
    <row r="879" spans="1:11" x14ac:dyDescent="0.25">
      <c r="A879" s="1">
        <v>42586</v>
      </c>
      <c r="B879">
        <v>2016</v>
      </c>
      <c r="C879">
        <v>8</v>
      </c>
      <c r="D879" t="s">
        <v>212</v>
      </c>
      <c r="E879" t="s">
        <v>27</v>
      </c>
      <c r="F879" t="s">
        <v>11</v>
      </c>
      <c r="G879" t="s">
        <v>20</v>
      </c>
      <c r="H879" t="s">
        <v>150</v>
      </c>
      <c r="I879">
        <v>11.78</v>
      </c>
      <c r="J879">
        <v>3</v>
      </c>
      <c r="K879">
        <v>3.98</v>
      </c>
    </row>
    <row r="880" spans="1:11" x14ac:dyDescent="0.25">
      <c r="A880" s="1">
        <v>42586</v>
      </c>
      <c r="B880">
        <v>2016</v>
      </c>
      <c r="C880">
        <v>8</v>
      </c>
      <c r="D880" t="s">
        <v>212</v>
      </c>
      <c r="E880" t="s">
        <v>27</v>
      </c>
      <c r="F880" t="s">
        <v>11</v>
      </c>
      <c r="G880" t="s">
        <v>20</v>
      </c>
      <c r="H880" t="s">
        <v>184</v>
      </c>
      <c r="I880">
        <v>20.95</v>
      </c>
      <c r="J880">
        <v>3</v>
      </c>
      <c r="K880">
        <v>7.07</v>
      </c>
    </row>
    <row r="881" spans="1:11" x14ac:dyDescent="0.25">
      <c r="A881" s="1">
        <v>42586</v>
      </c>
      <c r="B881">
        <v>2016</v>
      </c>
      <c r="C881">
        <v>8</v>
      </c>
      <c r="D881" t="s">
        <v>1781</v>
      </c>
      <c r="E881" t="s">
        <v>15</v>
      </c>
      <c r="F881" t="s">
        <v>11</v>
      </c>
      <c r="G881" t="s">
        <v>20</v>
      </c>
      <c r="H881" t="s">
        <v>2173</v>
      </c>
      <c r="I881">
        <v>3.98</v>
      </c>
      <c r="J881">
        <v>5</v>
      </c>
      <c r="K881">
        <v>-6.57</v>
      </c>
    </row>
    <row r="882" spans="1:11" x14ac:dyDescent="0.25">
      <c r="A882" s="1">
        <v>41863</v>
      </c>
      <c r="B882">
        <v>2014</v>
      </c>
      <c r="C882">
        <v>8</v>
      </c>
      <c r="D882" t="s">
        <v>1111</v>
      </c>
      <c r="E882" t="s">
        <v>177</v>
      </c>
      <c r="F882" t="s">
        <v>11</v>
      </c>
      <c r="G882" t="s">
        <v>20</v>
      </c>
      <c r="H882" t="s">
        <v>1112</v>
      </c>
      <c r="I882">
        <v>196.21</v>
      </c>
      <c r="J882">
        <v>7</v>
      </c>
      <c r="K882">
        <v>98.11</v>
      </c>
    </row>
    <row r="883" spans="1:11" x14ac:dyDescent="0.25">
      <c r="A883" s="1">
        <v>42584</v>
      </c>
      <c r="B883">
        <v>2016</v>
      </c>
      <c r="C883">
        <v>8</v>
      </c>
      <c r="D883" t="s">
        <v>202</v>
      </c>
      <c r="E883" t="s">
        <v>27</v>
      </c>
      <c r="F883" t="s">
        <v>11</v>
      </c>
      <c r="G883" t="s">
        <v>20</v>
      </c>
      <c r="H883" t="s">
        <v>1970</v>
      </c>
      <c r="I883">
        <v>12.54</v>
      </c>
      <c r="J883">
        <v>2</v>
      </c>
      <c r="K883">
        <v>4.7</v>
      </c>
    </row>
    <row r="884" spans="1:11" x14ac:dyDescent="0.25">
      <c r="A884" s="1">
        <v>42581</v>
      </c>
      <c r="B884">
        <v>2016</v>
      </c>
      <c r="C884">
        <v>7</v>
      </c>
      <c r="D884" t="s">
        <v>1497</v>
      </c>
      <c r="E884" t="s">
        <v>10</v>
      </c>
      <c r="F884" t="s">
        <v>11</v>
      </c>
      <c r="G884" t="s">
        <v>20</v>
      </c>
      <c r="H884" t="s">
        <v>1509</v>
      </c>
      <c r="I884">
        <v>9.26</v>
      </c>
      <c r="J884">
        <v>3</v>
      </c>
      <c r="K884">
        <v>-13.9</v>
      </c>
    </row>
    <row r="885" spans="1:11" x14ac:dyDescent="0.25">
      <c r="A885" s="1">
        <v>42580</v>
      </c>
      <c r="B885">
        <v>2016</v>
      </c>
      <c r="C885">
        <v>7</v>
      </c>
      <c r="D885" t="s">
        <v>2378</v>
      </c>
      <c r="E885" t="s">
        <v>245</v>
      </c>
      <c r="F885" t="s">
        <v>11</v>
      </c>
      <c r="G885" t="s">
        <v>20</v>
      </c>
      <c r="H885" t="s">
        <v>1281</v>
      </c>
      <c r="I885">
        <v>27.4</v>
      </c>
      <c r="J885">
        <v>3</v>
      </c>
      <c r="K885">
        <v>-20.09</v>
      </c>
    </row>
    <row r="886" spans="1:11" x14ac:dyDescent="0.25">
      <c r="A886" s="1">
        <v>42580</v>
      </c>
      <c r="B886">
        <v>2016</v>
      </c>
      <c r="C886">
        <v>7</v>
      </c>
      <c r="D886" t="s">
        <v>1643</v>
      </c>
      <c r="E886" t="s">
        <v>123</v>
      </c>
      <c r="F886" t="s">
        <v>11</v>
      </c>
      <c r="G886" t="s">
        <v>20</v>
      </c>
      <c r="H886" t="s">
        <v>1577</v>
      </c>
      <c r="I886">
        <v>2.21</v>
      </c>
      <c r="J886">
        <v>3</v>
      </c>
      <c r="K886">
        <v>-1.48</v>
      </c>
    </row>
    <row r="887" spans="1:11" x14ac:dyDescent="0.25">
      <c r="A887" s="1">
        <v>42579</v>
      </c>
      <c r="B887">
        <v>2016</v>
      </c>
      <c r="C887">
        <v>7</v>
      </c>
      <c r="D887" t="s">
        <v>2037</v>
      </c>
      <c r="E887" t="s">
        <v>23</v>
      </c>
      <c r="F887" t="s">
        <v>11</v>
      </c>
      <c r="G887" t="s">
        <v>20</v>
      </c>
      <c r="H887" t="s">
        <v>2127</v>
      </c>
      <c r="I887">
        <v>1369.76</v>
      </c>
      <c r="J887">
        <v>6</v>
      </c>
      <c r="K887">
        <v>-913.18</v>
      </c>
    </row>
    <row r="888" spans="1:11" x14ac:dyDescent="0.25">
      <c r="A888" s="1">
        <v>42576</v>
      </c>
      <c r="B888">
        <v>2016</v>
      </c>
      <c r="C888">
        <v>7</v>
      </c>
      <c r="D888" t="s">
        <v>973</v>
      </c>
      <c r="E888" t="s">
        <v>55</v>
      </c>
      <c r="F888" t="s">
        <v>11</v>
      </c>
      <c r="G888" t="s">
        <v>20</v>
      </c>
      <c r="H888" t="s">
        <v>969</v>
      </c>
      <c r="I888">
        <v>10.44</v>
      </c>
      <c r="J888">
        <v>1</v>
      </c>
      <c r="K888">
        <v>4.8</v>
      </c>
    </row>
    <row r="889" spans="1:11" x14ac:dyDescent="0.25">
      <c r="A889" s="1">
        <v>42576</v>
      </c>
      <c r="B889">
        <v>2016</v>
      </c>
      <c r="C889">
        <v>7</v>
      </c>
      <c r="D889" t="s">
        <v>193</v>
      </c>
      <c r="E889" t="s">
        <v>27</v>
      </c>
      <c r="F889" t="s">
        <v>11</v>
      </c>
      <c r="G889" t="s">
        <v>20</v>
      </c>
      <c r="H889" t="s">
        <v>984</v>
      </c>
      <c r="I889">
        <v>119.62</v>
      </c>
      <c r="J889">
        <v>8</v>
      </c>
      <c r="K889">
        <v>40.369999999999997</v>
      </c>
    </row>
    <row r="890" spans="1:11" x14ac:dyDescent="0.25">
      <c r="A890" s="1">
        <v>42574</v>
      </c>
      <c r="B890">
        <v>2016</v>
      </c>
      <c r="C890">
        <v>7</v>
      </c>
      <c r="D890" t="s">
        <v>280</v>
      </c>
      <c r="E890" t="s">
        <v>10</v>
      </c>
      <c r="F890" t="s">
        <v>11</v>
      </c>
      <c r="G890" t="s">
        <v>20</v>
      </c>
      <c r="H890" t="s">
        <v>118</v>
      </c>
      <c r="I890">
        <v>4.75</v>
      </c>
      <c r="J890">
        <v>4</v>
      </c>
      <c r="K890">
        <v>-8.32</v>
      </c>
    </row>
    <row r="891" spans="1:11" x14ac:dyDescent="0.25">
      <c r="A891" s="1">
        <v>41863</v>
      </c>
      <c r="B891">
        <v>2014</v>
      </c>
      <c r="C891">
        <v>8</v>
      </c>
      <c r="D891" t="s">
        <v>590</v>
      </c>
      <c r="E891" t="s">
        <v>30</v>
      </c>
      <c r="F891" t="s">
        <v>11</v>
      </c>
      <c r="G891" t="s">
        <v>20</v>
      </c>
      <c r="H891" t="s">
        <v>1120</v>
      </c>
      <c r="I891">
        <v>14.04</v>
      </c>
      <c r="J891">
        <v>3</v>
      </c>
      <c r="K891">
        <v>6.74</v>
      </c>
    </row>
    <row r="892" spans="1:11" x14ac:dyDescent="0.25">
      <c r="A892" s="1">
        <v>42574</v>
      </c>
      <c r="B892">
        <v>2016</v>
      </c>
      <c r="C892">
        <v>7</v>
      </c>
      <c r="D892" t="s">
        <v>305</v>
      </c>
      <c r="E892" t="s">
        <v>15</v>
      </c>
      <c r="F892" t="s">
        <v>11</v>
      </c>
      <c r="G892" t="s">
        <v>20</v>
      </c>
      <c r="H892" t="s">
        <v>1218</v>
      </c>
      <c r="I892">
        <v>11.42</v>
      </c>
      <c r="J892">
        <v>4</v>
      </c>
      <c r="K892">
        <v>-18.84</v>
      </c>
    </row>
    <row r="893" spans="1:11" x14ac:dyDescent="0.25">
      <c r="A893" s="1">
        <v>41866</v>
      </c>
      <c r="B893">
        <v>2014</v>
      </c>
      <c r="C893">
        <v>8</v>
      </c>
      <c r="D893" t="s">
        <v>1121</v>
      </c>
      <c r="E893" t="s">
        <v>10</v>
      </c>
      <c r="F893" t="s">
        <v>11</v>
      </c>
      <c r="G893" t="s">
        <v>20</v>
      </c>
      <c r="H893" t="s">
        <v>548</v>
      </c>
      <c r="I893">
        <v>30.96</v>
      </c>
      <c r="J893">
        <v>8</v>
      </c>
      <c r="K893">
        <v>-52.63</v>
      </c>
    </row>
    <row r="894" spans="1:11" x14ac:dyDescent="0.25">
      <c r="A894" s="1">
        <v>41866</v>
      </c>
      <c r="B894">
        <v>2014</v>
      </c>
      <c r="C894">
        <v>8</v>
      </c>
      <c r="D894" t="s">
        <v>1122</v>
      </c>
      <c r="E894" t="s">
        <v>613</v>
      </c>
      <c r="F894" t="s">
        <v>11</v>
      </c>
      <c r="G894" t="s">
        <v>20</v>
      </c>
      <c r="H894" t="s">
        <v>1123</v>
      </c>
      <c r="I894">
        <v>62.94</v>
      </c>
      <c r="J894">
        <v>3</v>
      </c>
      <c r="K894">
        <v>30.21</v>
      </c>
    </row>
    <row r="895" spans="1:11" x14ac:dyDescent="0.25">
      <c r="A895" s="1">
        <v>42573</v>
      </c>
      <c r="B895">
        <v>2016</v>
      </c>
      <c r="C895">
        <v>7</v>
      </c>
      <c r="D895" t="s">
        <v>1867</v>
      </c>
      <c r="E895" t="s">
        <v>531</v>
      </c>
      <c r="F895" t="s">
        <v>11</v>
      </c>
      <c r="G895" t="s">
        <v>20</v>
      </c>
      <c r="H895" t="s">
        <v>205</v>
      </c>
      <c r="I895">
        <v>5.4</v>
      </c>
      <c r="J895">
        <v>3</v>
      </c>
      <c r="K895">
        <v>2.59</v>
      </c>
    </row>
    <row r="896" spans="1:11" x14ac:dyDescent="0.25">
      <c r="A896" s="1">
        <v>42572</v>
      </c>
      <c r="B896">
        <v>2016</v>
      </c>
      <c r="C896">
        <v>7</v>
      </c>
      <c r="D896" t="s">
        <v>2450</v>
      </c>
      <c r="E896" t="s">
        <v>78</v>
      </c>
      <c r="F896" t="s">
        <v>11</v>
      </c>
      <c r="G896" t="s">
        <v>20</v>
      </c>
      <c r="H896" t="s">
        <v>846</v>
      </c>
      <c r="I896">
        <v>11.09</v>
      </c>
      <c r="J896">
        <v>7</v>
      </c>
      <c r="K896">
        <v>-8.1300000000000008</v>
      </c>
    </row>
    <row r="897" spans="1:11" x14ac:dyDescent="0.25">
      <c r="A897" s="1">
        <v>42572</v>
      </c>
      <c r="B897">
        <v>2016</v>
      </c>
      <c r="C897">
        <v>7</v>
      </c>
      <c r="D897" t="s">
        <v>1186</v>
      </c>
      <c r="E897" t="s">
        <v>23</v>
      </c>
      <c r="F897" t="s">
        <v>11</v>
      </c>
      <c r="G897" t="s">
        <v>20</v>
      </c>
      <c r="H897" t="s">
        <v>1367</v>
      </c>
      <c r="I897">
        <v>1.94</v>
      </c>
      <c r="J897">
        <v>1</v>
      </c>
      <c r="K897">
        <v>-1.29</v>
      </c>
    </row>
    <row r="898" spans="1:11" x14ac:dyDescent="0.25">
      <c r="A898" s="1">
        <v>42570</v>
      </c>
      <c r="B898">
        <v>2016</v>
      </c>
      <c r="C898">
        <v>7</v>
      </c>
      <c r="D898" t="s">
        <v>225</v>
      </c>
      <c r="E898" t="s">
        <v>329</v>
      </c>
      <c r="F898" t="s">
        <v>11</v>
      </c>
      <c r="G898" t="s">
        <v>20</v>
      </c>
      <c r="H898" t="s">
        <v>2292</v>
      </c>
      <c r="I898">
        <v>8.6</v>
      </c>
      <c r="J898">
        <v>1</v>
      </c>
      <c r="K898">
        <v>4.04</v>
      </c>
    </row>
    <row r="899" spans="1:11" x14ac:dyDescent="0.25">
      <c r="A899" s="1">
        <v>41866</v>
      </c>
      <c r="B899">
        <v>2014</v>
      </c>
      <c r="C899">
        <v>8</v>
      </c>
      <c r="D899" t="s">
        <v>72</v>
      </c>
      <c r="E899" t="s">
        <v>27</v>
      </c>
      <c r="F899" t="s">
        <v>11</v>
      </c>
      <c r="G899" t="s">
        <v>20</v>
      </c>
      <c r="H899" t="s">
        <v>1127</v>
      </c>
      <c r="I899">
        <v>17.86</v>
      </c>
      <c r="J899">
        <v>4</v>
      </c>
      <c r="K899">
        <v>6.25</v>
      </c>
    </row>
    <row r="900" spans="1:11" x14ac:dyDescent="0.25">
      <c r="A900" s="1">
        <v>41866</v>
      </c>
      <c r="B900">
        <v>2014</v>
      </c>
      <c r="C900">
        <v>8</v>
      </c>
      <c r="D900" t="s">
        <v>72</v>
      </c>
      <c r="E900" t="s">
        <v>27</v>
      </c>
      <c r="F900" t="s">
        <v>11</v>
      </c>
      <c r="G900" t="s">
        <v>20</v>
      </c>
      <c r="H900" t="s">
        <v>548</v>
      </c>
      <c r="I900">
        <v>46.44</v>
      </c>
      <c r="J900">
        <v>3</v>
      </c>
      <c r="K900">
        <v>15.09</v>
      </c>
    </row>
    <row r="901" spans="1:11" x14ac:dyDescent="0.25">
      <c r="A901" s="1">
        <v>42570</v>
      </c>
      <c r="B901">
        <v>2016</v>
      </c>
      <c r="C901">
        <v>7</v>
      </c>
      <c r="D901" t="s">
        <v>225</v>
      </c>
      <c r="E901" t="s">
        <v>329</v>
      </c>
      <c r="F901" t="s">
        <v>11</v>
      </c>
      <c r="G901" t="s">
        <v>20</v>
      </c>
      <c r="H901" t="s">
        <v>300</v>
      </c>
      <c r="I901">
        <v>77.56</v>
      </c>
      <c r="J901">
        <v>2</v>
      </c>
      <c r="K901">
        <v>35.68</v>
      </c>
    </row>
    <row r="902" spans="1:11" x14ac:dyDescent="0.25">
      <c r="A902" s="1">
        <v>42569</v>
      </c>
      <c r="B902">
        <v>2016</v>
      </c>
      <c r="C902">
        <v>7</v>
      </c>
      <c r="D902" t="s">
        <v>2042</v>
      </c>
      <c r="E902" t="s">
        <v>278</v>
      </c>
      <c r="F902" t="s">
        <v>11</v>
      </c>
      <c r="G902" t="s">
        <v>20</v>
      </c>
      <c r="H902" t="s">
        <v>2267</v>
      </c>
      <c r="I902">
        <v>1.87</v>
      </c>
      <c r="J902">
        <v>3</v>
      </c>
      <c r="K902">
        <v>-1.44</v>
      </c>
    </row>
    <row r="903" spans="1:11" x14ac:dyDescent="0.25">
      <c r="A903" s="1">
        <v>42568</v>
      </c>
      <c r="B903">
        <v>2016</v>
      </c>
      <c r="C903">
        <v>7</v>
      </c>
      <c r="D903" t="s">
        <v>1221</v>
      </c>
      <c r="E903" t="s">
        <v>164</v>
      </c>
      <c r="F903" t="s">
        <v>11</v>
      </c>
      <c r="G903" t="s">
        <v>20</v>
      </c>
      <c r="H903" t="s">
        <v>432</v>
      </c>
      <c r="I903">
        <v>12.82</v>
      </c>
      <c r="J903">
        <v>3</v>
      </c>
      <c r="K903">
        <v>4.17</v>
      </c>
    </row>
    <row r="904" spans="1:11" x14ac:dyDescent="0.25">
      <c r="A904" s="1">
        <v>42567</v>
      </c>
      <c r="B904">
        <v>2016</v>
      </c>
      <c r="C904">
        <v>7</v>
      </c>
      <c r="D904" t="s">
        <v>387</v>
      </c>
      <c r="E904" t="s">
        <v>70</v>
      </c>
      <c r="F904" t="s">
        <v>11</v>
      </c>
      <c r="G904" t="s">
        <v>20</v>
      </c>
      <c r="H904" t="s">
        <v>522</v>
      </c>
      <c r="I904">
        <v>6.46</v>
      </c>
      <c r="J904">
        <v>2</v>
      </c>
      <c r="K904">
        <v>3.17</v>
      </c>
    </row>
    <row r="905" spans="1:11" x14ac:dyDescent="0.25">
      <c r="A905" s="1">
        <v>41868</v>
      </c>
      <c r="B905">
        <v>2014</v>
      </c>
      <c r="C905">
        <v>8</v>
      </c>
      <c r="D905" t="s">
        <v>1131</v>
      </c>
      <c r="E905" t="s">
        <v>101</v>
      </c>
      <c r="F905" t="s">
        <v>11</v>
      </c>
      <c r="G905" t="s">
        <v>20</v>
      </c>
      <c r="H905" t="s">
        <v>451</v>
      </c>
      <c r="I905">
        <v>17.96</v>
      </c>
      <c r="J905">
        <v>4</v>
      </c>
      <c r="K905">
        <v>8.26</v>
      </c>
    </row>
    <row r="906" spans="1:11" x14ac:dyDescent="0.25">
      <c r="A906" s="1">
        <v>42567</v>
      </c>
      <c r="B906">
        <v>2016</v>
      </c>
      <c r="C906">
        <v>7</v>
      </c>
      <c r="D906" t="s">
        <v>387</v>
      </c>
      <c r="E906" t="s">
        <v>70</v>
      </c>
      <c r="F906" t="s">
        <v>11</v>
      </c>
      <c r="G906" t="s">
        <v>20</v>
      </c>
      <c r="H906" t="s">
        <v>189</v>
      </c>
      <c r="I906">
        <v>24.1</v>
      </c>
      <c r="J906">
        <v>5</v>
      </c>
      <c r="K906">
        <v>11.09</v>
      </c>
    </row>
    <row r="907" spans="1:11" x14ac:dyDescent="0.25">
      <c r="A907" s="1">
        <v>42565</v>
      </c>
      <c r="B907">
        <v>2016</v>
      </c>
      <c r="C907">
        <v>7</v>
      </c>
      <c r="D907" t="s">
        <v>2564</v>
      </c>
      <c r="E907" t="s">
        <v>30</v>
      </c>
      <c r="F907" t="s">
        <v>11</v>
      </c>
      <c r="G907" t="s">
        <v>20</v>
      </c>
      <c r="H907" t="s">
        <v>2339</v>
      </c>
      <c r="I907">
        <v>36.4</v>
      </c>
      <c r="J907">
        <v>5</v>
      </c>
      <c r="K907">
        <v>17.11</v>
      </c>
    </row>
    <row r="908" spans="1:11" x14ac:dyDescent="0.25">
      <c r="A908" s="1">
        <v>42565</v>
      </c>
      <c r="B908">
        <v>2016</v>
      </c>
      <c r="C908">
        <v>7</v>
      </c>
      <c r="D908" t="s">
        <v>2265</v>
      </c>
      <c r="E908" t="s">
        <v>149</v>
      </c>
      <c r="F908" t="s">
        <v>11</v>
      </c>
      <c r="G908" t="s">
        <v>20</v>
      </c>
      <c r="H908" t="s">
        <v>21</v>
      </c>
      <c r="I908">
        <v>14.16</v>
      </c>
      <c r="J908">
        <v>2</v>
      </c>
      <c r="K908">
        <v>5.13</v>
      </c>
    </row>
    <row r="909" spans="1:11" x14ac:dyDescent="0.25">
      <c r="A909" s="1">
        <v>41870</v>
      </c>
      <c r="B909">
        <v>2014</v>
      </c>
      <c r="C909">
        <v>8</v>
      </c>
      <c r="D909" t="s">
        <v>902</v>
      </c>
      <c r="E909" t="s">
        <v>78</v>
      </c>
      <c r="F909" t="s">
        <v>11</v>
      </c>
      <c r="G909" t="s">
        <v>20</v>
      </c>
      <c r="H909" t="s">
        <v>1136</v>
      </c>
      <c r="I909">
        <v>76.78</v>
      </c>
      <c r="J909">
        <v>4</v>
      </c>
      <c r="K909">
        <v>-58.86</v>
      </c>
    </row>
    <row r="910" spans="1:11" x14ac:dyDescent="0.25">
      <c r="A910" s="1">
        <v>42565</v>
      </c>
      <c r="B910">
        <v>2016</v>
      </c>
      <c r="C910">
        <v>7</v>
      </c>
      <c r="D910" t="s">
        <v>1550</v>
      </c>
      <c r="E910" t="s">
        <v>149</v>
      </c>
      <c r="F910" t="s">
        <v>11</v>
      </c>
      <c r="G910" t="s">
        <v>20</v>
      </c>
      <c r="H910" t="s">
        <v>203</v>
      </c>
      <c r="I910">
        <v>8.5399999999999991</v>
      </c>
      <c r="J910">
        <v>2</v>
      </c>
      <c r="K910">
        <v>2.88</v>
      </c>
    </row>
    <row r="911" spans="1:11" x14ac:dyDescent="0.25">
      <c r="A911" s="1">
        <v>42565</v>
      </c>
      <c r="B911">
        <v>2016</v>
      </c>
      <c r="C911">
        <v>7</v>
      </c>
      <c r="D911" t="s">
        <v>1550</v>
      </c>
      <c r="E911" t="s">
        <v>149</v>
      </c>
      <c r="F911" t="s">
        <v>11</v>
      </c>
      <c r="G911" t="s">
        <v>20</v>
      </c>
      <c r="H911" t="s">
        <v>970</v>
      </c>
      <c r="I911">
        <v>9.14</v>
      </c>
      <c r="J911">
        <v>3</v>
      </c>
      <c r="K911">
        <v>3.2</v>
      </c>
    </row>
    <row r="912" spans="1:11" x14ac:dyDescent="0.25">
      <c r="A912" s="1">
        <v>42561</v>
      </c>
      <c r="B912">
        <v>2016</v>
      </c>
      <c r="C912">
        <v>7</v>
      </c>
      <c r="D912" t="s">
        <v>1046</v>
      </c>
      <c r="E912" t="s">
        <v>95</v>
      </c>
      <c r="F912" t="s">
        <v>11</v>
      </c>
      <c r="G912" t="s">
        <v>20</v>
      </c>
      <c r="H912" t="s">
        <v>765</v>
      </c>
      <c r="I912">
        <v>44.86</v>
      </c>
      <c r="J912">
        <v>6</v>
      </c>
      <c r="K912">
        <v>-35.880000000000003</v>
      </c>
    </row>
    <row r="913" spans="1:11" x14ac:dyDescent="0.25">
      <c r="A913" s="1">
        <v>41870</v>
      </c>
      <c r="B913">
        <v>2014</v>
      </c>
      <c r="C913">
        <v>8</v>
      </c>
      <c r="D913" t="s">
        <v>90</v>
      </c>
      <c r="E913" t="s">
        <v>27</v>
      </c>
      <c r="F913" t="s">
        <v>11</v>
      </c>
      <c r="G913" t="s">
        <v>20</v>
      </c>
      <c r="H913" t="s">
        <v>1139</v>
      </c>
      <c r="I913">
        <v>69.459999999999994</v>
      </c>
      <c r="J913">
        <v>2</v>
      </c>
      <c r="K913">
        <v>22.57</v>
      </c>
    </row>
    <row r="914" spans="1:11" x14ac:dyDescent="0.25">
      <c r="A914" s="1">
        <v>42559</v>
      </c>
      <c r="B914">
        <v>2016</v>
      </c>
      <c r="C914">
        <v>7</v>
      </c>
      <c r="D914" t="s">
        <v>1271</v>
      </c>
      <c r="E914" t="s">
        <v>164</v>
      </c>
      <c r="F914" t="s">
        <v>11</v>
      </c>
      <c r="G914" t="s">
        <v>20</v>
      </c>
      <c r="H914" t="s">
        <v>467</v>
      </c>
      <c r="I914">
        <v>19.3</v>
      </c>
      <c r="J914">
        <v>3</v>
      </c>
      <c r="K914">
        <v>6.03</v>
      </c>
    </row>
    <row r="915" spans="1:11" x14ac:dyDescent="0.25">
      <c r="A915" s="1">
        <v>42559</v>
      </c>
      <c r="B915">
        <v>2016</v>
      </c>
      <c r="C915">
        <v>7</v>
      </c>
      <c r="D915" t="s">
        <v>1173</v>
      </c>
      <c r="E915" t="s">
        <v>278</v>
      </c>
      <c r="F915" t="s">
        <v>11</v>
      </c>
      <c r="G915" t="s">
        <v>20</v>
      </c>
      <c r="H915" t="s">
        <v>1630</v>
      </c>
      <c r="I915">
        <v>8.74</v>
      </c>
      <c r="J915">
        <v>4</v>
      </c>
      <c r="K915">
        <v>-6.12</v>
      </c>
    </row>
    <row r="916" spans="1:11" x14ac:dyDescent="0.25">
      <c r="A916" s="1">
        <v>42559</v>
      </c>
      <c r="B916">
        <v>2016</v>
      </c>
      <c r="C916">
        <v>7</v>
      </c>
      <c r="D916" t="s">
        <v>1173</v>
      </c>
      <c r="E916" t="s">
        <v>278</v>
      </c>
      <c r="F916" t="s">
        <v>11</v>
      </c>
      <c r="G916" t="s">
        <v>20</v>
      </c>
      <c r="H916" t="s">
        <v>2075</v>
      </c>
      <c r="I916">
        <v>19.97</v>
      </c>
      <c r="J916">
        <v>2</v>
      </c>
      <c r="K916">
        <v>-13.31</v>
      </c>
    </row>
    <row r="917" spans="1:11" x14ac:dyDescent="0.25">
      <c r="A917" s="1">
        <v>42558</v>
      </c>
      <c r="B917">
        <v>2016</v>
      </c>
      <c r="C917">
        <v>7</v>
      </c>
      <c r="D917" t="s">
        <v>1793</v>
      </c>
      <c r="E917" t="s">
        <v>23</v>
      </c>
      <c r="F917" t="s">
        <v>11</v>
      </c>
      <c r="G917" t="s">
        <v>20</v>
      </c>
      <c r="H917" t="s">
        <v>1409</v>
      </c>
      <c r="I917">
        <v>9.42</v>
      </c>
      <c r="J917">
        <v>5</v>
      </c>
      <c r="K917">
        <v>-7.85</v>
      </c>
    </row>
    <row r="918" spans="1:11" x14ac:dyDescent="0.25">
      <c r="A918" s="1">
        <v>41871</v>
      </c>
      <c r="B918">
        <v>2014</v>
      </c>
      <c r="C918">
        <v>8</v>
      </c>
      <c r="D918" t="s">
        <v>1009</v>
      </c>
      <c r="E918" t="s">
        <v>55</v>
      </c>
      <c r="F918" t="s">
        <v>11</v>
      </c>
      <c r="G918" t="s">
        <v>20</v>
      </c>
      <c r="H918" t="s">
        <v>1142</v>
      </c>
      <c r="I918">
        <v>896.99</v>
      </c>
      <c r="J918">
        <v>1</v>
      </c>
      <c r="K918">
        <v>421.59</v>
      </c>
    </row>
    <row r="919" spans="1:11" x14ac:dyDescent="0.25">
      <c r="A919" s="1">
        <v>42558</v>
      </c>
      <c r="B919">
        <v>2016</v>
      </c>
      <c r="C919">
        <v>7</v>
      </c>
      <c r="D919" t="s">
        <v>1793</v>
      </c>
      <c r="E919" t="s">
        <v>23</v>
      </c>
      <c r="F919" t="s">
        <v>11</v>
      </c>
      <c r="G919" t="s">
        <v>20</v>
      </c>
      <c r="H919" t="s">
        <v>575</v>
      </c>
      <c r="I919">
        <v>5.72</v>
      </c>
      <c r="J919">
        <v>5</v>
      </c>
      <c r="K919">
        <v>-4.76</v>
      </c>
    </row>
    <row r="920" spans="1:11" x14ac:dyDescent="0.25">
      <c r="A920" s="1">
        <v>42552</v>
      </c>
      <c r="B920">
        <v>2016</v>
      </c>
      <c r="C920">
        <v>7</v>
      </c>
      <c r="D920" t="s">
        <v>1046</v>
      </c>
      <c r="E920" t="s">
        <v>164</v>
      </c>
      <c r="F920" t="s">
        <v>11</v>
      </c>
      <c r="G920" t="s">
        <v>20</v>
      </c>
      <c r="H920" t="s">
        <v>436</v>
      </c>
      <c r="I920">
        <v>2.5</v>
      </c>
      <c r="J920">
        <v>1</v>
      </c>
      <c r="K920">
        <v>0.9</v>
      </c>
    </row>
    <row r="921" spans="1:11" x14ac:dyDescent="0.25">
      <c r="A921" s="1">
        <v>42552</v>
      </c>
      <c r="B921">
        <v>2016</v>
      </c>
      <c r="C921">
        <v>7</v>
      </c>
      <c r="D921" t="s">
        <v>2294</v>
      </c>
      <c r="E921" t="s">
        <v>70</v>
      </c>
      <c r="F921" t="s">
        <v>11</v>
      </c>
      <c r="G921" t="s">
        <v>20</v>
      </c>
      <c r="H921" t="s">
        <v>1896</v>
      </c>
      <c r="I921">
        <v>58.34</v>
      </c>
      <c r="J921">
        <v>2</v>
      </c>
      <c r="K921">
        <v>28</v>
      </c>
    </row>
    <row r="922" spans="1:11" x14ac:dyDescent="0.25">
      <c r="A922" s="1">
        <v>42552</v>
      </c>
      <c r="B922">
        <v>2016</v>
      </c>
      <c r="C922">
        <v>7</v>
      </c>
      <c r="D922" t="s">
        <v>2294</v>
      </c>
      <c r="E922" t="s">
        <v>70</v>
      </c>
      <c r="F922" t="s">
        <v>11</v>
      </c>
      <c r="G922" t="s">
        <v>20</v>
      </c>
      <c r="H922" t="s">
        <v>1185</v>
      </c>
      <c r="I922">
        <v>14.2</v>
      </c>
      <c r="J922">
        <v>2</v>
      </c>
      <c r="K922">
        <v>6.53</v>
      </c>
    </row>
    <row r="923" spans="1:11" x14ac:dyDescent="0.25">
      <c r="A923" s="1">
        <v>42549</v>
      </c>
      <c r="B923">
        <v>2016</v>
      </c>
      <c r="C923">
        <v>6</v>
      </c>
      <c r="D923" t="s">
        <v>2101</v>
      </c>
      <c r="E923" t="s">
        <v>177</v>
      </c>
      <c r="F923" t="s">
        <v>11</v>
      </c>
      <c r="G923" t="s">
        <v>20</v>
      </c>
      <c r="H923" t="s">
        <v>2173</v>
      </c>
      <c r="I923">
        <v>7.96</v>
      </c>
      <c r="J923">
        <v>2</v>
      </c>
      <c r="K923">
        <v>3.74</v>
      </c>
    </row>
    <row r="924" spans="1:11" x14ac:dyDescent="0.25">
      <c r="A924" s="1">
        <v>41874</v>
      </c>
      <c r="B924">
        <v>2014</v>
      </c>
      <c r="C924">
        <v>8</v>
      </c>
      <c r="D924" t="s">
        <v>1151</v>
      </c>
      <c r="E924" t="s">
        <v>27</v>
      </c>
      <c r="F924" t="s">
        <v>11</v>
      </c>
      <c r="G924" t="s">
        <v>20</v>
      </c>
      <c r="H924" t="s">
        <v>88</v>
      </c>
      <c r="I924">
        <v>49.57</v>
      </c>
      <c r="J924">
        <v>2</v>
      </c>
      <c r="K924">
        <v>17.350000000000001</v>
      </c>
    </row>
    <row r="925" spans="1:11" x14ac:dyDescent="0.25">
      <c r="A925" s="1">
        <v>42549</v>
      </c>
      <c r="B925">
        <v>2016</v>
      </c>
      <c r="C925">
        <v>6</v>
      </c>
      <c r="D925" t="s">
        <v>61</v>
      </c>
      <c r="E925" t="s">
        <v>27</v>
      </c>
      <c r="F925" t="s">
        <v>11</v>
      </c>
      <c r="G925" t="s">
        <v>20</v>
      </c>
      <c r="H925" t="s">
        <v>1029</v>
      </c>
      <c r="I925">
        <v>33.57</v>
      </c>
      <c r="J925">
        <v>2</v>
      </c>
      <c r="K925">
        <v>11.75</v>
      </c>
    </row>
    <row r="926" spans="1:11" x14ac:dyDescent="0.25">
      <c r="A926" s="1">
        <v>42549</v>
      </c>
      <c r="B926">
        <v>2016</v>
      </c>
      <c r="C926">
        <v>6</v>
      </c>
      <c r="D926" t="s">
        <v>61</v>
      </c>
      <c r="E926" t="s">
        <v>27</v>
      </c>
      <c r="F926" t="s">
        <v>11</v>
      </c>
      <c r="G926" t="s">
        <v>20</v>
      </c>
      <c r="H926" t="s">
        <v>522</v>
      </c>
      <c r="I926">
        <v>7.75</v>
      </c>
      <c r="J926">
        <v>3</v>
      </c>
      <c r="K926">
        <v>2.81</v>
      </c>
    </row>
    <row r="927" spans="1:11" x14ac:dyDescent="0.25">
      <c r="A927" s="1">
        <v>42547</v>
      </c>
      <c r="B927">
        <v>2016</v>
      </c>
      <c r="C927">
        <v>6</v>
      </c>
      <c r="D927" t="s">
        <v>2117</v>
      </c>
      <c r="E927" t="s">
        <v>110</v>
      </c>
      <c r="F927" t="s">
        <v>11</v>
      </c>
      <c r="G927" t="s">
        <v>20</v>
      </c>
      <c r="H927" t="s">
        <v>310</v>
      </c>
      <c r="I927">
        <v>8.02</v>
      </c>
      <c r="J927">
        <v>1</v>
      </c>
      <c r="K927">
        <v>3.77</v>
      </c>
    </row>
    <row r="928" spans="1:11" x14ac:dyDescent="0.25">
      <c r="A928" s="1">
        <v>42546</v>
      </c>
      <c r="B928">
        <v>2016</v>
      </c>
      <c r="C928">
        <v>6</v>
      </c>
      <c r="D928" t="s">
        <v>560</v>
      </c>
      <c r="E928" t="s">
        <v>23</v>
      </c>
      <c r="F928" t="s">
        <v>11</v>
      </c>
      <c r="G928" t="s">
        <v>20</v>
      </c>
      <c r="H928" t="s">
        <v>2228</v>
      </c>
      <c r="I928">
        <v>38.090000000000003</v>
      </c>
      <c r="J928">
        <v>4</v>
      </c>
      <c r="K928">
        <v>-27.93</v>
      </c>
    </row>
    <row r="929" spans="1:11" x14ac:dyDescent="0.25">
      <c r="A929" s="1">
        <v>42542</v>
      </c>
      <c r="B929">
        <v>2016</v>
      </c>
      <c r="C929">
        <v>6</v>
      </c>
      <c r="D929" t="s">
        <v>1866</v>
      </c>
      <c r="E929" t="s">
        <v>15</v>
      </c>
      <c r="F929" t="s">
        <v>11</v>
      </c>
      <c r="G929" t="s">
        <v>20</v>
      </c>
      <c r="H929" t="s">
        <v>1491</v>
      </c>
      <c r="I929">
        <v>0.84</v>
      </c>
      <c r="J929">
        <v>1</v>
      </c>
      <c r="K929">
        <v>-1.34</v>
      </c>
    </row>
    <row r="930" spans="1:11" x14ac:dyDescent="0.25">
      <c r="A930" s="1">
        <v>42542</v>
      </c>
      <c r="B930">
        <v>2016</v>
      </c>
      <c r="C930">
        <v>6</v>
      </c>
      <c r="D930" t="s">
        <v>1361</v>
      </c>
      <c r="E930" t="s">
        <v>149</v>
      </c>
      <c r="F930" t="s">
        <v>11</v>
      </c>
      <c r="G930" t="s">
        <v>20</v>
      </c>
      <c r="H930" t="s">
        <v>300</v>
      </c>
      <c r="I930">
        <v>186.14</v>
      </c>
      <c r="J930">
        <v>6</v>
      </c>
      <c r="K930">
        <v>60.5</v>
      </c>
    </row>
    <row r="931" spans="1:11" x14ac:dyDescent="0.25">
      <c r="A931" s="1">
        <v>42542</v>
      </c>
      <c r="B931">
        <v>2016</v>
      </c>
      <c r="C931">
        <v>6</v>
      </c>
      <c r="D931" t="s">
        <v>1361</v>
      </c>
      <c r="E931" t="s">
        <v>149</v>
      </c>
      <c r="F931" t="s">
        <v>11</v>
      </c>
      <c r="G931" t="s">
        <v>20</v>
      </c>
      <c r="H931" t="s">
        <v>865</v>
      </c>
      <c r="I931">
        <v>36.56</v>
      </c>
      <c r="J931">
        <v>5</v>
      </c>
      <c r="K931">
        <v>12.8</v>
      </c>
    </row>
    <row r="932" spans="1:11" x14ac:dyDescent="0.25">
      <c r="A932" s="1">
        <v>41875</v>
      </c>
      <c r="B932">
        <v>2014</v>
      </c>
      <c r="C932">
        <v>8</v>
      </c>
      <c r="D932" t="s">
        <v>1151</v>
      </c>
      <c r="E932" t="s">
        <v>515</v>
      </c>
      <c r="F932" t="s">
        <v>11</v>
      </c>
      <c r="G932" t="s">
        <v>20</v>
      </c>
      <c r="H932" t="s">
        <v>1160</v>
      </c>
      <c r="I932">
        <v>8.2899999999999991</v>
      </c>
      <c r="J932">
        <v>2</v>
      </c>
      <c r="K932">
        <v>2.69</v>
      </c>
    </row>
    <row r="933" spans="1:11" x14ac:dyDescent="0.25">
      <c r="A933" s="1">
        <v>42541</v>
      </c>
      <c r="B933">
        <v>2016</v>
      </c>
      <c r="C933">
        <v>6</v>
      </c>
      <c r="D933" t="s">
        <v>1747</v>
      </c>
      <c r="E933" t="s">
        <v>27</v>
      </c>
      <c r="F933" t="s">
        <v>11</v>
      </c>
      <c r="G933" t="s">
        <v>20</v>
      </c>
      <c r="H933" t="s">
        <v>222</v>
      </c>
      <c r="I933">
        <v>17.71</v>
      </c>
      <c r="J933">
        <v>3</v>
      </c>
      <c r="K933">
        <v>6.42</v>
      </c>
    </row>
    <row r="934" spans="1:11" x14ac:dyDescent="0.25">
      <c r="A934" s="1">
        <v>41875</v>
      </c>
      <c r="B934">
        <v>2014</v>
      </c>
      <c r="C934">
        <v>8</v>
      </c>
      <c r="D934" t="s">
        <v>1161</v>
      </c>
      <c r="E934" t="s">
        <v>149</v>
      </c>
      <c r="F934" t="s">
        <v>11</v>
      </c>
      <c r="G934" t="s">
        <v>20</v>
      </c>
      <c r="H934" t="s">
        <v>846</v>
      </c>
      <c r="I934">
        <v>12.67</v>
      </c>
      <c r="J934">
        <v>3</v>
      </c>
      <c r="K934">
        <v>4.4400000000000004</v>
      </c>
    </row>
    <row r="935" spans="1:11" x14ac:dyDescent="0.25">
      <c r="A935" s="1">
        <v>42541</v>
      </c>
      <c r="B935">
        <v>2016</v>
      </c>
      <c r="C935">
        <v>6</v>
      </c>
      <c r="D935" t="s">
        <v>2100</v>
      </c>
      <c r="E935" t="s">
        <v>23</v>
      </c>
      <c r="F935" t="s">
        <v>11</v>
      </c>
      <c r="G935" t="s">
        <v>20</v>
      </c>
      <c r="H935" t="s">
        <v>2120</v>
      </c>
      <c r="I935">
        <v>29.72</v>
      </c>
      <c r="J935">
        <v>6</v>
      </c>
      <c r="K935">
        <v>-21.79</v>
      </c>
    </row>
    <row r="936" spans="1:11" x14ac:dyDescent="0.25">
      <c r="A936" s="1">
        <v>42539</v>
      </c>
      <c r="B936">
        <v>2016</v>
      </c>
      <c r="C936">
        <v>6</v>
      </c>
      <c r="D936" t="s">
        <v>2124</v>
      </c>
      <c r="E936" t="s">
        <v>23</v>
      </c>
      <c r="F936" t="s">
        <v>11</v>
      </c>
      <c r="G936" t="s">
        <v>20</v>
      </c>
      <c r="H936" t="s">
        <v>800</v>
      </c>
      <c r="I936">
        <v>4.63</v>
      </c>
      <c r="J936">
        <v>2</v>
      </c>
      <c r="K936">
        <v>-3.86</v>
      </c>
    </row>
    <row r="937" spans="1:11" x14ac:dyDescent="0.25">
      <c r="A937" s="1">
        <v>42538</v>
      </c>
      <c r="B937">
        <v>2016</v>
      </c>
      <c r="C937">
        <v>6</v>
      </c>
      <c r="D937" t="s">
        <v>319</v>
      </c>
      <c r="E937" t="s">
        <v>613</v>
      </c>
      <c r="F937" t="s">
        <v>11</v>
      </c>
      <c r="G937" t="s">
        <v>20</v>
      </c>
      <c r="H937" t="s">
        <v>2173</v>
      </c>
      <c r="I937">
        <v>7.96</v>
      </c>
      <c r="J937">
        <v>2</v>
      </c>
      <c r="K937">
        <v>3.74</v>
      </c>
    </row>
    <row r="938" spans="1:11" x14ac:dyDescent="0.25">
      <c r="A938" s="1">
        <v>42538</v>
      </c>
      <c r="B938">
        <v>2016</v>
      </c>
      <c r="C938">
        <v>6</v>
      </c>
      <c r="D938" t="s">
        <v>2550</v>
      </c>
      <c r="E938" t="s">
        <v>149</v>
      </c>
      <c r="F938" t="s">
        <v>11</v>
      </c>
      <c r="G938" t="s">
        <v>20</v>
      </c>
      <c r="H938" t="s">
        <v>1503</v>
      </c>
      <c r="I938">
        <v>48.48</v>
      </c>
      <c r="J938">
        <v>4</v>
      </c>
      <c r="K938">
        <v>16.36</v>
      </c>
    </row>
    <row r="939" spans="1:11" x14ac:dyDescent="0.25">
      <c r="A939" s="1">
        <v>42535</v>
      </c>
      <c r="B939">
        <v>2016</v>
      </c>
      <c r="C939">
        <v>6</v>
      </c>
      <c r="D939" t="s">
        <v>372</v>
      </c>
      <c r="E939" t="s">
        <v>123</v>
      </c>
      <c r="F939" t="s">
        <v>11</v>
      </c>
      <c r="G939" t="s">
        <v>20</v>
      </c>
      <c r="H939" t="s">
        <v>2075</v>
      </c>
      <c r="I939">
        <v>39.94</v>
      </c>
      <c r="J939">
        <v>4</v>
      </c>
      <c r="K939">
        <v>-26.62</v>
      </c>
    </row>
    <row r="940" spans="1:11" x14ac:dyDescent="0.25">
      <c r="A940" s="1">
        <v>42534</v>
      </c>
      <c r="B940">
        <v>2016</v>
      </c>
      <c r="C940">
        <v>6</v>
      </c>
      <c r="D940" t="s">
        <v>709</v>
      </c>
      <c r="E940" t="s">
        <v>149</v>
      </c>
      <c r="F940" t="s">
        <v>11</v>
      </c>
      <c r="G940" t="s">
        <v>20</v>
      </c>
      <c r="H940" t="s">
        <v>1123</v>
      </c>
      <c r="I940">
        <v>33.57</v>
      </c>
      <c r="J940">
        <v>2</v>
      </c>
      <c r="K940">
        <v>11.75</v>
      </c>
    </row>
    <row r="941" spans="1:11" x14ac:dyDescent="0.25">
      <c r="A941" s="1">
        <v>42533</v>
      </c>
      <c r="B941">
        <v>2016</v>
      </c>
      <c r="C941">
        <v>6</v>
      </c>
      <c r="D941" t="s">
        <v>951</v>
      </c>
      <c r="E941" t="s">
        <v>10</v>
      </c>
      <c r="F941" t="s">
        <v>11</v>
      </c>
      <c r="G941" t="s">
        <v>20</v>
      </c>
      <c r="H941" t="s">
        <v>575</v>
      </c>
      <c r="I941">
        <v>1.52</v>
      </c>
      <c r="J941">
        <v>2</v>
      </c>
      <c r="K941">
        <v>-2.67</v>
      </c>
    </row>
    <row r="942" spans="1:11" x14ac:dyDescent="0.25">
      <c r="A942" s="1">
        <v>42533</v>
      </c>
      <c r="B942">
        <v>2016</v>
      </c>
      <c r="C942">
        <v>6</v>
      </c>
      <c r="D942" t="s">
        <v>768</v>
      </c>
      <c r="E942" t="s">
        <v>59</v>
      </c>
      <c r="F942" t="s">
        <v>11</v>
      </c>
      <c r="G942" t="s">
        <v>20</v>
      </c>
      <c r="H942" t="s">
        <v>800</v>
      </c>
      <c r="I942">
        <v>30.84</v>
      </c>
      <c r="J942">
        <v>4</v>
      </c>
      <c r="K942">
        <v>13.88</v>
      </c>
    </row>
    <row r="943" spans="1:11" x14ac:dyDescent="0.25">
      <c r="A943" s="1">
        <v>42533</v>
      </c>
      <c r="B943">
        <v>2016</v>
      </c>
      <c r="C943">
        <v>6</v>
      </c>
      <c r="D943" t="s">
        <v>2124</v>
      </c>
      <c r="E943" t="s">
        <v>488</v>
      </c>
      <c r="F943" t="s">
        <v>11</v>
      </c>
      <c r="G943" t="s">
        <v>20</v>
      </c>
      <c r="H943" t="s">
        <v>1127</v>
      </c>
      <c r="I943">
        <v>16.739999999999998</v>
      </c>
      <c r="J943">
        <v>3</v>
      </c>
      <c r="K943">
        <v>8.0399999999999991</v>
      </c>
    </row>
    <row r="944" spans="1:11" x14ac:dyDescent="0.25">
      <c r="A944" s="1">
        <v>42532</v>
      </c>
      <c r="B944">
        <v>2016</v>
      </c>
      <c r="C944">
        <v>6</v>
      </c>
      <c r="D944" t="s">
        <v>509</v>
      </c>
      <c r="E944" t="s">
        <v>164</v>
      </c>
      <c r="F944" t="s">
        <v>11</v>
      </c>
      <c r="G944" t="s">
        <v>20</v>
      </c>
      <c r="H944" t="s">
        <v>189</v>
      </c>
      <c r="I944">
        <v>53.98</v>
      </c>
      <c r="J944">
        <v>14</v>
      </c>
      <c r="K944">
        <v>17.54</v>
      </c>
    </row>
    <row r="945" spans="1:11" x14ac:dyDescent="0.25">
      <c r="A945" s="1">
        <v>41876</v>
      </c>
      <c r="B945">
        <v>2014</v>
      </c>
      <c r="C945">
        <v>8</v>
      </c>
      <c r="D945" t="s">
        <v>1173</v>
      </c>
      <c r="E945" t="s">
        <v>10</v>
      </c>
      <c r="F945" t="s">
        <v>11</v>
      </c>
      <c r="G945" t="s">
        <v>20</v>
      </c>
      <c r="H945" t="s">
        <v>1174</v>
      </c>
      <c r="I945">
        <v>25.68</v>
      </c>
      <c r="J945">
        <v>3</v>
      </c>
      <c r="K945">
        <v>-39.799999999999997</v>
      </c>
    </row>
    <row r="946" spans="1:11" x14ac:dyDescent="0.25">
      <c r="A946" s="1">
        <v>41876</v>
      </c>
      <c r="B946">
        <v>2014</v>
      </c>
      <c r="C946">
        <v>8</v>
      </c>
      <c r="D946" t="s">
        <v>1173</v>
      </c>
      <c r="E946" t="s">
        <v>10</v>
      </c>
      <c r="F946" t="s">
        <v>11</v>
      </c>
      <c r="G946" t="s">
        <v>20</v>
      </c>
      <c r="H946" t="s">
        <v>1175</v>
      </c>
      <c r="I946">
        <v>12.38</v>
      </c>
      <c r="J946">
        <v>3</v>
      </c>
      <c r="K946">
        <v>-19.809999999999999</v>
      </c>
    </row>
    <row r="947" spans="1:11" x14ac:dyDescent="0.25">
      <c r="A947" s="1">
        <v>41876</v>
      </c>
      <c r="B947">
        <v>2014</v>
      </c>
      <c r="C947">
        <v>8</v>
      </c>
      <c r="D947" t="s">
        <v>81</v>
      </c>
      <c r="E947" t="s">
        <v>78</v>
      </c>
      <c r="F947" t="s">
        <v>11</v>
      </c>
      <c r="G947" t="s">
        <v>20</v>
      </c>
      <c r="H947" t="s">
        <v>980</v>
      </c>
      <c r="I947">
        <v>6.53</v>
      </c>
      <c r="J947">
        <v>4</v>
      </c>
      <c r="K947">
        <v>-4.57</v>
      </c>
    </row>
    <row r="948" spans="1:11" x14ac:dyDescent="0.25">
      <c r="A948" s="1">
        <v>41876</v>
      </c>
      <c r="B948">
        <v>2014</v>
      </c>
      <c r="C948">
        <v>8</v>
      </c>
      <c r="D948" t="s">
        <v>81</v>
      </c>
      <c r="E948" t="s">
        <v>78</v>
      </c>
      <c r="F948" t="s">
        <v>11</v>
      </c>
      <c r="G948" t="s">
        <v>20</v>
      </c>
      <c r="H948" t="s">
        <v>1176</v>
      </c>
      <c r="I948">
        <v>2.86</v>
      </c>
      <c r="J948">
        <v>3</v>
      </c>
      <c r="K948">
        <v>-2.29</v>
      </c>
    </row>
    <row r="949" spans="1:11" x14ac:dyDescent="0.25">
      <c r="A949" s="1">
        <v>41876</v>
      </c>
      <c r="B949">
        <v>2014</v>
      </c>
      <c r="C949">
        <v>8</v>
      </c>
      <c r="D949" t="s">
        <v>81</v>
      </c>
      <c r="E949" t="s">
        <v>78</v>
      </c>
      <c r="F949" t="s">
        <v>11</v>
      </c>
      <c r="G949" t="s">
        <v>20</v>
      </c>
      <c r="H949" t="s">
        <v>966</v>
      </c>
      <c r="I949">
        <v>20.86</v>
      </c>
      <c r="J949">
        <v>8</v>
      </c>
      <c r="K949">
        <v>-16.68</v>
      </c>
    </row>
    <row r="950" spans="1:11" x14ac:dyDescent="0.25">
      <c r="A950" s="1">
        <v>42532</v>
      </c>
      <c r="B950">
        <v>2016</v>
      </c>
      <c r="C950">
        <v>6</v>
      </c>
      <c r="D950" t="s">
        <v>450</v>
      </c>
      <c r="E950" t="s">
        <v>10</v>
      </c>
      <c r="F950" t="s">
        <v>11</v>
      </c>
      <c r="G950" t="s">
        <v>20</v>
      </c>
      <c r="H950" t="s">
        <v>263</v>
      </c>
      <c r="I950">
        <v>8.27</v>
      </c>
      <c r="J950">
        <v>4</v>
      </c>
      <c r="K950">
        <v>-13.65</v>
      </c>
    </row>
    <row r="951" spans="1:11" x14ac:dyDescent="0.25">
      <c r="A951" s="1">
        <v>42532</v>
      </c>
      <c r="B951">
        <v>2016</v>
      </c>
      <c r="C951">
        <v>6</v>
      </c>
      <c r="D951" t="s">
        <v>450</v>
      </c>
      <c r="E951" t="s">
        <v>10</v>
      </c>
      <c r="F951" t="s">
        <v>11</v>
      </c>
      <c r="G951" t="s">
        <v>20</v>
      </c>
      <c r="H951" t="s">
        <v>1486</v>
      </c>
      <c r="I951">
        <v>1.34</v>
      </c>
      <c r="J951">
        <v>4</v>
      </c>
      <c r="K951">
        <v>-2.15</v>
      </c>
    </row>
    <row r="952" spans="1:11" x14ac:dyDescent="0.25">
      <c r="A952" s="1">
        <v>42528</v>
      </c>
      <c r="B952">
        <v>2016</v>
      </c>
      <c r="C952">
        <v>6</v>
      </c>
      <c r="D952" t="s">
        <v>1177</v>
      </c>
      <c r="E952" t="s">
        <v>27</v>
      </c>
      <c r="F952" t="s">
        <v>11</v>
      </c>
      <c r="G952" t="s">
        <v>20</v>
      </c>
      <c r="H952" t="s">
        <v>1859</v>
      </c>
      <c r="I952">
        <v>4.78</v>
      </c>
      <c r="J952">
        <v>1</v>
      </c>
      <c r="K952">
        <v>1.55</v>
      </c>
    </row>
    <row r="953" spans="1:11" x14ac:dyDescent="0.25">
      <c r="A953" s="1">
        <v>42527</v>
      </c>
      <c r="B953">
        <v>2016</v>
      </c>
      <c r="C953">
        <v>6</v>
      </c>
      <c r="D953" t="s">
        <v>1840</v>
      </c>
      <c r="E953" t="s">
        <v>101</v>
      </c>
      <c r="F953" t="s">
        <v>11</v>
      </c>
      <c r="G953" t="s">
        <v>20</v>
      </c>
      <c r="H953" t="s">
        <v>1792</v>
      </c>
      <c r="I953">
        <v>11.67</v>
      </c>
      <c r="J953">
        <v>3</v>
      </c>
      <c r="K953">
        <v>5.6</v>
      </c>
    </row>
    <row r="954" spans="1:11" x14ac:dyDescent="0.25">
      <c r="A954" s="1">
        <v>42527</v>
      </c>
      <c r="B954">
        <v>2016</v>
      </c>
      <c r="C954">
        <v>6</v>
      </c>
      <c r="D954" t="s">
        <v>1840</v>
      </c>
      <c r="E954" t="s">
        <v>101</v>
      </c>
      <c r="F954" t="s">
        <v>11</v>
      </c>
      <c r="G954" t="s">
        <v>20</v>
      </c>
      <c r="H954" t="s">
        <v>1309</v>
      </c>
      <c r="I954">
        <v>64.14</v>
      </c>
      <c r="J954">
        <v>3</v>
      </c>
      <c r="K954">
        <v>30.79</v>
      </c>
    </row>
    <row r="955" spans="1:11" x14ac:dyDescent="0.25">
      <c r="A955" s="1">
        <v>42526</v>
      </c>
      <c r="B955">
        <v>2016</v>
      </c>
      <c r="C955">
        <v>6</v>
      </c>
      <c r="D955" t="s">
        <v>280</v>
      </c>
      <c r="E955" t="s">
        <v>27</v>
      </c>
      <c r="F955" t="s">
        <v>11</v>
      </c>
      <c r="G955" t="s">
        <v>20</v>
      </c>
      <c r="H955" t="s">
        <v>451</v>
      </c>
      <c r="I955">
        <v>21.55</v>
      </c>
      <c r="J955">
        <v>6</v>
      </c>
      <c r="K955">
        <v>7</v>
      </c>
    </row>
    <row r="956" spans="1:11" x14ac:dyDescent="0.25">
      <c r="A956" s="1">
        <v>42523</v>
      </c>
      <c r="B956">
        <v>2016</v>
      </c>
      <c r="C956">
        <v>6</v>
      </c>
      <c r="D956" t="s">
        <v>525</v>
      </c>
      <c r="E956" t="s">
        <v>164</v>
      </c>
      <c r="F956" t="s">
        <v>11</v>
      </c>
      <c r="G956" t="s">
        <v>20</v>
      </c>
      <c r="H956" t="s">
        <v>1120</v>
      </c>
      <c r="I956">
        <v>11.23</v>
      </c>
      <c r="J956">
        <v>3</v>
      </c>
      <c r="K956">
        <v>3.93</v>
      </c>
    </row>
    <row r="957" spans="1:11" x14ac:dyDescent="0.25">
      <c r="A957" s="1">
        <v>42523</v>
      </c>
      <c r="B957">
        <v>2016</v>
      </c>
      <c r="C957">
        <v>6</v>
      </c>
      <c r="D957" t="s">
        <v>525</v>
      </c>
      <c r="E957" t="s">
        <v>164</v>
      </c>
      <c r="F957" t="s">
        <v>11</v>
      </c>
      <c r="G957" t="s">
        <v>20</v>
      </c>
      <c r="H957" t="s">
        <v>631</v>
      </c>
      <c r="I957">
        <v>51.65</v>
      </c>
      <c r="J957">
        <v>12</v>
      </c>
      <c r="K957">
        <v>18.72</v>
      </c>
    </row>
    <row r="958" spans="1:11" x14ac:dyDescent="0.25">
      <c r="A958" s="1">
        <v>41878</v>
      </c>
      <c r="B958">
        <v>2014</v>
      </c>
      <c r="C958">
        <v>8</v>
      </c>
      <c r="D958" t="s">
        <v>1183</v>
      </c>
      <c r="E958" t="s">
        <v>27</v>
      </c>
      <c r="F958" t="s">
        <v>11</v>
      </c>
      <c r="G958" t="s">
        <v>20</v>
      </c>
      <c r="H958" t="s">
        <v>1185</v>
      </c>
      <c r="I958">
        <v>22.72</v>
      </c>
      <c r="J958">
        <v>4</v>
      </c>
      <c r="K958">
        <v>7.38</v>
      </c>
    </row>
    <row r="959" spans="1:11" x14ac:dyDescent="0.25">
      <c r="A959" s="1">
        <v>42521</v>
      </c>
      <c r="B959">
        <v>2016</v>
      </c>
      <c r="C959">
        <v>5</v>
      </c>
      <c r="D959" t="s">
        <v>2230</v>
      </c>
      <c r="E959" t="s">
        <v>149</v>
      </c>
      <c r="F959" t="s">
        <v>11</v>
      </c>
      <c r="G959" t="s">
        <v>20</v>
      </c>
      <c r="H959" t="s">
        <v>929</v>
      </c>
      <c r="I959">
        <v>7.15</v>
      </c>
      <c r="J959">
        <v>3</v>
      </c>
      <c r="K959">
        <v>2.3199999999999998</v>
      </c>
    </row>
    <row r="960" spans="1:11" x14ac:dyDescent="0.25">
      <c r="A960" s="1">
        <v>42520</v>
      </c>
      <c r="B960">
        <v>2016</v>
      </c>
      <c r="C960">
        <v>5</v>
      </c>
      <c r="D960" t="s">
        <v>2534</v>
      </c>
      <c r="E960" t="s">
        <v>245</v>
      </c>
      <c r="F960" t="s">
        <v>11</v>
      </c>
      <c r="G960" t="s">
        <v>20</v>
      </c>
      <c r="H960" t="s">
        <v>705</v>
      </c>
      <c r="I960">
        <v>3.28</v>
      </c>
      <c r="J960">
        <v>2</v>
      </c>
      <c r="K960">
        <v>-2.63</v>
      </c>
    </row>
    <row r="961" spans="1:11" x14ac:dyDescent="0.25">
      <c r="A961" s="1">
        <v>42520</v>
      </c>
      <c r="B961">
        <v>2016</v>
      </c>
      <c r="C961">
        <v>5</v>
      </c>
      <c r="D961" t="s">
        <v>2298</v>
      </c>
      <c r="E961" t="s">
        <v>278</v>
      </c>
      <c r="F961" t="s">
        <v>11</v>
      </c>
      <c r="G961" t="s">
        <v>20</v>
      </c>
      <c r="H961" t="s">
        <v>2483</v>
      </c>
      <c r="I961">
        <v>2.38</v>
      </c>
      <c r="J961">
        <v>3</v>
      </c>
      <c r="K961">
        <v>-1.9</v>
      </c>
    </row>
    <row r="962" spans="1:11" x14ac:dyDescent="0.25">
      <c r="A962" s="1">
        <v>42520</v>
      </c>
      <c r="B962">
        <v>2016</v>
      </c>
      <c r="C962">
        <v>5</v>
      </c>
      <c r="D962" t="s">
        <v>2298</v>
      </c>
      <c r="E962" t="s">
        <v>278</v>
      </c>
      <c r="F962" t="s">
        <v>11</v>
      </c>
      <c r="G962" t="s">
        <v>20</v>
      </c>
      <c r="H962" t="s">
        <v>765</v>
      </c>
      <c r="I962">
        <v>14.95</v>
      </c>
      <c r="J962">
        <v>2</v>
      </c>
      <c r="K962">
        <v>-11.96</v>
      </c>
    </row>
    <row r="963" spans="1:11" x14ac:dyDescent="0.25">
      <c r="A963" s="1">
        <v>42520</v>
      </c>
      <c r="B963">
        <v>2016</v>
      </c>
      <c r="C963">
        <v>5</v>
      </c>
      <c r="D963" t="s">
        <v>2298</v>
      </c>
      <c r="E963" t="s">
        <v>278</v>
      </c>
      <c r="F963" t="s">
        <v>11</v>
      </c>
      <c r="G963" t="s">
        <v>20</v>
      </c>
      <c r="H963" t="s">
        <v>911</v>
      </c>
      <c r="I963">
        <v>22.62</v>
      </c>
      <c r="J963">
        <v>2</v>
      </c>
      <c r="K963">
        <v>-15.08</v>
      </c>
    </row>
    <row r="964" spans="1:11" x14ac:dyDescent="0.25">
      <c r="A964" s="1">
        <v>42519</v>
      </c>
      <c r="B964">
        <v>2016</v>
      </c>
      <c r="C964">
        <v>5</v>
      </c>
      <c r="D964" t="s">
        <v>2474</v>
      </c>
      <c r="E964" t="s">
        <v>120</v>
      </c>
      <c r="F964" t="s">
        <v>11</v>
      </c>
      <c r="G964" t="s">
        <v>20</v>
      </c>
      <c r="H964" t="s">
        <v>2487</v>
      </c>
      <c r="I964">
        <v>11.28</v>
      </c>
      <c r="J964">
        <v>3</v>
      </c>
      <c r="K964">
        <v>-8.65</v>
      </c>
    </row>
    <row r="965" spans="1:11" x14ac:dyDescent="0.25">
      <c r="A965" s="1">
        <v>42519</v>
      </c>
      <c r="B965">
        <v>2016</v>
      </c>
      <c r="C965">
        <v>5</v>
      </c>
      <c r="D965" t="s">
        <v>1751</v>
      </c>
      <c r="E965" t="s">
        <v>488</v>
      </c>
      <c r="F965" t="s">
        <v>11</v>
      </c>
      <c r="G965" t="s">
        <v>20</v>
      </c>
      <c r="H965" t="s">
        <v>787</v>
      </c>
      <c r="I965">
        <v>22.75</v>
      </c>
      <c r="J965">
        <v>5</v>
      </c>
      <c r="K965">
        <v>11.38</v>
      </c>
    </row>
    <row r="966" spans="1:11" x14ac:dyDescent="0.25">
      <c r="A966" s="1">
        <v>41880</v>
      </c>
      <c r="B966">
        <v>2014</v>
      </c>
      <c r="C966">
        <v>8</v>
      </c>
      <c r="D966" t="s">
        <v>1193</v>
      </c>
      <c r="E966" t="s">
        <v>123</v>
      </c>
      <c r="F966" t="s">
        <v>11</v>
      </c>
      <c r="G966" t="s">
        <v>20</v>
      </c>
      <c r="H966" t="s">
        <v>420</v>
      </c>
      <c r="I966">
        <v>505.18</v>
      </c>
      <c r="J966">
        <v>4</v>
      </c>
      <c r="K966">
        <v>-336.78</v>
      </c>
    </row>
    <row r="967" spans="1:11" x14ac:dyDescent="0.25">
      <c r="A967" s="1">
        <v>42518</v>
      </c>
      <c r="B967">
        <v>2016</v>
      </c>
      <c r="C967">
        <v>5</v>
      </c>
      <c r="D967" t="s">
        <v>256</v>
      </c>
      <c r="E967" t="s">
        <v>27</v>
      </c>
      <c r="F967" t="s">
        <v>11</v>
      </c>
      <c r="G967" t="s">
        <v>20</v>
      </c>
      <c r="H967" t="s">
        <v>1185</v>
      </c>
      <c r="I967">
        <v>22.72</v>
      </c>
      <c r="J967">
        <v>4</v>
      </c>
      <c r="K967">
        <v>7.38</v>
      </c>
    </row>
    <row r="968" spans="1:11" x14ac:dyDescent="0.25">
      <c r="A968" s="1">
        <v>41881</v>
      </c>
      <c r="B968">
        <v>2014</v>
      </c>
      <c r="C968">
        <v>8</v>
      </c>
      <c r="D968" t="s">
        <v>1196</v>
      </c>
      <c r="E968" t="s">
        <v>613</v>
      </c>
      <c r="F968" t="s">
        <v>11</v>
      </c>
      <c r="G968" t="s">
        <v>20</v>
      </c>
      <c r="H968" t="s">
        <v>1197</v>
      </c>
      <c r="I968">
        <v>25.3</v>
      </c>
      <c r="J968">
        <v>5</v>
      </c>
      <c r="K968">
        <v>11.89</v>
      </c>
    </row>
    <row r="969" spans="1:11" x14ac:dyDescent="0.25">
      <c r="A969" s="1">
        <v>42516</v>
      </c>
      <c r="B969">
        <v>2016</v>
      </c>
      <c r="C969">
        <v>5</v>
      </c>
      <c r="D969" t="s">
        <v>853</v>
      </c>
      <c r="E969" t="s">
        <v>2044</v>
      </c>
      <c r="F969" t="s">
        <v>11</v>
      </c>
      <c r="G969" t="s">
        <v>20</v>
      </c>
      <c r="H969" t="s">
        <v>189</v>
      </c>
      <c r="I969">
        <v>9.64</v>
      </c>
      <c r="J969">
        <v>2</v>
      </c>
      <c r="K969">
        <v>4.43</v>
      </c>
    </row>
    <row r="970" spans="1:11" x14ac:dyDescent="0.25">
      <c r="A970" s="1">
        <v>42513</v>
      </c>
      <c r="B970">
        <v>2016</v>
      </c>
      <c r="C970">
        <v>5</v>
      </c>
      <c r="D970" t="s">
        <v>2528</v>
      </c>
      <c r="E970" t="s">
        <v>23</v>
      </c>
      <c r="F970" t="s">
        <v>11</v>
      </c>
      <c r="G970" t="s">
        <v>20</v>
      </c>
      <c r="H970" t="s">
        <v>1232</v>
      </c>
      <c r="I970">
        <v>6.29</v>
      </c>
      <c r="J970">
        <v>1</v>
      </c>
      <c r="K970">
        <v>-4.2</v>
      </c>
    </row>
    <row r="971" spans="1:11" x14ac:dyDescent="0.25">
      <c r="A971" s="1">
        <v>42511</v>
      </c>
      <c r="B971">
        <v>2016</v>
      </c>
      <c r="C971">
        <v>5</v>
      </c>
      <c r="D971" t="s">
        <v>1771</v>
      </c>
      <c r="E971" t="s">
        <v>15</v>
      </c>
      <c r="F971" t="s">
        <v>11</v>
      </c>
      <c r="G971" t="s">
        <v>20</v>
      </c>
      <c r="H971" t="s">
        <v>248</v>
      </c>
      <c r="I971">
        <v>3.8</v>
      </c>
      <c r="J971">
        <v>3</v>
      </c>
      <c r="K971">
        <v>-5.89</v>
      </c>
    </row>
    <row r="972" spans="1:11" x14ac:dyDescent="0.25">
      <c r="A972" s="1">
        <v>41883</v>
      </c>
      <c r="B972">
        <v>2014</v>
      </c>
      <c r="C972">
        <v>9</v>
      </c>
      <c r="D972" t="s">
        <v>965</v>
      </c>
      <c r="E972" t="s">
        <v>10</v>
      </c>
      <c r="F972" t="s">
        <v>11</v>
      </c>
      <c r="G972" t="s">
        <v>20</v>
      </c>
      <c r="H972" t="s">
        <v>1202</v>
      </c>
      <c r="I972">
        <v>3.65</v>
      </c>
      <c r="J972">
        <v>3</v>
      </c>
      <c r="K972">
        <v>-6.02</v>
      </c>
    </row>
    <row r="973" spans="1:11" x14ac:dyDescent="0.25">
      <c r="A973" s="1">
        <v>42511</v>
      </c>
      <c r="B973">
        <v>2016</v>
      </c>
      <c r="C973">
        <v>5</v>
      </c>
      <c r="D973" t="s">
        <v>2526</v>
      </c>
      <c r="E973" t="s">
        <v>10</v>
      </c>
      <c r="F973" t="s">
        <v>11</v>
      </c>
      <c r="G973" t="s">
        <v>20</v>
      </c>
      <c r="H973" t="s">
        <v>150</v>
      </c>
      <c r="I973">
        <v>1.96</v>
      </c>
      <c r="J973">
        <v>2</v>
      </c>
      <c r="K973">
        <v>-3.24</v>
      </c>
    </row>
    <row r="974" spans="1:11" x14ac:dyDescent="0.25">
      <c r="A974" s="1">
        <v>41883</v>
      </c>
      <c r="B974">
        <v>2014</v>
      </c>
      <c r="C974">
        <v>9</v>
      </c>
      <c r="D974" t="s">
        <v>1138</v>
      </c>
      <c r="E974" t="s">
        <v>149</v>
      </c>
      <c r="F974" t="s">
        <v>11</v>
      </c>
      <c r="G974" t="s">
        <v>20</v>
      </c>
      <c r="H974" t="s">
        <v>1204</v>
      </c>
      <c r="I974">
        <v>23.74</v>
      </c>
      <c r="J974">
        <v>2</v>
      </c>
      <c r="K974">
        <v>8.31</v>
      </c>
    </row>
    <row r="975" spans="1:11" x14ac:dyDescent="0.25">
      <c r="A975" s="1">
        <v>42510</v>
      </c>
      <c r="B975">
        <v>2016</v>
      </c>
      <c r="C975">
        <v>5</v>
      </c>
      <c r="D975" t="s">
        <v>1494</v>
      </c>
      <c r="E975" t="s">
        <v>278</v>
      </c>
      <c r="F975" t="s">
        <v>11</v>
      </c>
      <c r="G975" t="s">
        <v>20</v>
      </c>
      <c r="H975" t="s">
        <v>548</v>
      </c>
      <c r="I975">
        <v>40.64</v>
      </c>
      <c r="J975">
        <v>7</v>
      </c>
      <c r="K975">
        <v>-32.51</v>
      </c>
    </row>
    <row r="976" spans="1:11" x14ac:dyDescent="0.25">
      <c r="A976" s="1">
        <v>42510</v>
      </c>
      <c r="B976">
        <v>2016</v>
      </c>
      <c r="C976">
        <v>5</v>
      </c>
      <c r="D976" t="s">
        <v>1968</v>
      </c>
      <c r="E976" t="s">
        <v>123</v>
      </c>
      <c r="F976" t="s">
        <v>11</v>
      </c>
      <c r="G976" t="s">
        <v>20</v>
      </c>
      <c r="H976" t="s">
        <v>451</v>
      </c>
      <c r="I976">
        <v>2.69</v>
      </c>
      <c r="J976">
        <v>2</v>
      </c>
      <c r="K976">
        <v>-2.25</v>
      </c>
    </row>
    <row r="977" spans="1:11" x14ac:dyDescent="0.25">
      <c r="A977" s="1">
        <v>42510</v>
      </c>
      <c r="B977">
        <v>2016</v>
      </c>
      <c r="C977">
        <v>5</v>
      </c>
      <c r="D977" t="s">
        <v>301</v>
      </c>
      <c r="E977" t="s">
        <v>27</v>
      </c>
      <c r="F977" t="s">
        <v>11</v>
      </c>
      <c r="G977" t="s">
        <v>20</v>
      </c>
      <c r="H977" t="s">
        <v>189</v>
      </c>
      <c r="I977">
        <v>15.42</v>
      </c>
      <c r="J977">
        <v>4</v>
      </c>
      <c r="K977">
        <v>5.01</v>
      </c>
    </row>
    <row r="978" spans="1:11" x14ac:dyDescent="0.25">
      <c r="A978" s="1">
        <v>42509</v>
      </c>
      <c r="B978">
        <v>2016</v>
      </c>
      <c r="C978">
        <v>5</v>
      </c>
      <c r="D978" t="s">
        <v>1517</v>
      </c>
      <c r="E978" t="s">
        <v>27</v>
      </c>
      <c r="F978" t="s">
        <v>11</v>
      </c>
      <c r="G978" t="s">
        <v>20</v>
      </c>
      <c r="H978" t="s">
        <v>511</v>
      </c>
      <c r="I978">
        <v>9.58</v>
      </c>
      <c r="J978">
        <v>1</v>
      </c>
      <c r="K978">
        <v>3.35</v>
      </c>
    </row>
    <row r="979" spans="1:11" x14ac:dyDescent="0.25">
      <c r="A979" s="1">
        <v>42509</v>
      </c>
      <c r="B979">
        <v>2016</v>
      </c>
      <c r="C979">
        <v>5</v>
      </c>
      <c r="D979" t="s">
        <v>314</v>
      </c>
      <c r="E979" t="s">
        <v>149</v>
      </c>
      <c r="F979" t="s">
        <v>11</v>
      </c>
      <c r="G979" t="s">
        <v>20</v>
      </c>
      <c r="H979" t="s">
        <v>1825</v>
      </c>
      <c r="I979">
        <v>47.74</v>
      </c>
      <c r="J979">
        <v>4</v>
      </c>
      <c r="K979">
        <v>14.92</v>
      </c>
    </row>
    <row r="980" spans="1:11" x14ac:dyDescent="0.25">
      <c r="A980" s="1">
        <v>42507</v>
      </c>
      <c r="B980">
        <v>2016</v>
      </c>
      <c r="C980">
        <v>5</v>
      </c>
      <c r="D980" t="s">
        <v>1286</v>
      </c>
      <c r="E980" t="s">
        <v>15</v>
      </c>
      <c r="F980" t="s">
        <v>11</v>
      </c>
      <c r="G980" t="s">
        <v>20</v>
      </c>
      <c r="H980" t="s">
        <v>2524</v>
      </c>
      <c r="I980">
        <v>2.89</v>
      </c>
      <c r="J980">
        <v>1</v>
      </c>
      <c r="K980">
        <v>-4.7699999999999996</v>
      </c>
    </row>
    <row r="981" spans="1:11" x14ac:dyDescent="0.25">
      <c r="A981" s="1">
        <v>42507</v>
      </c>
      <c r="B981">
        <v>2016</v>
      </c>
      <c r="C981">
        <v>5</v>
      </c>
      <c r="D981" t="s">
        <v>468</v>
      </c>
      <c r="E981" t="s">
        <v>123</v>
      </c>
      <c r="F981" t="s">
        <v>11</v>
      </c>
      <c r="G981" t="s">
        <v>20</v>
      </c>
      <c r="H981" t="s">
        <v>852</v>
      </c>
      <c r="I981">
        <v>27.02</v>
      </c>
      <c r="J981">
        <v>6</v>
      </c>
      <c r="K981">
        <v>-21.61</v>
      </c>
    </row>
    <row r="982" spans="1:11" x14ac:dyDescent="0.25">
      <c r="A982" s="1">
        <v>42507</v>
      </c>
      <c r="B982">
        <v>2016</v>
      </c>
      <c r="C982">
        <v>5</v>
      </c>
      <c r="D982" t="s">
        <v>468</v>
      </c>
      <c r="E982" t="s">
        <v>123</v>
      </c>
      <c r="F982" t="s">
        <v>11</v>
      </c>
      <c r="G982" t="s">
        <v>20</v>
      </c>
      <c r="H982" t="s">
        <v>1650</v>
      </c>
      <c r="I982">
        <v>2.95</v>
      </c>
      <c r="J982">
        <v>2</v>
      </c>
      <c r="K982">
        <v>-2.16</v>
      </c>
    </row>
    <row r="983" spans="1:11" x14ac:dyDescent="0.25">
      <c r="A983" s="1">
        <v>41884</v>
      </c>
      <c r="B983">
        <v>2014</v>
      </c>
      <c r="C983">
        <v>9</v>
      </c>
      <c r="D983" t="s">
        <v>193</v>
      </c>
      <c r="E983" t="s">
        <v>101</v>
      </c>
      <c r="F983" t="s">
        <v>11</v>
      </c>
      <c r="G983" t="s">
        <v>20</v>
      </c>
      <c r="H983" t="s">
        <v>1142</v>
      </c>
      <c r="I983">
        <v>1793.98</v>
      </c>
      <c r="J983">
        <v>2</v>
      </c>
      <c r="K983">
        <v>843.17</v>
      </c>
    </row>
    <row r="984" spans="1:11" x14ac:dyDescent="0.25">
      <c r="A984" s="1">
        <v>42505</v>
      </c>
      <c r="B984">
        <v>2016</v>
      </c>
      <c r="C984">
        <v>5</v>
      </c>
      <c r="D984" t="s">
        <v>9</v>
      </c>
      <c r="E984" t="s">
        <v>123</v>
      </c>
      <c r="F984" t="s">
        <v>11</v>
      </c>
      <c r="G984" t="s">
        <v>20</v>
      </c>
      <c r="H984" t="s">
        <v>1367</v>
      </c>
      <c r="I984">
        <v>7.76</v>
      </c>
      <c r="J984">
        <v>4</v>
      </c>
      <c r="K984">
        <v>-5.18</v>
      </c>
    </row>
    <row r="985" spans="1:11" x14ac:dyDescent="0.25">
      <c r="A985" s="1">
        <v>42505</v>
      </c>
      <c r="B985">
        <v>2016</v>
      </c>
      <c r="C985">
        <v>5</v>
      </c>
      <c r="D985" t="s">
        <v>1371</v>
      </c>
      <c r="E985" t="s">
        <v>149</v>
      </c>
      <c r="F985" t="s">
        <v>11</v>
      </c>
      <c r="G985" t="s">
        <v>20</v>
      </c>
      <c r="H985" t="s">
        <v>2329</v>
      </c>
      <c r="I985">
        <v>13.78</v>
      </c>
      <c r="J985">
        <v>3</v>
      </c>
      <c r="K985">
        <v>4.4800000000000004</v>
      </c>
    </row>
    <row r="986" spans="1:11" x14ac:dyDescent="0.25">
      <c r="A986" s="1">
        <v>41885</v>
      </c>
      <c r="B986">
        <v>2014</v>
      </c>
      <c r="C986">
        <v>9</v>
      </c>
      <c r="D986" t="s">
        <v>1209</v>
      </c>
      <c r="E986" t="s">
        <v>10</v>
      </c>
      <c r="F986" t="s">
        <v>11</v>
      </c>
      <c r="G986" t="s">
        <v>20</v>
      </c>
      <c r="H986" t="s">
        <v>1210</v>
      </c>
      <c r="I986">
        <v>7.68</v>
      </c>
      <c r="J986">
        <v>5</v>
      </c>
      <c r="K986">
        <v>-11.52</v>
      </c>
    </row>
    <row r="987" spans="1:11" x14ac:dyDescent="0.25">
      <c r="A987" s="1">
        <v>42505</v>
      </c>
      <c r="B987">
        <v>2016</v>
      </c>
      <c r="C987">
        <v>5</v>
      </c>
      <c r="D987" t="s">
        <v>628</v>
      </c>
      <c r="E987" t="s">
        <v>329</v>
      </c>
      <c r="F987" t="s">
        <v>11</v>
      </c>
      <c r="G987" t="s">
        <v>20</v>
      </c>
      <c r="H987" t="s">
        <v>1136</v>
      </c>
      <c r="I987">
        <v>511.84</v>
      </c>
      <c r="J987">
        <v>8</v>
      </c>
      <c r="K987">
        <v>240.56</v>
      </c>
    </row>
    <row r="988" spans="1:11" x14ac:dyDescent="0.25">
      <c r="A988" s="1">
        <v>42504</v>
      </c>
      <c r="B988">
        <v>2016</v>
      </c>
      <c r="C988">
        <v>5</v>
      </c>
      <c r="D988" t="s">
        <v>1657</v>
      </c>
      <c r="E988" t="s">
        <v>123</v>
      </c>
      <c r="F988" t="s">
        <v>11</v>
      </c>
      <c r="G988" t="s">
        <v>20</v>
      </c>
      <c r="H988" t="s">
        <v>1127</v>
      </c>
      <c r="I988">
        <v>13.39</v>
      </c>
      <c r="J988">
        <v>8</v>
      </c>
      <c r="K988">
        <v>-9.82</v>
      </c>
    </row>
    <row r="989" spans="1:11" x14ac:dyDescent="0.25">
      <c r="A989" s="1">
        <v>42504</v>
      </c>
      <c r="B989">
        <v>2016</v>
      </c>
      <c r="C989">
        <v>5</v>
      </c>
      <c r="D989" t="s">
        <v>1657</v>
      </c>
      <c r="E989" t="s">
        <v>123</v>
      </c>
      <c r="F989" t="s">
        <v>11</v>
      </c>
      <c r="G989" t="s">
        <v>20</v>
      </c>
      <c r="H989" t="s">
        <v>2119</v>
      </c>
      <c r="I989">
        <v>10.38</v>
      </c>
      <c r="J989">
        <v>2</v>
      </c>
      <c r="K989">
        <v>-7.61</v>
      </c>
    </row>
    <row r="990" spans="1:11" x14ac:dyDescent="0.25">
      <c r="A990" s="1">
        <v>42504</v>
      </c>
      <c r="B990">
        <v>2016</v>
      </c>
      <c r="C990">
        <v>5</v>
      </c>
      <c r="D990" t="s">
        <v>1657</v>
      </c>
      <c r="E990" t="s">
        <v>123</v>
      </c>
      <c r="F990" t="s">
        <v>11</v>
      </c>
      <c r="G990" t="s">
        <v>20</v>
      </c>
      <c r="H990" t="s">
        <v>1136</v>
      </c>
      <c r="I990">
        <v>57.58</v>
      </c>
      <c r="J990">
        <v>3</v>
      </c>
      <c r="K990">
        <v>-44.15</v>
      </c>
    </row>
    <row r="991" spans="1:11" x14ac:dyDescent="0.25">
      <c r="A991" s="1">
        <v>42499</v>
      </c>
      <c r="B991">
        <v>2016</v>
      </c>
      <c r="C991">
        <v>5</v>
      </c>
      <c r="D991" t="s">
        <v>2518</v>
      </c>
      <c r="E991" t="s">
        <v>10</v>
      </c>
      <c r="F991" t="s">
        <v>11</v>
      </c>
      <c r="G991" t="s">
        <v>20</v>
      </c>
      <c r="H991" t="s">
        <v>1509</v>
      </c>
      <c r="I991">
        <v>18.53</v>
      </c>
      <c r="J991">
        <v>6</v>
      </c>
      <c r="K991">
        <v>-27.79</v>
      </c>
    </row>
    <row r="992" spans="1:11" x14ac:dyDescent="0.25">
      <c r="A992" s="1">
        <v>42499</v>
      </c>
      <c r="B992">
        <v>2016</v>
      </c>
      <c r="C992">
        <v>5</v>
      </c>
      <c r="D992" t="s">
        <v>2518</v>
      </c>
      <c r="E992" t="s">
        <v>10</v>
      </c>
      <c r="F992" t="s">
        <v>11</v>
      </c>
      <c r="G992" t="s">
        <v>20</v>
      </c>
      <c r="H992" t="s">
        <v>469</v>
      </c>
      <c r="I992">
        <v>13.18</v>
      </c>
      <c r="J992">
        <v>4</v>
      </c>
      <c r="K992">
        <v>-20.440000000000001</v>
      </c>
    </row>
    <row r="993" spans="1:11" x14ac:dyDescent="0.25">
      <c r="A993" s="1">
        <v>42497</v>
      </c>
      <c r="B993">
        <v>2016</v>
      </c>
      <c r="C993">
        <v>5</v>
      </c>
      <c r="D993" t="s">
        <v>2455</v>
      </c>
      <c r="E993" t="s">
        <v>149</v>
      </c>
      <c r="F993" t="s">
        <v>11</v>
      </c>
      <c r="G993" t="s">
        <v>20</v>
      </c>
      <c r="H993" t="s">
        <v>330</v>
      </c>
      <c r="I993">
        <v>85.23</v>
      </c>
      <c r="J993">
        <v>7</v>
      </c>
      <c r="K993">
        <v>30.9</v>
      </c>
    </row>
    <row r="994" spans="1:11" x14ac:dyDescent="0.25">
      <c r="A994" s="1">
        <v>42496</v>
      </c>
      <c r="B994">
        <v>2016</v>
      </c>
      <c r="C994">
        <v>5</v>
      </c>
      <c r="D994" t="s">
        <v>2383</v>
      </c>
      <c r="E994" t="s">
        <v>15</v>
      </c>
      <c r="F994" t="s">
        <v>11</v>
      </c>
      <c r="G994" t="s">
        <v>20</v>
      </c>
      <c r="H994" t="s">
        <v>310</v>
      </c>
      <c r="I994">
        <v>3.21</v>
      </c>
      <c r="J994">
        <v>2</v>
      </c>
      <c r="K994">
        <v>-5.29</v>
      </c>
    </row>
    <row r="995" spans="1:11" x14ac:dyDescent="0.25">
      <c r="A995" s="1">
        <v>42495</v>
      </c>
      <c r="B995">
        <v>2016</v>
      </c>
      <c r="C995">
        <v>5</v>
      </c>
      <c r="D995" t="s">
        <v>2510</v>
      </c>
      <c r="E995" t="s">
        <v>126</v>
      </c>
      <c r="F995" t="s">
        <v>11</v>
      </c>
      <c r="G995" t="s">
        <v>20</v>
      </c>
      <c r="H995" t="s">
        <v>1302</v>
      </c>
      <c r="I995">
        <v>5.73</v>
      </c>
      <c r="J995">
        <v>2</v>
      </c>
      <c r="K995">
        <v>2</v>
      </c>
    </row>
    <row r="996" spans="1:11" x14ac:dyDescent="0.25">
      <c r="A996" s="1">
        <v>41889</v>
      </c>
      <c r="B996">
        <v>2014</v>
      </c>
      <c r="C996">
        <v>9</v>
      </c>
      <c r="D996" t="s">
        <v>122</v>
      </c>
      <c r="E996" t="s">
        <v>840</v>
      </c>
      <c r="F996" t="s">
        <v>11</v>
      </c>
      <c r="G996" t="s">
        <v>20</v>
      </c>
      <c r="H996" t="s">
        <v>1218</v>
      </c>
      <c r="I996">
        <v>42.81</v>
      </c>
      <c r="J996">
        <v>3</v>
      </c>
      <c r="K996">
        <v>20.12</v>
      </c>
    </row>
    <row r="997" spans="1:11" x14ac:dyDescent="0.25">
      <c r="A997" s="1">
        <v>42495</v>
      </c>
      <c r="B997">
        <v>2016</v>
      </c>
      <c r="C997">
        <v>5</v>
      </c>
      <c r="D997" t="s">
        <v>1303</v>
      </c>
      <c r="E997" t="s">
        <v>27</v>
      </c>
      <c r="F997" t="s">
        <v>11</v>
      </c>
      <c r="G997" t="s">
        <v>20</v>
      </c>
      <c r="H997" t="s">
        <v>1486</v>
      </c>
      <c r="I997">
        <v>6.72</v>
      </c>
      <c r="J997">
        <v>5</v>
      </c>
      <c r="K997">
        <v>2.35</v>
      </c>
    </row>
    <row r="998" spans="1:11" x14ac:dyDescent="0.25">
      <c r="A998" s="1">
        <v>42493</v>
      </c>
      <c r="B998">
        <v>2016</v>
      </c>
      <c r="C998">
        <v>5</v>
      </c>
      <c r="D998" t="s">
        <v>2318</v>
      </c>
      <c r="E998" t="s">
        <v>15</v>
      </c>
      <c r="F998" t="s">
        <v>11</v>
      </c>
      <c r="G998" t="s">
        <v>20</v>
      </c>
      <c r="H998" t="s">
        <v>2241</v>
      </c>
      <c r="I998">
        <v>2.1800000000000002</v>
      </c>
      <c r="J998">
        <v>1</v>
      </c>
      <c r="K998">
        <v>-3.6</v>
      </c>
    </row>
    <row r="999" spans="1:11" x14ac:dyDescent="0.25">
      <c r="A999" s="1">
        <v>42492</v>
      </c>
      <c r="B999">
        <v>2016</v>
      </c>
      <c r="C999">
        <v>5</v>
      </c>
      <c r="D999" t="s">
        <v>525</v>
      </c>
      <c r="E999" t="s">
        <v>149</v>
      </c>
      <c r="F999" t="s">
        <v>11</v>
      </c>
      <c r="G999" t="s">
        <v>20</v>
      </c>
      <c r="H999" t="s">
        <v>911</v>
      </c>
      <c r="I999">
        <v>90.48</v>
      </c>
      <c r="J999">
        <v>3</v>
      </c>
      <c r="K999">
        <v>33.93</v>
      </c>
    </row>
    <row r="1000" spans="1:11" x14ac:dyDescent="0.25">
      <c r="A1000" s="1">
        <v>42492</v>
      </c>
      <c r="B1000">
        <v>2016</v>
      </c>
      <c r="C1000">
        <v>5</v>
      </c>
      <c r="D1000" t="s">
        <v>672</v>
      </c>
      <c r="E1000" t="s">
        <v>149</v>
      </c>
      <c r="F1000" t="s">
        <v>11</v>
      </c>
      <c r="G1000" t="s">
        <v>20</v>
      </c>
      <c r="H1000" t="s">
        <v>1770</v>
      </c>
      <c r="I1000">
        <v>45.58</v>
      </c>
      <c r="J1000">
        <v>3</v>
      </c>
      <c r="K1000">
        <v>15.95</v>
      </c>
    </row>
    <row r="1001" spans="1:11" x14ac:dyDescent="0.25">
      <c r="A1001" s="1">
        <v>42491</v>
      </c>
      <c r="B1001">
        <v>2016</v>
      </c>
      <c r="C1001">
        <v>5</v>
      </c>
      <c r="D1001" t="s">
        <v>722</v>
      </c>
      <c r="E1001" t="s">
        <v>120</v>
      </c>
      <c r="F1001" t="s">
        <v>11</v>
      </c>
      <c r="G1001" t="s">
        <v>20</v>
      </c>
      <c r="H1001" t="s">
        <v>937</v>
      </c>
      <c r="I1001">
        <v>2.74</v>
      </c>
      <c r="J1001">
        <v>2</v>
      </c>
      <c r="K1001">
        <v>-2.0099999999999998</v>
      </c>
    </row>
    <row r="1002" spans="1:11" x14ac:dyDescent="0.25">
      <c r="A1002" s="1">
        <v>41889</v>
      </c>
      <c r="B1002">
        <v>2014</v>
      </c>
      <c r="C1002">
        <v>9</v>
      </c>
      <c r="D1002" t="s">
        <v>1223</v>
      </c>
      <c r="E1002" t="s">
        <v>10</v>
      </c>
      <c r="F1002" t="s">
        <v>11</v>
      </c>
      <c r="G1002" t="s">
        <v>20</v>
      </c>
      <c r="H1002" t="s">
        <v>1225</v>
      </c>
      <c r="I1002">
        <v>2.92</v>
      </c>
      <c r="J1002">
        <v>2</v>
      </c>
      <c r="K1002">
        <v>-4.82</v>
      </c>
    </row>
    <row r="1003" spans="1:11" x14ac:dyDescent="0.25">
      <c r="A1003" s="1">
        <v>42490</v>
      </c>
      <c r="B1003">
        <v>2016</v>
      </c>
      <c r="C1003">
        <v>4</v>
      </c>
      <c r="D1003" t="s">
        <v>537</v>
      </c>
      <c r="E1003" t="s">
        <v>149</v>
      </c>
      <c r="F1003" t="s">
        <v>11</v>
      </c>
      <c r="G1003" t="s">
        <v>20</v>
      </c>
      <c r="H1003" t="s">
        <v>941</v>
      </c>
      <c r="I1003">
        <v>7.71</v>
      </c>
      <c r="J1003">
        <v>2</v>
      </c>
      <c r="K1003">
        <v>2.8</v>
      </c>
    </row>
    <row r="1004" spans="1:11" x14ac:dyDescent="0.25">
      <c r="A1004" s="1">
        <v>42485</v>
      </c>
      <c r="B1004">
        <v>2016</v>
      </c>
      <c r="C1004">
        <v>4</v>
      </c>
      <c r="D1004" t="s">
        <v>1004</v>
      </c>
      <c r="E1004" t="s">
        <v>23</v>
      </c>
      <c r="F1004" t="s">
        <v>11</v>
      </c>
      <c r="G1004" t="s">
        <v>20</v>
      </c>
      <c r="H1004" t="s">
        <v>980</v>
      </c>
      <c r="I1004">
        <v>4.9000000000000004</v>
      </c>
      <c r="J1004">
        <v>3</v>
      </c>
      <c r="K1004">
        <v>-3.43</v>
      </c>
    </row>
    <row r="1005" spans="1:11" x14ac:dyDescent="0.25">
      <c r="A1005" s="1">
        <v>42485</v>
      </c>
      <c r="B1005">
        <v>2016</v>
      </c>
      <c r="C1005">
        <v>4</v>
      </c>
      <c r="D1005" t="s">
        <v>1004</v>
      </c>
      <c r="E1005" t="s">
        <v>23</v>
      </c>
      <c r="F1005" t="s">
        <v>11</v>
      </c>
      <c r="G1005" t="s">
        <v>20</v>
      </c>
      <c r="H1005" t="s">
        <v>2399</v>
      </c>
      <c r="I1005">
        <v>20.72</v>
      </c>
      <c r="J1005">
        <v>2</v>
      </c>
      <c r="K1005">
        <v>-13.82</v>
      </c>
    </row>
    <row r="1006" spans="1:11" x14ac:dyDescent="0.25">
      <c r="A1006" s="1">
        <v>42484</v>
      </c>
      <c r="B1006">
        <v>2016</v>
      </c>
      <c r="C1006">
        <v>4</v>
      </c>
      <c r="D1006" t="s">
        <v>2501</v>
      </c>
      <c r="E1006" t="s">
        <v>278</v>
      </c>
      <c r="F1006" t="s">
        <v>11</v>
      </c>
      <c r="G1006" t="s">
        <v>20</v>
      </c>
      <c r="H1006" t="s">
        <v>1280</v>
      </c>
      <c r="I1006">
        <v>3.11</v>
      </c>
      <c r="J1006">
        <v>2</v>
      </c>
      <c r="K1006">
        <v>-2.1800000000000002</v>
      </c>
    </row>
    <row r="1007" spans="1:11" x14ac:dyDescent="0.25">
      <c r="A1007" s="1">
        <v>41889</v>
      </c>
      <c r="B1007">
        <v>2014</v>
      </c>
      <c r="C1007">
        <v>9</v>
      </c>
      <c r="D1007" t="s">
        <v>301</v>
      </c>
      <c r="E1007" t="s">
        <v>840</v>
      </c>
      <c r="F1007" t="s">
        <v>11</v>
      </c>
      <c r="G1007" t="s">
        <v>20</v>
      </c>
      <c r="H1007" t="s">
        <v>1228</v>
      </c>
      <c r="I1007">
        <v>32.06</v>
      </c>
      <c r="J1007">
        <v>2</v>
      </c>
      <c r="K1007">
        <v>15.39</v>
      </c>
    </row>
    <row r="1008" spans="1:11" x14ac:dyDescent="0.25">
      <c r="A1008" s="1">
        <v>42484</v>
      </c>
      <c r="B1008">
        <v>2016</v>
      </c>
      <c r="C1008">
        <v>4</v>
      </c>
      <c r="D1008" t="s">
        <v>965</v>
      </c>
      <c r="E1008" t="s">
        <v>27</v>
      </c>
      <c r="F1008" t="s">
        <v>11</v>
      </c>
      <c r="G1008" t="s">
        <v>20</v>
      </c>
      <c r="H1008" t="s">
        <v>897</v>
      </c>
      <c r="I1008">
        <v>3.98</v>
      </c>
      <c r="J1008">
        <v>1</v>
      </c>
      <c r="K1008">
        <v>1.39</v>
      </c>
    </row>
    <row r="1009" spans="1:11" x14ac:dyDescent="0.25">
      <c r="A1009" s="1">
        <v>42483</v>
      </c>
      <c r="B1009">
        <v>2016</v>
      </c>
      <c r="C1009">
        <v>4</v>
      </c>
      <c r="D1009" t="s">
        <v>2383</v>
      </c>
      <c r="E1009" t="s">
        <v>27</v>
      </c>
      <c r="F1009" t="s">
        <v>11</v>
      </c>
      <c r="G1009" t="s">
        <v>20</v>
      </c>
      <c r="H1009" t="s">
        <v>522</v>
      </c>
      <c r="I1009">
        <v>18.09</v>
      </c>
      <c r="J1009">
        <v>7</v>
      </c>
      <c r="K1009">
        <v>6.56</v>
      </c>
    </row>
    <row r="1010" spans="1:11" x14ac:dyDescent="0.25">
      <c r="A1010" s="1">
        <v>42483</v>
      </c>
      <c r="B1010">
        <v>2016</v>
      </c>
      <c r="C1010">
        <v>4</v>
      </c>
      <c r="D1010" t="s">
        <v>875</v>
      </c>
      <c r="E1010" t="s">
        <v>27</v>
      </c>
      <c r="F1010" t="s">
        <v>11</v>
      </c>
      <c r="G1010" t="s">
        <v>20</v>
      </c>
      <c r="H1010" t="s">
        <v>165</v>
      </c>
      <c r="I1010">
        <v>251.52</v>
      </c>
      <c r="J1010">
        <v>6</v>
      </c>
      <c r="K1010">
        <v>81.739999999999995</v>
      </c>
    </row>
    <row r="1011" spans="1:11" x14ac:dyDescent="0.25">
      <c r="A1011" s="1">
        <v>42482</v>
      </c>
      <c r="B1011">
        <v>2016</v>
      </c>
      <c r="C1011">
        <v>4</v>
      </c>
      <c r="D1011" t="s">
        <v>1443</v>
      </c>
      <c r="E1011" t="s">
        <v>95</v>
      </c>
      <c r="F1011" t="s">
        <v>11</v>
      </c>
      <c r="G1011" t="s">
        <v>20</v>
      </c>
      <c r="H1011" t="s">
        <v>1770</v>
      </c>
      <c r="I1011">
        <v>28.49</v>
      </c>
      <c r="J1011">
        <v>5</v>
      </c>
      <c r="K1011">
        <v>-20.89</v>
      </c>
    </row>
    <row r="1012" spans="1:11" x14ac:dyDescent="0.25">
      <c r="A1012" s="1">
        <v>41889</v>
      </c>
      <c r="B1012">
        <v>2014</v>
      </c>
      <c r="C1012">
        <v>9</v>
      </c>
      <c r="D1012" t="s">
        <v>1230</v>
      </c>
      <c r="E1012" t="s">
        <v>27</v>
      </c>
      <c r="F1012" t="s">
        <v>11</v>
      </c>
      <c r="G1012" t="s">
        <v>20</v>
      </c>
      <c r="H1012" t="s">
        <v>1232</v>
      </c>
      <c r="I1012">
        <v>83.92</v>
      </c>
      <c r="J1012">
        <v>5</v>
      </c>
      <c r="K1012">
        <v>31.47</v>
      </c>
    </row>
    <row r="1013" spans="1:11" x14ac:dyDescent="0.25">
      <c r="A1013" s="1">
        <v>42481</v>
      </c>
      <c r="B1013">
        <v>2016</v>
      </c>
      <c r="C1013">
        <v>4</v>
      </c>
      <c r="D1013" t="s">
        <v>1339</v>
      </c>
      <c r="E1013" t="s">
        <v>164</v>
      </c>
      <c r="F1013" t="s">
        <v>11</v>
      </c>
      <c r="G1013" t="s">
        <v>20</v>
      </c>
      <c r="H1013" t="s">
        <v>2267</v>
      </c>
      <c r="I1013">
        <v>8.32</v>
      </c>
      <c r="J1013">
        <v>5</v>
      </c>
      <c r="K1013">
        <v>2.81</v>
      </c>
    </row>
    <row r="1014" spans="1:11" x14ac:dyDescent="0.25">
      <c r="A1014" s="1">
        <v>41889</v>
      </c>
      <c r="B1014">
        <v>2014</v>
      </c>
      <c r="C1014">
        <v>9</v>
      </c>
      <c r="D1014" t="s">
        <v>740</v>
      </c>
      <c r="E1014" t="s">
        <v>15</v>
      </c>
      <c r="F1014" t="s">
        <v>11</v>
      </c>
      <c r="G1014" t="s">
        <v>20</v>
      </c>
      <c r="H1014" t="s">
        <v>682</v>
      </c>
      <c r="I1014">
        <v>3.83</v>
      </c>
      <c r="J1014">
        <v>3</v>
      </c>
      <c r="K1014">
        <v>-6.51</v>
      </c>
    </row>
    <row r="1015" spans="1:11" x14ac:dyDescent="0.25">
      <c r="A1015" s="1">
        <v>41889</v>
      </c>
      <c r="B1015">
        <v>2014</v>
      </c>
      <c r="C1015">
        <v>9</v>
      </c>
      <c r="D1015" t="s">
        <v>740</v>
      </c>
      <c r="E1015" t="s">
        <v>15</v>
      </c>
      <c r="F1015" t="s">
        <v>11</v>
      </c>
      <c r="G1015" t="s">
        <v>20</v>
      </c>
      <c r="H1015" t="s">
        <v>37</v>
      </c>
      <c r="I1015">
        <v>304.99</v>
      </c>
      <c r="J1015">
        <v>5</v>
      </c>
      <c r="K1015">
        <v>-533.73</v>
      </c>
    </row>
    <row r="1016" spans="1:11" x14ac:dyDescent="0.25">
      <c r="A1016" s="1">
        <v>42481</v>
      </c>
      <c r="B1016">
        <v>2016</v>
      </c>
      <c r="C1016">
        <v>4</v>
      </c>
      <c r="D1016" t="s">
        <v>1463</v>
      </c>
      <c r="E1016" t="s">
        <v>15</v>
      </c>
      <c r="F1016" t="s">
        <v>11</v>
      </c>
      <c r="G1016" t="s">
        <v>20</v>
      </c>
      <c r="H1016" t="s">
        <v>1112</v>
      </c>
      <c r="I1016">
        <v>44.85</v>
      </c>
      <c r="J1016">
        <v>8</v>
      </c>
      <c r="K1016">
        <v>-67.27</v>
      </c>
    </row>
    <row r="1017" spans="1:11" x14ac:dyDescent="0.25">
      <c r="A1017" s="1">
        <v>42479</v>
      </c>
      <c r="B1017">
        <v>2016</v>
      </c>
      <c r="C1017">
        <v>4</v>
      </c>
      <c r="D1017" t="s">
        <v>405</v>
      </c>
      <c r="E1017" t="s">
        <v>149</v>
      </c>
      <c r="F1017" t="s">
        <v>11</v>
      </c>
      <c r="G1017" t="s">
        <v>20</v>
      </c>
      <c r="H1017" t="s">
        <v>886</v>
      </c>
      <c r="I1017">
        <v>9.2799999999999994</v>
      </c>
      <c r="J1017">
        <v>2</v>
      </c>
      <c r="K1017">
        <v>3.25</v>
      </c>
    </row>
    <row r="1018" spans="1:11" x14ac:dyDescent="0.25">
      <c r="A1018" s="1">
        <v>42479</v>
      </c>
      <c r="B1018">
        <v>2016</v>
      </c>
      <c r="C1018">
        <v>4</v>
      </c>
      <c r="D1018" t="s">
        <v>422</v>
      </c>
      <c r="E1018" t="s">
        <v>27</v>
      </c>
      <c r="F1018" t="s">
        <v>11</v>
      </c>
      <c r="G1018" t="s">
        <v>20</v>
      </c>
      <c r="H1018" t="s">
        <v>1792</v>
      </c>
      <c r="I1018">
        <v>9.34</v>
      </c>
      <c r="J1018">
        <v>3</v>
      </c>
      <c r="K1018">
        <v>3.27</v>
      </c>
    </row>
    <row r="1019" spans="1:11" x14ac:dyDescent="0.25">
      <c r="A1019" s="1">
        <v>42479</v>
      </c>
      <c r="B1019">
        <v>2016</v>
      </c>
      <c r="C1019">
        <v>4</v>
      </c>
      <c r="D1019" t="s">
        <v>422</v>
      </c>
      <c r="E1019" t="s">
        <v>27</v>
      </c>
      <c r="F1019" t="s">
        <v>11</v>
      </c>
      <c r="G1019" t="s">
        <v>20</v>
      </c>
      <c r="H1019" t="s">
        <v>1225</v>
      </c>
      <c r="I1019">
        <v>5.84</v>
      </c>
      <c r="J1019">
        <v>1</v>
      </c>
      <c r="K1019">
        <v>1.97</v>
      </c>
    </row>
    <row r="1020" spans="1:11" x14ac:dyDescent="0.25">
      <c r="A1020" s="1">
        <v>42476</v>
      </c>
      <c r="B1020">
        <v>2016</v>
      </c>
      <c r="C1020">
        <v>4</v>
      </c>
      <c r="D1020" t="s">
        <v>615</v>
      </c>
      <c r="E1020" t="s">
        <v>177</v>
      </c>
      <c r="F1020" t="s">
        <v>11</v>
      </c>
      <c r="G1020" t="s">
        <v>20</v>
      </c>
      <c r="H1020" t="s">
        <v>1197</v>
      </c>
      <c r="I1020">
        <v>25.3</v>
      </c>
      <c r="J1020">
        <v>5</v>
      </c>
      <c r="K1020">
        <v>11.89</v>
      </c>
    </row>
    <row r="1021" spans="1:11" x14ac:dyDescent="0.25">
      <c r="A1021" s="1">
        <v>42475</v>
      </c>
      <c r="B1021">
        <v>2016</v>
      </c>
      <c r="C1021">
        <v>4</v>
      </c>
      <c r="D1021" t="s">
        <v>769</v>
      </c>
      <c r="E1021" t="s">
        <v>245</v>
      </c>
      <c r="F1021" t="s">
        <v>11</v>
      </c>
      <c r="G1021" t="s">
        <v>20</v>
      </c>
      <c r="H1021" t="s">
        <v>2488</v>
      </c>
      <c r="I1021">
        <v>189.59</v>
      </c>
      <c r="J1021">
        <v>2</v>
      </c>
      <c r="K1021">
        <v>-145.35</v>
      </c>
    </row>
    <row r="1022" spans="1:11" x14ac:dyDescent="0.25">
      <c r="A1022" s="1">
        <v>42474</v>
      </c>
      <c r="B1022">
        <v>2016</v>
      </c>
      <c r="C1022">
        <v>4</v>
      </c>
      <c r="D1022" t="s">
        <v>2486</v>
      </c>
      <c r="E1022" t="s">
        <v>531</v>
      </c>
      <c r="F1022" t="s">
        <v>11</v>
      </c>
      <c r="G1022" t="s">
        <v>20</v>
      </c>
      <c r="H1022" t="s">
        <v>2487</v>
      </c>
      <c r="I1022">
        <v>25.06</v>
      </c>
      <c r="J1022">
        <v>2</v>
      </c>
      <c r="K1022">
        <v>11.78</v>
      </c>
    </row>
    <row r="1023" spans="1:11" x14ac:dyDescent="0.25">
      <c r="A1023" s="1">
        <v>42472</v>
      </c>
      <c r="B1023">
        <v>2016</v>
      </c>
      <c r="C1023">
        <v>4</v>
      </c>
      <c r="D1023" t="s">
        <v>295</v>
      </c>
      <c r="E1023" t="s">
        <v>27</v>
      </c>
      <c r="F1023" t="s">
        <v>11</v>
      </c>
      <c r="G1023" t="s">
        <v>20</v>
      </c>
      <c r="H1023" t="s">
        <v>1993</v>
      </c>
      <c r="I1023">
        <v>36.619999999999997</v>
      </c>
      <c r="J1023">
        <v>3</v>
      </c>
      <c r="K1023">
        <v>13.73</v>
      </c>
    </row>
    <row r="1024" spans="1:11" x14ac:dyDescent="0.25">
      <c r="A1024" s="1">
        <v>41890</v>
      </c>
      <c r="B1024">
        <v>2014</v>
      </c>
      <c r="C1024">
        <v>9</v>
      </c>
      <c r="D1024" t="s">
        <v>1241</v>
      </c>
      <c r="E1024" t="s">
        <v>10</v>
      </c>
      <c r="F1024" t="s">
        <v>11</v>
      </c>
      <c r="G1024" t="s">
        <v>20</v>
      </c>
      <c r="H1024" t="s">
        <v>697</v>
      </c>
      <c r="I1024">
        <v>51.18</v>
      </c>
      <c r="J1024">
        <v>4</v>
      </c>
      <c r="K1024">
        <v>-79.34</v>
      </c>
    </row>
    <row r="1025" spans="1:11" x14ac:dyDescent="0.25">
      <c r="A1025" s="1">
        <v>42472</v>
      </c>
      <c r="B1025">
        <v>2016</v>
      </c>
      <c r="C1025">
        <v>4</v>
      </c>
      <c r="D1025" t="s">
        <v>1423</v>
      </c>
      <c r="E1025" t="s">
        <v>27</v>
      </c>
      <c r="F1025" t="s">
        <v>11</v>
      </c>
      <c r="G1025" t="s">
        <v>20</v>
      </c>
      <c r="H1025" t="s">
        <v>2120</v>
      </c>
      <c r="I1025">
        <v>13.21</v>
      </c>
      <c r="J1025">
        <v>1</v>
      </c>
      <c r="K1025">
        <v>4.62</v>
      </c>
    </row>
    <row r="1026" spans="1:11" x14ac:dyDescent="0.25">
      <c r="A1026" s="1">
        <v>42470</v>
      </c>
      <c r="B1026">
        <v>2016</v>
      </c>
      <c r="C1026">
        <v>4</v>
      </c>
      <c r="D1026" t="s">
        <v>1719</v>
      </c>
      <c r="E1026" t="s">
        <v>27</v>
      </c>
      <c r="F1026" t="s">
        <v>11</v>
      </c>
      <c r="G1026" t="s">
        <v>20</v>
      </c>
      <c r="H1026" t="s">
        <v>852</v>
      </c>
      <c r="I1026">
        <v>48.03</v>
      </c>
      <c r="J1026">
        <v>4</v>
      </c>
      <c r="K1026">
        <v>15.61</v>
      </c>
    </row>
    <row r="1027" spans="1:11" x14ac:dyDescent="0.25">
      <c r="A1027" s="1">
        <v>42470</v>
      </c>
      <c r="B1027">
        <v>2016</v>
      </c>
      <c r="C1027">
        <v>4</v>
      </c>
      <c r="D1027" t="s">
        <v>285</v>
      </c>
      <c r="E1027" t="s">
        <v>27</v>
      </c>
      <c r="F1027" t="s">
        <v>11</v>
      </c>
      <c r="G1027" t="s">
        <v>20</v>
      </c>
      <c r="H1027" t="s">
        <v>886</v>
      </c>
      <c r="I1027">
        <v>23.2</v>
      </c>
      <c r="J1027">
        <v>5</v>
      </c>
      <c r="K1027">
        <v>8.1199999999999992</v>
      </c>
    </row>
    <row r="1028" spans="1:11" x14ac:dyDescent="0.25">
      <c r="A1028" s="1">
        <v>42470</v>
      </c>
      <c r="B1028">
        <v>2016</v>
      </c>
      <c r="C1028">
        <v>4</v>
      </c>
      <c r="D1028" t="s">
        <v>2252</v>
      </c>
      <c r="E1028" t="s">
        <v>78</v>
      </c>
      <c r="F1028" t="s">
        <v>11</v>
      </c>
      <c r="G1028" t="s">
        <v>20</v>
      </c>
      <c r="H1028" t="s">
        <v>1204</v>
      </c>
      <c r="I1028">
        <v>8.9</v>
      </c>
      <c r="J1028">
        <v>2</v>
      </c>
      <c r="K1028">
        <v>-6.53</v>
      </c>
    </row>
    <row r="1029" spans="1:11" x14ac:dyDescent="0.25">
      <c r="A1029" s="1">
        <v>42469</v>
      </c>
      <c r="B1029">
        <v>2016</v>
      </c>
      <c r="C1029">
        <v>4</v>
      </c>
      <c r="D1029" t="s">
        <v>2482</v>
      </c>
      <c r="E1029" t="s">
        <v>110</v>
      </c>
      <c r="F1029" t="s">
        <v>11</v>
      </c>
      <c r="G1029" t="s">
        <v>20</v>
      </c>
      <c r="H1029" t="s">
        <v>2483</v>
      </c>
      <c r="I1029">
        <v>5.28</v>
      </c>
      <c r="J1029">
        <v>2</v>
      </c>
      <c r="K1029">
        <v>2.4300000000000002</v>
      </c>
    </row>
    <row r="1030" spans="1:11" x14ac:dyDescent="0.25">
      <c r="A1030" s="1">
        <v>42469</v>
      </c>
      <c r="B1030">
        <v>2016</v>
      </c>
      <c r="C1030">
        <v>4</v>
      </c>
      <c r="D1030" t="s">
        <v>1946</v>
      </c>
      <c r="E1030" t="s">
        <v>164</v>
      </c>
      <c r="F1030" t="s">
        <v>11</v>
      </c>
      <c r="G1030" t="s">
        <v>20</v>
      </c>
      <c r="H1030" t="s">
        <v>1313</v>
      </c>
      <c r="I1030">
        <v>35.35</v>
      </c>
      <c r="J1030">
        <v>9</v>
      </c>
      <c r="K1030">
        <v>12.82</v>
      </c>
    </row>
    <row r="1031" spans="1:11" x14ac:dyDescent="0.25">
      <c r="A1031" s="1">
        <v>42468</v>
      </c>
      <c r="B1031">
        <v>2016</v>
      </c>
      <c r="C1031">
        <v>4</v>
      </c>
      <c r="D1031" t="s">
        <v>1494</v>
      </c>
      <c r="E1031" t="s">
        <v>78</v>
      </c>
      <c r="F1031" t="s">
        <v>11</v>
      </c>
      <c r="G1031" t="s">
        <v>20</v>
      </c>
      <c r="H1031" t="s">
        <v>269</v>
      </c>
      <c r="I1031">
        <v>121.1</v>
      </c>
      <c r="J1031">
        <v>6</v>
      </c>
      <c r="K1031">
        <v>-100.92</v>
      </c>
    </row>
    <row r="1032" spans="1:11" x14ac:dyDescent="0.25">
      <c r="A1032" s="1">
        <v>42468</v>
      </c>
      <c r="B1032">
        <v>2016</v>
      </c>
      <c r="C1032">
        <v>4</v>
      </c>
      <c r="D1032" t="s">
        <v>1459</v>
      </c>
      <c r="E1032" t="s">
        <v>10</v>
      </c>
      <c r="F1032" t="s">
        <v>11</v>
      </c>
      <c r="G1032" t="s">
        <v>20</v>
      </c>
      <c r="H1032" t="s">
        <v>828</v>
      </c>
      <c r="I1032">
        <v>1088.79</v>
      </c>
      <c r="J1032">
        <v>4</v>
      </c>
      <c r="K1032">
        <v>-1850.95</v>
      </c>
    </row>
    <row r="1033" spans="1:11" x14ac:dyDescent="0.25">
      <c r="A1033" s="1">
        <v>42464</v>
      </c>
      <c r="B1033">
        <v>2016</v>
      </c>
      <c r="C1033">
        <v>4</v>
      </c>
      <c r="D1033" t="s">
        <v>702</v>
      </c>
      <c r="E1033" t="s">
        <v>149</v>
      </c>
      <c r="F1033" t="s">
        <v>11</v>
      </c>
      <c r="G1033" t="s">
        <v>20</v>
      </c>
      <c r="H1033" t="s">
        <v>1103</v>
      </c>
      <c r="I1033">
        <v>588.78</v>
      </c>
      <c r="J1033">
        <v>2</v>
      </c>
      <c r="K1033">
        <v>184</v>
      </c>
    </row>
    <row r="1034" spans="1:11" x14ac:dyDescent="0.25">
      <c r="A1034" s="1">
        <v>42463</v>
      </c>
      <c r="B1034">
        <v>2016</v>
      </c>
      <c r="C1034">
        <v>4</v>
      </c>
      <c r="D1034" t="s">
        <v>791</v>
      </c>
      <c r="E1034" t="s">
        <v>23</v>
      </c>
      <c r="F1034" t="s">
        <v>11</v>
      </c>
      <c r="G1034" t="s">
        <v>20</v>
      </c>
      <c r="H1034" t="s">
        <v>2022</v>
      </c>
      <c r="I1034">
        <v>99.85</v>
      </c>
      <c r="J1034">
        <v>9</v>
      </c>
      <c r="K1034">
        <v>-83.21</v>
      </c>
    </row>
    <row r="1035" spans="1:11" x14ac:dyDescent="0.25">
      <c r="A1035" s="1">
        <v>42461</v>
      </c>
      <c r="B1035">
        <v>2016</v>
      </c>
      <c r="C1035">
        <v>4</v>
      </c>
      <c r="D1035" t="s">
        <v>1758</v>
      </c>
      <c r="E1035" t="s">
        <v>149</v>
      </c>
      <c r="F1035" t="s">
        <v>11</v>
      </c>
      <c r="G1035" t="s">
        <v>20</v>
      </c>
      <c r="H1035" t="s">
        <v>451</v>
      </c>
      <c r="I1035">
        <v>3.59</v>
      </c>
      <c r="J1035">
        <v>1</v>
      </c>
      <c r="K1035">
        <v>1.1200000000000001</v>
      </c>
    </row>
    <row r="1036" spans="1:11" x14ac:dyDescent="0.25">
      <c r="A1036" s="1">
        <v>42461</v>
      </c>
      <c r="B1036">
        <v>2016</v>
      </c>
      <c r="C1036">
        <v>4</v>
      </c>
      <c r="D1036" t="s">
        <v>1760</v>
      </c>
      <c r="E1036" t="s">
        <v>149</v>
      </c>
      <c r="F1036" t="s">
        <v>11</v>
      </c>
      <c r="G1036" t="s">
        <v>20</v>
      </c>
      <c r="H1036" t="s">
        <v>1859</v>
      </c>
      <c r="I1036">
        <v>14.35</v>
      </c>
      <c r="J1036">
        <v>3</v>
      </c>
      <c r="K1036">
        <v>4.66</v>
      </c>
    </row>
    <row r="1037" spans="1:11" x14ac:dyDescent="0.25">
      <c r="A1037" s="1">
        <v>42458</v>
      </c>
      <c r="B1037">
        <v>2016</v>
      </c>
      <c r="C1037">
        <v>3</v>
      </c>
      <c r="D1037" t="s">
        <v>2472</v>
      </c>
      <c r="E1037" t="s">
        <v>149</v>
      </c>
      <c r="F1037" t="s">
        <v>11</v>
      </c>
      <c r="G1037" t="s">
        <v>20</v>
      </c>
      <c r="H1037" t="s">
        <v>222</v>
      </c>
      <c r="I1037">
        <v>41.33</v>
      </c>
      <c r="J1037">
        <v>7</v>
      </c>
      <c r="K1037">
        <v>14.98</v>
      </c>
    </row>
    <row r="1038" spans="1:11" x14ac:dyDescent="0.25">
      <c r="A1038" s="1">
        <v>42458</v>
      </c>
      <c r="B1038">
        <v>2016</v>
      </c>
      <c r="C1038">
        <v>3</v>
      </c>
      <c r="D1038" t="s">
        <v>2472</v>
      </c>
      <c r="E1038" t="s">
        <v>149</v>
      </c>
      <c r="F1038" t="s">
        <v>11</v>
      </c>
      <c r="G1038" t="s">
        <v>20</v>
      </c>
      <c r="H1038" t="s">
        <v>49</v>
      </c>
      <c r="I1038">
        <v>29.8</v>
      </c>
      <c r="J1038">
        <v>5</v>
      </c>
      <c r="K1038">
        <v>9.31</v>
      </c>
    </row>
    <row r="1039" spans="1:11" x14ac:dyDescent="0.25">
      <c r="A1039" s="1">
        <v>42456</v>
      </c>
      <c r="B1039">
        <v>2016</v>
      </c>
      <c r="C1039">
        <v>3</v>
      </c>
      <c r="D1039" t="s">
        <v>589</v>
      </c>
      <c r="E1039" t="s">
        <v>30</v>
      </c>
      <c r="F1039" t="s">
        <v>11</v>
      </c>
      <c r="G1039" t="s">
        <v>20</v>
      </c>
      <c r="H1039" t="s">
        <v>1567</v>
      </c>
      <c r="I1039">
        <v>32.54</v>
      </c>
      <c r="J1039">
        <v>2</v>
      </c>
      <c r="K1039">
        <v>15.94</v>
      </c>
    </row>
    <row r="1040" spans="1:11" x14ac:dyDescent="0.25">
      <c r="A1040" s="1">
        <v>42455</v>
      </c>
      <c r="B1040">
        <v>2016</v>
      </c>
      <c r="C1040">
        <v>3</v>
      </c>
      <c r="D1040" t="s">
        <v>107</v>
      </c>
      <c r="E1040" t="s">
        <v>510</v>
      </c>
      <c r="F1040" t="s">
        <v>11</v>
      </c>
      <c r="G1040" t="s">
        <v>20</v>
      </c>
      <c r="H1040" t="s">
        <v>1185</v>
      </c>
      <c r="I1040">
        <v>17.04</v>
      </c>
      <c r="J1040">
        <v>3</v>
      </c>
      <c r="K1040">
        <v>5.54</v>
      </c>
    </row>
    <row r="1041" spans="1:11" x14ac:dyDescent="0.25">
      <c r="A1041" s="1">
        <v>42450</v>
      </c>
      <c r="B1041">
        <v>2016</v>
      </c>
      <c r="C1041">
        <v>3</v>
      </c>
      <c r="D1041" t="s">
        <v>1254</v>
      </c>
      <c r="E1041" t="s">
        <v>15</v>
      </c>
      <c r="F1041" t="s">
        <v>11</v>
      </c>
      <c r="G1041" t="s">
        <v>20</v>
      </c>
      <c r="H1041" t="s">
        <v>2468</v>
      </c>
      <c r="I1041">
        <v>3.17</v>
      </c>
      <c r="J1041">
        <v>2</v>
      </c>
      <c r="K1041">
        <v>-4.75</v>
      </c>
    </row>
    <row r="1042" spans="1:11" x14ac:dyDescent="0.25">
      <c r="A1042" s="1">
        <v>41890</v>
      </c>
      <c r="B1042">
        <v>2014</v>
      </c>
      <c r="C1042">
        <v>9</v>
      </c>
      <c r="D1042" t="s">
        <v>94</v>
      </c>
      <c r="E1042" t="s">
        <v>27</v>
      </c>
      <c r="F1042" t="s">
        <v>11</v>
      </c>
      <c r="G1042" t="s">
        <v>20</v>
      </c>
      <c r="H1042" t="s">
        <v>1257</v>
      </c>
      <c r="I1042">
        <v>8.61</v>
      </c>
      <c r="J1042">
        <v>2</v>
      </c>
      <c r="K1042">
        <v>3.01</v>
      </c>
    </row>
    <row r="1043" spans="1:11" x14ac:dyDescent="0.25">
      <c r="A1043" s="1">
        <v>42449</v>
      </c>
      <c r="B1043">
        <v>2016</v>
      </c>
      <c r="C1043">
        <v>3</v>
      </c>
      <c r="D1043" t="s">
        <v>1459</v>
      </c>
      <c r="E1043" t="s">
        <v>91</v>
      </c>
      <c r="F1043" t="s">
        <v>11</v>
      </c>
      <c r="G1043" t="s">
        <v>20</v>
      </c>
      <c r="H1043" t="s">
        <v>984</v>
      </c>
      <c r="I1043">
        <v>16.82</v>
      </c>
      <c r="J1043">
        <v>3</v>
      </c>
      <c r="K1043">
        <v>-12.9</v>
      </c>
    </row>
    <row r="1044" spans="1:11" x14ac:dyDescent="0.25">
      <c r="A1044" s="1">
        <v>42448</v>
      </c>
      <c r="B1044">
        <v>2016</v>
      </c>
      <c r="C1044">
        <v>3</v>
      </c>
      <c r="D1044" t="s">
        <v>1186</v>
      </c>
      <c r="E1044" t="s">
        <v>120</v>
      </c>
      <c r="F1044" t="s">
        <v>11</v>
      </c>
      <c r="G1044" t="s">
        <v>20</v>
      </c>
      <c r="H1044" t="s">
        <v>2399</v>
      </c>
      <c r="I1044">
        <v>31.09</v>
      </c>
      <c r="J1044">
        <v>3</v>
      </c>
      <c r="K1044">
        <v>-20.72</v>
      </c>
    </row>
    <row r="1045" spans="1:11" x14ac:dyDescent="0.25">
      <c r="A1045" s="1">
        <v>42446</v>
      </c>
      <c r="B1045">
        <v>2016</v>
      </c>
      <c r="C1045">
        <v>3</v>
      </c>
      <c r="D1045" t="s">
        <v>372</v>
      </c>
      <c r="E1045" t="s">
        <v>59</v>
      </c>
      <c r="F1045" t="s">
        <v>11</v>
      </c>
      <c r="G1045" t="s">
        <v>20</v>
      </c>
      <c r="H1045" t="s">
        <v>1567</v>
      </c>
      <c r="I1045">
        <v>32.54</v>
      </c>
      <c r="J1045">
        <v>2</v>
      </c>
      <c r="K1045">
        <v>15.94</v>
      </c>
    </row>
    <row r="1046" spans="1:11" x14ac:dyDescent="0.25">
      <c r="A1046" s="1">
        <v>42444</v>
      </c>
      <c r="B1046">
        <v>2016</v>
      </c>
      <c r="C1046">
        <v>3</v>
      </c>
      <c r="D1046" t="s">
        <v>578</v>
      </c>
      <c r="E1046" t="s">
        <v>10</v>
      </c>
      <c r="F1046" t="s">
        <v>11</v>
      </c>
      <c r="G1046" t="s">
        <v>20</v>
      </c>
      <c r="H1046" t="s">
        <v>744</v>
      </c>
      <c r="I1046">
        <v>22.39</v>
      </c>
      <c r="J1046">
        <v>7</v>
      </c>
      <c r="K1046">
        <v>-35.82</v>
      </c>
    </row>
    <row r="1047" spans="1:11" x14ac:dyDescent="0.25">
      <c r="A1047" s="1">
        <v>42444</v>
      </c>
      <c r="B1047">
        <v>2016</v>
      </c>
      <c r="C1047">
        <v>3</v>
      </c>
      <c r="D1047" t="s">
        <v>1446</v>
      </c>
      <c r="E1047" t="s">
        <v>27</v>
      </c>
      <c r="F1047" t="s">
        <v>11</v>
      </c>
      <c r="G1047" t="s">
        <v>20</v>
      </c>
      <c r="H1047" t="s">
        <v>423</v>
      </c>
      <c r="I1047">
        <v>4.54</v>
      </c>
      <c r="J1047">
        <v>2</v>
      </c>
      <c r="K1047">
        <v>1.65</v>
      </c>
    </row>
    <row r="1048" spans="1:11" x14ac:dyDescent="0.25">
      <c r="A1048" s="1">
        <v>42443</v>
      </c>
      <c r="B1048">
        <v>2016</v>
      </c>
      <c r="C1048">
        <v>3</v>
      </c>
      <c r="D1048" t="s">
        <v>536</v>
      </c>
      <c r="E1048" t="s">
        <v>27</v>
      </c>
      <c r="F1048" t="s">
        <v>11</v>
      </c>
      <c r="G1048" t="s">
        <v>20</v>
      </c>
      <c r="H1048" t="s">
        <v>184</v>
      </c>
      <c r="I1048">
        <v>41.9</v>
      </c>
      <c r="J1048">
        <v>6</v>
      </c>
      <c r="K1048">
        <v>14.14</v>
      </c>
    </row>
    <row r="1049" spans="1:11" x14ac:dyDescent="0.25">
      <c r="A1049" s="1">
        <v>42442</v>
      </c>
      <c r="B1049">
        <v>2016</v>
      </c>
      <c r="C1049">
        <v>3</v>
      </c>
      <c r="D1049" t="s">
        <v>1663</v>
      </c>
      <c r="E1049" t="s">
        <v>27</v>
      </c>
      <c r="F1049" t="s">
        <v>11</v>
      </c>
      <c r="G1049" t="s">
        <v>20</v>
      </c>
      <c r="H1049" t="s">
        <v>1565</v>
      </c>
      <c r="I1049">
        <v>51.18</v>
      </c>
      <c r="J1049">
        <v>7</v>
      </c>
      <c r="K1049">
        <v>19.190000000000001</v>
      </c>
    </row>
    <row r="1050" spans="1:11" x14ac:dyDescent="0.25">
      <c r="A1050" s="1">
        <v>42442</v>
      </c>
      <c r="B1050">
        <v>2016</v>
      </c>
      <c r="C1050">
        <v>3</v>
      </c>
      <c r="D1050" t="s">
        <v>2124</v>
      </c>
      <c r="E1050" t="s">
        <v>23</v>
      </c>
      <c r="F1050" t="s">
        <v>11</v>
      </c>
      <c r="G1050" t="s">
        <v>20</v>
      </c>
      <c r="H1050" t="s">
        <v>1509</v>
      </c>
      <c r="I1050">
        <v>23.16</v>
      </c>
      <c r="J1050">
        <v>5</v>
      </c>
      <c r="K1050">
        <v>-15.44</v>
      </c>
    </row>
    <row r="1051" spans="1:11" x14ac:dyDescent="0.25">
      <c r="A1051" s="1">
        <v>42442</v>
      </c>
      <c r="B1051">
        <v>2016</v>
      </c>
      <c r="C1051">
        <v>3</v>
      </c>
      <c r="D1051" t="s">
        <v>2124</v>
      </c>
      <c r="E1051" t="s">
        <v>23</v>
      </c>
      <c r="F1051" t="s">
        <v>11</v>
      </c>
      <c r="G1051" t="s">
        <v>20</v>
      </c>
      <c r="H1051" t="s">
        <v>2461</v>
      </c>
      <c r="I1051">
        <v>51.9</v>
      </c>
      <c r="J1051">
        <v>1</v>
      </c>
      <c r="K1051">
        <v>-41.52</v>
      </c>
    </row>
    <row r="1052" spans="1:11" x14ac:dyDescent="0.25">
      <c r="A1052" s="1">
        <v>42442</v>
      </c>
      <c r="B1052">
        <v>2016</v>
      </c>
      <c r="C1052">
        <v>3</v>
      </c>
      <c r="D1052" t="s">
        <v>2253</v>
      </c>
      <c r="E1052" t="s">
        <v>55</v>
      </c>
      <c r="F1052" t="s">
        <v>11</v>
      </c>
      <c r="G1052" t="s">
        <v>20</v>
      </c>
      <c r="H1052" t="s">
        <v>1372</v>
      </c>
      <c r="I1052">
        <v>46</v>
      </c>
      <c r="J1052">
        <v>4</v>
      </c>
      <c r="K1052">
        <v>20.7</v>
      </c>
    </row>
    <row r="1053" spans="1:11" x14ac:dyDescent="0.25">
      <c r="A1053" s="1">
        <v>42442</v>
      </c>
      <c r="B1053">
        <v>2016</v>
      </c>
      <c r="C1053">
        <v>3</v>
      </c>
      <c r="D1053" t="s">
        <v>760</v>
      </c>
      <c r="E1053" t="s">
        <v>10</v>
      </c>
      <c r="F1053" t="s">
        <v>11</v>
      </c>
      <c r="G1053" t="s">
        <v>20</v>
      </c>
      <c r="H1053" t="s">
        <v>1176</v>
      </c>
      <c r="I1053">
        <v>1.27</v>
      </c>
      <c r="J1053">
        <v>2</v>
      </c>
      <c r="K1053">
        <v>-2.16</v>
      </c>
    </row>
    <row r="1054" spans="1:11" x14ac:dyDescent="0.25">
      <c r="A1054" s="1">
        <v>42440</v>
      </c>
      <c r="B1054">
        <v>2016</v>
      </c>
      <c r="C1054">
        <v>3</v>
      </c>
      <c r="D1054" t="s">
        <v>1289</v>
      </c>
      <c r="E1054" t="s">
        <v>315</v>
      </c>
      <c r="F1054" t="s">
        <v>11</v>
      </c>
      <c r="G1054" t="s">
        <v>20</v>
      </c>
      <c r="H1054" t="s">
        <v>184</v>
      </c>
      <c r="I1054">
        <v>17.46</v>
      </c>
      <c r="J1054">
        <v>2</v>
      </c>
      <c r="K1054">
        <v>8.2100000000000009</v>
      </c>
    </row>
    <row r="1055" spans="1:11" x14ac:dyDescent="0.25">
      <c r="A1055" s="1">
        <v>42438</v>
      </c>
      <c r="B1055">
        <v>2016</v>
      </c>
      <c r="C1055">
        <v>3</v>
      </c>
      <c r="D1055" t="s">
        <v>820</v>
      </c>
      <c r="E1055" t="s">
        <v>434</v>
      </c>
      <c r="F1055" t="s">
        <v>11</v>
      </c>
      <c r="G1055" t="s">
        <v>20</v>
      </c>
      <c r="H1055" t="s">
        <v>2187</v>
      </c>
      <c r="I1055">
        <v>51.8</v>
      </c>
      <c r="J1055">
        <v>4</v>
      </c>
      <c r="K1055">
        <v>23.31</v>
      </c>
    </row>
    <row r="1056" spans="1:11" x14ac:dyDescent="0.25">
      <c r="A1056" s="1">
        <v>41892</v>
      </c>
      <c r="B1056">
        <v>2014</v>
      </c>
      <c r="C1056">
        <v>9</v>
      </c>
      <c r="D1056" t="s">
        <v>564</v>
      </c>
      <c r="E1056" t="s">
        <v>55</v>
      </c>
      <c r="F1056" t="s">
        <v>11</v>
      </c>
      <c r="G1056" t="s">
        <v>20</v>
      </c>
      <c r="H1056" t="s">
        <v>941</v>
      </c>
      <c r="I1056">
        <v>9.64</v>
      </c>
      <c r="J1056">
        <v>2</v>
      </c>
      <c r="K1056">
        <v>4.72</v>
      </c>
    </row>
    <row r="1057" spans="1:11" x14ac:dyDescent="0.25">
      <c r="A1057" s="1">
        <v>42437</v>
      </c>
      <c r="B1057">
        <v>2016</v>
      </c>
      <c r="C1057">
        <v>3</v>
      </c>
      <c r="D1057" t="s">
        <v>2259</v>
      </c>
      <c r="E1057" t="s">
        <v>10</v>
      </c>
      <c r="F1057" t="s">
        <v>11</v>
      </c>
      <c r="G1057" t="s">
        <v>20</v>
      </c>
      <c r="H1057" t="s">
        <v>1650</v>
      </c>
      <c r="I1057">
        <v>8.86</v>
      </c>
      <c r="J1057">
        <v>9</v>
      </c>
      <c r="K1057">
        <v>-14.17</v>
      </c>
    </row>
    <row r="1058" spans="1:11" x14ac:dyDescent="0.25">
      <c r="A1058" s="1">
        <v>42437</v>
      </c>
      <c r="B1058">
        <v>2016</v>
      </c>
      <c r="C1058">
        <v>3</v>
      </c>
      <c r="D1058" t="s">
        <v>2111</v>
      </c>
      <c r="E1058" t="s">
        <v>149</v>
      </c>
      <c r="F1058" t="s">
        <v>11</v>
      </c>
      <c r="G1058" t="s">
        <v>20</v>
      </c>
      <c r="H1058" t="s">
        <v>1139</v>
      </c>
      <c r="I1058">
        <v>69.459999999999994</v>
      </c>
      <c r="J1058">
        <v>2</v>
      </c>
      <c r="K1058">
        <v>22.57</v>
      </c>
    </row>
    <row r="1059" spans="1:11" x14ac:dyDescent="0.25">
      <c r="A1059" s="1">
        <v>42437</v>
      </c>
      <c r="B1059">
        <v>2016</v>
      </c>
      <c r="C1059">
        <v>3</v>
      </c>
      <c r="D1059" t="s">
        <v>635</v>
      </c>
      <c r="E1059" t="s">
        <v>95</v>
      </c>
      <c r="F1059" t="s">
        <v>11</v>
      </c>
      <c r="G1059" t="s">
        <v>20</v>
      </c>
      <c r="H1059" t="s">
        <v>96</v>
      </c>
      <c r="I1059">
        <v>9.6999999999999993</v>
      </c>
      <c r="J1059">
        <v>3</v>
      </c>
      <c r="K1059">
        <v>-7.11</v>
      </c>
    </row>
    <row r="1060" spans="1:11" x14ac:dyDescent="0.25">
      <c r="A1060" s="1">
        <v>42435</v>
      </c>
      <c r="B1060">
        <v>2016</v>
      </c>
      <c r="C1060">
        <v>3</v>
      </c>
      <c r="D1060" t="s">
        <v>2060</v>
      </c>
      <c r="E1060" t="s">
        <v>15</v>
      </c>
      <c r="F1060" t="s">
        <v>11</v>
      </c>
      <c r="G1060" t="s">
        <v>20</v>
      </c>
      <c r="H1060" t="s">
        <v>1647</v>
      </c>
      <c r="I1060">
        <v>1.73</v>
      </c>
      <c r="J1060">
        <v>4</v>
      </c>
      <c r="K1060">
        <v>-2.76</v>
      </c>
    </row>
    <row r="1061" spans="1:11" x14ac:dyDescent="0.25">
      <c r="A1061" s="1">
        <v>42435</v>
      </c>
      <c r="B1061">
        <v>2016</v>
      </c>
      <c r="C1061">
        <v>3</v>
      </c>
      <c r="D1061" t="s">
        <v>2057</v>
      </c>
      <c r="E1061" t="s">
        <v>23</v>
      </c>
      <c r="F1061" t="s">
        <v>11</v>
      </c>
      <c r="G1061" t="s">
        <v>20</v>
      </c>
      <c r="H1061" t="s">
        <v>1377</v>
      </c>
      <c r="I1061">
        <v>2.04</v>
      </c>
      <c r="J1061">
        <v>1</v>
      </c>
      <c r="K1061">
        <v>-1.5</v>
      </c>
    </row>
    <row r="1062" spans="1:11" x14ac:dyDescent="0.25">
      <c r="A1062" s="1">
        <v>42433</v>
      </c>
      <c r="B1062">
        <v>2016</v>
      </c>
      <c r="C1062">
        <v>3</v>
      </c>
      <c r="D1062" t="s">
        <v>794</v>
      </c>
      <c r="E1062" t="s">
        <v>129</v>
      </c>
      <c r="F1062" t="s">
        <v>11</v>
      </c>
      <c r="G1062" t="s">
        <v>20</v>
      </c>
      <c r="H1062" t="s">
        <v>737</v>
      </c>
      <c r="I1062">
        <v>128.4</v>
      </c>
      <c r="J1062">
        <v>3</v>
      </c>
      <c r="K1062">
        <v>64.2</v>
      </c>
    </row>
    <row r="1063" spans="1:11" x14ac:dyDescent="0.25">
      <c r="A1063" s="1">
        <v>42432</v>
      </c>
      <c r="B1063">
        <v>2016</v>
      </c>
      <c r="C1063">
        <v>3</v>
      </c>
      <c r="D1063" t="s">
        <v>796</v>
      </c>
      <c r="E1063" t="s">
        <v>59</v>
      </c>
      <c r="F1063" t="s">
        <v>11</v>
      </c>
      <c r="G1063" t="s">
        <v>20</v>
      </c>
      <c r="H1063" t="s">
        <v>697</v>
      </c>
      <c r="I1063">
        <v>447.86</v>
      </c>
      <c r="J1063">
        <v>7</v>
      </c>
      <c r="K1063">
        <v>219.45</v>
      </c>
    </row>
    <row r="1064" spans="1:11" x14ac:dyDescent="0.25">
      <c r="A1064" s="1">
        <v>42427</v>
      </c>
      <c r="B1064">
        <v>2016</v>
      </c>
      <c r="C1064">
        <v>2</v>
      </c>
      <c r="D1064" t="s">
        <v>161</v>
      </c>
      <c r="E1064" t="s">
        <v>157</v>
      </c>
      <c r="F1064" t="s">
        <v>11</v>
      </c>
      <c r="G1064" t="s">
        <v>20</v>
      </c>
      <c r="H1064" t="s">
        <v>1462</v>
      </c>
      <c r="I1064">
        <v>56.82</v>
      </c>
      <c r="J1064">
        <v>3</v>
      </c>
      <c r="K1064">
        <v>28.41</v>
      </c>
    </row>
    <row r="1065" spans="1:11" x14ac:dyDescent="0.25">
      <c r="A1065" s="1">
        <v>42421</v>
      </c>
      <c r="B1065">
        <v>2016</v>
      </c>
      <c r="C1065">
        <v>2</v>
      </c>
      <c r="D1065" t="s">
        <v>1922</v>
      </c>
      <c r="E1065" t="s">
        <v>123</v>
      </c>
      <c r="F1065" t="s">
        <v>11</v>
      </c>
      <c r="G1065" t="s">
        <v>20</v>
      </c>
      <c r="H1065" t="s">
        <v>662</v>
      </c>
      <c r="I1065">
        <v>34.86</v>
      </c>
      <c r="J1065">
        <v>2</v>
      </c>
      <c r="K1065">
        <v>-26.73</v>
      </c>
    </row>
    <row r="1066" spans="1:11" x14ac:dyDescent="0.25">
      <c r="A1066" s="1">
        <v>41894</v>
      </c>
      <c r="B1066">
        <v>2014</v>
      </c>
      <c r="C1066">
        <v>9</v>
      </c>
      <c r="D1066" t="s">
        <v>1279</v>
      </c>
      <c r="E1066" t="s">
        <v>10</v>
      </c>
      <c r="F1066" t="s">
        <v>11</v>
      </c>
      <c r="G1066" t="s">
        <v>20</v>
      </c>
      <c r="H1066" t="s">
        <v>1280</v>
      </c>
      <c r="I1066">
        <v>5.18</v>
      </c>
      <c r="J1066">
        <v>5</v>
      </c>
      <c r="K1066">
        <v>-8.0299999999999994</v>
      </c>
    </row>
    <row r="1067" spans="1:11" x14ac:dyDescent="0.25">
      <c r="A1067" s="1">
        <v>41894</v>
      </c>
      <c r="B1067">
        <v>2014</v>
      </c>
      <c r="C1067">
        <v>9</v>
      </c>
      <c r="D1067" t="s">
        <v>643</v>
      </c>
      <c r="E1067" t="s">
        <v>78</v>
      </c>
      <c r="F1067" t="s">
        <v>11</v>
      </c>
      <c r="G1067" t="s">
        <v>20</v>
      </c>
      <c r="H1067" t="s">
        <v>1281</v>
      </c>
      <c r="I1067">
        <v>63.92</v>
      </c>
      <c r="J1067">
        <v>7</v>
      </c>
      <c r="K1067">
        <v>-46.88</v>
      </c>
    </row>
    <row r="1068" spans="1:11" x14ac:dyDescent="0.25">
      <c r="A1068" s="1">
        <v>42421</v>
      </c>
      <c r="B1068">
        <v>2016</v>
      </c>
      <c r="C1068">
        <v>2</v>
      </c>
      <c r="D1068" t="s">
        <v>1922</v>
      </c>
      <c r="E1068" t="s">
        <v>123</v>
      </c>
      <c r="F1068" t="s">
        <v>11</v>
      </c>
      <c r="G1068" t="s">
        <v>20</v>
      </c>
      <c r="H1068" t="s">
        <v>1491</v>
      </c>
      <c r="I1068">
        <v>3.76</v>
      </c>
      <c r="J1068">
        <v>3</v>
      </c>
      <c r="K1068">
        <v>-2.76</v>
      </c>
    </row>
    <row r="1069" spans="1:11" x14ac:dyDescent="0.25">
      <c r="A1069" s="1">
        <v>42421</v>
      </c>
      <c r="B1069">
        <v>2016</v>
      </c>
      <c r="C1069">
        <v>2</v>
      </c>
      <c r="D1069" t="s">
        <v>1720</v>
      </c>
      <c r="E1069" t="s">
        <v>27</v>
      </c>
      <c r="F1069" t="s">
        <v>11</v>
      </c>
      <c r="G1069" t="s">
        <v>20</v>
      </c>
      <c r="H1069" t="s">
        <v>1127</v>
      </c>
      <c r="I1069">
        <v>31.25</v>
      </c>
      <c r="J1069">
        <v>7</v>
      </c>
      <c r="K1069">
        <v>10.94</v>
      </c>
    </row>
    <row r="1070" spans="1:11" x14ac:dyDescent="0.25">
      <c r="A1070" s="1">
        <v>41894</v>
      </c>
      <c r="B1070">
        <v>2014</v>
      </c>
      <c r="C1070">
        <v>9</v>
      </c>
      <c r="D1070" t="s">
        <v>1282</v>
      </c>
      <c r="E1070" t="s">
        <v>1283</v>
      </c>
      <c r="F1070" t="s">
        <v>11</v>
      </c>
      <c r="G1070" t="s">
        <v>20</v>
      </c>
      <c r="H1070" t="s">
        <v>666</v>
      </c>
      <c r="I1070">
        <v>331.96</v>
      </c>
      <c r="J1070">
        <v>2</v>
      </c>
      <c r="K1070">
        <v>149.38</v>
      </c>
    </row>
    <row r="1071" spans="1:11" x14ac:dyDescent="0.25">
      <c r="A1071" s="1">
        <v>42421</v>
      </c>
      <c r="B1071">
        <v>2016</v>
      </c>
      <c r="C1071">
        <v>2</v>
      </c>
      <c r="D1071" t="s">
        <v>1720</v>
      </c>
      <c r="E1071" t="s">
        <v>27</v>
      </c>
      <c r="F1071" t="s">
        <v>11</v>
      </c>
      <c r="G1071" t="s">
        <v>20</v>
      </c>
      <c r="H1071" t="s">
        <v>886</v>
      </c>
      <c r="I1071">
        <v>18.559999999999999</v>
      </c>
      <c r="J1071">
        <v>4</v>
      </c>
      <c r="K1071">
        <v>6.5</v>
      </c>
    </row>
    <row r="1072" spans="1:11" x14ac:dyDescent="0.25">
      <c r="A1072" s="1">
        <v>42416</v>
      </c>
      <c r="B1072">
        <v>2016</v>
      </c>
      <c r="C1072">
        <v>2</v>
      </c>
      <c r="D1072" t="s">
        <v>237</v>
      </c>
      <c r="E1072" t="s">
        <v>33</v>
      </c>
      <c r="F1072" t="s">
        <v>11</v>
      </c>
      <c r="G1072" t="s">
        <v>20</v>
      </c>
      <c r="H1072" t="s">
        <v>2200</v>
      </c>
      <c r="I1072">
        <v>5.8</v>
      </c>
      <c r="J1072">
        <v>1</v>
      </c>
      <c r="K1072">
        <v>2.61</v>
      </c>
    </row>
    <row r="1073" spans="1:11" x14ac:dyDescent="0.25">
      <c r="A1073" s="1">
        <v>41895</v>
      </c>
      <c r="B1073">
        <v>2014</v>
      </c>
      <c r="C1073">
        <v>9</v>
      </c>
      <c r="D1073" t="s">
        <v>1287</v>
      </c>
      <c r="E1073" t="s">
        <v>245</v>
      </c>
      <c r="F1073" t="s">
        <v>11</v>
      </c>
      <c r="G1073" t="s">
        <v>20</v>
      </c>
      <c r="H1073" t="s">
        <v>1030</v>
      </c>
      <c r="I1073">
        <v>18.649999999999999</v>
      </c>
      <c r="J1073">
        <v>7</v>
      </c>
      <c r="K1073">
        <v>-12.43</v>
      </c>
    </row>
    <row r="1074" spans="1:11" x14ac:dyDescent="0.25">
      <c r="A1074" s="1">
        <v>42415</v>
      </c>
      <c r="B1074">
        <v>2016</v>
      </c>
      <c r="C1074">
        <v>2</v>
      </c>
      <c r="D1074" t="s">
        <v>635</v>
      </c>
      <c r="E1074" t="s">
        <v>149</v>
      </c>
      <c r="F1074" t="s">
        <v>11</v>
      </c>
      <c r="G1074" t="s">
        <v>20</v>
      </c>
      <c r="H1074" t="s">
        <v>666</v>
      </c>
      <c r="I1074">
        <v>398.35</v>
      </c>
      <c r="J1074">
        <v>3</v>
      </c>
      <c r="K1074">
        <v>124.49</v>
      </c>
    </row>
    <row r="1075" spans="1:11" x14ac:dyDescent="0.25">
      <c r="A1075" s="1">
        <v>42412</v>
      </c>
      <c r="B1075">
        <v>2016</v>
      </c>
      <c r="C1075">
        <v>2</v>
      </c>
      <c r="D1075" t="s">
        <v>503</v>
      </c>
      <c r="E1075" t="s">
        <v>30</v>
      </c>
      <c r="F1075" t="s">
        <v>11</v>
      </c>
      <c r="G1075" t="s">
        <v>20</v>
      </c>
      <c r="H1075" t="s">
        <v>1386</v>
      </c>
      <c r="I1075">
        <v>15.92</v>
      </c>
      <c r="J1075">
        <v>4</v>
      </c>
      <c r="K1075">
        <v>7.48</v>
      </c>
    </row>
    <row r="1076" spans="1:11" x14ac:dyDescent="0.25">
      <c r="A1076" s="1">
        <v>42402</v>
      </c>
      <c r="B1076">
        <v>2016</v>
      </c>
      <c r="C1076">
        <v>2</v>
      </c>
      <c r="D1076" t="s">
        <v>509</v>
      </c>
      <c r="E1076" t="s">
        <v>55</v>
      </c>
      <c r="F1076" t="s">
        <v>11</v>
      </c>
      <c r="G1076" t="s">
        <v>20</v>
      </c>
      <c r="H1076" t="s">
        <v>787</v>
      </c>
      <c r="I1076">
        <v>36.4</v>
      </c>
      <c r="J1076">
        <v>8</v>
      </c>
      <c r="K1076">
        <v>18.2</v>
      </c>
    </row>
    <row r="1077" spans="1:11" x14ac:dyDescent="0.25">
      <c r="A1077" s="1">
        <v>42400</v>
      </c>
      <c r="B1077">
        <v>2016</v>
      </c>
      <c r="C1077">
        <v>1</v>
      </c>
      <c r="D1077" t="s">
        <v>530</v>
      </c>
      <c r="E1077" t="s">
        <v>30</v>
      </c>
      <c r="F1077" t="s">
        <v>11</v>
      </c>
      <c r="G1077" t="s">
        <v>20</v>
      </c>
      <c r="H1077" t="s">
        <v>1606</v>
      </c>
      <c r="I1077">
        <v>1270.99</v>
      </c>
      <c r="J1077">
        <v>1</v>
      </c>
      <c r="K1077">
        <v>635.5</v>
      </c>
    </row>
    <row r="1078" spans="1:11" x14ac:dyDescent="0.25">
      <c r="A1078" s="1">
        <v>42399</v>
      </c>
      <c r="B1078">
        <v>2016</v>
      </c>
      <c r="C1078">
        <v>1</v>
      </c>
      <c r="D1078" t="s">
        <v>1431</v>
      </c>
      <c r="E1078" t="s">
        <v>15</v>
      </c>
      <c r="F1078" t="s">
        <v>11</v>
      </c>
      <c r="G1078" t="s">
        <v>20</v>
      </c>
      <c r="H1078" t="s">
        <v>899</v>
      </c>
      <c r="I1078">
        <v>1.73</v>
      </c>
      <c r="J1078">
        <v>3</v>
      </c>
      <c r="K1078">
        <v>-2.68</v>
      </c>
    </row>
    <row r="1079" spans="1:11" x14ac:dyDescent="0.25">
      <c r="A1079" s="1">
        <v>41895</v>
      </c>
      <c r="B1079">
        <v>2014</v>
      </c>
      <c r="C1079">
        <v>9</v>
      </c>
      <c r="D1079" t="s">
        <v>1138</v>
      </c>
      <c r="E1079" t="s">
        <v>78</v>
      </c>
      <c r="F1079" t="s">
        <v>11</v>
      </c>
      <c r="G1079" t="s">
        <v>20</v>
      </c>
      <c r="H1079" t="s">
        <v>1291</v>
      </c>
      <c r="I1079">
        <v>2.5</v>
      </c>
      <c r="J1079">
        <v>3</v>
      </c>
      <c r="K1079">
        <v>-2</v>
      </c>
    </row>
    <row r="1080" spans="1:11" x14ac:dyDescent="0.25">
      <c r="A1080" s="1">
        <v>42399</v>
      </c>
      <c r="B1080">
        <v>2016</v>
      </c>
      <c r="C1080">
        <v>1</v>
      </c>
      <c r="D1080" t="s">
        <v>768</v>
      </c>
      <c r="E1080" t="s">
        <v>27</v>
      </c>
      <c r="F1080" t="s">
        <v>11</v>
      </c>
      <c r="G1080" t="s">
        <v>20</v>
      </c>
      <c r="H1080" t="s">
        <v>2228</v>
      </c>
      <c r="I1080">
        <v>50.78</v>
      </c>
      <c r="J1080">
        <v>2</v>
      </c>
      <c r="K1080">
        <v>17.77</v>
      </c>
    </row>
    <row r="1081" spans="1:11" x14ac:dyDescent="0.25">
      <c r="A1081" s="1">
        <v>42399</v>
      </c>
      <c r="B1081">
        <v>2016</v>
      </c>
      <c r="C1081">
        <v>1</v>
      </c>
      <c r="D1081" t="s">
        <v>1487</v>
      </c>
      <c r="E1081" t="s">
        <v>27</v>
      </c>
      <c r="F1081" t="s">
        <v>11</v>
      </c>
      <c r="G1081" t="s">
        <v>20</v>
      </c>
      <c r="H1081" t="s">
        <v>2241</v>
      </c>
      <c r="I1081">
        <v>17.46</v>
      </c>
      <c r="J1081">
        <v>2</v>
      </c>
      <c r="K1081">
        <v>5.89</v>
      </c>
    </row>
    <row r="1082" spans="1:11" x14ac:dyDescent="0.25">
      <c r="A1082" s="1">
        <v>42394</v>
      </c>
      <c r="B1082">
        <v>2016</v>
      </c>
      <c r="C1082">
        <v>1</v>
      </c>
      <c r="D1082" t="s">
        <v>387</v>
      </c>
      <c r="E1082" t="s">
        <v>149</v>
      </c>
      <c r="F1082" t="s">
        <v>11</v>
      </c>
      <c r="G1082" t="s">
        <v>20</v>
      </c>
      <c r="H1082" t="s">
        <v>96</v>
      </c>
      <c r="I1082">
        <v>43.12</v>
      </c>
      <c r="J1082">
        <v>5</v>
      </c>
      <c r="K1082">
        <v>15.09</v>
      </c>
    </row>
    <row r="1083" spans="1:11" x14ac:dyDescent="0.25">
      <c r="A1083" s="1">
        <v>42393</v>
      </c>
      <c r="B1083">
        <v>2016</v>
      </c>
      <c r="C1083">
        <v>1</v>
      </c>
      <c r="D1083" t="s">
        <v>1343</v>
      </c>
      <c r="E1083" t="s">
        <v>329</v>
      </c>
      <c r="F1083" t="s">
        <v>11</v>
      </c>
      <c r="G1083" t="s">
        <v>20</v>
      </c>
      <c r="H1083" t="s">
        <v>1970</v>
      </c>
      <c r="I1083">
        <v>31.36</v>
      </c>
      <c r="J1083">
        <v>4</v>
      </c>
      <c r="K1083">
        <v>15.68</v>
      </c>
    </row>
    <row r="1084" spans="1:11" x14ac:dyDescent="0.25">
      <c r="A1084" s="1">
        <v>42391</v>
      </c>
      <c r="B1084">
        <v>2016</v>
      </c>
      <c r="C1084">
        <v>1</v>
      </c>
      <c r="D1084" t="s">
        <v>853</v>
      </c>
      <c r="E1084" t="s">
        <v>149</v>
      </c>
      <c r="F1084" t="s">
        <v>11</v>
      </c>
      <c r="G1084" t="s">
        <v>20</v>
      </c>
      <c r="H1084" t="s">
        <v>1043</v>
      </c>
      <c r="I1084">
        <v>26.34</v>
      </c>
      <c r="J1084">
        <v>4</v>
      </c>
      <c r="K1084">
        <v>9.2200000000000006</v>
      </c>
    </row>
    <row r="1085" spans="1:11" x14ac:dyDescent="0.25">
      <c r="A1085" s="1">
        <v>42385</v>
      </c>
      <c r="B1085">
        <v>2016</v>
      </c>
      <c r="C1085">
        <v>1</v>
      </c>
      <c r="D1085" t="s">
        <v>900</v>
      </c>
      <c r="E1085" t="s">
        <v>27</v>
      </c>
      <c r="F1085" t="s">
        <v>11</v>
      </c>
      <c r="G1085" t="s">
        <v>20</v>
      </c>
      <c r="H1085" t="s">
        <v>1630</v>
      </c>
      <c r="I1085">
        <v>11.65</v>
      </c>
      <c r="J1085">
        <v>2</v>
      </c>
      <c r="K1085">
        <v>4.22</v>
      </c>
    </row>
    <row r="1086" spans="1:11" x14ac:dyDescent="0.25">
      <c r="A1086" s="1">
        <v>42384</v>
      </c>
      <c r="B1086">
        <v>2016</v>
      </c>
      <c r="C1086">
        <v>1</v>
      </c>
      <c r="D1086" t="s">
        <v>1563</v>
      </c>
      <c r="E1086" t="s">
        <v>149</v>
      </c>
      <c r="F1086" t="s">
        <v>11</v>
      </c>
      <c r="G1086" t="s">
        <v>20</v>
      </c>
      <c r="H1086" t="s">
        <v>1175</v>
      </c>
      <c r="I1086">
        <v>49.54</v>
      </c>
      <c r="J1086">
        <v>3</v>
      </c>
      <c r="K1086">
        <v>17.34</v>
      </c>
    </row>
    <row r="1087" spans="1:11" x14ac:dyDescent="0.25">
      <c r="A1087" s="1">
        <v>42377</v>
      </c>
      <c r="B1087">
        <v>2016</v>
      </c>
      <c r="C1087">
        <v>1</v>
      </c>
      <c r="D1087" t="s">
        <v>46</v>
      </c>
      <c r="E1087" t="s">
        <v>245</v>
      </c>
      <c r="F1087" t="s">
        <v>11</v>
      </c>
      <c r="G1087" t="s">
        <v>20</v>
      </c>
      <c r="H1087" t="s">
        <v>1927</v>
      </c>
      <c r="I1087">
        <v>30.83</v>
      </c>
      <c r="J1087">
        <v>7</v>
      </c>
      <c r="K1087">
        <v>-24.66</v>
      </c>
    </row>
    <row r="1088" spans="1:11" x14ac:dyDescent="0.25">
      <c r="A1088" s="1">
        <v>42377</v>
      </c>
      <c r="B1088">
        <v>2016</v>
      </c>
      <c r="C1088">
        <v>1</v>
      </c>
      <c r="D1088" t="s">
        <v>29</v>
      </c>
      <c r="E1088" t="s">
        <v>157</v>
      </c>
      <c r="F1088" t="s">
        <v>11</v>
      </c>
      <c r="G1088" t="s">
        <v>20</v>
      </c>
      <c r="H1088" t="s">
        <v>1503</v>
      </c>
      <c r="I1088">
        <v>106.05</v>
      </c>
      <c r="J1088">
        <v>7</v>
      </c>
      <c r="K1088">
        <v>49.84</v>
      </c>
    </row>
    <row r="1089" spans="1:11" x14ac:dyDescent="0.25">
      <c r="A1089" s="1">
        <v>42373</v>
      </c>
      <c r="B1089">
        <v>2016</v>
      </c>
      <c r="C1089">
        <v>1</v>
      </c>
      <c r="D1089" t="s">
        <v>1974</v>
      </c>
      <c r="E1089" t="s">
        <v>23</v>
      </c>
      <c r="F1089" t="s">
        <v>11</v>
      </c>
      <c r="G1089" t="s">
        <v>20</v>
      </c>
      <c r="H1089" t="s">
        <v>662</v>
      </c>
      <c r="I1089">
        <v>104.58</v>
      </c>
      <c r="J1089">
        <v>6</v>
      </c>
      <c r="K1089">
        <v>-80.180000000000007</v>
      </c>
    </row>
    <row r="1090" spans="1:11" x14ac:dyDescent="0.25">
      <c r="A1090" s="1">
        <v>42372</v>
      </c>
      <c r="B1090">
        <v>2016</v>
      </c>
      <c r="C1090">
        <v>1</v>
      </c>
      <c r="D1090" t="s">
        <v>2423</v>
      </c>
      <c r="E1090" t="s">
        <v>840</v>
      </c>
      <c r="F1090" t="s">
        <v>11</v>
      </c>
      <c r="G1090" t="s">
        <v>20</v>
      </c>
      <c r="H1090" t="s">
        <v>118</v>
      </c>
      <c r="I1090">
        <v>11.88</v>
      </c>
      <c r="J1090">
        <v>2</v>
      </c>
      <c r="K1090">
        <v>5.35</v>
      </c>
    </row>
    <row r="1091" spans="1:11" x14ac:dyDescent="0.25">
      <c r="A1091" s="1">
        <v>42369</v>
      </c>
      <c r="B1091">
        <v>2015</v>
      </c>
      <c r="C1091">
        <v>12</v>
      </c>
      <c r="D1091" t="s">
        <v>443</v>
      </c>
      <c r="E1091" t="s">
        <v>110</v>
      </c>
      <c r="F1091" t="s">
        <v>11</v>
      </c>
      <c r="G1091" t="s">
        <v>20</v>
      </c>
      <c r="H1091" t="s">
        <v>733</v>
      </c>
      <c r="I1091">
        <v>116.4</v>
      </c>
      <c r="J1091">
        <v>8</v>
      </c>
      <c r="K1091">
        <v>52.38</v>
      </c>
    </row>
    <row r="1092" spans="1:11" x14ac:dyDescent="0.25">
      <c r="A1092" s="1">
        <v>42369</v>
      </c>
      <c r="B1092">
        <v>2015</v>
      </c>
      <c r="C1092">
        <v>12</v>
      </c>
      <c r="D1092" t="s">
        <v>1242</v>
      </c>
      <c r="E1092" t="s">
        <v>33</v>
      </c>
      <c r="F1092" t="s">
        <v>11</v>
      </c>
      <c r="G1092" t="s">
        <v>20</v>
      </c>
      <c r="H1092" t="s">
        <v>701</v>
      </c>
      <c r="I1092">
        <v>364.8</v>
      </c>
      <c r="J1092">
        <v>12</v>
      </c>
      <c r="K1092">
        <v>167.81</v>
      </c>
    </row>
    <row r="1093" spans="1:11" x14ac:dyDescent="0.25">
      <c r="A1093" s="1">
        <v>42369</v>
      </c>
      <c r="B1093">
        <v>2015</v>
      </c>
      <c r="C1093">
        <v>12</v>
      </c>
      <c r="D1093" t="s">
        <v>1242</v>
      </c>
      <c r="E1093" t="s">
        <v>33</v>
      </c>
      <c r="F1093" t="s">
        <v>11</v>
      </c>
      <c r="G1093" t="s">
        <v>20</v>
      </c>
      <c r="H1093" t="s">
        <v>1993</v>
      </c>
      <c r="I1093">
        <v>76.3</v>
      </c>
      <c r="J1093">
        <v>5</v>
      </c>
      <c r="K1093">
        <v>38.15</v>
      </c>
    </row>
    <row r="1094" spans="1:11" x14ac:dyDescent="0.25">
      <c r="A1094" s="1">
        <v>42369</v>
      </c>
      <c r="B1094">
        <v>2015</v>
      </c>
      <c r="C1094">
        <v>12</v>
      </c>
      <c r="D1094" t="s">
        <v>1242</v>
      </c>
      <c r="E1094" t="s">
        <v>33</v>
      </c>
      <c r="F1094" t="s">
        <v>11</v>
      </c>
      <c r="G1094" t="s">
        <v>20</v>
      </c>
      <c r="H1094" t="s">
        <v>758</v>
      </c>
      <c r="I1094">
        <v>60.64</v>
      </c>
      <c r="J1094">
        <v>4</v>
      </c>
      <c r="K1094">
        <v>27.89</v>
      </c>
    </row>
    <row r="1095" spans="1:11" x14ac:dyDescent="0.25">
      <c r="A1095" s="1">
        <v>41896</v>
      </c>
      <c r="B1095">
        <v>2014</v>
      </c>
      <c r="C1095">
        <v>9</v>
      </c>
      <c r="D1095" t="s">
        <v>1301</v>
      </c>
      <c r="E1095" t="s">
        <v>30</v>
      </c>
      <c r="F1095" t="s">
        <v>11</v>
      </c>
      <c r="G1095" t="s">
        <v>20</v>
      </c>
      <c r="H1095" t="s">
        <v>1302</v>
      </c>
      <c r="I1095">
        <v>7.16</v>
      </c>
      <c r="J1095">
        <v>2</v>
      </c>
      <c r="K1095">
        <v>3.44</v>
      </c>
    </row>
    <row r="1096" spans="1:11" x14ac:dyDescent="0.25">
      <c r="A1096" s="1">
        <v>42369</v>
      </c>
      <c r="B1096">
        <v>2015</v>
      </c>
      <c r="C1096">
        <v>12</v>
      </c>
      <c r="D1096" t="s">
        <v>1242</v>
      </c>
      <c r="E1096" t="s">
        <v>33</v>
      </c>
      <c r="F1096" t="s">
        <v>11</v>
      </c>
      <c r="G1096" t="s">
        <v>20</v>
      </c>
      <c r="H1096" t="s">
        <v>2155</v>
      </c>
      <c r="I1096">
        <v>94.74</v>
      </c>
      <c r="J1096">
        <v>3</v>
      </c>
      <c r="K1096">
        <v>44.53</v>
      </c>
    </row>
    <row r="1097" spans="1:11" x14ac:dyDescent="0.25">
      <c r="A1097" s="1">
        <v>42369</v>
      </c>
      <c r="B1097">
        <v>2015</v>
      </c>
      <c r="C1097">
        <v>12</v>
      </c>
      <c r="D1097" t="s">
        <v>1077</v>
      </c>
      <c r="E1097" t="s">
        <v>10</v>
      </c>
      <c r="F1097" t="s">
        <v>11</v>
      </c>
      <c r="G1097" t="s">
        <v>20</v>
      </c>
      <c r="H1097" t="s">
        <v>937</v>
      </c>
      <c r="I1097">
        <v>3.66</v>
      </c>
      <c r="J1097">
        <v>4</v>
      </c>
      <c r="K1097">
        <v>-5.85</v>
      </c>
    </row>
    <row r="1098" spans="1:11" x14ac:dyDescent="0.25">
      <c r="A1098" s="1">
        <v>42369</v>
      </c>
      <c r="B1098">
        <v>2015</v>
      </c>
      <c r="C1098">
        <v>12</v>
      </c>
      <c r="D1098" t="s">
        <v>422</v>
      </c>
      <c r="E1098" t="s">
        <v>515</v>
      </c>
      <c r="F1098" t="s">
        <v>11</v>
      </c>
      <c r="G1098" t="s">
        <v>20</v>
      </c>
      <c r="H1098" t="s">
        <v>37</v>
      </c>
      <c r="I1098">
        <v>487.98</v>
      </c>
      <c r="J1098">
        <v>2</v>
      </c>
      <c r="K1098">
        <v>152.5</v>
      </c>
    </row>
    <row r="1099" spans="1:11" x14ac:dyDescent="0.25">
      <c r="A1099" s="1">
        <v>42363</v>
      </c>
      <c r="B1099">
        <v>2015</v>
      </c>
      <c r="C1099">
        <v>12</v>
      </c>
      <c r="D1099" t="s">
        <v>1138</v>
      </c>
      <c r="E1099" t="s">
        <v>30</v>
      </c>
      <c r="F1099" t="s">
        <v>11</v>
      </c>
      <c r="G1099" t="s">
        <v>20</v>
      </c>
      <c r="H1099" t="s">
        <v>2155</v>
      </c>
      <c r="I1099">
        <v>157.9</v>
      </c>
      <c r="J1099">
        <v>5</v>
      </c>
      <c r="K1099">
        <v>74.209999999999994</v>
      </c>
    </row>
    <row r="1100" spans="1:11" x14ac:dyDescent="0.25">
      <c r="A1100" s="1">
        <v>42362</v>
      </c>
      <c r="B1100">
        <v>2015</v>
      </c>
      <c r="C1100">
        <v>12</v>
      </c>
      <c r="D1100" t="s">
        <v>1254</v>
      </c>
      <c r="E1100" t="s">
        <v>27</v>
      </c>
      <c r="F1100" t="s">
        <v>11</v>
      </c>
      <c r="G1100" t="s">
        <v>20</v>
      </c>
      <c r="H1100" t="s">
        <v>428</v>
      </c>
      <c r="I1100">
        <v>19.940000000000001</v>
      </c>
      <c r="J1100">
        <v>4</v>
      </c>
      <c r="K1100">
        <v>7.23</v>
      </c>
    </row>
    <row r="1101" spans="1:11" x14ac:dyDescent="0.25">
      <c r="A1101" s="1">
        <v>42362</v>
      </c>
      <c r="B1101">
        <v>2015</v>
      </c>
      <c r="C1101">
        <v>12</v>
      </c>
      <c r="D1101" t="s">
        <v>1752</v>
      </c>
      <c r="E1101" t="s">
        <v>78</v>
      </c>
      <c r="F1101" t="s">
        <v>11</v>
      </c>
      <c r="G1101" t="s">
        <v>20</v>
      </c>
      <c r="H1101" t="s">
        <v>469</v>
      </c>
      <c r="I1101">
        <v>19.78</v>
      </c>
      <c r="J1101">
        <v>4</v>
      </c>
      <c r="K1101">
        <v>-13.84</v>
      </c>
    </row>
    <row r="1102" spans="1:11" x14ac:dyDescent="0.25">
      <c r="A1102" s="1">
        <v>42357</v>
      </c>
      <c r="B1102">
        <v>2015</v>
      </c>
      <c r="C1102">
        <v>12</v>
      </c>
      <c r="D1102" t="s">
        <v>1401</v>
      </c>
      <c r="E1102" t="s">
        <v>996</v>
      </c>
      <c r="F1102" t="s">
        <v>11</v>
      </c>
      <c r="G1102" t="s">
        <v>20</v>
      </c>
      <c r="H1102" t="s">
        <v>881</v>
      </c>
      <c r="I1102">
        <v>7.04</v>
      </c>
      <c r="J1102">
        <v>2</v>
      </c>
      <c r="K1102">
        <v>3.31</v>
      </c>
    </row>
    <row r="1103" spans="1:11" x14ac:dyDescent="0.25">
      <c r="A1103" s="1">
        <v>42355</v>
      </c>
      <c r="B1103">
        <v>2015</v>
      </c>
      <c r="C1103">
        <v>12</v>
      </c>
      <c r="D1103" t="s">
        <v>651</v>
      </c>
      <c r="E1103" t="s">
        <v>27</v>
      </c>
      <c r="F1103" t="s">
        <v>11</v>
      </c>
      <c r="G1103" t="s">
        <v>20</v>
      </c>
      <c r="H1103" t="s">
        <v>662</v>
      </c>
      <c r="I1103">
        <v>92.96</v>
      </c>
      <c r="J1103">
        <v>2</v>
      </c>
      <c r="K1103">
        <v>31.37</v>
      </c>
    </row>
    <row r="1104" spans="1:11" x14ac:dyDescent="0.25">
      <c r="A1104" s="1">
        <v>42355</v>
      </c>
      <c r="B1104">
        <v>2015</v>
      </c>
      <c r="C1104">
        <v>12</v>
      </c>
      <c r="D1104" t="s">
        <v>537</v>
      </c>
      <c r="E1104" t="s">
        <v>110</v>
      </c>
      <c r="F1104" t="s">
        <v>11</v>
      </c>
      <c r="G1104" t="s">
        <v>20</v>
      </c>
      <c r="H1104" t="s">
        <v>222</v>
      </c>
      <c r="I1104">
        <v>29.52</v>
      </c>
      <c r="J1104">
        <v>4</v>
      </c>
      <c r="K1104">
        <v>14.46</v>
      </c>
    </row>
    <row r="1105" spans="1:11" x14ac:dyDescent="0.25">
      <c r="A1105" s="1">
        <v>42353</v>
      </c>
      <c r="B1105">
        <v>2015</v>
      </c>
      <c r="C1105">
        <v>12</v>
      </c>
      <c r="D1105" t="s">
        <v>1102</v>
      </c>
      <c r="E1105" t="s">
        <v>164</v>
      </c>
      <c r="F1105" t="s">
        <v>11</v>
      </c>
      <c r="G1105" t="s">
        <v>20</v>
      </c>
      <c r="H1105" t="s">
        <v>952</v>
      </c>
      <c r="I1105">
        <v>51.31</v>
      </c>
      <c r="J1105">
        <v>3</v>
      </c>
      <c r="K1105">
        <v>18.600000000000001</v>
      </c>
    </row>
    <row r="1106" spans="1:11" x14ac:dyDescent="0.25">
      <c r="A1106" s="1">
        <v>41896</v>
      </c>
      <c r="B1106">
        <v>2014</v>
      </c>
      <c r="C1106">
        <v>9</v>
      </c>
      <c r="D1106" t="s">
        <v>475</v>
      </c>
      <c r="E1106" t="s">
        <v>10</v>
      </c>
      <c r="F1106" t="s">
        <v>11</v>
      </c>
      <c r="G1106" t="s">
        <v>20</v>
      </c>
      <c r="H1106" t="s">
        <v>1309</v>
      </c>
      <c r="I1106">
        <v>8.5500000000000007</v>
      </c>
      <c r="J1106">
        <v>2</v>
      </c>
      <c r="K1106">
        <v>-13.68</v>
      </c>
    </row>
    <row r="1107" spans="1:11" x14ac:dyDescent="0.25">
      <c r="A1107" s="1">
        <v>42352</v>
      </c>
      <c r="B1107">
        <v>2015</v>
      </c>
      <c r="C1107">
        <v>12</v>
      </c>
      <c r="D1107" t="s">
        <v>1614</v>
      </c>
      <c r="E1107" t="s">
        <v>27</v>
      </c>
      <c r="F1107" t="s">
        <v>11</v>
      </c>
      <c r="G1107" t="s">
        <v>20</v>
      </c>
      <c r="H1107" t="s">
        <v>1218</v>
      </c>
      <c r="I1107">
        <v>34.25</v>
      </c>
      <c r="J1107">
        <v>3</v>
      </c>
      <c r="K1107">
        <v>11.56</v>
      </c>
    </row>
    <row r="1108" spans="1:11" x14ac:dyDescent="0.25">
      <c r="A1108" s="1">
        <v>42352</v>
      </c>
      <c r="B1108">
        <v>2015</v>
      </c>
      <c r="C1108">
        <v>12</v>
      </c>
      <c r="D1108" t="s">
        <v>1614</v>
      </c>
      <c r="E1108" t="s">
        <v>27</v>
      </c>
      <c r="F1108" t="s">
        <v>11</v>
      </c>
      <c r="G1108" t="s">
        <v>20</v>
      </c>
      <c r="H1108" t="s">
        <v>2399</v>
      </c>
      <c r="I1108">
        <v>55.26</v>
      </c>
      <c r="J1108">
        <v>2</v>
      </c>
      <c r="K1108">
        <v>20.72</v>
      </c>
    </row>
    <row r="1109" spans="1:11" x14ac:dyDescent="0.25">
      <c r="A1109" s="1">
        <v>42352</v>
      </c>
      <c r="B1109">
        <v>2015</v>
      </c>
      <c r="C1109">
        <v>12</v>
      </c>
      <c r="D1109" t="s">
        <v>794</v>
      </c>
      <c r="E1109" t="s">
        <v>27</v>
      </c>
      <c r="F1109" t="s">
        <v>11</v>
      </c>
      <c r="G1109" t="s">
        <v>20</v>
      </c>
      <c r="H1109" t="s">
        <v>1197</v>
      </c>
      <c r="I1109">
        <v>8.1</v>
      </c>
      <c r="J1109">
        <v>2</v>
      </c>
      <c r="K1109">
        <v>2.73</v>
      </c>
    </row>
    <row r="1110" spans="1:11" x14ac:dyDescent="0.25">
      <c r="A1110" s="1">
        <v>41898</v>
      </c>
      <c r="B1110">
        <v>2014</v>
      </c>
      <c r="C1110">
        <v>9</v>
      </c>
      <c r="D1110" t="s">
        <v>684</v>
      </c>
      <c r="E1110" t="s">
        <v>149</v>
      </c>
      <c r="F1110" t="s">
        <v>11</v>
      </c>
      <c r="G1110" t="s">
        <v>20</v>
      </c>
      <c r="H1110" t="s">
        <v>847</v>
      </c>
      <c r="I1110">
        <v>33.549999999999997</v>
      </c>
      <c r="J1110">
        <v>1</v>
      </c>
      <c r="K1110">
        <v>12.58</v>
      </c>
    </row>
    <row r="1111" spans="1:11" x14ac:dyDescent="0.25">
      <c r="A1111" s="1">
        <v>41899</v>
      </c>
      <c r="B1111">
        <v>2014</v>
      </c>
      <c r="C1111">
        <v>9</v>
      </c>
      <c r="D1111" t="s">
        <v>1312</v>
      </c>
      <c r="E1111" t="s">
        <v>23</v>
      </c>
      <c r="F1111" t="s">
        <v>11</v>
      </c>
      <c r="G1111" t="s">
        <v>20</v>
      </c>
      <c r="H1111" t="s">
        <v>1313</v>
      </c>
      <c r="I1111">
        <v>5.89</v>
      </c>
      <c r="J1111">
        <v>4</v>
      </c>
      <c r="K1111">
        <v>-4.12</v>
      </c>
    </row>
    <row r="1112" spans="1:11" x14ac:dyDescent="0.25">
      <c r="A1112" s="1">
        <v>42352</v>
      </c>
      <c r="B1112">
        <v>2015</v>
      </c>
      <c r="C1112">
        <v>12</v>
      </c>
      <c r="D1112" t="s">
        <v>119</v>
      </c>
      <c r="E1112" t="s">
        <v>30</v>
      </c>
      <c r="F1112" t="s">
        <v>11</v>
      </c>
      <c r="G1112" t="s">
        <v>20</v>
      </c>
      <c r="H1112" t="s">
        <v>67</v>
      </c>
      <c r="I1112">
        <v>3.76</v>
      </c>
      <c r="J1112">
        <v>2</v>
      </c>
      <c r="K1112">
        <v>1.8</v>
      </c>
    </row>
    <row r="1113" spans="1:11" x14ac:dyDescent="0.25">
      <c r="A1113" s="1">
        <v>42351</v>
      </c>
      <c r="B1113">
        <v>2015</v>
      </c>
      <c r="C1113">
        <v>12</v>
      </c>
      <c r="D1113" t="s">
        <v>724</v>
      </c>
      <c r="E1113" t="s">
        <v>434</v>
      </c>
      <c r="F1113" t="s">
        <v>11</v>
      </c>
      <c r="G1113" t="s">
        <v>20</v>
      </c>
      <c r="H1113" t="s">
        <v>1462</v>
      </c>
      <c r="I1113">
        <v>37.880000000000003</v>
      </c>
      <c r="J1113">
        <v>2</v>
      </c>
      <c r="K1113">
        <v>18.940000000000001</v>
      </c>
    </row>
    <row r="1114" spans="1:11" x14ac:dyDescent="0.25">
      <c r="A1114" s="1">
        <v>42351</v>
      </c>
      <c r="B1114">
        <v>2015</v>
      </c>
      <c r="C1114">
        <v>12</v>
      </c>
      <c r="D1114" t="s">
        <v>437</v>
      </c>
      <c r="E1114" t="s">
        <v>27</v>
      </c>
      <c r="F1114" t="s">
        <v>11</v>
      </c>
      <c r="G1114" t="s">
        <v>20</v>
      </c>
      <c r="H1114" t="s">
        <v>1225</v>
      </c>
      <c r="I1114">
        <v>29.2</v>
      </c>
      <c r="J1114">
        <v>5</v>
      </c>
      <c r="K1114">
        <v>9.86</v>
      </c>
    </row>
    <row r="1115" spans="1:11" x14ac:dyDescent="0.25">
      <c r="A1115" s="1">
        <v>42350</v>
      </c>
      <c r="B1115">
        <v>2015</v>
      </c>
      <c r="C1115">
        <v>12</v>
      </c>
      <c r="D1115" t="s">
        <v>1221</v>
      </c>
      <c r="E1115" t="s">
        <v>27</v>
      </c>
      <c r="F1115" t="s">
        <v>11</v>
      </c>
      <c r="G1115" t="s">
        <v>20</v>
      </c>
      <c r="H1115" t="s">
        <v>2257</v>
      </c>
      <c r="I1115">
        <v>24.45</v>
      </c>
      <c r="J1115">
        <v>2</v>
      </c>
      <c r="K1115">
        <v>8.86</v>
      </c>
    </row>
    <row r="1116" spans="1:11" x14ac:dyDescent="0.25">
      <c r="A1116" s="1">
        <v>42349</v>
      </c>
      <c r="B1116">
        <v>2015</v>
      </c>
      <c r="C1116">
        <v>12</v>
      </c>
      <c r="D1116" t="s">
        <v>879</v>
      </c>
      <c r="E1116" t="s">
        <v>110</v>
      </c>
      <c r="F1116" t="s">
        <v>11</v>
      </c>
      <c r="G1116" t="s">
        <v>20</v>
      </c>
      <c r="H1116" t="s">
        <v>1372</v>
      </c>
      <c r="I1116">
        <v>23</v>
      </c>
      <c r="J1116">
        <v>2</v>
      </c>
      <c r="K1116">
        <v>10.35</v>
      </c>
    </row>
    <row r="1117" spans="1:11" x14ac:dyDescent="0.25">
      <c r="A1117" s="1">
        <v>41899</v>
      </c>
      <c r="B1117">
        <v>2014</v>
      </c>
      <c r="C1117">
        <v>9</v>
      </c>
      <c r="D1117" t="s">
        <v>314</v>
      </c>
      <c r="E1117" t="s">
        <v>164</v>
      </c>
      <c r="F1117" t="s">
        <v>11</v>
      </c>
      <c r="G1117" t="s">
        <v>20</v>
      </c>
      <c r="H1117" t="s">
        <v>368</v>
      </c>
      <c r="I1117">
        <v>137.24</v>
      </c>
      <c r="J1117">
        <v>5</v>
      </c>
      <c r="K1117">
        <v>46.32</v>
      </c>
    </row>
    <row r="1118" spans="1:11" x14ac:dyDescent="0.25">
      <c r="A1118" s="1">
        <v>42349</v>
      </c>
      <c r="B1118">
        <v>2015</v>
      </c>
      <c r="C1118">
        <v>12</v>
      </c>
      <c r="D1118" t="s">
        <v>1332</v>
      </c>
      <c r="E1118" t="s">
        <v>27</v>
      </c>
      <c r="F1118" t="s">
        <v>11</v>
      </c>
      <c r="G1118" t="s">
        <v>20</v>
      </c>
      <c r="H1118" t="s">
        <v>168</v>
      </c>
      <c r="I1118">
        <v>110.53</v>
      </c>
      <c r="J1118">
        <v>4</v>
      </c>
      <c r="K1118">
        <v>38.68</v>
      </c>
    </row>
    <row r="1119" spans="1:11" x14ac:dyDescent="0.25">
      <c r="A1119" s="1">
        <v>42349</v>
      </c>
      <c r="B1119">
        <v>2015</v>
      </c>
      <c r="C1119">
        <v>12</v>
      </c>
      <c r="D1119" t="s">
        <v>567</v>
      </c>
      <c r="E1119" t="s">
        <v>78</v>
      </c>
      <c r="F1119" t="s">
        <v>11</v>
      </c>
      <c r="G1119" t="s">
        <v>20</v>
      </c>
      <c r="H1119" t="s">
        <v>2226</v>
      </c>
      <c r="I1119">
        <v>10.33</v>
      </c>
      <c r="J1119">
        <v>3</v>
      </c>
      <c r="K1119">
        <v>-7.58</v>
      </c>
    </row>
    <row r="1120" spans="1:11" x14ac:dyDescent="0.25">
      <c r="A1120" s="1">
        <v>42349</v>
      </c>
      <c r="B1120">
        <v>2015</v>
      </c>
      <c r="C1120">
        <v>12</v>
      </c>
      <c r="D1120" t="s">
        <v>826</v>
      </c>
      <c r="E1120" t="s">
        <v>123</v>
      </c>
      <c r="F1120" t="s">
        <v>11</v>
      </c>
      <c r="G1120" t="s">
        <v>20</v>
      </c>
      <c r="H1120" t="s">
        <v>952</v>
      </c>
      <c r="I1120">
        <v>12.83</v>
      </c>
      <c r="J1120">
        <v>2</v>
      </c>
      <c r="K1120">
        <v>-8.98</v>
      </c>
    </row>
    <row r="1121" spans="1:11" x14ac:dyDescent="0.25">
      <c r="A1121" s="1">
        <v>42345</v>
      </c>
      <c r="B1121">
        <v>2015</v>
      </c>
      <c r="C1121">
        <v>12</v>
      </c>
      <c r="D1121" t="s">
        <v>1723</v>
      </c>
      <c r="E1121" t="s">
        <v>149</v>
      </c>
      <c r="F1121" t="s">
        <v>11</v>
      </c>
      <c r="G1121" t="s">
        <v>20</v>
      </c>
      <c r="H1121" t="s">
        <v>1491</v>
      </c>
      <c r="I1121">
        <v>6.69</v>
      </c>
      <c r="J1121">
        <v>2</v>
      </c>
      <c r="K1121">
        <v>2.34</v>
      </c>
    </row>
    <row r="1122" spans="1:11" x14ac:dyDescent="0.25">
      <c r="A1122" s="1">
        <v>42345</v>
      </c>
      <c r="B1122">
        <v>2015</v>
      </c>
      <c r="C1122">
        <v>12</v>
      </c>
      <c r="D1122" t="s">
        <v>1723</v>
      </c>
      <c r="E1122" t="s">
        <v>149</v>
      </c>
      <c r="F1122" t="s">
        <v>11</v>
      </c>
      <c r="G1122" t="s">
        <v>20</v>
      </c>
      <c r="H1122" t="s">
        <v>203</v>
      </c>
      <c r="I1122">
        <v>21.36</v>
      </c>
      <c r="J1122">
        <v>5</v>
      </c>
      <c r="K1122">
        <v>7.21</v>
      </c>
    </row>
    <row r="1123" spans="1:11" x14ac:dyDescent="0.25">
      <c r="A1123" s="1">
        <v>42344</v>
      </c>
      <c r="B1123">
        <v>2015</v>
      </c>
      <c r="C1123">
        <v>12</v>
      </c>
      <c r="D1123" t="s">
        <v>401</v>
      </c>
      <c r="E1123" t="s">
        <v>78</v>
      </c>
      <c r="F1123" t="s">
        <v>11</v>
      </c>
      <c r="G1123" t="s">
        <v>20</v>
      </c>
      <c r="H1123" t="s">
        <v>469</v>
      </c>
      <c r="I1123">
        <v>14.83</v>
      </c>
      <c r="J1123">
        <v>3</v>
      </c>
      <c r="K1123">
        <v>-10.38</v>
      </c>
    </row>
    <row r="1124" spans="1:11" x14ac:dyDescent="0.25">
      <c r="A1124" s="1">
        <v>42344</v>
      </c>
      <c r="B1124">
        <v>2015</v>
      </c>
      <c r="C1124">
        <v>12</v>
      </c>
      <c r="D1124" t="s">
        <v>2212</v>
      </c>
      <c r="E1124" t="s">
        <v>10</v>
      </c>
      <c r="F1124" t="s">
        <v>11</v>
      </c>
      <c r="G1124" t="s">
        <v>20</v>
      </c>
      <c r="H1124" t="s">
        <v>2287</v>
      </c>
      <c r="I1124">
        <v>2.77</v>
      </c>
      <c r="J1124">
        <v>7</v>
      </c>
      <c r="K1124">
        <v>-4.8499999999999996</v>
      </c>
    </row>
    <row r="1125" spans="1:11" x14ac:dyDescent="0.25">
      <c r="A1125" s="1">
        <v>42343</v>
      </c>
      <c r="B1125">
        <v>2015</v>
      </c>
      <c r="C1125">
        <v>12</v>
      </c>
      <c r="D1125" t="s">
        <v>1436</v>
      </c>
      <c r="E1125" t="s">
        <v>149</v>
      </c>
      <c r="F1125" t="s">
        <v>11</v>
      </c>
      <c r="G1125" t="s">
        <v>20</v>
      </c>
      <c r="H1125" t="s">
        <v>662</v>
      </c>
      <c r="I1125">
        <v>232.4</v>
      </c>
      <c r="J1125">
        <v>5</v>
      </c>
      <c r="K1125">
        <v>78.44</v>
      </c>
    </row>
    <row r="1126" spans="1:11" x14ac:dyDescent="0.25">
      <c r="A1126" s="1">
        <v>42343</v>
      </c>
      <c r="B1126">
        <v>2015</v>
      </c>
      <c r="C1126">
        <v>12</v>
      </c>
      <c r="D1126" t="s">
        <v>2381</v>
      </c>
      <c r="E1126" t="s">
        <v>110</v>
      </c>
      <c r="F1126" t="s">
        <v>11</v>
      </c>
      <c r="G1126" t="s">
        <v>20</v>
      </c>
      <c r="H1126" t="s">
        <v>162</v>
      </c>
      <c r="I1126">
        <v>152.80000000000001</v>
      </c>
      <c r="J1126">
        <v>5</v>
      </c>
      <c r="K1126">
        <v>76.400000000000006</v>
      </c>
    </row>
    <row r="1127" spans="1:11" x14ac:dyDescent="0.25">
      <c r="A1127" s="1">
        <v>42343</v>
      </c>
      <c r="B1127">
        <v>2015</v>
      </c>
      <c r="C1127">
        <v>12</v>
      </c>
      <c r="D1127" t="s">
        <v>977</v>
      </c>
      <c r="E1127" t="s">
        <v>23</v>
      </c>
      <c r="F1127" t="s">
        <v>11</v>
      </c>
      <c r="G1127" t="s">
        <v>20</v>
      </c>
      <c r="H1127" t="s">
        <v>1649</v>
      </c>
      <c r="I1127">
        <v>26.06</v>
      </c>
      <c r="J1127">
        <v>6</v>
      </c>
      <c r="K1127">
        <v>-19.98</v>
      </c>
    </row>
    <row r="1128" spans="1:11" x14ac:dyDescent="0.25">
      <c r="A1128" s="1">
        <v>42342</v>
      </c>
      <c r="B1128">
        <v>2015</v>
      </c>
      <c r="C1128">
        <v>12</v>
      </c>
      <c r="D1128" t="s">
        <v>2071</v>
      </c>
      <c r="E1128" t="s">
        <v>120</v>
      </c>
      <c r="F1128" t="s">
        <v>11</v>
      </c>
      <c r="G1128" t="s">
        <v>20</v>
      </c>
      <c r="H1128" t="s">
        <v>2127</v>
      </c>
      <c r="I1128">
        <v>1598.06</v>
      </c>
      <c r="J1128">
        <v>7</v>
      </c>
      <c r="K1128">
        <v>-1065.3699999999999</v>
      </c>
    </row>
    <row r="1129" spans="1:11" x14ac:dyDescent="0.25">
      <c r="A1129" s="1">
        <v>42342</v>
      </c>
      <c r="B1129">
        <v>2015</v>
      </c>
      <c r="C1129">
        <v>12</v>
      </c>
      <c r="D1129" t="s">
        <v>2378</v>
      </c>
      <c r="E1129" t="s">
        <v>123</v>
      </c>
      <c r="F1129" t="s">
        <v>11</v>
      </c>
      <c r="G1129" t="s">
        <v>20</v>
      </c>
      <c r="H1129" t="s">
        <v>865</v>
      </c>
      <c r="I1129">
        <v>8.23</v>
      </c>
      <c r="J1129">
        <v>3</v>
      </c>
      <c r="K1129">
        <v>-6.03</v>
      </c>
    </row>
    <row r="1130" spans="1:11" x14ac:dyDescent="0.25">
      <c r="A1130" s="1">
        <v>42341</v>
      </c>
      <c r="B1130">
        <v>2015</v>
      </c>
      <c r="C1130">
        <v>12</v>
      </c>
      <c r="D1130" t="s">
        <v>1346</v>
      </c>
      <c r="E1130" t="s">
        <v>245</v>
      </c>
      <c r="F1130" t="s">
        <v>11</v>
      </c>
      <c r="G1130" t="s">
        <v>20</v>
      </c>
      <c r="H1130" t="s">
        <v>1136</v>
      </c>
      <c r="I1130">
        <v>95.97</v>
      </c>
      <c r="J1130">
        <v>5</v>
      </c>
      <c r="K1130">
        <v>-73.58</v>
      </c>
    </row>
    <row r="1131" spans="1:11" x14ac:dyDescent="0.25">
      <c r="A1131" s="1">
        <v>42341</v>
      </c>
      <c r="B1131">
        <v>2015</v>
      </c>
      <c r="C1131">
        <v>12</v>
      </c>
      <c r="D1131" t="s">
        <v>1722</v>
      </c>
      <c r="E1131" t="s">
        <v>149</v>
      </c>
      <c r="F1131" t="s">
        <v>11</v>
      </c>
      <c r="G1131" t="s">
        <v>20</v>
      </c>
      <c r="H1131" t="s">
        <v>2376</v>
      </c>
      <c r="I1131">
        <v>590.35</v>
      </c>
      <c r="J1131">
        <v>6</v>
      </c>
      <c r="K1131">
        <v>206.62</v>
      </c>
    </row>
    <row r="1132" spans="1:11" x14ac:dyDescent="0.25">
      <c r="A1132" s="1">
        <v>42341</v>
      </c>
      <c r="B1132">
        <v>2015</v>
      </c>
      <c r="C1132">
        <v>12</v>
      </c>
      <c r="D1132" t="s">
        <v>413</v>
      </c>
      <c r="E1132" t="s">
        <v>149</v>
      </c>
      <c r="F1132" t="s">
        <v>11</v>
      </c>
      <c r="G1132" t="s">
        <v>20</v>
      </c>
      <c r="H1132" t="s">
        <v>893</v>
      </c>
      <c r="I1132">
        <v>10.75</v>
      </c>
      <c r="J1132">
        <v>4</v>
      </c>
      <c r="K1132">
        <v>3.36</v>
      </c>
    </row>
    <row r="1133" spans="1:11" x14ac:dyDescent="0.25">
      <c r="A1133" s="1">
        <v>42339</v>
      </c>
      <c r="B1133">
        <v>2015</v>
      </c>
      <c r="C1133">
        <v>12</v>
      </c>
      <c r="D1133" t="s">
        <v>1394</v>
      </c>
      <c r="E1133" t="s">
        <v>55</v>
      </c>
      <c r="F1133" t="s">
        <v>11</v>
      </c>
      <c r="G1133" t="s">
        <v>20</v>
      </c>
      <c r="H1133" t="s">
        <v>744</v>
      </c>
      <c r="I1133">
        <v>63.96</v>
      </c>
      <c r="J1133">
        <v>4</v>
      </c>
      <c r="K1133">
        <v>30.7</v>
      </c>
    </row>
    <row r="1134" spans="1:11" x14ac:dyDescent="0.25">
      <c r="A1134" s="1">
        <v>42339</v>
      </c>
      <c r="B1134">
        <v>2015</v>
      </c>
      <c r="C1134">
        <v>12</v>
      </c>
      <c r="D1134" t="s">
        <v>1263</v>
      </c>
      <c r="E1134" t="s">
        <v>164</v>
      </c>
      <c r="F1134" t="s">
        <v>11</v>
      </c>
      <c r="G1134" t="s">
        <v>20</v>
      </c>
      <c r="H1134" t="s">
        <v>763</v>
      </c>
      <c r="I1134">
        <v>55.42</v>
      </c>
      <c r="J1134">
        <v>2</v>
      </c>
      <c r="K1134">
        <v>19.399999999999999</v>
      </c>
    </row>
    <row r="1135" spans="1:11" x14ac:dyDescent="0.25">
      <c r="A1135" s="1">
        <v>42338</v>
      </c>
      <c r="B1135">
        <v>2015</v>
      </c>
      <c r="C1135">
        <v>11</v>
      </c>
      <c r="D1135" t="s">
        <v>1079</v>
      </c>
      <c r="E1135" t="s">
        <v>245</v>
      </c>
      <c r="F1135" t="s">
        <v>11</v>
      </c>
      <c r="G1135" t="s">
        <v>20</v>
      </c>
      <c r="H1135" t="s">
        <v>899</v>
      </c>
      <c r="I1135">
        <v>6.05</v>
      </c>
      <c r="J1135">
        <v>7</v>
      </c>
      <c r="K1135">
        <v>-4.2300000000000004</v>
      </c>
    </row>
    <row r="1136" spans="1:11" x14ac:dyDescent="0.25">
      <c r="A1136" s="1">
        <v>42338</v>
      </c>
      <c r="B1136">
        <v>2015</v>
      </c>
      <c r="C1136">
        <v>11</v>
      </c>
      <c r="D1136" t="s">
        <v>167</v>
      </c>
      <c r="E1136" t="s">
        <v>10</v>
      </c>
      <c r="F1136" t="s">
        <v>11</v>
      </c>
      <c r="G1136" t="s">
        <v>20</v>
      </c>
      <c r="H1136" t="s">
        <v>1367</v>
      </c>
      <c r="I1136">
        <v>3.88</v>
      </c>
      <c r="J1136">
        <v>3</v>
      </c>
      <c r="K1136">
        <v>-5.82</v>
      </c>
    </row>
    <row r="1137" spans="1:11" x14ac:dyDescent="0.25">
      <c r="A1137" s="1">
        <v>42338</v>
      </c>
      <c r="B1137">
        <v>2015</v>
      </c>
      <c r="C1137">
        <v>11</v>
      </c>
      <c r="D1137" t="s">
        <v>1563</v>
      </c>
      <c r="E1137" t="s">
        <v>23</v>
      </c>
      <c r="F1137" t="s">
        <v>11</v>
      </c>
      <c r="G1137" t="s">
        <v>20</v>
      </c>
      <c r="H1137" t="s">
        <v>528</v>
      </c>
      <c r="I1137">
        <v>152.99</v>
      </c>
      <c r="J1137">
        <v>3</v>
      </c>
      <c r="K1137">
        <v>-122.39</v>
      </c>
    </row>
    <row r="1138" spans="1:11" x14ac:dyDescent="0.25">
      <c r="A1138" s="1">
        <v>42337</v>
      </c>
      <c r="B1138">
        <v>2015</v>
      </c>
      <c r="C1138">
        <v>11</v>
      </c>
      <c r="D1138" t="s">
        <v>14</v>
      </c>
      <c r="E1138" t="s">
        <v>27</v>
      </c>
      <c r="F1138" t="s">
        <v>11</v>
      </c>
      <c r="G1138" t="s">
        <v>20</v>
      </c>
      <c r="H1138" t="s">
        <v>631</v>
      </c>
      <c r="I1138">
        <v>4.3</v>
      </c>
      <c r="J1138">
        <v>1</v>
      </c>
      <c r="K1138">
        <v>1.56</v>
      </c>
    </row>
    <row r="1139" spans="1:11" x14ac:dyDescent="0.25">
      <c r="A1139" s="1">
        <v>41902</v>
      </c>
      <c r="B1139">
        <v>2014</v>
      </c>
      <c r="C1139">
        <v>9</v>
      </c>
      <c r="D1139" t="s">
        <v>1338</v>
      </c>
      <c r="E1139" t="s">
        <v>27</v>
      </c>
      <c r="F1139" t="s">
        <v>11</v>
      </c>
      <c r="G1139" t="s">
        <v>20</v>
      </c>
      <c r="H1139" t="s">
        <v>431</v>
      </c>
      <c r="I1139">
        <v>20.23</v>
      </c>
      <c r="J1139">
        <v>3</v>
      </c>
      <c r="K1139">
        <v>6.58</v>
      </c>
    </row>
    <row r="1140" spans="1:11" x14ac:dyDescent="0.25">
      <c r="A1140" s="1">
        <v>42337</v>
      </c>
      <c r="B1140">
        <v>2015</v>
      </c>
      <c r="C1140">
        <v>11</v>
      </c>
      <c r="D1140" t="s">
        <v>2012</v>
      </c>
      <c r="E1140" t="s">
        <v>10</v>
      </c>
      <c r="F1140" t="s">
        <v>11</v>
      </c>
      <c r="G1140" t="s">
        <v>20</v>
      </c>
      <c r="H1140" t="s">
        <v>1959</v>
      </c>
      <c r="I1140">
        <v>8.7799999999999994</v>
      </c>
      <c r="J1140">
        <v>4</v>
      </c>
      <c r="K1140">
        <v>-13.62</v>
      </c>
    </row>
    <row r="1141" spans="1:11" x14ac:dyDescent="0.25">
      <c r="A1141" s="1">
        <v>42335</v>
      </c>
      <c r="B1141">
        <v>2015</v>
      </c>
      <c r="C1141">
        <v>11</v>
      </c>
      <c r="D1141" t="s">
        <v>1846</v>
      </c>
      <c r="E1141" t="s">
        <v>101</v>
      </c>
      <c r="F1141" t="s">
        <v>11</v>
      </c>
      <c r="G1141" t="s">
        <v>20</v>
      </c>
      <c r="H1141" t="s">
        <v>436</v>
      </c>
      <c r="I1141">
        <v>6.24</v>
      </c>
      <c r="J1141">
        <v>2</v>
      </c>
      <c r="K1141">
        <v>3.06</v>
      </c>
    </row>
    <row r="1142" spans="1:11" x14ac:dyDescent="0.25">
      <c r="A1142" s="1">
        <v>42334</v>
      </c>
      <c r="B1142">
        <v>2015</v>
      </c>
      <c r="C1142">
        <v>11</v>
      </c>
      <c r="D1142" t="s">
        <v>470</v>
      </c>
      <c r="E1142" t="s">
        <v>434</v>
      </c>
      <c r="F1142" t="s">
        <v>11</v>
      </c>
      <c r="G1142" t="s">
        <v>20</v>
      </c>
      <c r="H1142" t="s">
        <v>1993</v>
      </c>
      <c r="I1142">
        <v>61.04</v>
      </c>
      <c r="J1142">
        <v>4</v>
      </c>
      <c r="K1142">
        <v>30.52</v>
      </c>
    </row>
    <row r="1143" spans="1:11" x14ac:dyDescent="0.25">
      <c r="A1143" s="1">
        <v>42334</v>
      </c>
      <c r="B1143">
        <v>2015</v>
      </c>
      <c r="C1143">
        <v>11</v>
      </c>
      <c r="D1143" t="s">
        <v>470</v>
      </c>
      <c r="E1143" t="s">
        <v>434</v>
      </c>
      <c r="F1143" t="s">
        <v>11</v>
      </c>
      <c r="G1143" t="s">
        <v>20</v>
      </c>
      <c r="H1143" t="s">
        <v>150</v>
      </c>
      <c r="I1143">
        <v>14.73</v>
      </c>
      <c r="J1143">
        <v>3</v>
      </c>
      <c r="K1143">
        <v>6.92</v>
      </c>
    </row>
    <row r="1144" spans="1:11" x14ac:dyDescent="0.25">
      <c r="A1144" s="1">
        <v>42332</v>
      </c>
      <c r="B1144">
        <v>2015</v>
      </c>
      <c r="C1144">
        <v>11</v>
      </c>
      <c r="D1144" t="s">
        <v>94</v>
      </c>
      <c r="E1144" t="s">
        <v>27</v>
      </c>
      <c r="F1144" t="s">
        <v>11</v>
      </c>
      <c r="G1144" t="s">
        <v>20</v>
      </c>
      <c r="H1144" t="s">
        <v>819</v>
      </c>
      <c r="I1144">
        <v>91.39</v>
      </c>
      <c r="J1144">
        <v>8</v>
      </c>
      <c r="K1144">
        <v>29.7</v>
      </c>
    </row>
    <row r="1145" spans="1:11" x14ac:dyDescent="0.25">
      <c r="A1145" s="1">
        <v>42332</v>
      </c>
      <c r="B1145">
        <v>2015</v>
      </c>
      <c r="C1145">
        <v>11</v>
      </c>
      <c r="D1145" t="s">
        <v>94</v>
      </c>
      <c r="E1145" t="s">
        <v>27</v>
      </c>
      <c r="F1145" t="s">
        <v>11</v>
      </c>
      <c r="G1145" t="s">
        <v>20</v>
      </c>
      <c r="H1145" t="s">
        <v>2287</v>
      </c>
      <c r="I1145">
        <v>3.17</v>
      </c>
      <c r="J1145">
        <v>2</v>
      </c>
      <c r="K1145">
        <v>0.99</v>
      </c>
    </row>
    <row r="1146" spans="1:11" x14ac:dyDescent="0.25">
      <c r="A1146" s="1">
        <v>42332</v>
      </c>
      <c r="B1146">
        <v>2015</v>
      </c>
      <c r="C1146">
        <v>11</v>
      </c>
      <c r="D1146" t="s">
        <v>405</v>
      </c>
      <c r="E1146" t="s">
        <v>27</v>
      </c>
      <c r="F1146" t="s">
        <v>11</v>
      </c>
      <c r="G1146" t="s">
        <v>20</v>
      </c>
      <c r="H1146" t="s">
        <v>631</v>
      </c>
      <c r="I1146">
        <v>25.82</v>
      </c>
      <c r="J1146">
        <v>6</v>
      </c>
      <c r="K1146">
        <v>9.36</v>
      </c>
    </row>
    <row r="1147" spans="1:11" x14ac:dyDescent="0.25">
      <c r="A1147" s="1">
        <v>42331</v>
      </c>
      <c r="B1147">
        <v>2015</v>
      </c>
      <c r="C1147">
        <v>11</v>
      </c>
      <c r="D1147" t="s">
        <v>2162</v>
      </c>
      <c r="E1147" t="s">
        <v>10</v>
      </c>
      <c r="F1147" t="s">
        <v>11</v>
      </c>
      <c r="G1147" t="s">
        <v>20</v>
      </c>
      <c r="H1147" t="s">
        <v>888</v>
      </c>
      <c r="I1147">
        <v>23.91</v>
      </c>
      <c r="J1147">
        <v>2</v>
      </c>
      <c r="K1147">
        <v>-40.65</v>
      </c>
    </row>
    <row r="1148" spans="1:11" x14ac:dyDescent="0.25">
      <c r="A1148" s="1">
        <v>42330</v>
      </c>
      <c r="B1148">
        <v>2015</v>
      </c>
      <c r="C1148">
        <v>11</v>
      </c>
      <c r="D1148" t="s">
        <v>1251</v>
      </c>
      <c r="E1148" t="s">
        <v>120</v>
      </c>
      <c r="F1148" t="s">
        <v>11</v>
      </c>
      <c r="G1148" t="s">
        <v>20</v>
      </c>
      <c r="H1148" t="s">
        <v>1313</v>
      </c>
      <c r="I1148">
        <v>2.95</v>
      </c>
      <c r="J1148">
        <v>2</v>
      </c>
      <c r="K1148">
        <v>-2.06</v>
      </c>
    </row>
    <row r="1149" spans="1:11" x14ac:dyDescent="0.25">
      <c r="A1149" s="1">
        <v>42330</v>
      </c>
      <c r="B1149">
        <v>2015</v>
      </c>
      <c r="C1149">
        <v>11</v>
      </c>
      <c r="D1149" t="s">
        <v>1803</v>
      </c>
      <c r="E1149" t="s">
        <v>23</v>
      </c>
      <c r="F1149" t="s">
        <v>11</v>
      </c>
      <c r="G1149" t="s">
        <v>20</v>
      </c>
      <c r="H1149" t="s">
        <v>548</v>
      </c>
      <c r="I1149">
        <v>11.61</v>
      </c>
      <c r="J1149">
        <v>2</v>
      </c>
      <c r="K1149">
        <v>-9.2899999999999991</v>
      </c>
    </row>
    <row r="1150" spans="1:11" x14ac:dyDescent="0.25">
      <c r="A1150" s="1">
        <v>42330</v>
      </c>
      <c r="B1150">
        <v>2015</v>
      </c>
      <c r="C1150">
        <v>11</v>
      </c>
      <c r="D1150" t="s">
        <v>626</v>
      </c>
      <c r="E1150" t="s">
        <v>10</v>
      </c>
      <c r="F1150" t="s">
        <v>11</v>
      </c>
      <c r="G1150" t="s">
        <v>20</v>
      </c>
      <c r="H1150" t="s">
        <v>834</v>
      </c>
      <c r="I1150">
        <v>2.54</v>
      </c>
      <c r="J1150">
        <v>3</v>
      </c>
      <c r="K1150">
        <v>-3.82</v>
      </c>
    </row>
    <row r="1151" spans="1:11" x14ac:dyDescent="0.25">
      <c r="A1151" s="1">
        <v>42329</v>
      </c>
      <c r="B1151">
        <v>2015</v>
      </c>
      <c r="C1151">
        <v>11</v>
      </c>
      <c r="D1151" t="s">
        <v>2103</v>
      </c>
      <c r="E1151" t="s">
        <v>10</v>
      </c>
      <c r="F1151" t="s">
        <v>11</v>
      </c>
      <c r="G1151" t="s">
        <v>20</v>
      </c>
      <c r="H1151" t="s">
        <v>2177</v>
      </c>
      <c r="I1151">
        <v>7.98</v>
      </c>
      <c r="J1151">
        <v>5</v>
      </c>
      <c r="K1151">
        <v>-13.17</v>
      </c>
    </row>
    <row r="1152" spans="1:11" x14ac:dyDescent="0.25">
      <c r="A1152" s="1">
        <v>42329</v>
      </c>
      <c r="B1152">
        <v>2015</v>
      </c>
      <c r="C1152">
        <v>11</v>
      </c>
      <c r="D1152" t="s">
        <v>2103</v>
      </c>
      <c r="E1152" t="s">
        <v>10</v>
      </c>
      <c r="F1152" t="s">
        <v>11</v>
      </c>
      <c r="G1152" t="s">
        <v>20</v>
      </c>
      <c r="H1152" t="s">
        <v>834</v>
      </c>
      <c r="I1152">
        <v>1.7</v>
      </c>
      <c r="J1152">
        <v>2</v>
      </c>
      <c r="K1152">
        <v>-2.54</v>
      </c>
    </row>
    <row r="1153" spans="1:11" x14ac:dyDescent="0.25">
      <c r="A1153" s="1">
        <v>42329</v>
      </c>
      <c r="B1153">
        <v>2015</v>
      </c>
      <c r="C1153">
        <v>11</v>
      </c>
      <c r="D1153" t="s">
        <v>848</v>
      </c>
      <c r="E1153" t="s">
        <v>126</v>
      </c>
      <c r="F1153" t="s">
        <v>11</v>
      </c>
      <c r="G1153" t="s">
        <v>20</v>
      </c>
      <c r="H1153" t="s">
        <v>1175</v>
      </c>
      <c r="I1153">
        <v>66.05</v>
      </c>
      <c r="J1153">
        <v>4</v>
      </c>
      <c r="K1153">
        <v>23.12</v>
      </c>
    </row>
    <row r="1154" spans="1:11" x14ac:dyDescent="0.25">
      <c r="A1154" s="1">
        <v>42328</v>
      </c>
      <c r="B1154">
        <v>2015</v>
      </c>
      <c r="C1154">
        <v>11</v>
      </c>
      <c r="D1154" t="s">
        <v>61</v>
      </c>
      <c r="E1154" t="s">
        <v>27</v>
      </c>
      <c r="F1154" t="s">
        <v>11</v>
      </c>
      <c r="G1154" t="s">
        <v>20</v>
      </c>
      <c r="H1154" t="s">
        <v>1112</v>
      </c>
      <c r="I1154">
        <v>89.7</v>
      </c>
      <c r="J1154">
        <v>4</v>
      </c>
      <c r="K1154">
        <v>33.64</v>
      </c>
    </row>
    <row r="1155" spans="1:11" x14ac:dyDescent="0.25">
      <c r="A1155" s="1">
        <v>42328</v>
      </c>
      <c r="B1155">
        <v>2015</v>
      </c>
      <c r="C1155">
        <v>11</v>
      </c>
      <c r="D1155" t="s">
        <v>514</v>
      </c>
      <c r="E1155" t="s">
        <v>278</v>
      </c>
      <c r="F1155" t="s">
        <v>11</v>
      </c>
      <c r="G1155" t="s">
        <v>20</v>
      </c>
      <c r="H1155" t="s">
        <v>141</v>
      </c>
      <c r="I1155">
        <v>9.61</v>
      </c>
      <c r="J1155">
        <v>6</v>
      </c>
      <c r="K1155">
        <v>-7.37</v>
      </c>
    </row>
    <row r="1156" spans="1:11" x14ac:dyDescent="0.25">
      <c r="A1156" s="1">
        <v>42328</v>
      </c>
      <c r="B1156">
        <v>2015</v>
      </c>
      <c r="C1156">
        <v>11</v>
      </c>
      <c r="D1156" t="s">
        <v>514</v>
      </c>
      <c r="E1156" t="s">
        <v>278</v>
      </c>
      <c r="F1156" t="s">
        <v>11</v>
      </c>
      <c r="G1156" t="s">
        <v>20</v>
      </c>
      <c r="H1156" t="s">
        <v>980</v>
      </c>
      <c r="I1156">
        <v>4.9000000000000004</v>
      </c>
      <c r="J1156">
        <v>3</v>
      </c>
      <c r="K1156">
        <v>-3.43</v>
      </c>
    </row>
    <row r="1157" spans="1:11" x14ac:dyDescent="0.25">
      <c r="A1157" s="1">
        <v>42328</v>
      </c>
      <c r="B1157">
        <v>2015</v>
      </c>
      <c r="C1157">
        <v>11</v>
      </c>
      <c r="D1157" t="s">
        <v>1785</v>
      </c>
      <c r="E1157" t="s">
        <v>123</v>
      </c>
      <c r="F1157" t="s">
        <v>11</v>
      </c>
      <c r="G1157" t="s">
        <v>20</v>
      </c>
      <c r="H1157" t="s">
        <v>165</v>
      </c>
      <c r="I1157">
        <v>62.88</v>
      </c>
      <c r="J1157">
        <v>4</v>
      </c>
      <c r="K1157">
        <v>-50.3</v>
      </c>
    </row>
    <row r="1158" spans="1:11" x14ac:dyDescent="0.25">
      <c r="A1158" s="1">
        <v>42328</v>
      </c>
      <c r="B1158">
        <v>2015</v>
      </c>
      <c r="C1158">
        <v>11</v>
      </c>
      <c r="D1158" t="s">
        <v>1785</v>
      </c>
      <c r="E1158" t="s">
        <v>123</v>
      </c>
      <c r="F1158" t="s">
        <v>11</v>
      </c>
      <c r="G1158" t="s">
        <v>20</v>
      </c>
      <c r="H1158" t="s">
        <v>189</v>
      </c>
      <c r="I1158">
        <v>7.23</v>
      </c>
      <c r="J1158">
        <v>5</v>
      </c>
      <c r="K1158">
        <v>-5.78</v>
      </c>
    </row>
    <row r="1159" spans="1:11" x14ac:dyDescent="0.25">
      <c r="A1159" s="1">
        <v>42328</v>
      </c>
      <c r="B1159">
        <v>2015</v>
      </c>
      <c r="C1159">
        <v>11</v>
      </c>
      <c r="D1159" t="s">
        <v>2346</v>
      </c>
      <c r="E1159" t="s">
        <v>27</v>
      </c>
      <c r="F1159" t="s">
        <v>11</v>
      </c>
      <c r="G1159" t="s">
        <v>20</v>
      </c>
      <c r="H1159" t="s">
        <v>893</v>
      </c>
      <c r="I1159">
        <v>24.19</v>
      </c>
      <c r="J1159">
        <v>9</v>
      </c>
      <c r="K1159">
        <v>7.56</v>
      </c>
    </row>
    <row r="1160" spans="1:11" x14ac:dyDescent="0.25">
      <c r="A1160" s="1">
        <v>42327</v>
      </c>
      <c r="B1160">
        <v>2015</v>
      </c>
      <c r="C1160">
        <v>11</v>
      </c>
      <c r="D1160" t="s">
        <v>1207</v>
      </c>
      <c r="E1160" t="s">
        <v>149</v>
      </c>
      <c r="F1160" t="s">
        <v>11</v>
      </c>
      <c r="G1160" t="s">
        <v>20</v>
      </c>
      <c r="H1160" t="s">
        <v>1490</v>
      </c>
      <c r="I1160">
        <v>5.98</v>
      </c>
      <c r="J1160">
        <v>2</v>
      </c>
      <c r="K1160">
        <v>2.2400000000000002</v>
      </c>
    </row>
    <row r="1161" spans="1:11" x14ac:dyDescent="0.25">
      <c r="A1161" s="1">
        <v>42323</v>
      </c>
      <c r="B1161">
        <v>2015</v>
      </c>
      <c r="C1161">
        <v>11</v>
      </c>
      <c r="D1161" t="s">
        <v>1214</v>
      </c>
      <c r="E1161" t="s">
        <v>78</v>
      </c>
      <c r="F1161" t="s">
        <v>11</v>
      </c>
      <c r="G1161" t="s">
        <v>20</v>
      </c>
      <c r="H1161" t="s">
        <v>1174</v>
      </c>
      <c r="I1161">
        <v>166.92</v>
      </c>
      <c r="J1161">
        <v>13</v>
      </c>
      <c r="K1161">
        <v>-116.84</v>
      </c>
    </row>
    <row r="1162" spans="1:11" x14ac:dyDescent="0.25">
      <c r="A1162" s="1">
        <v>42323</v>
      </c>
      <c r="B1162">
        <v>2015</v>
      </c>
      <c r="C1162">
        <v>11</v>
      </c>
      <c r="D1162" t="s">
        <v>727</v>
      </c>
      <c r="E1162" t="s">
        <v>149</v>
      </c>
      <c r="F1162" t="s">
        <v>11</v>
      </c>
      <c r="G1162" t="s">
        <v>20</v>
      </c>
      <c r="H1162" t="s">
        <v>2339</v>
      </c>
      <c r="I1162">
        <v>34.94</v>
      </c>
      <c r="J1162">
        <v>6</v>
      </c>
      <c r="K1162">
        <v>11.79</v>
      </c>
    </row>
    <row r="1163" spans="1:11" x14ac:dyDescent="0.25">
      <c r="A1163" s="1">
        <v>42323</v>
      </c>
      <c r="B1163">
        <v>2015</v>
      </c>
      <c r="C1163">
        <v>11</v>
      </c>
      <c r="D1163" t="s">
        <v>291</v>
      </c>
      <c r="E1163" t="s">
        <v>15</v>
      </c>
      <c r="F1163" t="s">
        <v>11</v>
      </c>
      <c r="G1163" t="s">
        <v>20</v>
      </c>
      <c r="H1163" t="s">
        <v>1462</v>
      </c>
      <c r="I1163">
        <v>11.36</v>
      </c>
      <c r="J1163">
        <v>3</v>
      </c>
      <c r="K1163">
        <v>-17.05</v>
      </c>
    </row>
    <row r="1164" spans="1:11" x14ac:dyDescent="0.25">
      <c r="A1164" s="1">
        <v>42322</v>
      </c>
      <c r="B1164">
        <v>2015</v>
      </c>
      <c r="C1164">
        <v>11</v>
      </c>
      <c r="D1164" t="s">
        <v>26</v>
      </c>
      <c r="E1164" t="s">
        <v>59</v>
      </c>
      <c r="F1164" t="s">
        <v>11</v>
      </c>
      <c r="G1164" t="s">
        <v>20</v>
      </c>
      <c r="H1164" t="s">
        <v>1523</v>
      </c>
      <c r="I1164">
        <v>19.96</v>
      </c>
      <c r="J1164">
        <v>2</v>
      </c>
      <c r="K1164">
        <v>9.3800000000000008</v>
      </c>
    </row>
    <row r="1165" spans="1:11" x14ac:dyDescent="0.25">
      <c r="A1165" s="1">
        <v>42321</v>
      </c>
      <c r="B1165">
        <v>2015</v>
      </c>
      <c r="C1165">
        <v>11</v>
      </c>
      <c r="D1165" t="s">
        <v>1121</v>
      </c>
      <c r="E1165" t="s">
        <v>27</v>
      </c>
      <c r="F1165" t="s">
        <v>11</v>
      </c>
      <c r="G1165" t="s">
        <v>20</v>
      </c>
      <c r="H1165" t="s">
        <v>1599</v>
      </c>
      <c r="I1165">
        <v>9.8699999999999992</v>
      </c>
      <c r="J1165">
        <v>2</v>
      </c>
      <c r="K1165">
        <v>3.46</v>
      </c>
    </row>
    <row r="1166" spans="1:11" x14ac:dyDescent="0.25">
      <c r="A1166" s="1">
        <v>41903</v>
      </c>
      <c r="B1166">
        <v>2014</v>
      </c>
      <c r="C1166">
        <v>9</v>
      </c>
      <c r="D1166" t="s">
        <v>1356</v>
      </c>
      <c r="E1166" t="s">
        <v>23</v>
      </c>
      <c r="F1166" t="s">
        <v>11</v>
      </c>
      <c r="G1166" t="s">
        <v>20</v>
      </c>
      <c r="H1166" t="s">
        <v>1225</v>
      </c>
      <c r="I1166">
        <v>6.57</v>
      </c>
      <c r="J1166">
        <v>3</v>
      </c>
      <c r="K1166">
        <v>-5.04</v>
      </c>
    </row>
    <row r="1167" spans="1:11" x14ac:dyDescent="0.25">
      <c r="A1167" s="1">
        <v>42321</v>
      </c>
      <c r="B1167">
        <v>2015</v>
      </c>
      <c r="C1167">
        <v>11</v>
      </c>
      <c r="D1167" t="s">
        <v>2156</v>
      </c>
      <c r="E1167" t="s">
        <v>123</v>
      </c>
      <c r="F1167" t="s">
        <v>11</v>
      </c>
      <c r="G1167" t="s">
        <v>20</v>
      </c>
      <c r="H1167" t="s">
        <v>269</v>
      </c>
      <c r="I1167">
        <v>121.1</v>
      </c>
      <c r="J1167">
        <v>6</v>
      </c>
      <c r="K1167">
        <v>-100.92</v>
      </c>
    </row>
    <row r="1168" spans="1:11" x14ac:dyDescent="0.25">
      <c r="A1168" s="1">
        <v>42321</v>
      </c>
      <c r="B1168">
        <v>2015</v>
      </c>
      <c r="C1168">
        <v>11</v>
      </c>
      <c r="D1168" t="s">
        <v>2060</v>
      </c>
      <c r="E1168" t="s">
        <v>278</v>
      </c>
      <c r="F1168" t="s">
        <v>11</v>
      </c>
      <c r="G1168" t="s">
        <v>20</v>
      </c>
      <c r="H1168" t="s">
        <v>485</v>
      </c>
      <c r="I1168">
        <v>36.880000000000003</v>
      </c>
      <c r="J1168">
        <v>3</v>
      </c>
      <c r="K1168">
        <v>-25.82</v>
      </c>
    </row>
    <row r="1169" spans="1:11" x14ac:dyDescent="0.25">
      <c r="A1169" s="1">
        <v>42320</v>
      </c>
      <c r="B1169">
        <v>2015</v>
      </c>
      <c r="C1169">
        <v>11</v>
      </c>
      <c r="D1169" t="s">
        <v>443</v>
      </c>
      <c r="E1169" t="s">
        <v>123</v>
      </c>
      <c r="F1169" t="s">
        <v>11</v>
      </c>
      <c r="G1169" t="s">
        <v>20</v>
      </c>
      <c r="H1169" t="s">
        <v>1160</v>
      </c>
      <c r="I1169">
        <v>4.66</v>
      </c>
      <c r="J1169">
        <v>3</v>
      </c>
      <c r="K1169">
        <v>-3.73</v>
      </c>
    </row>
    <row r="1170" spans="1:11" x14ac:dyDescent="0.25">
      <c r="A1170" s="1">
        <v>42320</v>
      </c>
      <c r="B1170">
        <v>2015</v>
      </c>
      <c r="C1170">
        <v>11</v>
      </c>
      <c r="D1170" t="s">
        <v>443</v>
      </c>
      <c r="E1170" t="s">
        <v>123</v>
      </c>
      <c r="F1170" t="s">
        <v>11</v>
      </c>
      <c r="G1170" t="s">
        <v>20</v>
      </c>
      <c r="H1170" t="s">
        <v>184</v>
      </c>
      <c r="I1170">
        <v>5.24</v>
      </c>
      <c r="J1170">
        <v>2</v>
      </c>
      <c r="K1170">
        <v>-4.0199999999999996</v>
      </c>
    </row>
    <row r="1171" spans="1:11" x14ac:dyDescent="0.25">
      <c r="A1171" s="1">
        <v>42318</v>
      </c>
      <c r="B1171">
        <v>2015</v>
      </c>
      <c r="C1171">
        <v>11</v>
      </c>
      <c r="D1171" t="s">
        <v>2188</v>
      </c>
      <c r="E1171" t="s">
        <v>315</v>
      </c>
      <c r="F1171" t="s">
        <v>11</v>
      </c>
      <c r="G1171" t="s">
        <v>20</v>
      </c>
      <c r="H1171" t="s">
        <v>765</v>
      </c>
      <c r="I1171">
        <v>74.760000000000005</v>
      </c>
      <c r="J1171">
        <v>3</v>
      </c>
      <c r="K1171">
        <v>34.39</v>
      </c>
    </row>
    <row r="1172" spans="1:11" x14ac:dyDescent="0.25">
      <c r="A1172" s="1">
        <v>42317</v>
      </c>
      <c r="B1172">
        <v>2015</v>
      </c>
      <c r="C1172">
        <v>11</v>
      </c>
      <c r="D1172" t="s">
        <v>1312</v>
      </c>
      <c r="E1172" t="s">
        <v>129</v>
      </c>
      <c r="F1172" t="s">
        <v>11</v>
      </c>
      <c r="G1172" t="s">
        <v>20</v>
      </c>
      <c r="H1172" t="s">
        <v>1302</v>
      </c>
      <c r="I1172">
        <v>10.74</v>
      </c>
      <c r="J1172">
        <v>3</v>
      </c>
      <c r="K1172">
        <v>5.16</v>
      </c>
    </row>
    <row r="1173" spans="1:11" x14ac:dyDescent="0.25">
      <c r="A1173" s="1">
        <v>41904</v>
      </c>
      <c r="B1173">
        <v>2014</v>
      </c>
      <c r="C1173">
        <v>9</v>
      </c>
      <c r="D1173" t="s">
        <v>1361</v>
      </c>
      <c r="E1173" t="s">
        <v>149</v>
      </c>
      <c r="F1173" t="s">
        <v>11</v>
      </c>
      <c r="G1173" t="s">
        <v>20</v>
      </c>
      <c r="H1173" t="s">
        <v>897</v>
      </c>
      <c r="I1173">
        <v>3.98</v>
      </c>
      <c r="J1173">
        <v>1</v>
      </c>
      <c r="K1173">
        <v>1.39</v>
      </c>
    </row>
    <row r="1174" spans="1:11" x14ac:dyDescent="0.25">
      <c r="A1174" s="1">
        <v>42317</v>
      </c>
      <c r="B1174">
        <v>2015</v>
      </c>
      <c r="C1174">
        <v>11</v>
      </c>
      <c r="D1174" t="s">
        <v>1361</v>
      </c>
      <c r="E1174" t="s">
        <v>186</v>
      </c>
      <c r="F1174" t="s">
        <v>11</v>
      </c>
      <c r="G1174" t="s">
        <v>20</v>
      </c>
      <c r="H1174" t="s">
        <v>2329</v>
      </c>
      <c r="I1174">
        <v>17.22</v>
      </c>
      <c r="J1174">
        <v>3</v>
      </c>
      <c r="K1174">
        <v>7.92</v>
      </c>
    </row>
    <row r="1175" spans="1:11" x14ac:dyDescent="0.25">
      <c r="A1175" s="1">
        <v>42316</v>
      </c>
      <c r="B1175">
        <v>2015</v>
      </c>
      <c r="C1175">
        <v>11</v>
      </c>
      <c r="D1175" t="s">
        <v>873</v>
      </c>
      <c r="E1175" t="s">
        <v>245</v>
      </c>
      <c r="F1175" t="s">
        <v>11</v>
      </c>
      <c r="G1175" t="s">
        <v>20</v>
      </c>
      <c r="H1175" t="s">
        <v>1770</v>
      </c>
      <c r="I1175">
        <v>39.880000000000003</v>
      </c>
      <c r="J1175">
        <v>7</v>
      </c>
      <c r="K1175">
        <v>-29.24</v>
      </c>
    </row>
    <row r="1176" spans="1:11" x14ac:dyDescent="0.25">
      <c r="A1176" s="1">
        <v>42316</v>
      </c>
      <c r="B1176">
        <v>2015</v>
      </c>
      <c r="C1176">
        <v>11</v>
      </c>
      <c r="D1176" t="s">
        <v>824</v>
      </c>
      <c r="E1176" t="s">
        <v>10</v>
      </c>
      <c r="F1176" t="s">
        <v>11</v>
      </c>
      <c r="G1176" t="s">
        <v>20</v>
      </c>
      <c r="H1176" t="s">
        <v>184</v>
      </c>
      <c r="I1176">
        <v>10.48</v>
      </c>
      <c r="J1176">
        <v>6</v>
      </c>
      <c r="K1176">
        <v>-17.29</v>
      </c>
    </row>
    <row r="1177" spans="1:11" x14ac:dyDescent="0.25">
      <c r="A1177" s="1">
        <v>42316</v>
      </c>
      <c r="B1177">
        <v>2015</v>
      </c>
      <c r="C1177">
        <v>11</v>
      </c>
      <c r="D1177" t="s">
        <v>1534</v>
      </c>
      <c r="E1177" t="s">
        <v>149</v>
      </c>
      <c r="F1177" t="s">
        <v>11</v>
      </c>
      <c r="G1177" t="s">
        <v>20</v>
      </c>
      <c r="H1177" t="s">
        <v>118</v>
      </c>
      <c r="I1177">
        <v>52.27</v>
      </c>
      <c r="J1177">
        <v>11</v>
      </c>
      <c r="K1177">
        <v>17.64</v>
      </c>
    </row>
    <row r="1178" spans="1:11" x14ac:dyDescent="0.25">
      <c r="A1178" s="1">
        <v>41905</v>
      </c>
      <c r="B1178">
        <v>2014</v>
      </c>
      <c r="C1178">
        <v>9</v>
      </c>
      <c r="D1178" t="s">
        <v>195</v>
      </c>
      <c r="E1178" t="s">
        <v>149</v>
      </c>
      <c r="F1178" t="s">
        <v>11</v>
      </c>
      <c r="G1178" t="s">
        <v>20</v>
      </c>
      <c r="H1178" t="s">
        <v>662</v>
      </c>
      <c r="I1178">
        <v>139.44</v>
      </c>
      <c r="J1178">
        <v>3</v>
      </c>
      <c r="K1178">
        <v>47.06</v>
      </c>
    </row>
    <row r="1179" spans="1:11" x14ac:dyDescent="0.25">
      <c r="A1179" s="1">
        <v>42316</v>
      </c>
      <c r="B1179">
        <v>2015</v>
      </c>
      <c r="C1179">
        <v>11</v>
      </c>
      <c r="D1179" t="s">
        <v>193</v>
      </c>
      <c r="E1179" t="s">
        <v>296</v>
      </c>
      <c r="F1179" t="s">
        <v>11</v>
      </c>
      <c r="G1179" t="s">
        <v>20</v>
      </c>
      <c r="H1179" t="s">
        <v>2218</v>
      </c>
      <c r="I1179">
        <v>91.68</v>
      </c>
      <c r="J1179">
        <v>5</v>
      </c>
      <c r="K1179">
        <v>28.65</v>
      </c>
    </row>
    <row r="1180" spans="1:11" x14ac:dyDescent="0.25">
      <c r="A1180" s="1">
        <v>42315</v>
      </c>
      <c r="B1180">
        <v>2015</v>
      </c>
      <c r="C1180">
        <v>11</v>
      </c>
      <c r="D1180" t="s">
        <v>1817</v>
      </c>
      <c r="E1180" t="s">
        <v>10</v>
      </c>
      <c r="F1180" t="s">
        <v>11</v>
      </c>
      <c r="G1180" t="s">
        <v>20</v>
      </c>
      <c r="H1180" t="s">
        <v>1228</v>
      </c>
      <c r="I1180">
        <v>32.06</v>
      </c>
      <c r="J1180">
        <v>10</v>
      </c>
      <c r="K1180">
        <v>-51.3</v>
      </c>
    </row>
    <row r="1181" spans="1:11" x14ac:dyDescent="0.25">
      <c r="A1181" s="1">
        <v>41905</v>
      </c>
      <c r="B1181">
        <v>2014</v>
      </c>
      <c r="C1181">
        <v>9</v>
      </c>
      <c r="D1181" t="s">
        <v>193</v>
      </c>
      <c r="E1181" t="s">
        <v>315</v>
      </c>
      <c r="F1181" t="s">
        <v>11</v>
      </c>
      <c r="G1181" t="s">
        <v>20</v>
      </c>
      <c r="H1181" t="s">
        <v>1366</v>
      </c>
      <c r="I1181">
        <v>9449.9500000000007</v>
      </c>
      <c r="J1181">
        <v>5</v>
      </c>
      <c r="K1181">
        <v>4630.4799999999996</v>
      </c>
    </row>
    <row r="1182" spans="1:11" x14ac:dyDescent="0.25">
      <c r="A1182" s="1">
        <v>41905</v>
      </c>
      <c r="B1182">
        <v>2014</v>
      </c>
      <c r="C1182">
        <v>9</v>
      </c>
      <c r="D1182" t="s">
        <v>193</v>
      </c>
      <c r="E1182" t="s">
        <v>315</v>
      </c>
      <c r="F1182" t="s">
        <v>11</v>
      </c>
      <c r="G1182" t="s">
        <v>20</v>
      </c>
      <c r="H1182" t="s">
        <v>1367</v>
      </c>
      <c r="I1182">
        <v>12.94</v>
      </c>
      <c r="J1182">
        <v>2</v>
      </c>
      <c r="K1182">
        <v>6.47</v>
      </c>
    </row>
    <row r="1183" spans="1:11" x14ac:dyDescent="0.25">
      <c r="A1183" s="1">
        <v>42315</v>
      </c>
      <c r="B1183">
        <v>2015</v>
      </c>
      <c r="C1183">
        <v>11</v>
      </c>
      <c r="D1183" t="s">
        <v>319</v>
      </c>
      <c r="E1183" t="s">
        <v>123</v>
      </c>
      <c r="F1183" t="s">
        <v>11</v>
      </c>
      <c r="G1183" t="s">
        <v>20</v>
      </c>
      <c r="H1183" t="s">
        <v>1142</v>
      </c>
      <c r="I1183">
        <v>1345.49</v>
      </c>
      <c r="J1183">
        <v>5</v>
      </c>
      <c r="K1183">
        <v>-1031.54</v>
      </c>
    </row>
    <row r="1184" spans="1:11" x14ac:dyDescent="0.25">
      <c r="A1184" s="1">
        <v>41905</v>
      </c>
      <c r="B1184">
        <v>2014</v>
      </c>
      <c r="C1184">
        <v>9</v>
      </c>
      <c r="D1184" t="s">
        <v>1368</v>
      </c>
      <c r="E1184" t="s">
        <v>59</v>
      </c>
      <c r="F1184" t="s">
        <v>11</v>
      </c>
      <c r="G1184" t="s">
        <v>20</v>
      </c>
      <c r="H1184" t="s">
        <v>561</v>
      </c>
      <c r="I1184">
        <v>11.12</v>
      </c>
      <c r="J1184">
        <v>4</v>
      </c>
      <c r="K1184">
        <v>5.45</v>
      </c>
    </row>
    <row r="1185" spans="1:11" x14ac:dyDescent="0.25">
      <c r="A1185" s="1">
        <v>41905</v>
      </c>
      <c r="B1185">
        <v>2014</v>
      </c>
      <c r="C1185">
        <v>9</v>
      </c>
      <c r="D1185" t="s">
        <v>1369</v>
      </c>
      <c r="E1185" t="s">
        <v>149</v>
      </c>
      <c r="F1185" t="s">
        <v>11</v>
      </c>
      <c r="G1185" t="s">
        <v>20</v>
      </c>
      <c r="H1185" t="s">
        <v>1370</v>
      </c>
      <c r="I1185">
        <v>18.46</v>
      </c>
      <c r="J1185">
        <v>4</v>
      </c>
      <c r="K1185">
        <v>6.92</v>
      </c>
    </row>
    <row r="1186" spans="1:11" x14ac:dyDescent="0.25">
      <c r="A1186" s="1">
        <v>42315</v>
      </c>
      <c r="B1186">
        <v>2015</v>
      </c>
      <c r="C1186">
        <v>11</v>
      </c>
      <c r="D1186" t="s">
        <v>319</v>
      </c>
      <c r="E1186" t="s">
        <v>123</v>
      </c>
      <c r="F1186" t="s">
        <v>11</v>
      </c>
      <c r="G1186" t="s">
        <v>20</v>
      </c>
      <c r="H1186" t="s">
        <v>1859</v>
      </c>
      <c r="I1186">
        <v>16.149999999999999</v>
      </c>
      <c r="J1186">
        <v>9</v>
      </c>
      <c r="K1186">
        <v>-12.92</v>
      </c>
    </row>
    <row r="1187" spans="1:11" x14ac:dyDescent="0.25">
      <c r="A1187" s="1">
        <v>41905</v>
      </c>
      <c r="B1187">
        <v>2014</v>
      </c>
      <c r="C1187">
        <v>9</v>
      </c>
      <c r="D1187" t="s">
        <v>1371</v>
      </c>
      <c r="E1187" t="s">
        <v>59</v>
      </c>
      <c r="F1187" t="s">
        <v>11</v>
      </c>
      <c r="G1187" t="s">
        <v>20</v>
      </c>
      <c r="H1187" t="s">
        <v>1372</v>
      </c>
      <c r="I1187">
        <v>34.5</v>
      </c>
      <c r="J1187">
        <v>3</v>
      </c>
      <c r="K1187">
        <v>15.53</v>
      </c>
    </row>
    <row r="1188" spans="1:11" x14ac:dyDescent="0.25">
      <c r="A1188" s="1">
        <v>42314</v>
      </c>
      <c r="B1188">
        <v>2015</v>
      </c>
      <c r="C1188">
        <v>11</v>
      </c>
      <c r="D1188" t="s">
        <v>2319</v>
      </c>
      <c r="E1188" t="s">
        <v>95</v>
      </c>
      <c r="F1188" t="s">
        <v>11</v>
      </c>
      <c r="G1188" t="s">
        <v>20</v>
      </c>
      <c r="H1188" t="s">
        <v>1686</v>
      </c>
      <c r="I1188">
        <v>4.4000000000000004</v>
      </c>
      <c r="J1188">
        <v>3</v>
      </c>
      <c r="K1188">
        <v>-3.52</v>
      </c>
    </row>
    <row r="1189" spans="1:11" x14ac:dyDescent="0.25">
      <c r="A1189" s="1">
        <v>42313</v>
      </c>
      <c r="B1189">
        <v>2015</v>
      </c>
      <c r="C1189">
        <v>11</v>
      </c>
      <c r="D1189" t="s">
        <v>2318</v>
      </c>
      <c r="E1189" t="s">
        <v>78</v>
      </c>
      <c r="F1189" t="s">
        <v>11</v>
      </c>
      <c r="G1189" t="s">
        <v>20</v>
      </c>
      <c r="H1189" t="s">
        <v>310</v>
      </c>
      <c r="I1189">
        <v>7.22</v>
      </c>
      <c r="J1189">
        <v>3</v>
      </c>
      <c r="K1189">
        <v>-5.53</v>
      </c>
    </row>
    <row r="1190" spans="1:11" x14ac:dyDescent="0.25">
      <c r="A1190" s="1">
        <v>42313</v>
      </c>
      <c r="B1190">
        <v>2015</v>
      </c>
      <c r="C1190">
        <v>11</v>
      </c>
      <c r="D1190" t="s">
        <v>1012</v>
      </c>
      <c r="E1190" t="s">
        <v>164</v>
      </c>
      <c r="F1190" t="s">
        <v>11</v>
      </c>
      <c r="G1190" t="s">
        <v>20</v>
      </c>
      <c r="H1190" t="s">
        <v>485</v>
      </c>
      <c r="I1190">
        <v>98.35</v>
      </c>
      <c r="J1190">
        <v>3</v>
      </c>
      <c r="K1190">
        <v>35.65</v>
      </c>
    </row>
    <row r="1191" spans="1:11" x14ac:dyDescent="0.25">
      <c r="A1191" s="1">
        <v>41907</v>
      </c>
      <c r="B1191">
        <v>2014</v>
      </c>
      <c r="C1191">
        <v>9</v>
      </c>
      <c r="D1191" t="s">
        <v>1375</v>
      </c>
      <c r="E1191" t="s">
        <v>10</v>
      </c>
      <c r="F1191" t="s">
        <v>11</v>
      </c>
      <c r="G1191" t="s">
        <v>20</v>
      </c>
      <c r="H1191" t="s">
        <v>1377</v>
      </c>
      <c r="I1191">
        <v>2.72</v>
      </c>
      <c r="J1191">
        <v>2</v>
      </c>
      <c r="K1191">
        <v>-4.3600000000000003</v>
      </c>
    </row>
    <row r="1192" spans="1:11" x14ac:dyDescent="0.25">
      <c r="A1192" s="1">
        <v>42313</v>
      </c>
      <c r="B1192">
        <v>2015</v>
      </c>
      <c r="C1192">
        <v>11</v>
      </c>
      <c r="D1192" t="s">
        <v>780</v>
      </c>
      <c r="E1192" t="s">
        <v>149</v>
      </c>
      <c r="F1192" t="s">
        <v>11</v>
      </c>
      <c r="G1192" t="s">
        <v>20</v>
      </c>
      <c r="H1192" t="s">
        <v>846</v>
      </c>
      <c r="I1192">
        <v>25.34</v>
      </c>
      <c r="J1192">
        <v>6</v>
      </c>
      <c r="K1192">
        <v>8.8699999999999992</v>
      </c>
    </row>
    <row r="1193" spans="1:11" x14ac:dyDescent="0.25">
      <c r="A1193" s="1">
        <v>42310</v>
      </c>
      <c r="B1193">
        <v>2015</v>
      </c>
      <c r="C1193">
        <v>11</v>
      </c>
      <c r="D1193" t="s">
        <v>1035</v>
      </c>
      <c r="E1193" t="s">
        <v>10</v>
      </c>
      <c r="F1193" t="s">
        <v>11</v>
      </c>
      <c r="G1193" t="s">
        <v>20</v>
      </c>
      <c r="H1193" t="s">
        <v>1029</v>
      </c>
      <c r="I1193">
        <v>29.37</v>
      </c>
      <c r="J1193">
        <v>7</v>
      </c>
      <c r="K1193">
        <v>-47</v>
      </c>
    </row>
    <row r="1194" spans="1:11" x14ac:dyDescent="0.25">
      <c r="A1194" s="1">
        <v>42310</v>
      </c>
      <c r="B1194">
        <v>2015</v>
      </c>
      <c r="C1194">
        <v>11</v>
      </c>
      <c r="D1194" t="s">
        <v>760</v>
      </c>
      <c r="E1194" t="s">
        <v>27</v>
      </c>
      <c r="F1194" t="s">
        <v>11</v>
      </c>
      <c r="G1194" t="s">
        <v>20</v>
      </c>
      <c r="H1194" t="s">
        <v>897</v>
      </c>
      <c r="I1194">
        <v>11.95</v>
      </c>
      <c r="J1194">
        <v>3</v>
      </c>
      <c r="K1194">
        <v>4.18</v>
      </c>
    </row>
    <row r="1195" spans="1:11" x14ac:dyDescent="0.25">
      <c r="A1195" s="1">
        <v>41908</v>
      </c>
      <c r="B1195">
        <v>2014</v>
      </c>
      <c r="C1195">
        <v>9</v>
      </c>
      <c r="D1195" t="s">
        <v>1343</v>
      </c>
      <c r="E1195" t="s">
        <v>10</v>
      </c>
      <c r="F1195" t="s">
        <v>11</v>
      </c>
      <c r="G1195" t="s">
        <v>20</v>
      </c>
      <c r="H1195" t="s">
        <v>1380</v>
      </c>
      <c r="I1195">
        <v>0.88</v>
      </c>
      <c r="J1195">
        <v>1</v>
      </c>
      <c r="K1195">
        <v>-1.4</v>
      </c>
    </row>
    <row r="1196" spans="1:11" x14ac:dyDescent="0.25">
      <c r="A1196" s="1">
        <v>42310</v>
      </c>
      <c r="B1196">
        <v>2015</v>
      </c>
      <c r="C1196">
        <v>11</v>
      </c>
      <c r="D1196" t="s">
        <v>760</v>
      </c>
      <c r="E1196" t="s">
        <v>27</v>
      </c>
      <c r="F1196" t="s">
        <v>11</v>
      </c>
      <c r="G1196" t="s">
        <v>20</v>
      </c>
      <c r="H1196" t="s">
        <v>1029</v>
      </c>
      <c r="I1196">
        <v>117.49</v>
      </c>
      <c r="J1196">
        <v>7</v>
      </c>
      <c r="K1196">
        <v>41.12</v>
      </c>
    </row>
    <row r="1197" spans="1:11" x14ac:dyDescent="0.25">
      <c r="A1197" s="1">
        <v>42308</v>
      </c>
      <c r="B1197">
        <v>2015</v>
      </c>
      <c r="C1197">
        <v>10</v>
      </c>
      <c r="D1197" t="s">
        <v>2306</v>
      </c>
      <c r="E1197" t="s">
        <v>27</v>
      </c>
      <c r="F1197" t="s">
        <v>11</v>
      </c>
      <c r="G1197" t="s">
        <v>20</v>
      </c>
      <c r="H1197" t="s">
        <v>666</v>
      </c>
      <c r="I1197">
        <v>398.35</v>
      </c>
      <c r="J1197">
        <v>3</v>
      </c>
      <c r="K1197">
        <v>124.49</v>
      </c>
    </row>
    <row r="1198" spans="1:11" x14ac:dyDescent="0.25">
      <c r="A1198" s="1">
        <v>42308</v>
      </c>
      <c r="B1198">
        <v>2015</v>
      </c>
      <c r="C1198">
        <v>10</v>
      </c>
      <c r="D1198" t="s">
        <v>389</v>
      </c>
      <c r="E1198" t="s">
        <v>27</v>
      </c>
      <c r="F1198" t="s">
        <v>11</v>
      </c>
      <c r="G1198" t="s">
        <v>20</v>
      </c>
      <c r="H1198" t="s">
        <v>49</v>
      </c>
      <c r="I1198">
        <v>29.8</v>
      </c>
      <c r="J1198">
        <v>5</v>
      </c>
      <c r="K1198">
        <v>9.31</v>
      </c>
    </row>
    <row r="1199" spans="1:11" x14ac:dyDescent="0.25">
      <c r="A1199" s="1">
        <v>42308</v>
      </c>
      <c r="B1199">
        <v>2015</v>
      </c>
      <c r="C1199">
        <v>10</v>
      </c>
      <c r="D1199" t="s">
        <v>389</v>
      </c>
      <c r="E1199" t="s">
        <v>27</v>
      </c>
      <c r="F1199" t="s">
        <v>11</v>
      </c>
      <c r="G1199" t="s">
        <v>20</v>
      </c>
      <c r="H1199" t="s">
        <v>1202</v>
      </c>
      <c r="I1199">
        <v>9.73</v>
      </c>
      <c r="J1199">
        <v>2</v>
      </c>
      <c r="K1199">
        <v>3.28</v>
      </c>
    </row>
    <row r="1200" spans="1:11" x14ac:dyDescent="0.25">
      <c r="A1200" s="1">
        <v>41908</v>
      </c>
      <c r="B1200">
        <v>2014</v>
      </c>
      <c r="C1200">
        <v>9</v>
      </c>
      <c r="D1200" t="s">
        <v>270</v>
      </c>
      <c r="E1200" t="s">
        <v>23</v>
      </c>
      <c r="F1200" t="s">
        <v>11</v>
      </c>
      <c r="G1200" t="s">
        <v>20</v>
      </c>
      <c r="H1200" t="s">
        <v>1386</v>
      </c>
      <c r="I1200">
        <v>5.97</v>
      </c>
      <c r="J1200">
        <v>5</v>
      </c>
      <c r="K1200">
        <v>-4.58</v>
      </c>
    </row>
    <row r="1201" spans="1:11" x14ac:dyDescent="0.25">
      <c r="A1201" s="1">
        <v>42303</v>
      </c>
      <c r="B1201">
        <v>2015</v>
      </c>
      <c r="C1201">
        <v>10</v>
      </c>
      <c r="D1201" t="s">
        <v>357</v>
      </c>
      <c r="E1201" t="s">
        <v>91</v>
      </c>
      <c r="F1201" t="s">
        <v>11</v>
      </c>
      <c r="G1201" t="s">
        <v>20</v>
      </c>
      <c r="H1201" t="s">
        <v>1377</v>
      </c>
      <c r="I1201">
        <v>14.3</v>
      </c>
      <c r="J1201">
        <v>7</v>
      </c>
      <c r="K1201">
        <v>-10.49</v>
      </c>
    </row>
    <row r="1202" spans="1:11" x14ac:dyDescent="0.25">
      <c r="A1202" s="1">
        <v>42301</v>
      </c>
      <c r="B1202">
        <v>2015</v>
      </c>
      <c r="C1202">
        <v>10</v>
      </c>
      <c r="D1202" t="s">
        <v>1375</v>
      </c>
      <c r="E1202" t="s">
        <v>10</v>
      </c>
      <c r="F1202" t="s">
        <v>11</v>
      </c>
      <c r="G1202" t="s">
        <v>20</v>
      </c>
      <c r="H1202" t="s">
        <v>451</v>
      </c>
      <c r="I1202">
        <v>3.59</v>
      </c>
      <c r="J1202">
        <v>4</v>
      </c>
      <c r="K1202">
        <v>-6.29</v>
      </c>
    </row>
    <row r="1203" spans="1:11" x14ac:dyDescent="0.25">
      <c r="A1203" s="1">
        <v>42300</v>
      </c>
      <c r="B1203">
        <v>2015</v>
      </c>
      <c r="C1203">
        <v>10</v>
      </c>
      <c r="D1203" t="s">
        <v>366</v>
      </c>
      <c r="E1203" t="s">
        <v>10</v>
      </c>
      <c r="F1203" t="s">
        <v>11</v>
      </c>
      <c r="G1203" t="s">
        <v>20</v>
      </c>
      <c r="H1203" t="s">
        <v>701</v>
      </c>
      <c r="I1203">
        <v>6.08</v>
      </c>
      <c r="J1203">
        <v>1</v>
      </c>
      <c r="K1203">
        <v>-10.34</v>
      </c>
    </row>
    <row r="1204" spans="1:11" x14ac:dyDescent="0.25">
      <c r="A1204" s="1">
        <v>42300</v>
      </c>
      <c r="B1204">
        <v>2015</v>
      </c>
      <c r="C1204">
        <v>10</v>
      </c>
      <c r="D1204" t="s">
        <v>1886</v>
      </c>
      <c r="E1204" t="s">
        <v>164</v>
      </c>
      <c r="F1204" t="s">
        <v>11</v>
      </c>
      <c r="G1204" t="s">
        <v>20</v>
      </c>
      <c r="H1204" t="s">
        <v>451</v>
      </c>
      <c r="I1204">
        <v>3.59</v>
      </c>
      <c r="J1204">
        <v>1</v>
      </c>
      <c r="K1204">
        <v>1.1200000000000001</v>
      </c>
    </row>
    <row r="1205" spans="1:11" x14ac:dyDescent="0.25">
      <c r="A1205" s="1">
        <v>42299</v>
      </c>
      <c r="B1205">
        <v>2015</v>
      </c>
      <c r="C1205">
        <v>10</v>
      </c>
      <c r="D1205" t="s">
        <v>760</v>
      </c>
      <c r="E1205" t="s">
        <v>15</v>
      </c>
      <c r="F1205" t="s">
        <v>11</v>
      </c>
      <c r="G1205" t="s">
        <v>20</v>
      </c>
      <c r="H1205" t="s">
        <v>1367</v>
      </c>
      <c r="I1205">
        <v>5.18</v>
      </c>
      <c r="J1205">
        <v>4</v>
      </c>
      <c r="K1205">
        <v>-7.76</v>
      </c>
    </row>
    <row r="1206" spans="1:11" x14ac:dyDescent="0.25">
      <c r="A1206" s="1">
        <v>42296</v>
      </c>
      <c r="B1206">
        <v>2015</v>
      </c>
      <c r="C1206">
        <v>10</v>
      </c>
      <c r="D1206" t="s">
        <v>602</v>
      </c>
      <c r="E1206" t="s">
        <v>10</v>
      </c>
      <c r="F1206" t="s">
        <v>11</v>
      </c>
      <c r="G1206" t="s">
        <v>20</v>
      </c>
      <c r="H1206" t="s">
        <v>2292</v>
      </c>
      <c r="I1206">
        <v>1.72</v>
      </c>
      <c r="J1206">
        <v>1</v>
      </c>
      <c r="K1206">
        <v>-2.84</v>
      </c>
    </row>
    <row r="1207" spans="1:11" x14ac:dyDescent="0.25">
      <c r="A1207" s="1">
        <v>42296</v>
      </c>
      <c r="B1207">
        <v>2015</v>
      </c>
      <c r="C1207">
        <v>10</v>
      </c>
      <c r="D1207" t="s">
        <v>241</v>
      </c>
      <c r="E1207" t="s">
        <v>110</v>
      </c>
      <c r="F1207" t="s">
        <v>11</v>
      </c>
      <c r="G1207" t="s">
        <v>20</v>
      </c>
      <c r="H1207" t="s">
        <v>682</v>
      </c>
      <c r="I1207">
        <v>38.28</v>
      </c>
      <c r="J1207">
        <v>6</v>
      </c>
      <c r="K1207">
        <v>17.61</v>
      </c>
    </row>
    <row r="1208" spans="1:11" x14ac:dyDescent="0.25">
      <c r="A1208" s="1">
        <v>42292</v>
      </c>
      <c r="B1208">
        <v>2015</v>
      </c>
      <c r="C1208">
        <v>10</v>
      </c>
      <c r="D1208" t="s">
        <v>1497</v>
      </c>
      <c r="E1208" t="s">
        <v>10</v>
      </c>
      <c r="F1208" t="s">
        <v>11</v>
      </c>
      <c r="G1208" t="s">
        <v>20</v>
      </c>
      <c r="H1208" t="s">
        <v>2287</v>
      </c>
      <c r="I1208">
        <v>3.96</v>
      </c>
      <c r="J1208">
        <v>10</v>
      </c>
      <c r="K1208">
        <v>-6.93</v>
      </c>
    </row>
    <row r="1209" spans="1:11" x14ac:dyDescent="0.25">
      <c r="A1209" s="1">
        <v>42289</v>
      </c>
      <c r="B1209">
        <v>2015</v>
      </c>
      <c r="C1209">
        <v>10</v>
      </c>
      <c r="D1209" t="s">
        <v>1267</v>
      </c>
      <c r="E1209" t="s">
        <v>129</v>
      </c>
      <c r="F1209" t="s">
        <v>11</v>
      </c>
      <c r="G1209" t="s">
        <v>20</v>
      </c>
      <c r="H1209" t="s">
        <v>1409</v>
      </c>
      <c r="I1209">
        <v>12.56</v>
      </c>
      <c r="J1209">
        <v>2</v>
      </c>
      <c r="K1209">
        <v>5.65</v>
      </c>
    </row>
    <row r="1210" spans="1:11" x14ac:dyDescent="0.25">
      <c r="A1210" s="1">
        <v>42286</v>
      </c>
      <c r="B1210">
        <v>2015</v>
      </c>
      <c r="C1210">
        <v>10</v>
      </c>
      <c r="D1210" t="s">
        <v>822</v>
      </c>
      <c r="E1210" t="s">
        <v>123</v>
      </c>
      <c r="F1210" t="s">
        <v>11</v>
      </c>
      <c r="G1210" t="s">
        <v>20</v>
      </c>
      <c r="H1210" t="s">
        <v>984</v>
      </c>
      <c r="I1210">
        <v>11.21</v>
      </c>
      <c r="J1210">
        <v>2</v>
      </c>
      <c r="K1210">
        <v>-8.6</v>
      </c>
    </row>
    <row r="1211" spans="1:11" x14ac:dyDescent="0.25">
      <c r="A1211" s="1">
        <v>42286</v>
      </c>
      <c r="B1211">
        <v>2015</v>
      </c>
      <c r="C1211">
        <v>10</v>
      </c>
      <c r="D1211" t="s">
        <v>822</v>
      </c>
      <c r="E1211" t="s">
        <v>123</v>
      </c>
      <c r="F1211" t="s">
        <v>11</v>
      </c>
      <c r="G1211" t="s">
        <v>20</v>
      </c>
      <c r="H1211" t="s">
        <v>436</v>
      </c>
      <c r="I1211">
        <v>1.87</v>
      </c>
      <c r="J1211">
        <v>2</v>
      </c>
      <c r="K1211">
        <v>-1.31</v>
      </c>
    </row>
    <row r="1212" spans="1:11" x14ac:dyDescent="0.25">
      <c r="A1212" s="1">
        <v>42280</v>
      </c>
      <c r="B1212">
        <v>2015</v>
      </c>
      <c r="C1212">
        <v>10</v>
      </c>
      <c r="D1212" t="s">
        <v>778</v>
      </c>
      <c r="E1212" t="s">
        <v>78</v>
      </c>
      <c r="F1212" t="s">
        <v>11</v>
      </c>
      <c r="G1212" t="s">
        <v>20</v>
      </c>
      <c r="H1212" t="s">
        <v>952</v>
      </c>
      <c r="I1212">
        <v>32.07</v>
      </c>
      <c r="J1212">
        <v>5</v>
      </c>
      <c r="K1212">
        <v>-22.45</v>
      </c>
    </row>
    <row r="1213" spans="1:11" x14ac:dyDescent="0.25">
      <c r="A1213" s="1">
        <v>42279</v>
      </c>
      <c r="B1213">
        <v>2015</v>
      </c>
      <c r="C1213">
        <v>10</v>
      </c>
      <c r="D1213" t="s">
        <v>1023</v>
      </c>
      <c r="E1213" t="s">
        <v>531</v>
      </c>
      <c r="F1213" t="s">
        <v>11</v>
      </c>
      <c r="G1213" t="s">
        <v>20</v>
      </c>
      <c r="H1213" t="s">
        <v>222</v>
      </c>
      <c r="I1213">
        <v>7.38</v>
      </c>
      <c r="J1213">
        <v>1</v>
      </c>
      <c r="K1213">
        <v>3.62</v>
      </c>
    </row>
    <row r="1214" spans="1:11" x14ac:dyDescent="0.25">
      <c r="A1214" s="1">
        <v>42279</v>
      </c>
      <c r="B1214">
        <v>2015</v>
      </c>
      <c r="C1214">
        <v>10</v>
      </c>
      <c r="D1214" t="s">
        <v>2033</v>
      </c>
      <c r="E1214" t="s">
        <v>613</v>
      </c>
      <c r="F1214" t="s">
        <v>11</v>
      </c>
      <c r="G1214" t="s">
        <v>20</v>
      </c>
      <c r="H1214" t="s">
        <v>631</v>
      </c>
      <c r="I1214">
        <v>26.9</v>
      </c>
      <c r="J1214">
        <v>5</v>
      </c>
      <c r="K1214">
        <v>13.18</v>
      </c>
    </row>
    <row r="1215" spans="1:11" x14ac:dyDescent="0.25">
      <c r="A1215" s="1">
        <v>42279</v>
      </c>
      <c r="B1215">
        <v>2015</v>
      </c>
      <c r="C1215">
        <v>10</v>
      </c>
      <c r="D1215" t="s">
        <v>2277</v>
      </c>
      <c r="E1215" t="s">
        <v>27</v>
      </c>
      <c r="F1215" t="s">
        <v>11</v>
      </c>
      <c r="G1215" t="s">
        <v>20</v>
      </c>
      <c r="H1215" t="s">
        <v>608</v>
      </c>
      <c r="I1215">
        <v>53.57</v>
      </c>
      <c r="J1215">
        <v>4</v>
      </c>
      <c r="K1215">
        <v>19.420000000000002</v>
      </c>
    </row>
    <row r="1216" spans="1:11" x14ac:dyDescent="0.25">
      <c r="A1216" s="1">
        <v>42279</v>
      </c>
      <c r="B1216">
        <v>2015</v>
      </c>
      <c r="C1216">
        <v>10</v>
      </c>
      <c r="D1216" t="s">
        <v>2277</v>
      </c>
      <c r="E1216" t="s">
        <v>27</v>
      </c>
      <c r="F1216" t="s">
        <v>11</v>
      </c>
      <c r="G1216" t="s">
        <v>20</v>
      </c>
      <c r="H1216" t="s">
        <v>1650</v>
      </c>
      <c r="I1216">
        <v>11.81</v>
      </c>
      <c r="J1216">
        <v>3</v>
      </c>
      <c r="K1216">
        <v>4.13</v>
      </c>
    </row>
    <row r="1217" spans="1:11" x14ac:dyDescent="0.25">
      <c r="A1217" s="1">
        <v>42279</v>
      </c>
      <c r="B1217">
        <v>2015</v>
      </c>
      <c r="C1217">
        <v>10</v>
      </c>
      <c r="D1217" t="s">
        <v>268</v>
      </c>
      <c r="E1217" t="s">
        <v>245</v>
      </c>
      <c r="F1217" t="s">
        <v>11</v>
      </c>
      <c r="G1217" t="s">
        <v>20</v>
      </c>
      <c r="H1217" t="s">
        <v>1650</v>
      </c>
      <c r="I1217">
        <v>7.38</v>
      </c>
      <c r="J1217">
        <v>5</v>
      </c>
      <c r="K1217">
        <v>-5.41</v>
      </c>
    </row>
    <row r="1218" spans="1:11" x14ac:dyDescent="0.25">
      <c r="A1218" s="1">
        <v>42279</v>
      </c>
      <c r="B1218">
        <v>2015</v>
      </c>
      <c r="C1218">
        <v>10</v>
      </c>
      <c r="D1218" t="s">
        <v>922</v>
      </c>
      <c r="E1218" t="s">
        <v>27</v>
      </c>
      <c r="F1218" t="s">
        <v>11</v>
      </c>
      <c r="G1218" t="s">
        <v>20</v>
      </c>
      <c r="H1218" t="s">
        <v>511</v>
      </c>
      <c r="I1218">
        <v>57.5</v>
      </c>
      <c r="J1218">
        <v>6</v>
      </c>
      <c r="K1218">
        <v>20.13</v>
      </c>
    </row>
    <row r="1219" spans="1:11" x14ac:dyDescent="0.25">
      <c r="A1219" s="1">
        <v>42278</v>
      </c>
      <c r="B1219">
        <v>2015</v>
      </c>
      <c r="C1219">
        <v>10</v>
      </c>
      <c r="D1219" t="s">
        <v>2276</v>
      </c>
      <c r="E1219" t="s">
        <v>15</v>
      </c>
      <c r="F1219" t="s">
        <v>11</v>
      </c>
      <c r="G1219" t="s">
        <v>20</v>
      </c>
      <c r="H1219" t="s">
        <v>1490</v>
      </c>
      <c r="I1219">
        <v>2.99</v>
      </c>
      <c r="J1219">
        <v>4</v>
      </c>
      <c r="K1219">
        <v>-4.49</v>
      </c>
    </row>
    <row r="1220" spans="1:11" x14ac:dyDescent="0.25">
      <c r="A1220" s="1">
        <v>42278</v>
      </c>
      <c r="B1220">
        <v>2015</v>
      </c>
      <c r="C1220">
        <v>10</v>
      </c>
      <c r="D1220" t="s">
        <v>1620</v>
      </c>
      <c r="E1220" t="s">
        <v>434</v>
      </c>
      <c r="F1220" t="s">
        <v>11</v>
      </c>
      <c r="G1220" t="s">
        <v>20</v>
      </c>
      <c r="H1220" t="s">
        <v>451</v>
      </c>
      <c r="I1220">
        <v>22.45</v>
      </c>
      <c r="J1220">
        <v>5</v>
      </c>
      <c r="K1220">
        <v>10.33</v>
      </c>
    </row>
    <row r="1221" spans="1:11" x14ac:dyDescent="0.25">
      <c r="A1221" s="1">
        <v>42275</v>
      </c>
      <c r="B1221">
        <v>2015</v>
      </c>
      <c r="C1221">
        <v>9</v>
      </c>
      <c r="D1221" t="s">
        <v>468</v>
      </c>
      <c r="E1221" t="s">
        <v>27</v>
      </c>
      <c r="F1221" t="s">
        <v>11</v>
      </c>
      <c r="G1221" t="s">
        <v>20</v>
      </c>
      <c r="H1221" t="s">
        <v>1533</v>
      </c>
      <c r="I1221">
        <v>81.790000000000006</v>
      </c>
      <c r="J1221">
        <v>6</v>
      </c>
      <c r="K1221">
        <v>26.58</v>
      </c>
    </row>
    <row r="1222" spans="1:11" x14ac:dyDescent="0.25">
      <c r="A1222" s="1">
        <v>42275</v>
      </c>
      <c r="B1222">
        <v>2015</v>
      </c>
      <c r="C1222">
        <v>9</v>
      </c>
      <c r="D1222" t="s">
        <v>1459</v>
      </c>
      <c r="E1222" t="s">
        <v>278</v>
      </c>
      <c r="F1222" t="s">
        <v>11</v>
      </c>
      <c r="G1222" t="s">
        <v>20</v>
      </c>
      <c r="H1222" t="s">
        <v>205</v>
      </c>
      <c r="I1222">
        <v>1.08</v>
      </c>
      <c r="J1222">
        <v>2</v>
      </c>
      <c r="K1222">
        <v>-0.79</v>
      </c>
    </row>
    <row r="1223" spans="1:11" x14ac:dyDescent="0.25">
      <c r="A1223" s="1">
        <v>42274</v>
      </c>
      <c r="B1223">
        <v>2015</v>
      </c>
      <c r="C1223">
        <v>9</v>
      </c>
      <c r="D1223" t="s">
        <v>2230</v>
      </c>
      <c r="E1223" t="s">
        <v>15</v>
      </c>
      <c r="F1223" t="s">
        <v>11</v>
      </c>
      <c r="G1223" t="s">
        <v>20</v>
      </c>
      <c r="H1223" t="s">
        <v>911</v>
      </c>
      <c r="I1223">
        <v>15.08</v>
      </c>
      <c r="J1223">
        <v>2</v>
      </c>
      <c r="K1223">
        <v>-22.62</v>
      </c>
    </row>
    <row r="1224" spans="1:11" x14ac:dyDescent="0.25">
      <c r="A1224" s="1">
        <v>42273</v>
      </c>
      <c r="B1224">
        <v>2015</v>
      </c>
      <c r="C1224">
        <v>9</v>
      </c>
      <c r="D1224" t="s">
        <v>1104</v>
      </c>
      <c r="E1224" t="s">
        <v>149</v>
      </c>
      <c r="F1224" t="s">
        <v>11</v>
      </c>
      <c r="G1224" t="s">
        <v>20</v>
      </c>
      <c r="H1224" t="s">
        <v>1959</v>
      </c>
      <c r="I1224">
        <v>79.06</v>
      </c>
      <c r="J1224">
        <v>9</v>
      </c>
      <c r="K1224">
        <v>28.66</v>
      </c>
    </row>
    <row r="1225" spans="1:11" x14ac:dyDescent="0.25">
      <c r="A1225" s="1">
        <v>42273</v>
      </c>
      <c r="B1225">
        <v>2015</v>
      </c>
      <c r="C1225">
        <v>9</v>
      </c>
      <c r="D1225" t="s">
        <v>1828</v>
      </c>
      <c r="E1225" t="s">
        <v>23</v>
      </c>
      <c r="F1225" t="s">
        <v>11</v>
      </c>
      <c r="G1225" t="s">
        <v>20</v>
      </c>
      <c r="H1225" t="s">
        <v>269</v>
      </c>
      <c r="I1225">
        <v>121.1</v>
      </c>
      <c r="J1225">
        <v>6</v>
      </c>
      <c r="K1225">
        <v>-100.92</v>
      </c>
    </row>
    <row r="1226" spans="1:11" x14ac:dyDescent="0.25">
      <c r="A1226" s="1">
        <v>42273</v>
      </c>
      <c r="B1226">
        <v>2015</v>
      </c>
      <c r="C1226">
        <v>9</v>
      </c>
      <c r="D1226" t="s">
        <v>1907</v>
      </c>
      <c r="E1226" t="s">
        <v>95</v>
      </c>
      <c r="F1226" t="s">
        <v>11</v>
      </c>
      <c r="G1226" t="s">
        <v>20</v>
      </c>
      <c r="H1226" t="s">
        <v>1827</v>
      </c>
      <c r="I1226">
        <v>77.03</v>
      </c>
      <c r="J1226">
        <v>9</v>
      </c>
      <c r="K1226">
        <v>-59.06</v>
      </c>
    </row>
    <row r="1227" spans="1:11" x14ac:dyDescent="0.25">
      <c r="A1227" s="1">
        <v>42273</v>
      </c>
      <c r="B1227">
        <v>2015</v>
      </c>
      <c r="C1227">
        <v>9</v>
      </c>
      <c r="D1227" t="s">
        <v>1907</v>
      </c>
      <c r="E1227" t="s">
        <v>95</v>
      </c>
      <c r="F1227" t="s">
        <v>11</v>
      </c>
      <c r="G1227" t="s">
        <v>20</v>
      </c>
      <c r="H1227" t="s">
        <v>2269</v>
      </c>
      <c r="I1227">
        <v>72.59</v>
      </c>
      <c r="J1227">
        <v>2</v>
      </c>
      <c r="K1227">
        <v>-48.39</v>
      </c>
    </row>
    <row r="1228" spans="1:11" x14ac:dyDescent="0.25">
      <c r="A1228" s="1">
        <v>42273</v>
      </c>
      <c r="B1228">
        <v>2015</v>
      </c>
      <c r="C1228">
        <v>9</v>
      </c>
      <c r="D1228" t="s">
        <v>768</v>
      </c>
      <c r="E1228" t="s">
        <v>10</v>
      </c>
      <c r="F1228" t="s">
        <v>11</v>
      </c>
      <c r="G1228" t="s">
        <v>20</v>
      </c>
      <c r="H1228" t="s">
        <v>2267</v>
      </c>
      <c r="I1228">
        <v>2.08</v>
      </c>
      <c r="J1228">
        <v>5</v>
      </c>
      <c r="K1228">
        <v>-3.43</v>
      </c>
    </row>
    <row r="1229" spans="1:11" x14ac:dyDescent="0.25">
      <c r="A1229" s="1">
        <v>42272</v>
      </c>
      <c r="B1229">
        <v>2015</v>
      </c>
      <c r="C1229">
        <v>9</v>
      </c>
      <c r="D1229" t="s">
        <v>778</v>
      </c>
      <c r="E1229" t="s">
        <v>23</v>
      </c>
      <c r="F1229" t="s">
        <v>11</v>
      </c>
      <c r="G1229" t="s">
        <v>20</v>
      </c>
      <c r="H1229" t="s">
        <v>1313</v>
      </c>
      <c r="I1229">
        <v>2.95</v>
      </c>
      <c r="J1229">
        <v>2</v>
      </c>
      <c r="K1229">
        <v>-2.06</v>
      </c>
    </row>
    <row r="1230" spans="1:11" x14ac:dyDescent="0.25">
      <c r="A1230" s="1">
        <v>42272</v>
      </c>
      <c r="B1230">
        <v>2015</v>
      </c>
      <c r="C1230">
        <v>9</v>
      </c>
      <c r="D1230" t="s">
        <v>197</v>
      </c>
      <c r="E1230" t="s">
        <v>120</v>
      </c>
      <c r="F1230" t="s">
        <v>11</v>
      </c>
      <c r="G1230" t="s">
        <v>20</v>
      </c>
      <c r="H1230" t="s">
        <v>980</v>
      </c>
      <c r="I1230">
        <v>3.26</v>
      </c>
      <c r="J1230">
        <v>2</v>
      </c>
      <c r="K1230">
        <v>-2.2799999999999998</v>
      </c>
    </row>
    <row r="1231" spans="1:11" x14ac:dyDescent="0.25">
      <c r="A1231" s="1">
        <v>41911</v>
      </c>
      <c r="B1231">
        <v>2014</v>
      </c>
      <c r="C1231">
        <v>9</v>
      </c>
      <c r="D1231" t="s">
        <v>1408</v>
      </c>
      <c r="E1231" t="s">
        <v>164</v>
      </c>
      <c r="F1231" t="s">
        <v>11</v>
      </c>
      <c r="G1231" t="s">
        <v>20</v>
      </c>
      <c r="H1231" t="s">
        <v>1409</v>
      </c>
      <c r="I1231">
        <v>10.050000000000001</v>
      </c>
      <c r="J1231">
        <v>2</v>
      </c>
      <c r="K1231">
        <v>3.14</v>
      </c>
    </row>
    <row r="1232" spans="1:11" x14ac:dyDescent="0.25">
      <c r="A1232" s="1">
        <v>42272</v>
      </c>
      <c r="B1232">
        <v>2015</v>
      </c>
      <c r="C1232">
        <v>9</v>
      </c>
      <c r="D1232" t="s">
        <v>197</v>
      </c>
      <c r="E1232" t="s">
        <v>120</v>
      </c>
      <c r="F1232" t="s">
        <v>11</v>
      </c>
      <c r="G1232" t="s">
        <v>20</v>
      </c>
      <c r="H1232" t="s">
        <v>1043</v>
      </c>
      <c r="I1232">
        <v>2.4700000000000002</v>
      </c>
      <c r="J1232">
        <v>1</v>
      </c>
      <c r="K1232">
        <v>-1.81</v>
      </c>
    </row>
    <row r="1233" spans="1:11" x14ac:dyDescent="0.25">
      <c r="A1233" s="1">
        <v>42272</v>
      </c>
      <c r="B1233">
        <v>2015</v>
      </c>
      <c r="C1233">
        <v>9</v>
      </c>
      <c r="D1233" t="s">
        <v>197</v>
      </c>
      <c r="E1233" t="s">
        <v>120</v>
      </c>
      <c r="F1233" t="s">
        <v>11</v>
      </c>
      <c r="G1233" t="s">
        <v>20</v>
      </c>
      <c r="H1233" t="s">
        <v>846</v>
      </c>
      <c r="I1233">
        <v>6.34</v>
      </c>
      <c r="J1233">
        <v>4</v>
      </c>
      <c r="K1233">
        <v>-4.6500000000000004</v>
      </c>
    </row>
    <row r="1234" spans="1:11" x14ac:dyDescent="0.25">
      <c r="A1234" s="1">
        <v>42272</v>
      </c>
      <c r="B1234">
        <v>2015</v>
      </c>
      <c r="C1234">
        <v>9</v>
      </c>
      <c r="D1234" t="s">
        <v>83</v>
      </c>
      <c r="E1234" t="s">
        <v>613</v>
      </c>
      <c r="F1234" t="s">
        <v>11</v>
      </c>
      <c r="G1234" t="s">
        <v>20</v>
      </c>
      <c r="H1234" t="s">
        <v>1257</v>
      </c>
      <c r="I1234">
        <v>10.76</v>
      </c>
      <c r="J1234">
        <v>2</v>
      </c>
      <c r="K1234">
        <v>5.16</v>
      </c>
    </row>
    <row r="1235" spans="1:11" x14ac:dyDescent="0.25">
      <c r="A1235" s="1">
        <v>42272</v>
      </c>
      <c r="B1235">
        <v>2015</v>
      </c>
      <c r="C1235">
        <v>9</v>
      </c>
      <c r="D1235" t="s">
        <v>1341</v>
      </c>
      <c r="E1235" t="s">
        <v>685</v>
      </c>
      <c r="F1235" t="s">
        <v>11</v>
      </c>
      <c r="G1235" t="s">
        <v>20</v>
      </c>
      <c r="H1235" t="s">
        <v>368</v>
      </c>
      <c r="I1235">
        <v>68.62</v>
      </c>
      <c r="J1235">
        <v>2</v>
      </c>
      <c r="K1235">
        <v>32.25</v>
      </c>
    </row>
    <row r="1236" spans="1:11" x14ac:dyDescent="0.25">
      <c r="A1236" s="1">
        <v>41912</v>
      </c>
      <c r="B1236">
        <v>2014</v>
      </c>
      <c r="C1236">
        <v>9</v>
      </c>
      <c r="D1236" t="s">
        <v>1413</v>
      </c>
      <c r="E1236" t="s">
        <v>164</v>
      </c>
      <c r="F1236" t="s">
        <v>11</v>
      </c>
      <c r="G1236" t="s">
        <v>20</v>
      </c>
      <c r="H1236" t="s">
        <v>800</v>
      </c>
      <c r="I1236">
        <v>43.18</v>
      </c>
      <c r="J1236">
        <v>7</v>
      </c>
      <c r="K1236">
        <v>13.49</v>
      </c>
    </row>
    <row r="1237" spans="1:11" x14ac:dyDescent="0.25">
      <c r="A1237" s="1">
        <v>42272</v>
      </c>
      <c r="B1237">
        <v>2015</v>
      </c>
      <c r="C1237">
        <v>9</v>
      </c>
      <c r="D1237" t="s">
        <v>14</v>
      </c>
      <c r="E1237" t="s">
        <v>177</v>
      </c>
      <c r="F1237" t="s">
        <v>11</v>
      </c>
      <c r="G1237" t="s">
        <v>20</v>
      </c>
      <c r="H1237" t="s">
        <v>941</v>
      </c>
      <c r="I1237">
        <v>14.46</v>
      </c>
      <c r="J1237">
        <v>3</v>
      </c>
      <c r="K1237">
        <v>7.09</v>
      </c>
    </row>
    <row r="1238" spans="1:11" x14ac:dyDescent="0.25">
      <c r="A1238" s="1">
        <v>42271</v>
      </c>
      <c r="B1238">
        <v>2015</v>
      </c>
      <c r="C1238">
        <v>9</v>
      </c>
      <c r="D1238" t="s">
        <v>1084</v>
      </c>
      <c r="E1238" t="s">
        <v>78</v>
      </c>
      <c r="F1238" t="s">
        <v>11</v>
      </c>
      <c r="G1238" t="s">
        <v>20</v>
      </c>
      <c r="H1238" t="s">
        <v>1490</v>
      </c>
      <c r="I1238">
        <v>6.73</v>
      </c>
      <c r="J1238">
        <v>6</v>
      </c>
      <c r="K1238">
        <v>-4.49</v>
      </c>
    </row>
    <row r="1239" spans="1:11" x14ac:dyDescent="0.25">
      <c r="A1239" s="1">
        <v>42271</v>
      </c>
      <c r="B1239">
        <v>2015</v>
      </c>
      <c r="C1239">
        <v>9</v>
      </c>
      <c r="D1239" t="s">
        <v>945</v>
      </c>
      <c r="E1239" t="s">
        <v>164</v>
      </c>
      <c r="F1239" t="s">
        <v>11</v>
      </c>
      <c r="G1239" t="s">
        <v>20</v>
      </c>
      <c r="H1239" t="s">
        <v>428</v>
      </c>
      <c r="I1239">
        <v>14.95</v>
      </c>
      <c r="J1239">
        <v>3</v>
      </c>
      <c r="K1239">
        <v>5.42</v>
      </c>
    </row>
    <row r="1240" spans="1:11" x14ac:dyDescent="0.25">
      <c r="A1240" s="1">
        <v>42271</v>
      </c>
      <c r="B1240">
        <v>2015</v>
      </c>
      <c r="C1240">
        <v>9</v>
      </c>
      <c r="D1240" t="s">
        <v>1143</v>
      </c>
      <c r="E1240" t="s">
        <v>395</v>
      </c>
      <c r="F1240" t="s">
        <v>11</v>
      </c>
      <c r="G1240" t="s">
        <v>20</v>
      </c>
      <c r="H1240" t="s">
        <v>575</v>
      </c>
      <c r="I1240">
        <v>15.24</v>
      </c>
      <c r="J1240">
        <v>4</v>
      </c>
      <c r="K1240">
        <v>6.86</v>
      </c>
    </row>
    <row r="1241" spans="1:11" x14ac:dyDescent="0.25">
      <c r="A1241" s="1">
        <v>42269</v>
      </c>
      <c r="B1241">
        <v>2015</v>
      </c>
      <c r="C1241">
        <v>9</v>
      </c>
      <c r="D1241" t="s">
        <v>2259</v>
      </c>
      <c r="E1241" t="s">
        <v>120</v>
      </c>
      <c r="F1241" t="s">
        <v>11</v>
      </c>
      <c r="G1241" t="s">
        <v>20</v>
      </c>
      <c r="H1241" t="s">
        <v>432</v>
      </c>
      <c r="I1241">
        <v>3.2</v>
      </c>
      <c r="J1241">
        <v>2</v>
      </c>
      <c r="K1241">
        <v>-2.56</v>
      </c>
    </row>
    <row r="1242" spans="1:11" x14ac:dyDescent="0.25">
      <c r="A1242" s="1">
        <v>42268</v>
      </c>
      <c r="B1242">
        <v>2015</v>
      </c>
      <c r="C1242">
        <v>9</v>
      </c>
      <c r="D1242" t="s">
        <v>2111</v>
      </c>
      <c r="E1242" t="s">
        <v>70</v>
      </c>
      <c r="F1242" t="s">
        <v>11</v>
      </c>
      <c r="G1242" t="s">
        <v>20</v>
      </c>
      <c r="H1242" t="s">
        <v>1225</v>
      </c>
      <c r="I1242">
        <v>14.6</v>
      </c>
      <c r="J1242">
        <v>2</v>
      </c>
      <c r="K1242">
        <v>6.86</v>
      </c>
    </row>
    <row r="1243" spans="1:11" x14ac:dyDescent="0.25">
      <c r="A1243" s="1">
        <v>42267</v>
      </c>
      <c r="B1243">
        <v>2015</v>
      </c>
      <c r="C1243">
        <v>9</v>
      </c>
      <c r="D1243" t="s">
        <v>2021</v>
      </c>
      <c r="E1243" t="s">
        <v>15</v>
      </c>
      <c r="F1243" t="s">
        <v>11</v>
      </c>
      <c r="G1243" t="s">
        <v>20</v>
      </c>
      <c r="H1243" t="s">
        <v>1120</v>
      </c>
      <c r="I1243">
        <v>2.81</v>
      </c>
      <c r="J1243">
        <v>3</v>
      </c>
      <c r="K1243">
        <v>-4.49</v>
      </c>
    </row>
    <row r="1244" spans="1:11" x14ac:dyDescent="0.25">
      <c r="A1244" s="1">
        <v>42267</v>
      </c>
      <c r="B1244">
        <v>2015</v>
      </c>
      <c r="C1244">
        <v>9</v>
      </c>
      <c r="D1244" t="s">
        <v>1528</v>
      </c>
      <c r="E1244" t="s">
        <v>126</v>
      </c>
      <c r="F1244" t="s">
        <v>11</v>
      </c>
      <c r="G1244" t="s">
        <v>20</v>
      </c>
      <c r="H1244" t="s">
        <v>1280</v>
      </c>
      <c r="I1244">
        <v>45.58</v>
      </c>
      <c r="J1244">
        <v>11</v>
      </c>
      <c r="K1244">
        <v>16.52</v>
      </c>
    </row>
    <row r="1245" spans="1:11" x14ac:dyDescent="0.25">
      <c r="A1245" s="1">
        <v>42267</v>
      </c>
      <c r="B1245">
        <v>2015</v>
      </c>
      <c r="C1245">
        <v>9</v>
      </c>
      <c r="D1245" t="s">
        <v>1574</v>
      </c>
      <c r="E1245" t="s">
        <v>120</v>
      </c>
      <c r="F1245" t="s">
        <v>11</v>
      </c>
      <c r="G1245" t="s">
        <v>20</v>
      </c>
      <c r="H1245" t="s">
        <v>2127</v>
      </c>
      <c r="I1245">
        <v>1369.76</v>
      </c>
      <c r="J1245">
        <v>6</v>
      </c>
      <c r="K1245">
        <v>-913.18</v>
      </c>
    </row>
    <row r="1246" spans="1:11" x14ac:dyDescent="0.25">
      <c r="A1246" s="1">
        <v>42267</v>
      </c>
      <c r="B1246">
        <v>2015</v>
      </c>
      <c r="C1246">
        <v>9</v>
      </c>
      <c r="D1246" t="s">
        <v>1576</v>
      </c>
      <c r="E1246" t="s">
        <v>149</v>
      </c>
      <c r="F1246" t="s">
        <v>11</v>
      </c>
      <c r="G1246" t="s">
        <v>20</v>
      </c>
      <c r="H1246" t="s">
        <v>2257</v>
      </c>
      <c r="I1246">
        <v>24.45</v>
      </c>
      <c r="J1246">
        <v>2</v>
      </c>
      <c r="K1246">
        <v>8.86</v>
      </c>
    </row>
    <row r="1247" spans="1:11" x14ac:dyDescent="0.25">
      <c r="A1247" s="1">
        <v>42267</v>
      </c>
      <c r="B1247">
        <v>2015</v>
      </c>
      <c r="C1247">
        <v>9</v>
      </c>
      <c r="D1247" t="s">
        <v>664</v>
      </c>
      <c r="E1247" t="s">
        <v>434</v>
      </c>
      <c r="F1247" t="s">
        <v>11</v>
      </c>
      <c r="G1247" t="s">
        <v>20</v>
      </c>
      <c r="H1247" t="s">
        <v>1409</v>
      </c>
      <c r="I1247">
        <v>37.68</v>
      </c>
      <c r="J1247">
        <v>6</v>
      </c>
      <c r="K1247">
        <v>16.96</v>
      </c>
    </row>
    <row r="1248" spans="1:11" x14ac:dyDescent="0.25">
      <c r="A1248" s="1">
        <v>42265</v>
      </c>
      <c r="B1248">
        <v>2015</v>
      </c>
      <c r="C1248">
        <v>9</v>
      </c>
      <c r="D1248" t="s">
        <v>1538</v>
      </c>
      <c r="E1248" t="s">
        <v>531</v>
      </c>
      <c r="F1248" t="s">
        <v>11</v>
      </c>
      <c r="G1248" t="s">
        <v>20</v>
      </c>
      <c r="H1248" t="s">
        <v>1567</v>
      </c>
      <c r="I1248">
        <v>65.08</v>
      </c>
      <c r="J1248">
        <v>4</v>
      </c>
      <c r="K1248">
        <v>31.89</v>
      </c>
    </row>
    <row r="1249" spans="1:11" x14ac:dyDescent="0.25">
      <c r="A1249" s="1">
        <v>42264</v>
      </c>
      <c r="B1249">
        <v>2015</v>
      </c>
      <c r="C1249">
        <v>9</v>
      </c>
      <c r="D1249" t="s">
        <v>1788</v>
      </c>
      <c r="E1249" t="s">
        <v>164</v>
      </c>
      <c r="F1249" t="s">
        <v>11</v>
      </c>
      <c r="G1249" t="s">
        <v>20</v>
      </c>
      <c r="H1249" t="s">
        <v>579</v>
      </c>
      <c r="I1249">
        <v>25.03</v>
      </c>
      <c r="J1249">
        <v>3</v>
      </c>
      <c r="K1249">
        <v>7.82</v>
      </c>
    </row>
    <row r="1250" spans="1:11" x14ac:dyDescent="0.25">
      <c r="A1250" s="1">
        <v>42264</v>
      </c>
      <c r="B1250">
        <v>2015</v>
      </c>
      <c r="C1250">
        <v>9</v>
      </c>
      <c r="D1250" t="s">
        <v>1502</v>
      </c>
      <c r="E1250" t="s">
        <v>10</v>
      </c>
      <c r="F1250" t="s">
        <v>11</v>
      </c>
      <c r="G1250" t="s">
        <v>20</v>
      </c>
      <c r="H1250" t="s">
        <v>1959</v>
      </c>
      <c r="I1250">
        <v>6.59</v>
      </c>
      <c r="J1250">
        <v>3</v>
      </c>
      <c r="K1250">
        <v>-10.210000000000001</v>
      </c>
    </row>
    <row r="1251" spans="1:11" x14ac:dyDescent="0.25">
      <c r="A1251" s="1">
        <v>42264</v>
      </c>
      <c r="B1251">
        <v>2015</v>
      </c>
      <c r="C1251">
        <v>9</v>
      </c>
      <c r="D1251" t="s">
        <v>1477</v>
      </c>
      <c r="E1251" t="s">
        <v>23</v>
      </c>
      <c r="F1251" t="s">
        <v>11</v>
      </c>
      <c r="G1251" t="s">
        <v>20</v>
      </c>
      <c r="H1251" t="s">
        <v>575</v>
      </c>
      <c r="I1251">
        <v>6.86</v>
      </c>
      <c r="J1251">
        <v>6</v>
      </c>
      <c r="K1251">
        <v>-5.72</v>
      </c>
    </row>
    <row r="1252" spans="1:11" x14ac:dyDescent="0.25">
      <c r="A1252" s="1">
        <v>42264</v>
      </c>
      <c r="B1252">
        <v>2015</v>
      </c>
      <c r="C1252">
        <v>9</v>
      </c>
      <c r="D1252" t="s">
        <v>1477</v>
      </c>
      <c r="E1252" t="s">
        <v>23</v>
      </c>
      <c r="F1252" t="s">
        <v>11</v>
      </c>
      <c r="G1252" t="s">
        <v>20</v>
      </c>
      <c r="H1252" t="s">
        <v>1228</v>
      </c>
      <c r="I1252">
        <v>9.6199999999999992</v>
      </c>
      <c r="J1252">
        <v>2</v>
      </c>
      <c r="K1252">
        <v>-7.05</v>
      </c>
    </row>
    <row r="1253" spans="1:11" x14ac:dyDescent="0.25">
      <c r="A1253" s="1">
        <v>42262</v>
      </c>
      <c r="B1253">
        <v>2015</v>
      </c>
      <c r="C1253">
        <v>9</v>
      </c>
      <c r="D1253" t="s">
        <v>2246</v>
      </c>
      <c r="E1253" t="s">
        <v>23</v>
      </c>
      <c r="F1253" t="s">
        <v>11</v>
      </c>
      <c r="G1253" t="s">
        <v>20</v>
      </c>
      <c r="H1253" t="s">
        <v>929</v>
      </c>
      <c r="I1253">
        <v>3.58</v>
      </c>
      <c r="J1253">
        <v>4</v>
      </c>
      <c r="K1253">
        <v>-2.86</v>
      </c>
    </row>
    <row r="1254" spans="1:11" x14ac:dyDescent="0.25">
      <c r="A1254" s="1">
        <v>42262</v>
      </c>
      <c r="B1254">
        <v>2015</v>
      </c>
      <c r="C1254">
        <v>9</v>
      </c>
      <c r="D1254" t="s">
        <v>2244</v>
      </c>
      <c r="E1254" t="s">
        <v>149</v>
      </c>
      <c r="F1254" t="s">
        <v>11</v>
      </c>
      <c r="G1254" t="s">
        <v>20</v>
      </c>
      <c r="H1254" t="s">
        <v>2075</v>
      </c>
      <c r="I1254">
        <v>79.87</v>
      </c>
      <c r="J1254">
        <v>3</v>
      </c>
      <c r="K1254">
        <v>29.95</v>
      </c>
    </row>
    <row r="1255" spans="1:11" x14ac:dyDescent="0.25">
      <c r="A1255" s="1">
        <v>42261</v>
      </c>
      <c r="B1255">
        <v>2015</v>
      </c>
      <c r="C1255">
        <v>9</v>
      </c>
      <c r="D1255" t="s">
        <v>2174</v>
      </c>
      <c r="E1255" t="s">
        <v>395</v>
      </c>
      <c r="F1255" t="s">
        <v>11</v>
      </c>
      <c r="G1255" t="s">
        <v>20</v>
      </c>
      <c r="H1255" t="s">
        <v>1280</v>
      </c>
      <c r="I1255">
        <v>25.9</v>
      </c>
      <c r="J1255">
        <v>5</v>
      </c>
      <c r="K1255">
        <v>12.69</v>
      </c>
    </row>
    <row r="1256" spans="1:11" x14ac:dyDescent="0.25">
      <c r="A1256" s="1">
        <v>42261</v>
      </c>
      <c r="B1256">
        <v>2015</v>
      </c>
      <c r="C1256">
        <v>9</v>
      </c>
      <c r="D1256" t="s">
        <v>366</v>
      </c>
      <c r="E1256" t="s">
        <v>149</v>
      </c>
      <c r="F1256" t="s">
        <v>11</v>
      </c>
      <c r="G1256" t="s">
        <v>20</v>
      </c>
      <c r="H1256" t="s">
        <v>205</v>
      </c>
      <c r="I1256">
        <v>12.96</v>
      </c>
      <c r="J1256">
        <v>9</v>
      </c>
      <c r="K1256">
        <v>4.54</v>
      </c>
    </row>
    <row r="1257" spans="1:11" x14ac:dyDescent="0.25">
      <c r="A1257" s="1">
        <v>42260</v>
      </c>
      <c r="B1257">
        <v>2015</v>
      </c>
      <c r="C1257">
        <v>9</v>
      </c>
      <c r="D1257" t="s">
        <v>2242</v>
      </c>
      <c r="E1257" t="s">
        <v>27</v>
      </c>
      <c r="F1257" t="s">
        <v>11</v>
      </c>
      <c r="G1257" t="s">
        <v>20</v>
      </c>
      <c r="H1257" t="s">
        <v>579</v>
      </c>
      <c r="I1257">
        <v>25.03</v>
      </c>
      <c r="J1257">
        <v>3</v>
      </c>
      <c r="K1257">
        <v>7.82</v>
      </c>
    </row>
    <row r="1258" spans="1:11" x14ac:dyDescent="0.25">
      <c r="A1258" s="1">
        <v>41915</v>
      </c>
      <c r="B1258">
        <v>2014</v>
      </c>
      <c r="C1258">
        <v>10</v>
      </c>
      <c r="D1258" t="s">
        <v>1429</v>
      </c>
      <c r="E1258" t="s">
        <v>10</v>
      </c>
      <c r="F1258" t="s">
        <v>11</v>
      </c>
      <c r="G1258" t="s">
        <v>20</v>
      </c>
      <c r="H1258" t="s">
        <v>929</v>
      </c>
      <c r="I1258">
        <v>1.79</v>
      </c>
      <c r="J1258">
        <v>3</v>
      </c>
      <c r="K1258">
        <v>-3.04</v>
      </c>
    </row>
    <row r="1259" spans="1:11" x14ac:dyDescent="0.25">
      <c r="A1259" s="1">
        <v>42260</v>
      </c>
      <c r="B1259">
        <v>2015</v>
      </c>
      <c r="C1259">
        <v>9</v>
      </c>
      <c r="D1259" t="s">
        <v>1528</v>
      </c>
      <c r="E1259" t="s">
        <v>245</v>
      </c>
      <c r="F1259" t="s">
        <v>11</v>
      </c>
      <c r="G1259" t="s">
        <v>20</v>
      </c>
      <c r="H1259" t="s">
        <v>2241</v>
      </c>
      <c r="I1259">
        <v>13.09</v>
      </c>
      <c r="J1259">
        <v>4</v>
      </c>
      <c r="K1259">
        <v>-10.039999999999999</v>
      </c>
    </row>
    <row r="1260" spans="1:11" x14ac:dyDescent="0.25">
      <c r="A1260" s="1">
        <v>42260</v>
      </c>
      <c r="B1260">
        <v>2015</v>
      </c>
      <c r="C1260">
        <v>9</v>
      </c>
      <c r="D1260" t="s">
        <v>592</v>
      </c>
      <c r="E1260" t="s">
        <v>23</v>
      </c>
      <c r="F1260" t="s">
        <v>11</v>
      </c>
      <c r="G1260" t="s">
        <v>20</v>
      </c>
      <c r="H1260" t="s">
        <v>467</v>
      </c>
      <c r="I1260">
        <v>2.41</v>
      </c>
      <c r="J1260">
        <v>1</v>
      </c>
      <c r="K1260">
        <v>-2.0099999999999998</v>
      </c>
    </row>
    <row r="1261" spans="1:11" x14ac:dyDescent="0.25">
      <c r="A1261" s="1">
        <v>41916</v>
      </c>
      <c r="B1261">
        <v>2014</v>
      </c>
      <c r="C1261">
        <v>10</v>
      </c>
      <c r="D1261" t="s">
        <v>1431</v>
      </c>
      <c r="E1261" t="s">
        <v>27</v>
      </c>
      <c r="F1261" t="s">
        <v>11</v>
      </c>
      <c r="G1261" t="s">
        <v>20</v>
      </c>
      <c r="H1261" t="s">
        <v>888</v>
      </c>
      <c r="I1261">
        <v>95.65</v>
      </c>
      <c r="J1261">
        <v>2</v>
      </c>
      <c r="K1261">
        <v>31.09</v>
      </c>
    </row>
    <row r="1262" spans="1:11" x14ac:dyDescent="0.25">
      <c r="A1262" s="1">
        <v>42258</v>
      </c>
      <c r="B1262">
        <v>2015</v>
      </c>
      <c r="C1262">
        <v>9</v>
      </c>
      <c r="D1262" t="s">
        <v>2117</v>
      </c>
      <c r="E1262" t="s">
        <v>177</v>
      </c>
      <c r="F1262" t="s">
        <v>11</v>
      </c>
      <c r="G1262" t="s">
        <v>20</v>
      </c>
      <c r="H1262" t="s">
        <v>165</v>
      </c>
      <c r="I1262">
        <v>209.6</v>
      </c>
      <c r="J1262">
        <v>4</v>
      </c>
      <c r="K1262">
        <v>96.42</v>
      </c>
    </row>
    <row r="1263" spans="1:11" x14ac:dyDescent="0.25">
      <c r="A1263" s="1">
        <v>42254</v>
      </c>
      <c r="B1263">
        <v>2015</v>
      </c>
      <c r="C1263">
        <v>9</v>
      </c>
      <c r="D1263" t="s">
        <v>1095</v>
      </c>
      <c r="E1263" t="s">
        <v>149</v>
      </c>
      <c r="F1263" t="s">
        <v>11</v>
      </c>
      <c r="G1263" t="s">
        <v>20</v>
      </c>
      <c r="H1263" t="s">
        <v>113</v>
      </c>
      <c r="I1263">
        <v>6.1</v>
      </c>
      <c r="J1263">
        <v>2</v>
      </c>
      <c r="K1263">
        <v>2.06</v>
      </c>
    </row>
    <row r="1264" spans="1:11" x14ac:dyDescent="0.25">
      <c r="A1264" s="1">
        <v>42254</v>
      </c>
      <c r="B1264">
        <v>2015</v>
      </c>
      <c r="C1264">
        <v>9</v>
      </c>
      <c r="D1264" t="s">
        <v>1230</v>
      </c>
      <c r="E1264" t="s">
        <v>23</v>
      </c>
      <c r="F1264" t="s">
        <v>11</v>
      </c>
      <c r="G1264" t="s">
        <v>20</v>
      </c>
      <c r="H1264" t="s">
        <v>705</v>
      </c>
      <c r="I1264">
        <v>4.92</v>
      </c>
      <c r="J1264">
        <v>3</v>
      </c>
      <c r="K1264">
        <v>-3.94</v>
      </c>
    </row>
    <row r="1265" spans="1:11" x14ac:dyDescent="0.25">
      <c r="A1265" s="1">
        <v>42254</v>
      </c>
      <c r="B1265">
        <v>2015</v>
      </c>
      <c r="C1265">
        <v>9</v>
      </c>
      <c r="D1265" t="s">
        <v>1230</v>
      </c>
      <c r="E1265" t="s">
        <v>23</v>
      </c>
      <c r="F1265" t="s">
        <v>11</v>
      </c>
      <c r="G1265" t="s">
        <v>20</v>
      </c>
      <c r="H1265" t="s">
        <v>2228</v>
      </c>
      <c r="I1265">
        <v>9.52</v>
      </c>
      <c r="J1265">
        <v>1</v>
      </c>
      <c r="K1265">
        <v>-6.98</v>
      </c>
    </row>
    <row r="1266" spans="1:11" x14ac:dyDescent="0.25">
      <c r="A1266" s="1">
        <v>42253</v>
      </c>
      <c r="B1266">
        <v>2015</v>
      </c>
      <c r="C1266">
        <v>9</v>
      </c>
      <c r="D1266" t="s">
        <v>1095</v>
      </c>
      <c r="E1266" t="s">
        <v>55</v>
      </c>
      <c r="F1266" t="s">
        <v>11</v>
      </c>
      <c r="G1266" t="s">
        <v>20</v>
      </c>
      <c r="H1266" t="s">
        <v>1160</v>
      </c>
      <c r="I1266">
        <v>46.62</v>
      </c>
      <c r="J1266">
        <v>9</v>
      </c>
      <c r="K1266">
        <v>21.45</v>
      </c>
    </row>
    <row r="1267" spans="1:11" x14ac:dyDescent="0.25">
      <c r="A1267" s="1">
        <v>41918</v>
      </c>
      <c r="B1267">
        <v>2014</v>
      </c>
      <c r="C1267">
        <v>10</v>
      </c>
      <c r="D1267" t="s">
        <v>1438</v>
      </c>
      <c r="E1267" t="s">
        <v>996</v>
      </c>
      <c r="F1267" t="s">
        <v>11</v>
      </c>
      <c r="G1267" t="s">
        <v>20</v>
      </c>
      <c r="H1267" t="s">
        <v>1210</v>
      </c>
      <c r="I1267">
        <v>15.36</v>
      </c>
      <c r="J1267">
        <v>2</v>
      </c>
      <c r="K1267">
        <v>7.68</v>
      </c>
    </row>
    <row r="1268" spans="1:11" x14ac:dyDescent="0.25">
      <c r="A1268" s="1">
        <v>42253</v>
      </c>
      <c r="B1268">
        <v>2015</v>
      </c>
      <c r="C1268">
        <v>9</v>
      </c>
      <c r="D1268" t="s">
        <v>1699</v>
      </c>
      <c r="E1268" t="s">
        <v>123</v>
      </c>
      <c r="F1268" t="s">
        <v>11</v>
      </c>
      <c r="G1268" t="s">
        <v>20</v>
      </c>
      <c r="H1268" t="s">
        <v>2226</v>
      </c>
      <c r="I1268">
        <v>3.44</v>
      </c>
      <c r="J1268">
        <v>1</v>
      </c>
      <c r="K1268">
        <v>-2.5299999999999998</v>
      </c>
    </row>
    <row r="1269" spans="1:11" x14ac:dyDescent="0.25">
      <c r="A1269" s="1">
        <v>42253</v>
      </c>
      <c r="B1269">
        <v>2015</v>
      </c>
      <c r="C1269">
        <v>9</v>
      </c>
      <c r="D1269" t="s">
        <v>569</v>
      </c>
      <c r="E1269" t="s">
        <v>164</v>
      </c>
      <c r="F1269" t="s">
        <v>11</v>
      </c>
      <c r="G1269" t="s">
        <v>20</v>
      </c>
      <c r="H1269" t="s">
        <v>970</v>
      </c>
      <c r="I1269">
        <v>6.1</v>
      </c>
      <c r="J1269">
        <v>2</v>
      </c>
      <c r="K1269">
        <v>2.13</v>
      </c>
    </row>
    <row r="1270" spans="1:11" x14ac:dyDescent="0.25">
      <c r="A1270" s="1">
        <v>42252</v>
      </c>
      <c r="B1270">
        <v>2015</v>
      </c>
      <c r="C1270">
        <v>9</v>
      </c>
      <c r="D1270" t="s">
        <v>2222</v>
      </c>
      <c r="E1270" t="s">
        <v>10</v>
      </c>
      <c r="F1270" t="s">
        <v>11</v>
      </c>
      <c r="G1270" t="s">
        <v>20</v>
      </c>
      <c r="H1270" t="s">
        <v>49</v>
      </c>
      <c r="I1270">
        <v>4.47</v>
      </c>
      <c r="J1270">
        <v>3</v>
      </c>
      <c r="K1270">
        <v>-7.82</v>
      </c>
    </row>
    <row r="1271" spans="1:11" x14ac:dyDescent="0.25">
      <c r="A1271" s="1">
        <v>42252</v>
      </c>
      <c r="B1271">
        <v>2015</v>
      </c>
      <c r="C1271">
        <v>9</v>
      </c>
      <c r="D1271" t="s">
        <v>2222</v>
      </c>
      <c r="E1271" t="s">
        <v>10</v>
      </c>
      <c r="F1271" t="s">
        <v>11</v>
      </c>
      <c r="G1271" t="s">
        <v>20</v>
      </c>
      <c r="H1271" t="s">
        <v>1567</v>
      </c>
      <c r="I1271">
        <v>16.27</v>
      </c>
      <c r="J1271">
        <v>5</v>
      </c>
      <c r="K1271">
        <v>-25.22</v>
      </c>
    </row>
    <row r="1272" spans="1:11" x14ac:dyDescent="0.25">
      <c r="A1272" s="1">
        <v>42252</v>
      </c>
      <c r="B1272">
        <v>2015</v>
      </c>
      <c r="C1272">
        <v>9</v>
      </c>
      <c r="D1272" t="s">
        <v>1005</v>
      </c>
      <c r="E1272" t="s">
        <v>27</v>
      </c>
      <c r="F1272" t="s">
        <v>11</v>
      </c>
      <c r="G1272" t="s">
        <v>20</v>
      </c>
      <c r="H1272" t="s">
        <v>2027</v>
      </c>
      <c r="I1272">
        <v>28.75</v>
      </c>
      <c r="J1272">
        <v>6</v>
      </c>
      <c r="K1272">
        <v>9.6999999999999993</v>
      </c>
    </row>
    <row r="1273" spans="1:11" x14ac:dyDescent="0.25">
      <c r="A1273" s="1">
        <v>42251</v>
      </c>
      <c r="B1273">
        <v>2015</v>
      </c>
      <c r="C1273">
        <v>9</v>
      </c>
      <c r="D1273" t="s">
        <v>2199</v>
      </c>
      <c r="E1273" t="s">
        <v>23</v>
      </c>
      <c r="F1273" t="s">
        <v>11</v>
      </c>
      <c r="G1273" t="s">
        <v>20</v>
      </c>
      <c r="H1273" t="s">
        <v>682</v>
      </c>
      <c r="I1273">
        <v>7.66</v>
      </c>
      <c r="J1273">
        <v>4</v>
      </c>
      <c r="K1273">
        <v>-6.12</v>
      </c>
    </row>
    <row r="1274" spans="1:11" x14ac:dyDescent="0.25">
      <c r="A1274" s="1">
        <v>42251</v>
      </c>
      <c r="B1274">
        <v>2015</v>
      </c>
      <c r="C1274">
        <v>9</v>
      </c>
      <c r="D1274" t="s">
        <v>452</v>
      </c>
      <c r="E1274" t="s">
        <v>91</v>
      </c>
      <c r="F1274" t="s">
        <v>11</v>
      </c>
      <c r="G1274" t="s">
        <v>20</v>
      </c>
      <c r="H1274" t="s">
        <v>1567</v>
      </c>
      <c r="I1274">
        <v>9.76</v>
      </c>
      <c r="J1274">
        <v>2</v>
      </c>
      <c r="K1274">
        <v>-6.83</v>
      </c>
    </row>
    <row r="1275" spans="1:11" x14ac:dyDescent="0.25">
      <c r="A1275" s="1">
        <v>42250</v>
      </c>
      <c r="B1275">
        <v>2015</v>
      </c>
      <c r="C1275">
        <v>9</v>
      </c>
      <c r="D1275" t="s">
        <v>1044</v>
      </c>
      <c r="E1275" t="s">
        <v>27</v>
      </c>
      <c r="F1275" t="s">
        <v>11</v>
      </c>
      <c r="G1275" t="s">
        <v>20</v>
      </c>
      <c r="H1275" t="s">
        <v>1386</v>
      </c>
      <c r="I1275">
        <v>6.37</v>
      </c>
      <c r="J1275">
        <v>2</v>
      </c>
      <c r="K1275">
        <v>2.15</v>
      </c>
    </row>
    <row r="1276" spans="1:11" x14ac:dyDescent="0.25">
      <c r="A1276" s="1">
        <v>42248</v>
      </c>
      <c r="B1276">
        <v>2015</v>
      </c>
      <c r="C1276">
        <v>9</v>
      </c>
      <c r="D1276" t="s">
        <v>398</v>
      </c>
      <c r="E1276" t="s">
        <v>434</v>
      </c>
      <c r="F1276" t="s">
        <v>11</v>
      </c>
      <c r="G1276" t="s">
        <v>20</v>
      </c>
      <c r="H1276" t="s">
        <v>2218</v>
      </c>
      <c r="I1276">
        <v>114.6</v>
      </c>
      <c r="J1276">
        <v>5</v>
      </c>
      <c r="K1276">
        <v>51.57</v>
      </c>
    </row>
    <row r="1277" spans="1:11" x14ac:dyDescent="0.25">
      <c r="A1277" s="1">
        <v>42248</v>
      </c>
      <c r="B1277">
        <v>2015</v>
      </c>
      <c r="C1277">
        <v>9</v>
      </c>
      <c r="D1277" t="s">
        <v>1413</v>
      </c>
      <c r="E1277" t="s">
        <v>27</v>
      </c>
      <c r="F1277" t="s">
        <v>11</v>
      </c>
      <c r="G1277" t="s">
        <v>20</v>
      </c>
      <c r="H1277" t="s">
        <v>451</v>
      </c>
      <c r="I1277">
        <v>14.37</v>
      </c>
      <c r="J1277">
        <v>4</v>
      </c>
      <c r="K1277">
        <v>4.49</v>
      </c>
    </row>
    <row r="1278" spans="1:11" x14ac:dyDescent="0.25">
      <c r="A1278" s="1">
        <v>42248</v>
      </c>
      <c r="B1278">
        <v>2015</v>
      </c>
      <c r="C1278">
        <v>9</v>
      </c>
      <c r="D1278" t="s">
        <v>1413</v>
      </c>
      <c r="E1278" t="s">
        <v>27</v>
      </c>
      <c r="F1278" t="s">
        <v>11</v>
      </c>
      <c r="G1278" t="s">
        <v>20</v>
      </c>
      <c r="H1278" t="s">
        <v>118</v>
      </c>
      <c r="I1278">
        <v>4.75</v>
      </c>
      <c r="J1278">
        <v>1</v>
      </c>
      <c r="K1278">
        <v>1.6</v>
      </c>
    </row>
    <row r="1279" spans="1:11" x14ac:dyDescent="0.25">
      <c r="A1279" s="1">
        <v>42247</v>
      </c>
      <c r="B1279">
        <v>2015</v>
      </c>
      <c r="C1279">
        <v>8</v>
      </c>
      <c r="D1279" t="s">
        <v>475</v>
      </c>
      <c r="E1279" t="s">
        <v>27</v>
      </c>
      <c r="F1279" t="s">
        <v>11</v>
      </c>
      <c r="G1279" t="s">
        <v>20</v>
      </c>
      <c r="H1279" t="s">
        <v>368</v>
      </c>
      <c r="I1279">
        <v>137.24</v>
      </c>
      <c r="J1279">
        <v>5</v>
      </c>
      <c r="K1279">
        <v>46.32</v>
      </c>
    </row>
    <row r="1280" spans="1:11" x14ac:dyDescent="0.25">
      <c r="A1280" s="1">
        <v>42244</v>
      </c>
      <c r="B1280">
        <v>2015</v>
      </c>
      <c r="C1280">
        <v>8</v>
      </c>
      <c r="D1280" t="s">
        <v>352</v>
      </c>
      <c r="E1280" t="s">
        <v>27</v>
      </c>
      <c r="F1280" t="s">
        <v>11</v>
      </c>
      <c r="G1280" t="s">
        <v>20</v>
      </c>
      <c r="H1280" t="s">
        <v>263</v>
      </c>
      <c r="I1280">
        <v>41.36</v>
      </c>
      <c r="J1280">
        <v>5</v>
      </c>
      <c r="K1280">
        <v>13.96</v>
      </c>
    </row>
    <row r="1281" spans="1:11" x14ac:dyDescent="0.25">
      <c r="A1281" s="1">
        <v>42243</v>
      </c>
      <c r="B1281">
        <v>2015</v>
      </c>
      <c r="C1281">
        <v>8</v>
      </c>
      <c r="D1281" t="s">
        <v>1793</v>
      </c>
      <c r="E1281" t="s">
        <v>27</v>
      </c>
      <c r="F1281" t="s">
        <v>11</v>
      </c>
      <c r="G1281" t="s">
        <v>20</v>
      </c>
      <c r="H1281" t="s">
        <v>682</v>
      </c>
      <c r="I1281">
        <v>5.0999999999999996</v>
      </c>
      <c r="J1281">
        <v>1</v>
      </c>
      <c r="K1281">
        <v>1.66</v>
      </c>
    </row>
    <row r="1282" spans="1:11" x14ac:dyDescent="0.25">
      <c r="A1282" s="1">
        <v>41922</v>
      </c>
      <c r="B1282">
        <v>2014</v>
      </c>
      <c r="C1282">
        <v>10</v>
      </c>
      <c r="D1282" t="s">
        <v>270</v>
      </c>
      <c r="E1282" t="s">
        <v>10</v>
      </c>
      <c r="F1282" t="s">
        <v>11</v>
      </c>
      <c r="G1282" t="s">
        <v>20</v>
      </c>
      <c r="H1282" t="s">
        <v>511</v>
      </c>
      <c r="I1282">
        <v>11.98</v>
      </c>
      <c r="J1282">
        <v>5</v>
      </c>
      <c r="K1282">
        <v>-19.170000000000002</v>
      </c>
    </row>
    <row r="1283" spans="1:11" x14ac:dyDescent="0.25">
      <c r="A1283" s="1">
        <v>41922</v>
      </c>
      <c r="B1283">
        <v>2014</v>
      </c>
      <c r="C1283">
        <v>10</v>
      </c>
      <c r="D1283" t="s">
        <v>270</v>
      </c>
      <c r="E1283" t="s">
        <v>10</v>
      </c>
      <c r="F1283" t="s">
        <v>11</v>
      </c>
      <c r="G1283" t="s">
        <v>20</v>
      </c>
      <c r="H1283" t="s">
        <v>451</v>
      </c>
      <c r="I1283">
        <v>0.9</v>
      </c>
      <c r="J1283">
        <v>1</v>
      </c>
      <c r="K1283">
        <v>-1.57</v>
      </c>
    </row>
    <row r="1284" spans="1:11" x14ac:dyDescent="0.25">
      <c r="A1284" s="1">
        <v>42241</v>
      </c>
      <c r="B1284">
        <v>2015</v>
      </c>
      <c r="C1284">
        <v>8</v>
      </c>
      <c r="D1284" t="s">
        <v>831</v>
      </c>
      <c r="E1284" t="s">
        <v>10</v>
      </c>
      <c r="F1284" t="s">
        <v>11</v>
      </c>
      <c r="G1284" t="s">
        <v>20</v>
      </c>
      <c r="H1284" t="s">
        <v>1770</v>
      </c>
      <c r="I1284">
        <v>3.8</v>
      </c>
      <c r="J1284">
        <v>1</v>
      </c>
      <c r="K1284">
        <v>-6.08</v>
      </c>
    </row>
    <row r="1285" spans="1:11" x14ac:dyDescent="0.25">
      <c r="A1285" s="1">
        <v>41922</v>
      </c>
      <c r="B1285">
        <v>2014</v>
      </c>
      <c r="C1285">
        <v>10</v>
      </c>
      <c r="D1285" t="s">
        <v>289</v>
      </c>
      <c r="E1285" t="s">
        <v>78</v>
      </c>
      <c r="F1285" t="s">
        <v>11</v>
      </c>
      <c r="G1285" t="s">
        <v>20</v>
      </c>
      <c r="H1285" t="s">
        <v>1281</v>
      </c>
      <c r="I1285">
        <v>18.260000000000002</v>
      </c>
      <c r="J1285">
        <v>2</v>
      </c>
      <c r="K1285">
        <v>-13.39</v>
      </c>
    </row>
    <row r="1286" spans="1:11" x14ac:dyDescent="0.25">
      <c r="A1286" s="1">
        <v>42240</v>
      </c>
      <c r="B1286">
        <v>2015</v>
      </c>
      <c r="C1286">
        <v>8</v>
      </c>
      <c r="D1286" t="s">
        <v>352</v>
      </c>
      <c r="E1286" t="s">
        <v>10</v>
      </c>
      <c r="F1286" t="s">
        <v>11</v>
      </c>
      <c r="G1286" t="s">
        <v>20</v>
      </c>
      <c r="H1286" t="s">
        <v>609</v>
      </c>
      <c r="I1286">
        <v>2.72</v>
      </c>
      <c r="J1286">
        <v>3</v>
      </c>
      <c r="K1286">
        <v>-4.22</v>
      </c>
    </row>
    <row r="1287" spans="1:11" x14ac:dyDescent="0.25">
      <c r="A1287" s="1">
        <v>42238</v>
      </c>
      <c r="B1287">
        <v>2015</v>
      </c>
      <c r="C1287">
        <v>8</v>
      </c>
      <c r="D1287" t="s">
        <v>2205</v>
      </c>
      <c r="E1287" t="s">
        <v>149</v>
      </c>
      <c r="F1287" t="s">
        <v>11</v>
      </c>
      <c r="G1287" t="s">
        <v>20</v>
      </c>
      <c r="H1287" t="s">
        <v>969</v>
      </c>
      <c r="I1287">
        <v>50.11</v>
      </c>
      <c r="J1287">
        <v>6</v>
      </c>
      <c r="K1287">
        <v>16.29</v>
      </c>
    </row>
    <row r="1288" spans="1:11" x14ac:dyDescent="0.25">
      <c r="A1288" s="1">
        <v>42237</v>
      </c>
      <c r="B1288">
        <v>2015</v>
      </c>
      <c r="C1288">
        <v>8</v>
      </c>
      <c r="D1288" t="s">
        <v>336</v>
      </c>
      <c r="E1288" t="s">
        <v>23</v>
      </c>
      <c r="F1288" t="s">
        <v>11</v>
      </c>
      <c r="G1288" t="s">
        <v>20</v>
      </c>
      <c r="H1288" t="s">
        <v>666</v>
      </c>
      <c r="I1288">
        <v>99.59</v>
      </c>
      <c r="J1288">
        <v>2</v>
      </c>
      <c r="K1288">
        <v>-82.99</v>
      </c>
    </row>
    <row r="1289" spans="1:11" x14ac:dyDescent="0.25">
      <c r="A1289" s="1">
        <v>42237</v>
      </c>
      <c r="B1289">
        <v>2015</v>
      </c>
      <c r="C1289">
        <v>8</v>
      </c>
      <c r="D1289" t="s">
        <v>1736</v>
      </c>
      <c r="E1289" t="s">
        <v>78</v>
      </c>
      <c r="F1289" t="s">
        <v>11</v>
      </c>
      <c r="G1289" t="s">
        <v>20</v>
      </c>
      <c r="H1289" t="s">
        <v>952</v>
      </c>
      <c r="I1289">
        <v>12.83</v>
      </c>
      <c r="J1289">
        <v>2</v>
      </c>
      <c r="K1289">
        <v>-8.98</v>
      </c>
    </row>
    <row r="1290" spans="1:11" x14ac:dyDescent="0.25">
      <c r="A1290" s="1">
        <v>42233</v>
      </c>
      <c r="B1290">
        <v>2015</v>
      </c>
      <c r="C1290">
        <v>8</v>
      </c>
      <c r="D1290" t="s">
        <v>2199</v>
      </c>
      <c r="E1290" t="s">
        <v>434</v>
      </c>
      <c r="F1290" t="s">
        <v>11</v>
      </c>
      <c r="G1290" t="s">
        <v>20</v>
      </c>
      <c r="H1290" t="s">
        <v>2200</v>
      </c>
      <c r="I1290">
        <v>52.2</v>
      </c>
      <c r="J1290">
        <v>9</v>
      </c>
      <c r="K1290">
        <v>23.49</v>
      </c>
    </row>
    <row r="1291" spans="1:11" x14ac:dyDescent="0.25">
      <c r="A1291" s="1">
        <v>42232</v>
      </c>
      <c r="B1291">
        <v>2015</v>
      </c>
      <c r="C1291">
        <v>8</v>
      </c>
      <c r="D1291" t="s">
        <v>1791</v>
      </c>
      <c r="E1291" t="s">
        <v>23</v>
      </c>
      <c r="F1291" t="s">
        <v>11</v>
      </c>
      <c r="G1291" t="s">
        <v>20</v>
      </c>
      <c r="H1291" t="s">
        <v>1491</v>
      </c>
      <c r="I1291">
        <v>3.76</v>
      </c>
      <c r="J1291">
        <v>3</v>
      </c>
      <c r="K1291">
        <v>-2.76</v>
      </c>
    </row>
    <row r="1292" spans="1:11" x14ac:dyDescent="0.25">
      <c r="A1292" s="1">
        <v>42232</v>
      </c>
      <c r="B1292">
        <v>2015</v>
      </c>
      <c r="C1292">
        <v>8</v>
      </c>
      <c r="D1292" t="s">
        <v>1791</v>
      </c>
      <c r="E1292" t="s">
        <v>23</v>
      </c>
      <c r="F1292" t="s">
        <v>11</v>
      </c>
      <c r="G1292" t="s">
        <v>20</v>
      </c>
      <c r="H1292" t="s">
        <v>609</v>
      </c>
      <c r="I1292">
        <v>2.72</v>
      </c>
      <c r="J1292">
        <v>2</v>
      </c>
      <c r="K1292">
        <v>-1.91</v>
      </c>
    </row>
    <row r="1293" spans="1:11" x14ac:dyDescent="0.25">
      <c r="A1293" s="1">
        <v>42229</v>
      </c>
      <c r="B1293">
        <v>2015</v>
      </c>
      <c r="C1293">
        <v>8</v>
      </c>
      <c r="D1293" t="s">
        <v>1781</v>
      </c>
      <c r="E1293" t="s">
        <v>129</v>
      </c>
      <c r="F1293" t="s">
        <v>11</v>
      </c>
      <c r="G1293" t="s">
        <v>20</v>
      </c>
      <c r="H1293" t="s">
        <v>423</v>
      </c>
      <c r="I1293">
        <v>11.36</v>
      </c>
      <c r="J1293">
        <v>4</v>
      </c>
      <c r="K1293">
        <v>5.57</v>
      </c>
    </row>
    <row r="1294" spans="1:11" x14ac:dyDescent="0.25">
      <c r="A1294" s="1">
        <v>42229</v>
      </c>
      <c r="B1294">
        <v>2015</v>
      </c>
      <c r="C1294">
        <v>8</v>
      </c>
      <c r="D1294" t="s">
        <v>1840</v>
      </c>
      <c r="E1294" t="s">
        <v>30</v>
      </c>
      <c r="F1294" t="s">
        <v>11</v>
      </c>
      <c r="G1294" t="s">
        <v>20</v>
      </c>
      <c r="H1294" t="s">
        <v>67</v>
      </c>
      <c r="I1294">
        <v>5.64</v>
      </c>
      <c r="J1294">
        <v>3</v>
      </c>
      <c r="K1294">
        <v>2.71</v>
      </c>
    </row>
    <row r="1295" spans="1:11" x14ac:dyDescent="0.25">
      <c r="A1295" s="1">
        <v>42226</v>
      </c>
      <c r="B1295">
        <v>2015</v>
      </c>
      <c r="C1295">
        <v>8</v>
      </c>
      <c r="D1295" t="s">
        <v>2094</v>
      </c>
      <c r="E1295" t="s">
        <v>110</v>
      </c>
      <c r="F1295" t="s">
        <v>11</v>
      </c>
      <c r="G1295" t="s">
        <v>20</v>
      </c>
      <c r="H1295" t="s">
        <v>2187</v>
      </c>
      <c r="I1295">
        <v>64.75</v>
      </c>
      <c r="J1295">
        <v>5</v>
      </c>
      <c r="K1295">
        <v>29.14</v>
      </c>
    </row>
    <row r="1296" spans="1:11" x14ac:dyDescent="0.25">
      <c r="A1296" s="1">
        <v>42225</v>
      </c>
      <c r="B1296">
        <v>2015</v>
      </c>
      <c r="C1296">
        <v>8</v>
      </c>
      <c r="D1296" t="s">
        <v>667</v>
      </c>
      <c r="E1296" t="s">
        <v>149</v>
      </c>
      <c r="F1296" t="s">
        <v>11</v>
      </c>
      <c r="G1296" t="s">
        <v>20</v>
      </c>
      <c r="H1296" t="s">
        <v>2127</v>
      </c>
      <c r="I1296">
        <v>1217.57</v>
      </c>
      <c r="J1296">
        <v>2</v>
      </c>
      <c r="K1296">
        <v>456.59</v>
      </c>
    </row>
    <row r="1297" spans="1:11" x14ac:dyDescent="0.25">
      <c r="A1297" s="1">
        <v>42224</v>
      </c>
      <c r="B1297">
        <v>2015</v>
      </c>
      <c r="C1297">
        <v>8</v>
      </c>
      <c r="D1297" t="s">
        <v>2183</v>
      </c>
      <c r="E1297" t="s">
        <v>434</v>
      </c>
      <c r="F1297" t="s">
        <v>11</v>
      </c>
      <c r="G1297" t="s">
        <v>20</v>
      </c>
      <c r="H1297" t="s">
        <v>1136</v>
      </c>
      <c r="I1297">
        <v>447.86</v>
      </c>
      <c r="J1297">
        <v>7</v>
      </c>
      <c r="K1297">
        <v>210.49</v>
      </c>
    </row>
    <row r="1298" spans="1:11" x14ac:dyDescent="0.25">
      <c r="A1298" s="1">
        <v>42224</v>
      </c>
      <c r="B1298">
        <v>2015</v>
      </c>
      <c r="C1298">
        <v>8</v>
      </c>
      <c r="D1298" t="s">
        <v>1371</v>
      </c>
      <c r="E1298" t="s">
        <v>27</v>
      </c>
      <c r="F1298" t="s">
        <v>11</v>
      </c>
      <c r="G1298" t="s">
        <v>20</v>
      </c>
      <c r="H1298" t="s">
        <v>787</v>
      </c>
      <c r="I1298">
        <v>7.28</v>
      </c>
      <c r="J1298">
        <v>2</v>
      </c>
      <c r="K1298">
        <v>2.73</v>
      </c>
    </row>
    <row r="1299" spans="1:11" x14ac:dyDescent="0.25">
      <c r="A1299" s="1">
        <v>42224</v>
      </c>
      <c r="B1299">
        <v>2015</v>
      </c>
      <c r="C1299">
        <v>8</v>
      </c>
      <c r="D1299" t="s">
        <v>1371</v>
      </c>
      <c r="E1299" t="s">
        <v>27</v>
      </c>
      <c r="F1299" t="s">
        <v>11</v>
      </c>
      <c r="G1299" t="s">
        <v>20</v>
      </c>
      <c r="H1299" t="s">
        <v>559</v>
      </c>
      <c r="I1299">
        <v>6.61</v>
      </c>
      <c r="J1299">
        <v>2</v>
      </c>
      <c r="K1299">
        <v>2.23</v>
      </c>
    </row>
    <row r="1300" spans="1:11" x14ac:dyDescent="0.25">
      <c r="A1300" s="1">
        <v>42223</v>
      </c>
      <c r="B1300">
        <v>2015</v>
      </c>
      <c r="C1300">
        <v>8</v>
      </c>
      <c r="D1300" t="s">
        <v>1412</v>
      </c>
      <c r="E1300" t="s">
        <v>186</v>
      </c>
      <c r="F1300" t="s">
        <v>11</v>
      </c>
      <c r="G1300" t="s">
        <v>20</v>
      </c>
      <c r="H1300" t="s">
        <v>1185</v>
      </c>
      <c r="I1300">
        <v>28.4</v>
      </c>
      <c r="J1300">
        <v>4</v>
      </c>
      <c r="K1300">
        <v>13.06</v>
      </c>
    </row>
    <row r="1301" spans="1:11" x14ac:dyDescent="0.25">
      <c r="A1301" s="1">
        <v>42223</v>
      </c>
      <c r="B1301">
        <v>2015</v>
      </c>
      <c r="C1301">
        <v>8</v>
      </c>
      <c r="D1301" t="s">
        <v>2176</v>
      </c>
      <c r="E1301" t="s">
        <v>27</v>
      </c>
      <c r="F1301" t="s">
        <v>11</v>
      </c>
      <c r="G1301" t="s">
        <v>20</v>
      </c>
      <c r="H1301" t="s">
        <v>2177</v>
      </c>
      <c r="I1301">
        <v>19.149999999999999</v>
      </c>
      <c r="J1301">
        <v>3</v>
      </c>
      <c r="K1301">
        <v>6.46</v>
      </c>
    </row>
    <row r="1302" spans="1:11" x14ac:dyDescent="0.25">
      <c r="A1302" s="1">
        <v>42223</v>
      </c>
      <c r="B1302">
        <v>2015</v>
      </c>
      <c r="C1302">
        <v>8</v>
      </c>
      <c r="D1302" t="s">
        <v>873</v>
      </c>
      <c r="E1302" t="s">
        <v>510</v>
      </c>
      <c r="F1302" t="s">
        <v>11</v>
      </c>
      <c r="G1302" t="s">
        <v>20</v>
      </c>
      <c r="H1302" t="s">
        <v>559</v>
      </c>
      <c r="I1302">
        <v>3.3</v>
      </c>
      <c r="J1302">
        <v>1</v>
      </c>
      <c r="K1302">
        <v>1.1200000000000001</v>
      </c>
    </row>
    <row r="1303" spans="1:11" x14ac:dyDescent="0.25">
      <c r="A1303" s="1">
        <v>42222</v>
      </c>
      <c r="B1303">
        <v>2015</v>
      </c>
      <c r="C1303">
        <v>8</v>
      </c>
      <c r="D1303" t="s">
        <v>1489</v>
      </c>
      <c r="E1303" t="s">
        <v>10</v>
      </c>
      <c r="F1303" t="s">
        <v>11</v>
      </c>
      <c r="G1303" t="s">
        <v>20</v>
      </c>
      <c r="H1303" t="s">
        <v>428</v>
      </c>
      <c r="I1303">
        <v>6.23</v>
      </c>
      <c r="J1303">
        <v>5</v>
      </c>
      <c r="K1303">
        <v>-9.66</v>
      </c>
    </row>
    <row r="1304" spans="1:11" x14ac:dyDescent="0.25">
      <c r="A1304" s="1">
        <v>41925</v>
      </c>
      <c r="B1304">
        <v>2014</v>
      </c>
      <c r="C1304">
        <v>10</v>
      </c>
      <c r="D1304" t="s">
        <v>197</v>
      </c>
      <c r="E1304" t="s">
        <v>177</v>
      </c>
      <c r="F1304" t="s">
        <v>11</v>
      </c>
      <c r="G1304" t="s">
        <v>20</v>
      </c>
      <c r="H1304" t="s">
        <v>1462</v>
      </c>
      <c r="I1304">
        <v>18.940000000000001</v>
      </c>
      <c r="J1304">
        <v>1</v>
      </c>
      <c r="K1304">
        <v>9.4700000000000006</v>
      </c>
    </row>
    <row r="1305" spans="1:11" x14ac:dyDescent="0.25">
      <c r="A1305" s="1">
        <v>41925</v>
      </c>
      <c r="B1305">
        <v>2014</v>
      </c>
      <c r="C1305">
        <v>10</v>
      </c>
      <c r="D1305" t="s">
        <v>1463</v>
      </c>
      <c r="E1305" t="s">
        <v>149</v>
      </c>
      <c r="F1305" t="s">
        <v>11</v>
      </c>
      <c r="G1305" t="s">
        <v>20</v>
      </c>
      <c r="H1305" t="s">
        <v>522</v>
      </c>
      <c r="I1305">
        <v>7.75</v>
      </c>
      <c r="J1305">
        <v>3</v>
      </c>
      <c r="K1305">
        <v>2.81</v>
      </c>
    </row>
    <row r="1306" spans="1:11" x14ac:dyDescent="0.25">
      <c r="A1306" s="1">
        <v>42221</v>
      </c>
      <c r="B1306">
        <v>2015</v>
      </c>
      <c r="C1306">
        <v>8</v>
      </c>
      <c r="D1306" t="s">
        <v>443</v>
      </c>
      <c r="E1306" t="s">
        <v>10</v>
      </c>
      <c r="F1306" t="s">
        <v>11</v>
      </c>
      <c r="G1306" t="s">
        <v>20</v>
      </c>
      <c r="H1306" t="s">
        <v>1377</v>
      </c>
      <c r="I1306">
        <v>1.36</v>
      </c>
      <c r="J1306">
        <v>1</v>
      </c>
      <c r="K1306">
        <v>-2.1800000000000002</v>
      </c>
    </row>
    <row r="1307" spans="1:11" x14ac:dyDescent="0.25">
      <c r="A1307" s="1">
        <v>42218</v>
      </c>
      <c r="B1307">
        <v>2015</v>
      </c>
      <c r="C1307">
        <v>8</v>
      </c>
      <c r="D1307" t="s">
        <v>839</v>
      </c>
      <c r="E1307" t="s">
        <v>164</v>
      </c>
      <c r="F1307" t="s">
        <v>11</v>
      </c>
      <c r="G1307" t="s">
        <v>20</v>
      </c>
      <c r="H1307" t="s">
        <v>2173</v>
      </c>
      <c r="I1307">
        <v>6.37</v>
      </c>
      <c r="J1307">
        <v>2</v>
      </c>
      <c r="K1307">
        <v>2.15</v>
      </c>
    </row>
    <row r="1308" spans="1:11" x14ac:dyDescent="0.25">
      <c r="A1308" s="1">
        <v>42215</v>
      </c>
      <c r="B1308">
        <v>2015</v>
      </c>
      <c r="C1308">
        <v>7</v>
      </c>
      <c r="D1308" t="s">
        <v>1452</v>
      </c>
      <c r="E1308" t="s">
        <v>27</v>
      </c>
      <c r="F1308" t="s">
        <v>11</v>
      </c>
      <c r="G1308" t="s">
        <v>20</v>
      </c>
      <c r="H1308" t="s">
        <v>787</v>
      </c>
      <c r="I1308">
        <v>10.92</v>
      </c>
      <c r="J1308">
        <v>3</v>
      </c>
      <c r="K1308">
        <v>4.0999999999999996</v>
      </c>
    </row>
    <row r="1309" spans="1:11" x14ac:dyDescent="0.25">
      <c r="A1309" s="1">
        <v>41925</v>
      </c>
      <c r="B1309">
        <v>2014</v>
      </c>
      <c r="C1309">
        <v>10</v>
      </c>
      <c r="D1309" t="s">
        <v>1338</v>
      </c>
      <c r="E1309" t="s">
        <v>55</v>
      </c>
      <c r="F1309" t="s">
        <v>11</v>
      </c>
      <c r="G1309" t="s">
        <v>20</v>
      </c>
      <c r="H1309" t="s">
        <v>1197</v>
      </c>
      <c r="I1309">
        <v>15.18</v>
      </c>
      <c r="J1309">
        <v>3</v>
      </c>
      <c r="K1309">
        <v>7.13</v>
      </c>
    </row>
    <row r="1310" spans="1:11" x14ac:dyDescent="0.25">
      <c r="A1310" s="1">
        <v>41926</v>
      </c>
      <c r="B1310">
        <v>2014</v>
      </c>
      <c r="C1310">
        <v>10</v>
      </c>
      <c r="D1310" t="s">
        <v>1466</v>
      </c>
      <c r="E1310" t="s">
        <v>685</v>
      </c>
      <c r="F1310" t="s">
        <v>11</v>
      </c>
      <c r="G1310" t="s">
        <v>20</v>
      </c>
      <c r="H1310" t="s">
        <v>80</v>
      </c>
      <c r="I1310">
        <v>22.92</v>
      </c>
      <c r="J1310">
        <v>4</v>
      </c>
      <c r="K1310">
        <v>11</v>
      </c>
    </row>
    <row r="1311" spans="1:11" x14ac:dyDescent="0.25">
      <c r="A1311" s="1">
        <v>42211</v>
      </c>
      <c r="B1311">
        <v>2015</v>
      </c>
      <c r="C1311">
        <v>7</v>
      </c>
      <c r="D1311" t="s">
        <v>788</v>
      </c>
      <c r="E1311" t="s">
        <v>27</v>
      </c>
      <c r="F1311" t="s">
        <v>11</v>
      </c>
      <c r="G1311" t="s">
        <v>20</v>
      </c>
      <c r="H1311" t="s">
        <v>941</v>
      </c>
      <c r="I1311">
        <v>23.14</v>
      </c>
      <c r="J1311">
        <v>6</v>
      </c>
      <c r="K1311">
        <v>8.39</v>
      </c>
    </row>
    <row r="1312" spans="1:11" x14ac:dyDescent="0.25">
      <c r="A1312" s="1">
        <v>42211</v>
      </c>
      <c r="B1312">
        <v>2015</v>
      </c>
      <c r="C1312">
        <v>7</v>
      </c>
      <c r="D1312" t="s">
        <v>788</v>
      </c>
      <c r="E1312" t="s">
        <v>27</v>
      </c>
      <c r="F1312" t="s">
        <v>11</v>
      </c>
      <c r="G1312" t="s">
        <v>20</v>
      </c>
      <c r="H1312" t="s">
        <v>113</v>
      </c>
      <c r="I1312">
        <v>9.14</v>
      </c>
      <c r="J1312">
        <v>3</v>
      </c>
      <c r="K1312">
        <v>3.09</v>
      </c>
    </row>
    <row r="1313" spans="1:11" x14ac:dyDescent="0.25">
      <c r="A1313" s="1">
        <v>42210</v>
      </c>
      <c r="B1313">
        <v>2015</v>
      </c>
      <c r="C1313">
        <v>7</v>
      </c>
      <c r="D1313" t="s">
        <v>769</v>
      </c>
      <c r="E1313" t="s">
        <v>23</v>
      </c>
      <c r="F1313" t="s">
        <v>11</v>
      </c>
      <c r="G1313" t="s">
        <v>20</v>
      </c>
      <c r="H1313" t="s">
        <v>1029</v>
      </c>
      <c r="I1313">
        <v>25.18</v>
      </c>
      <c r="J1313">
        <v>4</v>
      </c>
      <c r="K1313">
        <v>-18.46</v>
      </c>
    </row>
    <row r="1314" spans="1:11" x14ac:dyDescent="0.25">
      <c r="A1314" s="1">
        <v>42209</v>
      </c>
      <c r="B1314">
        <v>2015</v>
      </c>
      <c r="C1314">
        <v>7</v>
      </c>
      <c r="D1314" t="s">
        <v>957</v>
      </c>
      <c r="E1314" t="s">
        <v>33</v>
      </c>
      <c r="F1314" t="s">
        <v>11</v>
      </c>
      <c r="G1314" t="s">
        <v>20</v>
      </c>
      <c r="H1314" t="s">
        <v>852</v>
      </c>
      <c r="I1314">
        <v>90.06</v>
      </c>
      <c r="J1314">
        <v>6</v>
      </c>
      <c r="K1314">
        <v>41.43</v>
      </c>
    </row>
    <row r="1315" spans="1:11" x14ac:dyDescent="0.25">
      <c r="A1315" s="1">
        <v>41926</v>
      </c>
      <c r="B1315">
        <v>2014</v>
      </c>
      <c r="C1315">
        <v>10</v>
      </c>
      <c r="D1315" t="s">
        <v>156</v>
      </c>
      <c r="E1315" t="s">
        <v>15</v>
      </c>
      <c r="F1315" t="s">
        <v>11</v>
      </c>
      <c r="G1315" t="s">
        <v>20</v>
      </c>
      <c r="H1315" t="s">
        <v>150</v>
      </c>
      <c r="I1315">
        <v>2.95</v>
      </c>
      <c r="J1315">
        <v>3</v>
      </c>
      <c r="K1315">
        <v>-4.8600000000000003</v>
      </c>
    </row>
    <row r="1316" spans="1:11" x14ac:dyDescent="0.25">
      <c r="A1316" s="1">
        <v>42209</v>
      </c>
      <c r="B1316">
        <v>2015</v>
      </c>
      <c r="C1316">
        <v>7</v>
      </c>
      <c r="D1316" t="s">
        <v>957</v>
      </c>
      <c r="E1316" t="s">
        <v>33</v>
      </c>
      <c r="F1316" t="s">
        <v>11</v>
      </c>
      <c r="G1316" t="s">
        <v>20</v>
      </c>
      <c r="H1316" t="s">
        <v>852</v>
      </c>
      <c r="I1316">
        <v>135.09</v>
      </c>
      <c r="J1316">
        <v>9</v>
      </c>
      <c r="K1316">
        <v>62.14</v>
      </c>
    </row>
    <row r="1317" spans="1:11" x14ac:dyDescent="0.25">
      <c r="A1317" s="1">
        <v>42208</v>
      </c>
      <c r="B1317">
        <v>2015</v>
      </c>
      <c r="C1317">
        <v>7</v>
      </c>
      <c r="D1317" t="s">
        <v>50</v>
      </c>
      <c r="E1317" t="s">
        <v>149</v>
      </c>
      <c r="F1317" t="s">
        <v>11</v>
      </c>
      <c r="G1317" t="s">
        <v>20</v>
      </c>
      <c r="H1317" t="s">
        <v>1380</v>
      </c>
      <c r="I1317">
        <v>10.51</v>
      </c>
      <c r="J1317">
        <v>3</v>
      </c>
      <c r="K1317">
        <v>3.68</v>
      </c>
    </row>
    <row r="1318" spans="1:11" x14ac:dyDescent="0.25">
      <c r="A1318" s="1">
        <v>42205</v>
      </c>
      <c r="B1318">
        <v>2015</v>
      </c>
      <c r="C1318">
        <v>7</v>
      </c>
      <c r="D1318" t="s">
        <v>889</v>
      </c>
      <c r="E1318" t="s">
        <v>15</v>
      </c>
      <c r="F1318" t="s">
        <v>11</v>
      </c>
      <c r="G1318" t="s">
        <v>20</v>
      </c>
      <c r="H1318" t="s">
        <v>899</v>
      </c>
      <c r="I1318">
        <v>2.88</v>
      </c>
      <c r="J1318">
        <v>5</v>
      </c>
      <c r="K1318">
        <v>-4.46</v>
      </c>
    </row>
    <row r="1319" spans="1:11" x14ac:dyDescent="0.25">
      <c r="A1319" s="1">
        <v>42204</v>
      </c>
      <c r="B1319">
        <v>2015</v>
      </c>
      <c r="C1319">
        <v>7</v>
      </c>
      <c r="D1319" t="s">
        <v>2164</v>
      </c>
      <c r="E1319" t="s">
        <v>95</v>
      </c>
      <c r="F1319" t="s">
        <v>11</v>
      </c>
      <c r="G1319" t="s">
        <v>20</v>
      </c>
      <c r="H1319" t="s">
        <v>2165</v>
      </c>
      <c r="I1319">
        <v>2.0299999999999998</v>
      </c>
      <c r="J1319">
        <v>1</v>
      </c>
      <c r="K1319">
        <v>-1.35</v>
      </c>
    </row>
    <row r="1320" spans="1:11" x14ac:dyDescent="0.25">
      <c r="A1320" s="1">
        <v>42203</v>
      </c>
      <c r="B1320">
        <v>2015</v>
      </c>
      <c r="C1320">
        <v>7</v>
      </c>
      <c r="D1320" t="s">
        <v>487</v>
      </c>
      <c r="E1320" t="s">
        <v>149</v>
      </c>
      <c r="F1320" t="s">
        <v>11</v>
      </c>
      <c r="G1320" t="s">
        <v>20</v>
      </c>
      <c r="H1320" t="s">
        <v>2163</v>
      </c>
      <c r="I1320">
        <v>3.33</v>
      </c>
      <c r="J1320">
        <v>2</v>
      </c>
      <c r="K1320">
        <v>1.21</v>
      </c>
    </row>
    <row r="1321" spans="1:11" x14ac:dyDescent="0.25">
      <c r="A1321" s="1">
        <v>42198</v>
      </c>
      <c r="B1321">
        <v>2015</v>
      </c>
      <c r="C1321">
        <v>7</v>
      </c>
      <c r="D1321" t="s">
        <v>1357</v>
      </c>
      <c r="E1321" t="s">
        <v>10</v>
      </c>
      <c r="F1321" t="s">
        <v>11</v>
      </c>
      <c r="G1321" t="s">
        <v>20</v>
      </c>
      <c r="H1321" t="s">
        <v>763</v>
      </c>
      <c r="I1321">
        <v>41.57</v>
      </c>
      <c r="J1321">
        <v>6</v>
      </c>
      <c r="K1321">
        <v>-66.510000000000005</v>
      </c>
    </row>
    <row r="1322" spans="1:11" x14ac:dyDescent="0.25">
      <c r="A1322" s="1">
        <v>42198</v>
      </c>
      <c r="B1322">
        <v>2015</v>
      </c>
      <c r="C1322">
        <v>7</v>
      </c>
      <c r="D1322" t="s">
        <v>69</v>
      </c>
      <c r="E1322" t="s">
        <v>149</v>
      </c>
      <c r="F1322" t="s">
        <v>11</v>
      </c>
      <c r="G1322" t="s">
        <v>20</v>
      </c>
      <c r="H1322" t="s">
        <v>222</v>
      </c>
      <c r="I1322">
        <v>11.81</v>
      </c>
      <c r="J1322">
        <v>2</v>
      </c>
      <c r="K1322">
        <v>4.28</v>
      </c>
    </row>
    <row r="1323" spans="1:11" x14ac:dyDescent="0.25">
      <c r="A1323" s="1">
        <v>41928</v>
      </c>
      <c r="B1323">
        <v>2014</v>
      </c>
      <c r="C1323">
        <v>10</v>
      </c>
      <c r="D1323" t="s">
        <v>1475</v>
      </c>
      <c r="E1323" t="s">
        <v>27</v>
      </c>
      <c r="F1323" t="s">
        <v>11</v>
      </c>
      <c r="G1323" t="s">
        <v>20</v>
      </c>
      <c r="H1323" t="s">
        <v>318</v>
      </c>
      <c r="I1323">
        <v>14.35</v>
      </c>
      <c r="J1323">
        <v>3</v>
      </c>
      <c r="K1323">
        <v>5.0199999999999996</v>
      </c>
    </row>
    <row r="1324" spans="1:11" x14ac:dyDescent="0.25">
      <c r="A1324" s="1">
        <v>42197</v>
      </c>
      <c r="B1324">
        <v>2015</v>
      </c>
      <c r="C1324">
        <v>7</v>
      </c>
      <c r="D1324" t="s">
        <v>1751</v>
      </c>
      <c r="E1324" t="s">
        <v>15</v>
      </c>
      <c r="F1324" t="s">
        <v>11</v>
      </c>
      <c r="G1324" t="s">
        <v>20</v>
      </c>
      <c r="H1324" t="s">
        <v>941</v>
      </c>
      <c r="I1324">
        <v>1.93</v>
      </c>
      <c r="J1324">
        <v>2</v>
      </c>
      <c r="K1324">
        <v>-2.99</v>
      </c>
    </row>
    <row r="1325" spans="1:11" x14ac:dyDescent="0.25">
      <c r="A1325" s="1">
        <v>41929</v>
      </c>
      <c r="B1325">
        <v>2014</v>
      </c>
      <c r="C1325">
        <v>10</v>
      </c>
      <c r="D1325" t="s">
        <v>1477</v>
      </c>
      <c r="E1325" t="s">
        <v>10</v>
      </c>
      <c r="F1325" t="s">
        <v>11</v>
      </c>
      <c r="G1325" t="s">
        <v>20</v>
      </c>
      <c r="H1325" t="s">
        <v>96</v>
      </c>
      <c r="I1325">
        <v>10.78</v>
      </c>
      <c r="J1325">
        <v>5</v>
      </c>
      <c r="K1325">
        <v>-17.25</v>
      </c>
    </row>
    <row r="1326" spans="1:11" x14ac:dyDescent="0.25">
      <c r="A1326" s="1">
        <v>42196</v>
      </c>
      <c r="B1326">
        <v>2015</v>
      </c>
      <c r="C1326">
        <v>7</v>
      </c>
      <c r="D1326" t="s">
        <v>1514</v>
      </c>
      <c r="E1326" t="s">
        <v>59</v>
      </c>
      <c r="F1326" t="s">
        <v>11</v>
      </c>
      <c r="G1326" t="s">
        <v>20</v>
      </c>
      <c r="H1326" t="s">
        <v>2155</v>
      </c>
      <c r="I1326">
        <v>221.06</v>
      </c>
      <c r="J1326">
        <v>7</v>
      </c>
      <c r="K1326">
        <v>103.9</v>
      </c>
    </row>
    <row r="1327" spans="1:11" x14ac:dyDescent="0.25">
      <c r="A1327" s="1">
        <v>42196</v>
      </c>
      <c r="B1327">
        <v>2015</v>
      </c>
      <c r="C1327">
        <v>7</v>
      </c>
      <c r="D1327" t="s">
        <v>233</v>
      </c>
      <c r="E1327" t="s">
        <v>164</v>
      </c>
      <c r="F1327" t="s">
        <v>11</v>
      </c>
      <c r="G1327" t="s">
        <v>20</v>
      </c>
      <c r="H1327" t="s">
        <v>362</v>
      </c>
      <c r="I1327">
        <v>98.35</v>
      </c>
      <c r="J1327">
        <v>3</v>
      </c>
      <c r="K1327">
        <v>34.42</v>
      </c>
    </row>
    <row r="1328" spans="1:11" x14ac:dyDescent="0.25">
      <c r="A1328" s="1">
        <v>42196</v>
      </c>
      <c r="B1328">
        <v>2015</v>
      </c>
      <c r="C1328">
        <v>7</v>
      </c>
      <c r="D1328" t="s">
        <v>1840</v>
      </c>
      <c r="E1328" t="s">
        <v>23</v>
      </c>
      <c r="F1328" t="s">
        <v>11</v>
      </c>
      <c r="G1328" t="s">
        <v>20</v>
      </c>
      <c r="H1328" t="s">
        <v>1668</v>
      </c>
      <c r="I1328">
        <v>6.48</v>
      </c>
      <c r="J1328">
        <v>4</v>
      </c>
      <c r="K1328">
        <v>-4.75</v>
      </c>
    </row>
    <row r="1329" spans="1:11" x14ac:dyDescent="0.25">
      <c r="A1329" s="1">
        <v>42196</v>
      </c>
      <c r="B1329">
        <v>2015</v>
      </c>
      <c r="C1329">
        <v>7</v>
      </c>
      <c r="D1329" t="s">
        <v>1840</v>
      </c>
      <c r="E1329" t="s">
        <v>23</v>
      </c>
      <c r="F1329" t="s">
        <v>11</v>
      </c>
      <c r="G1329" t="s">
        <v>20</v>
      </c>
      <c r="H1329" t="s">
        <v>1291</v>
      </c>
      <c r="I1329">
        <v>2.5</v>
      </c>
      <c r="J1329">
        <v>3</v>
      </c>
      <c r="K1329">
        <v>-2</v>
      </c>
    </row>
    <row r="1330" spans="1:11" x14ac:dyDescent="0.25">
      <c r="A1330" s="1">
        <v>42195</v>
      </c>
      <c r="B1330">
        <v>2015</v>
      </c>
      <c r="C1330">
        <v>7</v>
      </c>
      <c r="D1330" t="s">
        <v>151</v>
      </c>
      <c r="E1330" t="s">
        <v>27</v>
      </c>
      <c r="F1330" t="s">
        <v>11</v>
      </c>
      <c r="G1330" t="s">
        <v>20</v>
      </c>
      <c r="H1330" t="s">
        <v>471</v>
      </c>
      <c r="I1330">
        <v>39.92</v>
      </c>
      <c r="J1330">
        <v>2</v>
      </c>
      <c r="K1330">
        <v>12.97</v>
      </c>
    </row>
    <row r="1331" spans="1:11" x14ac:dyDescent="0.25">
      <c r="A1331" s="1">
        <v>42195</v>
      </c>
      <c r="B1331">
        <v>2015</v>
      </c>
      <c r="C1331">
        <v>7</v>
      </c>
      <c r="D1331" t="s">
        <v>900</v>
      </c>
      <c r="E1331" t="s">
        <v>95</v>
      </c>
      <c r="F1331" t="s">
        <v>11</v>
      </c>
      <c r="G1331" t="s">
        <v>20</v>
      </c>
      <c r="H1331" t="s">
        <v>1490</v>
      </c>
      <c r="I1331">
        <v>3.37</v>
      </c>
      <c r="J1331">
        <v>3</v>
      </c>
      <c r="K1331">
        <v>-2.2400000000000002</v>
      </c>
    </row>
    <row r="1332" spans="1:11" x14ac:dyDescent="0.25">
      <c r="A1332" s="1">
        <v>42194</v>
      </c>
      <c r="B1332">
        <v>2015</v>
      </c>
      <c r="C1332">
        <v>7</v>
      </c>
      <c r="D1332" t="s">
        <v>1719</v>
      </c>
      <c r="E1332" t="s">
        <v>531</v>
      </c>
      <c r="F1332" t="s">
        <v>11</v>
      </c>
      <c r="G1332" t="s">
        <v>20</v>
      </c>
      <c r="H1332" t="s">
        <v>1630</v>
      </c>
      <c r="I1332">
        <v>43.68</v>
      </c>
      <c r="J1332">
        <v>6</v>
      </c>
      <c r="K1332">
        <v>21.4</v>
      </c>
    </row>
    <row r="1333" spans="1:11" x14ac:dyDescent="0.25">
      <c r="A1333" s="1">
        <v>42194</v>
      </c>
      <c r="B1333">
        <v>2015</v>
      </c>
      <c r="C1333">
        <v>7</v>
      </c>
      <c r="D1333" t="s">
        <v>1719</v>
      </c>
      <c r="E1333" t="s">
        <v>531</v>
      </c>
      <c r="F1333" t="s">
        <v>11</v>
      </c>
      <c r="G1333" t="s">
        <v>20</v>
      </c>
      <c r="H1333" t="s">
        <v>1533</v>
      </c>
      <c r="I1333">
        <v>153.36000000000001</v>
      </c>
      <c r="J1333">
        <v>9</v>
      </c>
      <c r="K1333">
        <v>70.55</v>
      </c>
    </row>
    <row r="1334" spans="1:11" x14ac:dyDescent="0.25">
      <c r="A1334" s="1">
        <v>42194</v>
      </c>
      <c r="B1334">
        <v>2015</v>
      </c>
      <c r="C1334">
        <v>7</v>
      </c>
      <c r="D1334" t="s">
        <v>1719</v>
      </c>
      <c r="E1334" t="s">
        <v>531</v>
      </c>
      <c r="F1334" t="s">
        <v>11</v>
      </c>
      <c r="G1334" t="s">
        <v>20</v>
      </c>
      <c r="H1334" t="s">
        <v>1112</v>
      </c>
      <c r="I1334">
        <v>84.09</v>
      </c>
      <c r="J1334">
        <v>3</v>
      </c>
      <c r="K1334">
        <v>42.05</v>
      </c>
    </row>
    <row r="1335" spans="1:11" x14ac:dyDescent="0.25">
      <c r="A1335" s="1">
        <v>42194</v>
      </c>
      <c r="B1335">
        <v>2015</v>
      </c>
      <c r="C1335">
        <v>7</v>
      </c>
      <c r="D1335" t="s">
        <v>1883</v>
      </c>
      <c r="E1335" t="s">
        <v>434</v>
      </c>
      <c r="F1335" t="s">
        <v>11</v>
      </c>
      <c r="G1335" t="s">
        <v>20</v>
      </c>
      <c r="H1335" t="s">
        <v>362</v>
      </c>
      <c r="I1335">
        <v>122.94</v>
      </c>
      <c r="J1335">
        <v>3</v>
      </c>
      <c r="K1335">
        <v>59.01</v>
      </c>
    </row>
    <row r="1336" spans="1:11" x14ac:dyDescent="0.25">
      <c r="A1336" s="1">
        <v>41930</v>
      </c>
      <c r="B1336">
        <v>2014</v>
      </c>
      <c r="C1336">
        <v>10</v>
      </c>
      <c r="D1336" t="s">
        <v>1485</v>
      </c>
      <c r="E1336" t="s">
        <v>164</v>
      </c>
      <c r="F1336" t="s">
        <v>11</v>
      </c>
      <c r="G1336" t="s">
        <v>20</v>
      </c>
      <c r="H1336" t="s">
        <v>1486</v>
      </c>
      <c r="I1336">
        <v>1.34</v>
      </c>
      <c r="J1336">
        <v>1</v>
      </c>
      <c r="K1336">
        <v>0.47</v>
      </c>
    </row>
    <row r="1337" spans="1:11" x14ac:dyDescent="0.25">
      <c r="A1337" s="1">
        <v>42190</v>
      </c>
      <c r="B1337">
        <v>2015</v>
      </c>
      <c r="C1337">
        <v>7</v>
      </c>
      <c r="D1337" t="s">
        <v>2145</v>
      </c>
      <c r="E1337" t="s">
        <v>110</v>
      </c>
      <c r="F1337" t="s">
        <v>11</v>
      </c>
      <c r="G1337" t="s">
        <v>20</v>
      </c>
      <c r="H1337" t="s">
        <v>2146</v>
      </c>
      <c r="I1337">
        <v>19</v>
      </c>
      <c r="J1337">
        <v>5</v>
      </c>
      <c r="K1337">
        <v>8.93</v>
      </c>
    </row>
    <row r="1338" spans="1:11" x14ac:dyDescent="0.25">
      <c r="A1338" s="1">
        <v>41931</v>
      </c>
      <c r="B1338">
        <v>2014</v>
      </c>
      <c r="C1338">
        <v>10</v>
      </c>
      <c r="D1338" t="s">
        <v>1489</v>
      </c>
      <c r="E1338" t="s">
        <v>27</v>
      </c>
      <c r="F1338" t="s">
        <v>11</v>
      </c>
      <c r="G1338" t="s">
        <v>20</v>
      </c>
      <c r="H1338" t="s">
        <v>1490</v>
      </c>
      <c r="I1338">
        <v>2.99</v>
      </c>
      <c r="J1338">
        <v>1</v>
      </c>
      <c r="K1338">
        <v>1.1200000000000001</v>
      </c>
    </row>
    <row r="1339" spans="1:11" x14ac:dyDescent="0.25">
      <c r="A1339" s="1">
        <v>41931</v>
      </c>
      <c r="B1339">
        <v>2014</v>
      </c>
      <c r="C1339">
        <v>10</v>
      </c>
      <c r="D1339" t="s">
        <v>1489</v>
      </c>
      <c r="E1339" t="s">
        <v>27</v>
      </c>
      <c r="F1339" t="s">
        <v>11</v>
      </c>
      <c r="G1339" t="s">
        <v>20</v>
      </c>
      <c r="H1339" t="s">
        <v>1491</v>
      </c>
      <c r="I1339">
        <v>20.059999999999999</v>
      </c>
      <c r="J1339">
        <v>6</v>
      </c>
      <c r="K1339">
        <v>7.02</v>
      </c>
    </row>
    <row r="1340" spans="1:11" x14ac:dyDescent="0.25">
      <c r="A1340" s="1">
        <v>42190</v>
      </c>
      <c r="B1340">
        <v>2015</v>
      </c>
      <c r="C1340">
        <v>7</v>
      </c>
      <c r="D1340" t="s">
        <v>959</v>
      </c>
      <c r="E1340" t="s">
        <v>245</v>
      </c>
      <c r="F1340" t="s">
        <v>11</v>
      </c>
      <c r="G1340" t="s">
        <v>20</v>
      </c>
      <c r="H1340" t="s">
        <v>189</v>
      </c>
      <c r="I1340">
        <v>7.23</v>
      </c>
      <c r="J1340">
        <v>5</v>
      </c>
      <c r="K1340">
        <v>-5.78</v>
      </c>
    </row>
    <row r="1341" spans="1:11" x14ac:dyDescent="0.25">
      <c r="A1341" s="1">
        <v>42189</v>
      </c>
      <c r="B1341">
        <v>2015</v>
      </c>
      <c r="C1341">
        <v>7</v>
      </c>
      <c r="D1341" t="s">
        <v>1369</v>
      </c>
      <c r="E1341" t="s">
        <v>27</v>
      </c>
      <c r="F1341" t="s">
        <v>11</v>
      </c>
      <c r="G1341" t="s">
        <v>20</v>
      </c>
      <c r="H1341" t="s">
        <v>819</v>
      </c>
      <c r="I1341">
        <v>22.85</v>
      </c>
      <c r="J1341">
        <v>2</v>
      </c>
      <c r="K1341">
        <v>7.43</v>
      </c>
    </row>
    <row r="1342" spans="1:11" x14ac:dyDescent="0.25">
      <c r="A1342" s="1">
        <v>42187</v>
      </c>
      <c r="B1342">
        <v>2015</v>
      </c>
      <c r="C1342">
        <v>7</v>
      </c>
      <c r="D1342" t="s">
        <v>1327</v>
      </c>
      <c r="E1342" t="s">
        <v>245</v>
      </c>
      <c r="F1342" t="s">
        <v>11</v>
      </c>
      <c r="G1342" t="s">
        <v>20</v>
      </c>
      <c r="H1342" t="s">
        <v>189</v>
      </c>
      <c r="I1342">
        <v>2.89</v>
      </c>
      <c r="J1342">
        <v>2</v>
      </c>
      <c r="K1342">
        <v>-2.31</v>
      </c>
    </row>
    <row r="1343" spans="1:11" x14ac:dyDescent="0.25">
      <c r="A1343" s="1">
        <v>42183</v>
      </c>
      <c r="B1343">
        <v>2015</v>
      </c>
      <c r="C1343">
        <v>6</v>
      </c>
      <c r="D1343" t="s">
        <v>413</v>
      </c>
      <c r="E1343" t="s">
        <v>30</v>
      </c>
      <c r="F1343" t="s">
        <v>11</v>
      </c>
      <c r="G1343" t="s">
        <v>20</v>
      </c>
      <c r="H1343" t="s">
        <v>888</v>
      </c>
      <c r="I1343">
        <v>119.56</v>
      </c>
      <c r="J1343">
        <v>2</v>
      </c>
      <c r="K1343">
        <v>55</v>
      </c>
    </row>
    <row r="1344" spans="1:11" x14ac:dyDescent="0.25">
      <c r="A1344" s="1">
        <v>42181</v>
      </c>
      <c r="B1344">
        <v>2015</v>
      </c>
      <c r="C1344">
        <v>6</v>
      </c>
      <c r="D1344" t="s">
        <v>218</v>
      </c>
      <c r="E1344" t="s">
        <v>55</v>
      </c>
      <c r="F1344" t="s">
        <v>11</v>
      </c>
      <c r="G1344" t="s">
        <v>20</v>
      </c>
      <c r="H1344" t="s">
        <v>1763</v>
      </c>
      <c r="I1344">
        <v>43.04</v>
      </c>
      <c r="J1344">
        <v>8</v>
      </c>
      <c r="K1344">
        <v>21.09</v>
      </c>
    </row>
    <row r="1345" spans="1:11" x14ac:dyDescent="0.25">
      <c r="A1345" s="1">
        <v>42181</v>
      </c>
      <c r="B1345">
        <v>2015</v>
      </c>
      <c r="C1345">
        <v>6</v>
      </c>
      <c r="D1345" t="s">
        <v>218</v>
      </c>
      <c r="E1345" t="s">
        <v>55</v>
      </c>
      <c r="F1345" t="s">
        <v>11</v>
      </c>
      <c r="G1345" t="s">
        <v>20</v>
      </c>
      <c r="H1345" t="s">
        <v>311</v>
      </c>
      <c r="I1345">
        <v>143.96</v>
      </c>
      <c r="J1345">
        <v>4</v>
      </c>
      <c r="K1345">
        <v>69.099999999999994</v>
      </c>
    </row>
    <row r="1346" spans="1:11" x14ac:dyDescent="0.25">
      <c r="A1346" s="1">
        <v>42180</v>
      </c>
      <c r="B1346">
        <v>2015</v>
      </c>
      <c r="C1346">
        <v>6</v>
      </c>
      <c r="D1346" t="s">
        <v>107</v>
      </c>
      <c r="E1346" t="s">
        <v>10</v>
      </c>
      <c r="F1346" t="s">
        <v>11</v>
      </c>
      <c r="G1346" t="s">
        <v>20</v>
      </c>
      <c r="H1346" t="s">
        <v>1577</v>
      </c>
      <c r="I1346">
        <v>0.98</v>
      </c>
      <c r="J1346">
        <v>2</v>
      </c>
      <c r="K1346">
        <v>-1.48</v>
      </c>
    </row>
    <row r="1347" spans="1:11" x14ac:dyDescent="0.25">
      <c r="A1347" s="1">
        <v>42180</v>
      </c>
      <c r="B1347">
        <v>2015</v>
      </c>
      <c r="C1347">
        <v>6</v>
      </c>
      <c r="D1347" t="s">
        <v>1633</v>
      </c>
      <c r="E1347" t="s">
        <v>27</v>
      </c>
      <c r="F1347" t="s">
        <v>11</v>
      </c>
      <c r="G1347" t="s">
        <v>20</v>
      </c>
      <c r="H1347" t="s">
        <v>2022</v>
      </c>
      <c r="I1347">
        <v>88.75</v>
      </c>
      <c r="J1347">
        <v>3</v>
      </c>
      <c r="K1347">
        <v>27.74</v>
      </c>
    </row>
    <row r="1348" spans="1:11" x14ac:dyDescent="0.25">
      <c r="A1348" s="1">
        <v>42178</v>
      </c>
      <c r="B1348">
        <v>2015</v>
      </c>
      <c r="C1348">
        <v>6</v>
      </c>
      <c r="D1348" t="s">
        <v>684</v>
      </c>
      <c r="E1348" t="s">
        <v>30</v>
      </c>
      <c r="F1348" t="s">
        <v>11</v>
      </c>
      <c r="G1348" t="s">
        <v>20</v>
      </c>
      <c r="H1348" t="s">
        <v>666</v>
      </c>
      <c r="I1348">
        <v>165.98</v>
      </c>
      <c r="J1348">
        <v>1</v>
      </c>
      <c r="K1348">
        <v>74.69</v>
      </c>
    </row>
    <row r="1349" spans="1:11" x14ac:dyDescent="0.25">
      <c r="A1349" s="1">
        <v>42177</v>
      </c>
      <c r="B1349">
        <v>2015</v>
      </c>
      <c r="C1349">
        <v>6</v>
      </c>
      <c r="D1349" t="s">
        <v>2126</v>
      </c>
      <c r="E1349" t="s">
        <v>149</v>
      </c>
      <c r="F1349" t="s">
        <v>11</v>
      </c>
      <c r="G1349" t="s">
        <v>20</v>
      </c>
      <c r="H1349" t="s">
        <v>2127</v>
      </c>
      <c r="I1349">
        <v>1217.57</v>
      </c>
      <c r="J1349">
        <v>2</v>
      </c>
      <c r="K1349">
        <v>456.59</v>
      </c>
    </row>
    <row r="1350" spans="1:11" x14ac:dyDescent="0.25">
      <c r="A1350" s="1">
        <v>41932</v>
      </c>
      <c r="B1350">
        <v>2014</v>
      </c>
      <c r="C1350">
        <v>10</v>
      </c>
      <c r="D1350" t="s">
        <v>1497</v>
      </c>
      <c r="E1350" t="s">
        <v>15</v>
      </c>
      <c r="F1350" t="s">
        <v>11</v>
      </c>
      <c r="G1350" t="s">
        <v>20</v>
      </c>
      <c r="H1350" t="s">
        <v>1139</v>
      </c>
      <c r="I1350">
        <v>8.68</v>
      </c>
      <c r="J1350">
        <v>1</v>
      </c>
      <c r="K1350">
        <v>-14.76</v>
      </c>
    </row>
    <row r="1351" spans="1:11" x14ac:dyDescent="0.25">
      <c r="A1351" s="1">
        <v>42174</v>
      </c>
      <c r="B1351">
        <v>2015</v>
      </c>
      <c r="C1351">
        <v>6</v>
      </c>
      <c r="D1351" t="s">
        <v>32</v>
      </c>
      <c r="E1351" t="s">
        <v>10</v>
      </c>
      <c r="F1351" t="s">
        <v>11</v>
      </c>
      <c r="G1351" t="s">
        <v>20</v>
      </c>
      <c r="H1351" t="s">
        <v>1649</v>
      </c>
      <c r="I1351">
        <v>5.79</v>
      </c>
      <c r="J1351">
        <v>2</v>
      </c>
      <c r="K1351">
        <v>-9.56</v>
      </c>
    </row>
    <row r="1352" spans="1:11" x14ac:dyDescent="0.25">
      <c r="A1352" s="1">
        <v>42173</v>
      </c>
      <c r="B1352">
        <v>2015</v>
      </c>
      <c r="C1352">
        <v>6</v>
      </c>
      <c r="D1352" t="s">
        <v>1121</v>
      </c>
      <c r="E1352" t="s">
        <v>55</v>
      </c>
      <c r="F1352" t="s">
        <v>11</v>
      </c>
      <c r="G1352" t="s">
        <v>20</v>
      </c>
      <c r="H1352" t="s">
        <v>2120</v>
      </c>
      <c r="I1352">
        <v>33.020000000000003</v>
      </c>
      <c r="J1352">
        <v>2</v>
      </c>
      <c r="K1352">
        <v>15.85</v>
      </c>
    </row>
    <row r="1353" spans="1:11" x14ac:dyDescent="0.25">
      <c r="A1353" s="1">
        <v>42173</v>
      </c>
      <c r="B1353">
        <v>2015</v>
      </c>
      <c r="C1353">
        <v>6</v>
      </c>
      <c r="D1353" t="s">
        <v>1121</v>
      </c>
      <c r="E1353" t="s">
        <v>55</v>
      </c>
      <c r="F1353" t="s">
        <v>11</v>
      </c>
      <c r="G1353" t="s">
        <v>20</v>
      </c>
      <c r="H1353" t="s">
        <v>2119</v>
      </c>
      <c r="I1353">
        <v>34.6</v>
      </c>
      <c r="J1353">
        <v>2</v>
      </c>
      <c r="K1353">
        <v>16.61</v>
      </c>
    </row>
    <row r="1354" spans="1:11" x14ac:dyDescent="0.25">
      <c r="A1354" s="1">
        <v>41933</v>
      </c>
      <c r="B1354">
        <v>2014</v>
      </c>
      <c r="C1354">
        <v>10</v>
      </c>
      <c r="D1354" t="s">
        <v>1502</v>
      </c>
      <c r="E1354" t="s">
        <v>27</v>
      </c>
      <c r="F1354" t="s">
        <v>11</v>
      </c>
      <c r="G1354" t="s">
        <v>20</v>
      </c>
      <c r="H1354" t="s">
        <v>1503</v>
      </c>
      <c r="I1354">
        <v>36.36</v>
      </c>
      <c r="J1354">
        <v>3</v>
      </c>
      <c r="K1354">
        <v>12.27</v>
      </c>
    </row>
    <row r="1355" spans="1:11" x14ac:dyDescent="0.25">
      <c r="A1355" s="1">
        <v>42173</v>
      </c>
      <c r="B1355">
        <v>2015</v>
      </c>
      <c r="C1355">
        <v>6</v>
      </c>
      <c r="D1355" t="s">
        <v>1977</v>
      </c>
      <c r="E1355" t="s">
        <v>120</v>
      </c>
      <c r="F1355" t="s">
        <v>11</v>
      </c>
      <c r="G1355" t="s">
        <v>20</v>
      </c>
      <c r="H1355" t="s">
        <v>1377</v>
      </c>
      <c r="I1355">
        <v>6.13</v>
      </c>
      <c r="J1355">
        <v>3</v>
      </c>
      <c r="K1355">
        <v>-4.49</v>
      </c>
    </row>
    <row r="1356" spans="1:11" x14ac:dyDescent="0.25">
      <c r="A1356" s="1">
        <v>42173</v>
      </c>
      <c r="B1356">
        <v>2015</v>
      </c>
      <c r="C1356">
        <v>6</v>
      </c>
      <c r="D1356" t="s">
        <v>2117</v>
      </c>
      <c r="E1356" t="s">
        <v>95</v>
      </c>
      <c r="F1356" t="s">
        <v>11</v>
      </c>
      <c r="G1356" t="s">
        <v>20</v>
      </c>
      <c r="H1356" t="s">
        <v>1993</v>
      </c>
      <c r="I1356">
        <v>9.16</v>
      </c>
      <c r="J1356">
        <v>2</v>
      </c>
      <c r="K1356">
        <v>-6.1</v>
      </c>
    </row>
    <row r="1357" spans="1:11" x14ac:dyDescent="0.25">
      <c r="A1357" s="1">
        <v>42173</v>
      </c>
      <c r="B1357">
        <v>2015</v>
      </c>
      <c r="C1357">
        <v>6</v>
      </c>
      <c r="D1357" t="s">
        <v>2117</v>
      </c>
      <c r="E1357" t="s">
        <v>95</v>
      </c>
      <c r="F1357" t="s">
        <v>11</v>
      </c>
      <c r="G1357" t="s">
        <v>20</v>
      </c>
      <c r="H1357" t="s">
        <v>1647</v>
      </c>
      <c r="I1357">
        <v>4.54</v>
      </c>
      <c r="J1357">
        <v>7</v>
      </c>
      <c r="K1357">
        <v>-3.33</v>
      </c>
    </row>
    <row r="1358" spans="1:11" x14ac:dyDescent="0.25">
      <c r="A1358" s="1">
        <v>42171</v>
      </c>
      <c r="B1358">
        <v>2015</v>
      </c>
      <c r="C1358">
        <v>6</v>
      </c>
      <c r="D1358" t="s">
        <v>567</v>
      </c>
      <c r="E1358" t="s">
        <v>149</v>
      </c>
      <c r="F1358" t="s">
        <v>11</v>
      </c>
      <c r="G1358" t="s">
        <v>20</v>
      </c>
      <c r="H1358" t="s">
        <v>1606</v>
      </c>
      <c r="I1358">
        <v>3050.38</v>
      </c>
      <c r="J1358">
        <v>3</v>
      </c>
      <c r="K1358">
        <v>1143.8900000000001</v>
      </c>
    </row>
    <row r="1359" spans="1:11" x14ac:dyDescent="0.25">
      <c r="A1359" s="1">
        <v>42168</v>
      </c>
      <c r="B1359">
        <v>2015</v>
      </c>
      <c r="C1359">
        <v>6</v>
      </c>
      <c r="D1359" t="s">
        <v>1811</v>
      </c>
      <c r="E1359" t="s">
        <v>1061</v>
      </c>
      <c r="F1359" t="s">
        <v>11</v>
      </c>
      <c r="G1359" t="s">
        <v>20</v>
      </c>
      <c r="H1359" t="s">
        <v>1825</v>
      </c>
      <c r="I1359">
        <v>29.84</v>
      </c>
      <c r="J1359">
        <v>2</v>
      </c>
      <c r="K1359">
        <v>13.43</v>
      </c>
    </row>
    <row r="1360" spans="1:11" x14ac:dyDescent="0.25">
      <c r="A1360" s="1">
        <v>42168</v>
      </c>
      <c r="B1360">
        <v>2015</v>
      </c>
      <c r="C1360">
        <v>6</v>
      </c>
      <c r="D1360" t="s">
        <v>1811</v>
      </c>
      <c r="E1360" t="s">
        <v>1061</v>
      </c>
      <c r="F1360" t="s">
        <v>11</v>
      </c>
      <c r="G1360" t="s">
        <v>20</v>
      </c>
      <c r="H1360" t="s">
        <v>559</v>
      </c>
      <c r="I1360">
        <v>8.26</v>
      </c>
      <c r="J1360">
        <v>2</v>
      </c>
      <c r="K1360">
        <v>3.88</v>
      </c>
    </row>
    <row r="1361" spans="1:11" x14ac:dyDescent="0.25">
      <c r="A1361" s="1">
        <v>41936</v>
      </c>
      <c r="B1361">
        <v>2014</v>
      </c>
      <c r="C1361">
        <v>10</v>
      </c>
      <c r="D1361" t="s">
        <v>554</v>
      </c>
      <c r="E1361" t="s">
        <v>27</v>
      </c>
      <c r="F1361" t="s">
        <v>11</v>
      </c>
      <c r="G1361" t="s">
        <v>20</v>
      </c>
      <c r="H1361" t="s">
        <v>819</v>
      </c>
      <c r="I1361">
        <v>34.270000000000003</v>
      </c>
      <c r="J1361">
        <v>3</v>
      </c>
      <c r="K1361">
        <v>11.14</v>
      </c>
    </row>
    <row r="1362" spans="1:11" x14ac:dyDescent="0.25">
      <c r="A1362" s="1">
        <v>42168</v>
      </c>
      <c r="B1362">
        <v>2015</v>
      </c>
      <c r="C1362">
        <v>6</v>
      </c>
      <c r="D1362" t="s">
        <v>1669</v>
      </c>
      <c r="E1362" t="s">
        <v>488</v>
      </c>
      <c r="F1362" t="s">
        <v>11</v>
      </c>
      <c r="G1362" t="s">
        <v>20</v>
      </c>
      <c r="H1362" t="s">
        <v>682</v>
      </c>
      <c r="I1362">
        <v>19.14</v>
      </c>
      <c r="J1362">
        <v>3</v>
      </c>
      <c r="K1362">
        <v>8.8000000000000007</v>
      </c>
    </row>
    <row r="1363" spans="1:11" x14ac:dyDescent="0.25">
      <c r="A1363" s="1">
        <v>41937</v>
      </c>
      <c r="B1363">
        <v>2014</v>
      </c>
      <c r="C1363">
        <v>10</v>
      </c>
      <c r="D1363" t="s">
        <v>558</v>
      </c>
      <c r="E1363" t="s">
        <v>27</v>
      </c>
      <c r="F1363" t="s">
        <v>11</v>
      </c>
      <c r="G1363" t="s">
        <v>20</v>
      </c>
      <c r="H1363" t="s">
        <v>1509</v>
      </c>
      <c r="I1363">
        <v>49.41</v>
      </c>
      <c r="J1363">
        <v>4</v>
      </c>
      <c r="K1363">
        <v>18.53</v>
      </c>
    </row>
    <row r="1364" spans="1:11" x14ac:dyDescent="0.25">
      <c r="A1364" s="1">
        <v>42168</v>
      </c>
      <c r="B1364">
        <v>2015</v>
      </c>
      <c r="C1364">
        <v>6</v>
      </c>
      <c r="D1364" t="s">
        <v>1937</v>
      </c>
      <c r="E1364" t="s">
        <v>27</v>
      </c>
      <c r="F1364" t="s">
        <v>11</v>
      </c>
      <c r="G1364" t="s">
        <v>20</v>
      </c>
      <c r="H1364" t="s">
        <v>1993</v>
      </c>
      <c r="I1364">
        <v>36.619999999999997</v>
      </c>
      <c r="J1364">
        <v>3</v>
      </c>
      <c r="K1364">
        <v>13.73</v>
      </c>
    </row>
    <row r="1365" spans="1:11" x14ac:dyDescent="0.25">
      <c r="A1365" s="1">
        <v>41937</v>
      </c>
      <c r="B1365">
        <v>2014</v>
      </c>
      <c r="C1365">
        <v>10</v>
      </c>
      <c r="D1365" t="s">
        <v>702</v>
      </c>
      <c r="E1365" t="s">
        <v>23</v>
      </c>
      <c r="F1365" t="s">
        <v>11</v>
      </c>
      <c r="G1365" t="s">
        <v>20</v>
      </c>
      <c r="H1365" t="s">
        <v>330</v>
      </c>
      <c r="I1365">
        <v>13.7</v>
      </c>
      <c r="J1365">
        <v>3</v>
      </c>
      <c r="K1365">
        <v>-9.59</v>
      </c>
    </row>
    <row r="1366" spans="1:11" x14ac:dyDescent="0.25">
      <c r="A1366" s="1">
        <v>42166</v>
      </c>
      <c r="B1366">
        <v>2015</v>
      </c>
      <c r="C1366">
        <v>6</v>
      </c>
      <c r="D1366" t="s">
        <v>1466</v>
      </c>
      <c r="E1366" t="s">
        <v>123</v>
      </c>
      <c r="F1366" t="s">
        <v>11</v>
      </c>
      <c r="G1366" t="s">
        <v>20</v>
      </c>
      <c r="H1366" t="s">
        <v>1409</v>
      </c>
      <c r="I1366">
        <v>3.77</v>
      </c>
      <c r="J1366">
        <v>2</v>
      </c>
      <c r="K1366">
        <v>-3.14</v>
      </c>
    </row>
    <row r="1367" spans="1:11" x14ac:dyDescent="0.25">
      <c r="A1367" s="1">
        <v>42166</v>
      </c>
      <c r="B1367">
        <v>2015</v>
      </c>
      <c r="C1367">
        <v>6</v>
      </c>
      <c r="D1367" t="s">
        <v>1466</v>
      </c>
      <c r="E1367" t="s">
        <v>123</v>
      </c>
      <c r="F1367" t="s">
        <v>11</v>
      </c>
      <c r="G1367" t="s">
        <v>20</v>
      </c>
      <c r="H1367" t="s">
        <v>165</v>
      </c>
      <c r="I1367">
        <v>78.599999999999994</v>
      </c>
      <c r="J1367">
        <v>5</v>
      </c>
      <c r="K1367">
        <v>-62.88</v>
      </c>
    </row>
    <row r="1368" spans="1:11" x14ac:dyDescent="0.25">
      <c r="A1368" s="1">
        <v>42166</v>
      </c>
      <c r="B1368">
        <v>2015</v>
      </c>
      <c r="C1368">
        <v>6</v>
      </c>
      <c r="D1368" t="s">
        <v>72</v>
      </c>
      <c r="E1368" t="s">
        <v>62</v>
      </c>
      <c r="F1368" t="s">
        <v>11</v>
      </c>
      <c r="G1368" t="s">
        <v>20</v>
      </c>
      <c r="H1368" t="s">
        <v>1160</v>
      </c>
      <c r="I1368">
        <v>36.26</v>
      </c>
      <c r="J1368">
        <v>7</v>
      </c>
      <c r="K1368">
        <v>16.68</v>
      </c>
    </row>
    <row r="1369" spans="1:11" x14ac:dyDescent="0.25">
      <c r="A1369" s="1">
        <v>42164</v>
      </c>
      <c r="B1369">
        <v>2015</v>
      </c>
      <c r="C1369">
        <v>6</v>
      </c>
      <c r="D1369" t="s">
        <v>2107</v>
      </c>
      <c r="E1369" t="s">
        <v>123</v>
      </c>
      <c r="F1369" t="s">
        <v>11</v>
      </c>
      <c r="G1369" t="s">
        <v>20</v>
      </c>
      <c r="H1369" t="s">
        <v>1174</v>
      </c>
      <c r="I1369">
        <v>38.520000000000003</v>
      </c>
      <c r="J1369">
        <v>3</v>
      </c>
      <c r="K1369">
        <v>-26.96</v>
      </c>
    </row>
    <row r="1370" spans="1:11" x14ac:dyDescent="0.25">
      <c r="A1370" s="1">
        <v>41940</v>
      </c>
      <c r="B1370">
        <v>2014</v>
      </c>
      <c r="C1370">
        <v>10</v>
      </c>
      <c r="D1370" t="s">
        <v>1514</v>
      </c>
      <c r="E1370" t="s">
        <v>27</v>
      </c>
      <c r="F1370" t="s">
        <v>11</v>
      </c>
      <c r="G1370" t="s">
        <v>20</v>
      </c>
      <c r="H1370" t="s">
        <v>451</v>
      </c>
      <c r="I1370">
        <v>7.18</v>
      </c>
      <c r="J1370">
        <v>2</v>
      </c>
      <c r="K1370">
        <v>2.25</v>
      </c>
    </row>
    <row r="1371" spans="1:11" x14ac:dyDescent="0.25">
      <c r="A1371" s="1">
        <v>42164</v>
      </c>
      <c r="B1371">
        <v>2015</v>
      </c>
      <c r="C1371">
        <v>6</v>
      </c>
      <c r="D1371" t="s">
        <v>2107</v>
      </c>
      <c r="E1371" t="s">
        <v>123</v>
      </c>
      <c r="F1371" t="s">
        <v>11</v>
      </c>
      <c r="G1371" t="s">
        <v>20</v>
      </c>
      <c r="H1371" t="s">
        <v>737</v>
      </c>
      <c r="I1371">
        <v>64.2</v>
      </c>
      <c r="J1371">
        <v>5</v>
      </c>
      <c r="K1371">
        <v>-42.8</v>
      </c>
    </row>
    <row r="1372" spans="1:11" x14ac:dyDescent="0.25">
      <c r="A1372" s="1">
        <v>42164</v>
      </c>
      <c r="B1372">
        <v>2015</v>
      </c>
      <c r="C1372">
        <v>6</v>
      </c>
      <c r="D1372" t="s">
        <v>1312</v>
      </c>
      <c r="E1372" t="s">
        <v>55</v>
      </c>
      <c r="F1372" t="s">
        <v>11</v>
      </c>
      <c r="G1372" t="s">
        <v>20</v>
      </c>
      <c r="H1372" t="s">
        <v>911</v>
      </c>
      <c r="I1372">
        <v>113.1</v>
      </c>
      <c r="J1372">
        <v>3</v>
      </c>
      <c r="K1372">
        <v>56.55</v>
      </c>
    </row>
    <row r="1373" spans="1:11" x14ac:dyDescent="0.25">
      <c r="A1373" s="1">
        <v>42163</v>
      </c>
      <c r="B1373">
        <v>2015</v>
      </c>
      <c r="C1373">
        <v>6</v>
      </c>
      <c r="D1373" t="s">
        <v>1886</v>
      </c>
      <c r="E1373" t="s">
        <v>123</v>
      </c>
      <c r="F1373" t="s">
        <v>11</v>
      </c>
      <c r="G1373" t="s">
        <v>20</v>
      </c>
      <c r="H1373" t="s">
        <v>1281</v>
      </c>
      <c r="I1373">
        <v>18.260000000000002</v>
      </c>
      <c r="J1373">
        <v>2</v>
      </c>
      <c r="K1373">
        <v>-13.39</v>
      </c>
    </row>
    <row r="1374" spans="1:11" x14ac:dyDescent="0.25">
      <c r="A1374" s="1">
        <v>42162</v>
      </c>
      <c r="B1374">
        <v>2015</v>
      </c>
      <c r="C1374">
        <v>6</v>
      </c>
      <c r="D1374" t="s">
        <v>661</v>
      </c>
      <c r="E1374" t="s">
        <v>23</v>
      </c>
      <c r="F1374" t="s">
        <v>11</v>
      </c>
      <c r="G1374" t="s">
        <v>20</v>
      </c>
      <c r="H1374" t="s">
        <v>1993</v>
      </c>
      <c r="I1374">
        <v>18.309999999999999</v>
      </c>
      <c r="J1374">
        <v>4</v>
      </c>
      <c r="K1374">
        <v>-12.21</v>
      </c>
    </row>
    <row r="1375" spans="1:11" x14ac:dyDescent="0.25">
      <c r="A1375" s="1">
        <v>42162</v>
      </c>
      <c r="B1375">
        <v>2015</v>
      </c>
      <c r="C1375">
        <v>6</v>
      </c>
      <c r="D1375" t="s">
        <v>2104</v>
      </c>
      <c r="E1375" t="s">
        <v>27</v>
      </c>
      <c r="F1375" t="s">
        <v>11</v>
      </c>
      <c r="G1375" t="s">
        <v>20</v>
      </c>
      <c r="H1375" t="s">
        <v>67</v>
      </c>
      <c r="I1375">
        <v>7.52</v>
      </c>
      <c r="J1375">
        <v>5</v>
      </c>
      <c r="K1375">
        <v>2.63</v>
      </c>
    </row>
    <row r="1376" spans="1:11" x14ac:dyDescent="0.25">
      <c r="A1376" s="1">
        <v>42156</v>
      </c>
      <c r="B1376">
        <v>2015</v>
      </c>
      <c r="C1376">
        <v>6</v>
      </c>
      <c r="D1376" t="s">
        <v>244</v>
      </c>
      <c r="E1376" t="s">
        <v>110</v>
      </c>
      <c r="F1376" t="s">
        <v>11</v>
      </c>
      <c r="G1376" t="s">
        <v>20</v>
      </c>
      <c r="H1376" t="s">
        <v>269</v>
      </c>
      <c r="I1376">
        <v>403.68</v>
      </c>
      <c r="J1376">
        <v>6</v>
      </c>
      <c r="K1376">
        <v>181.66</v>
      </c>
    </row>
    <row r="1377" spans="1:11" x14ac:dyDescent="0.25">
      <c r="A1377" s="1">
        <v>42156</v>
      </c>
      <c r="B1377">
        <v>2015</v>
      </c>
      <c r="C1377">
        <v>6</v>
      </c>
      <c r="D1377" t="s">
        <v>445</v>
      </c>
      <c r="E1377" t="s">
        <v>10</v>
      </c>
      <c r="F1377" t="s">
        <v>11</v>
      </c>
      <c r="G1377" t="s">
        <v>20</v>
      </c>
      <c r="H1377" t="s">
        <v>1302</v>
      </c>
      <c r="I1377">
        <v>5.73</v>
      </c>
      <c r="J1377">
        <v>8</v>
      </c>
      <c r="K1377">
        <v>-9.16</v>
      </c>
    </row>
    <row r="1378" spans="1:11" x14ac:dyDescent="0.25">
      <c r="A1378" s="1">
        <v>42155</v>
      </c>
      <c r="B1378">
        <v>2015</v>
      </c>
      <c r="C1378">
        <v>5</v>
      </c>
      <c r="D1378" t="s">
        <v>1167</v>
      </c>
      <c r="E1378" t="s">
        <v>15</v>
      </c>
      <c r="F1378" t="s">
        <v>11</v>
      </c>
      <c r="G1378" t="s">
        <v>20</v>
      </c>
      <c r="H1378" t="s">
        <v>118</v>
      </c>
      <c r="I1378">
        <v>3.56</v>
      </c>
      <c r="J1378">
        <v>3</v>
      </c>
      <c r="K1378">
        <v>-6.24</v>
      </c>
    </row>
    <row r="1379" spans="1:11" x14ac:dyDescent="0.25">
      <c r="A1379" s="1">
        <v>42153</v>
      </c>
      <c r="B1379">
        <v>2015</v>
      </c>
      <c r="C1379">
        <v>5</v>
      </c>
      <c r="D1379" t="s">
        <v>1004</v>
      </c>
      <c r="E1379" t="s">
        <v>164</v>
      </c>
      <c r="F1379" t="s">
        <v>11</v>
      </c>
      <c r="G1379" t="s">
        <v>20</v>
      </c>
      <c r="H1379" t="s">
        <v>847</v>
      </c>
      <c r="I1379">
        <v>167.76</v>
      </c>
      <c r="J1379">
        <v>5</v>
      </c>
      <c r="K1379">
        <v>62.91</v>
      </c>
    </row>
    <row r="1380" spans="1:11" x14ac:dyDescent="0.25">
      <c r="A1380" s="1">
        <v>42152</v>
      </c>
      <c r="B1380">
        <v>2015</v>
      </c>
      <c r="C1380">
        <v>5</v>
      </c>
      <c r="D1380" t="s">
        <v>902</v>
      </c>
      <c r="E1380" t="s">
        <v>149</v>
      </c>
      <c r="F1380" t="s">
        <v>11</v>
      </c>
      <c r="G1380" t="s">
        <v>20</v>
      </c>
      <c r="H1380" t="s">
        <v>113</v>
      </c>
      <c r="I1380">
        <v>6.1</v>
      </c>
      <c r="J1380">
        <v>2</v>
      </c>
      <c r="K1380">
        <v>2.06</v>
      </c>
    </row>
    <row r="1381" spans="1:11" x14ac:dyDescent="0.25">
      <c r="A1381" s="1">
        <v>41943</v>
      </c>
      <c r="B1381">
        <v>2014</v>
      </c>
      <c r="C1381">
        <v>10</v>
      </c>
      <c r="D1381" t="s">
        <v>1521</v>
      </c>
      <c r="E1381" t="s">
        <v>27</v>
      </c>
      <c r="F1381" t="s">
        <v>11</v>
      </c>
      <c r="G1381" t="s">
        <v>20</v>
      </c>
      <c r="H1381" t="s">
        <v>1523</v>
      </c>
      <c r="I1381">
        <v>15.97</v>
      </c>
      <c r="J1381">
        <v>2</v>
      </c>
      <c r="K1381">
        <v>5.39</v>
      </c>
    </row>
    <row r="1382" spans="1:11" x14ac:dyDescent="0.25">
      <c r="A1382" s="1">
        <v>42149</v>
      </c>
      <c r="B1382">
        <v>2015</v>
      </c>
      <c r="C1382">
        <v>5</v>
      </c>
      <c r="D1382" t="s">
        <v>180</v>
      </c>
      <c r="E1382" t="s">
        <v>1283</v>
      </c>
      <c r="F1382" t="s">
        <v>11</v>
      </c>
      <c r="G1382" t="s">
        <v>20</v>
      </c>
      <c r="H1382" t="s">
        <v>1136</v>
      </c>
      <c r="I1382">
        <v>127.96</v>
      </c>
      <c r="J1382">
        <v>2</v>
      </c>
      <c r="K1382">
        <v>60.14</v>
      </c>
    </row>
    <row r="1383" spans="1:11" x14ac:dyDescent="0.25">
      <c r="A1383" s="1">
        <v>41943</v>
      </c>
      <c r="B1383">
        <v>2014</v>
      </c>
      <c r="C1383">
        <v>10</v>
      </c>
      <c r="D1383" t="s">
        <v>1521</v>
      </c>
      <c r="E1383" t="s">
        <v>27</v>
      </c>
      <c r="F1383" t="s">
        <v>11</v>
      </c>
      <c r="G1383" t="s">
        <v>20</v>
      </c>
      <c r="H1383" t="s">
        <v>467</v>
      </c>
      <c r="I1383">
        <v>19.3</v>
      </c>
      <c r="J1383">
        <v>3</v>
      </c>
      <c r="K1383">
        <v>6.03</v>
      </c>
    </row>
    <row r="1384" spans="1:11" x14ac:dyDescent="0.25">
      <c r="A1384" s="1">
        <v>42148</v>
      </c>
      <c r="B1384">
        <v>2015</v>
      </c>
      <c r="C1384">
        <v>5</v>
      </c>
      <c r="D1384" t="s">
        <v>46</v>
      </c>
      <c r="E1384" t="s">
        <v>15</v>
      </c>
      <c r="F1384" t="s">
        <v>11</v>
      </c>
      <c r="G1384" t="s">
        <v>20</v>
      </c>
      <c r="H1384" t="s">
        <v>682</v>
      </c>
      <c r="I1384">
        <v>7.66</v>
      </c>
      <c r="J1384">
        <v>6</v>
      </c>
      <c r="K1384">
        <v>-13.02</v>
      </c>
    </row>
    <row r="1385" spans="1:11" x14ac:dyDescent="0.25">
      <c r="A1385" s="1">
        <v>42147</v>
      </c>
      <c r="B1385">
        <v>2015</v>
      </c>
      <c r="C1385">
        <v>5</v>
      </c>
      <c r="D1385" t="s">
        <v>622</v>
      </c>
      <c r="E1385" t="s">
        <v>95</v>
      </c>
      <c r="F1385" t="s">
        <v>11</v>
      </c>
      <c r="G1385" t="s">
        <v>20</v>
      </c>
      <c r="H1385" t="s">
        <v>1565</v>
      </c>
      <c r="I1385">
        <v>19.190000000000001</v>
      </c>
      <c r="J1385">
        <v>7</v>
      </c>
      <c r="K1385">
        <v>-12.8</v>
      </c>
    </row>
    <row r="1386" spans="1:11" x14ac:dyDescent="0.25">
      <c r="A1386" s="1">
        <v>42145</v>
      </c>
      <c r="B1386">
        <v>2015</v>
      </c>
      <c r="C1386">
        <v>5</v>
      </c>
      <c r="D1386" t="s">
        <v>1343</v>
      </c>
      <c r="E1386" t="s">
        <v>23</v>
      </c>
      <c r="F1386" t="s">
        <v>11</v>
      </c>
      <c r="G1386" t="s">
        <v>20</v>
      </c>
      <c r="H1386" t="s">
        <v>362</v>
      </c>
      <c r="I1386">
        <v>24.59</v>
      </c>
      <c r="J1386">
        <v>2</v>
      </c>
      <c r="K1386">
        <v>-18.03</v>
      </c>
    </row>
    <row r="1387" spans="1:11" x14ac:dyDescent="0.25">
      <c r="A1387" s="1">
        <v>42145</v>
      </c>
      <c r="B1387">
        <v>2015</v>
      </c>
      <c r="C1387">
        <v>5</v>
      </c>
      <c r="D1387" t="s">
        <v>989</v>
      </c>
      <c r="E1387" t="s">
        <v>164</v>
      </c>
      <c r="F1387" t="s">
        <v>11</v>
      </c>
      <c r="G1387" t="s">
        <v>20</v>
      </c>
      <c r="H1387" t="s">
        <v>431</v>
      </c>
      <c r="I1387">
        <v>26.98</v>
      </c>
      <c r="J1387">
        <v>4</v>
      </c>
      <c r="K1387">
        <v>8.77</v>
      </c>
    </row>
    <row r="1388" spans="1:11" x14ac:dyDescent="0.25">
      <c r="A1388" s="1">
        <v>42144</v>
      </c>
      <c r="B1388">
        <v>2015</v>
      </c>
      <c r="C1388">
        <v>5</v>
      </c>
      <c r="D1388" t="s">
        <v>1023</v>
      </c>
      <c r="E1388" t="s">
        <v>245</v>
      </c>
      <c r="F1388" t="s">
        <v>11</v>
      </c>
      <c r="G1388" t="s">
        <v>20</v>
      </c>
      <c r="H1388" t="s">
        <v>203</v>
      </c>
      <c r="I1388">
        <v>6.41</v>
      </c>
      <c r="J1388">
        <v>4</v>
      </c>
      <c r="K1388">
        <v>-4.91</v>
      </c>
    </row>
    <row r="1389" spans="1:11" x14ac:dyDescent="0.25">
      <c r="A1389" s="1">
        <v>42141</v>
      </c>
      <c r="B1389">
        <v>2015</v>
      </c>
      <c r="C1389">
        <v>5</v>
      </c>
      <c r="D1389" t="s">
        <v>1289</v>
      </c>
      <c r="E1389" t="s">
        <v>10</v>
      </c>
      <c r="F1389" t="s">
        <v>11</v>
      </c>
      <c r="G1389" t="s">
        <v>20</v>
      </c>
      <c r="H1389" t="s">
        <v>2075</v>
      </c>
      <c r="I1389">
        <v>33.28</v>
      </c>
      <c r="J1389">
        <v>5</v>
      </c>
      <c r="K1389">
        <v>-49.92</v>
      </c>
    </row>
    <row r="1390" spans="1:11" x14ac:dyDescent="0.25">
      <c r="A1390" s="1">
        <v>42138</v>
      </c>
      <c r="B1390">
        <v>2015</v>
      </c>
      <c r="C1390">
        <v>5</v>
      </c>
      <c r="D1390" t="s">
        <v>1957</v>
      </c>
      <c r="E1390" t="s">
        <v>23</v>
      </c>
      <c r="F1390" t="s">
        <v>11</v>
      </c>
      <c r="G1390" t="s">
        <v>20</v>
      </c>
      <c r="H1390" t="s">
        <v>980</v>
      </c>
      <c r="I1390">
        <v>4.9000000000000004</v>
      </c>
      <c r="J1390">
        <v>3</v>
      </c>
      <c r="K1390">
        <v>-3.43</v>
      </c>
    </row>
    <row r="1391" spans="1:11" x14ac:dyDescent="0.25">
      <c r="A1391" s="1">
        <v>41943</v>
      </c>
      <c r="B1391">
        <v>2014</v>
      </c>
      <c r="C1391">
        <v>10</v>
      </c>
      <c r="D1391" t="s">
        <v>1528</v>
      </c>
      <c r="E1391" t="s">
        <v>1529</v>
      </c>
      <c r="F1391" t="s">
        <v>11</v>
      </c>
      <c r="G1391" t="s">
        <v>20</v>
      </c>
      <c r="H1391" t="s">
        <v>1533</v>
      </c>
      <c r="I1391">
        <v>34.08</v>
      </c>
      <c r="J1391">
        <v>2</v>
      </c>
      <c r="K1391">
        <v>15.68</v>
      </c>
    </row>
    <row r="1392" spans="1:11" x14ac:dyDescent="0.25">
      <c r="A1392" s="1">
        <v>42138</v>
      </c>
      <c r="B1392">
        <v>2015</v>
      </c>
      <c r="C1392">
        <v>5</v>
      </c>
      <c r="D1392" t="s">
        <v>1957</v>
      </c>
      <c r="E1392" t="s">
        <v>23</v>
      </c>
      <c r="F1392" t="s">
        <v>11</v>
      </c>
      <c r="G1392" t="s">
        <v>20</v>
      </c>
      <c r="H1392" t="s">
        <v>88</v>
      </c>
      <c r="I1392">
        <v>18.59</v>
      </c>
      <c r="J1392">
        <v>2</v>
      </c>
      <c r="K1392">
        <v>-13.63</v>
      </c>
    </row>
    <row r="1393" spans="1:11" x14ac:dyDescent="0.25">
      <c r="A1393" s="1">
        <v>42136</v>
      </c>
      <c r="B1393">
        <v>2015</v>
      </c>
      <c r="C1393">
        <v>5</v>
      </c>
      <c r="D1393" t="s">
        <v>2071</v>
      </c>
      <c r="E1393" t="s">
        <v>164</v>
      </c>
      <c r="F1393" t="s">
        <v>11</v>
      </c>
      <c r="G1393" t="s">
        <v>20</v>
      </c>
      <c r="H1393" t="s">
        <v>1202</v>
      </c>
      <c r="I1393">
        <v>14.59</v>
      </c>
      <c r="J1393">
        <v>3</v>
      </c>
      <c r="K1393">
        <v>4.92</v>
      </c>
    </row>
    <row r="1394" spans="1:11" x14ac:dyDescent="0.25">
      <c r="A1394" s="1">
        <v>42133</v>
      </c>
      <c r="B1394">
        <v>2015</v>
      </c>
      <c r="C1394">
        <v>5</v>
      </c>
      <c r="D1394" t="s">
        <v>945</v>
      </c>
      <c r="E1394" t="s">
        <v>33</v>
      </c>
      <c r="F1394" t="s">
        <v>11</v>
      </c>
      <c r="G1394" t="s">
        <v>20</v>
      </c>
      <c r="H1394" t="s">
        <v>1567</v>
      </c>
      <c r="I1394">
        <v>48.81</v>
      </c>
      <c r="J1394">
        <v>3</v>
      </c>
      <c r="K1394">
        <v>23.92</v>
      </c>
    </row>
    <row r="1395" spans="1:11" x14ac:dyDescent="0.25">
      <c r="A1395" s="1">
        <v>42132</v>
      </c>
      <c r="B1395">
        <v>2015</v>
      </c>
      <c r="C1395">
        <v>5</v>
      </c>
      <c r="D1395" t="s">
        <v>1267</v>
      </c>
      <c r="E1395" t="s">
        <v>315</v>
      </c>
      <c r="F1395" t="s">
        <v>11</v>
      </c>
      <c r="G1395" t="s">
        <v>20</v>
      </c>
      <c r="H1395" t="s">
        <v>627</v>
      </c>
      <c r="I1395">
        <v>43.98</v>
      </c>
      <c r="J1395">
        <v>2</v>
      </c>
      <c r="K1395">
        <v>21.99</v>
      </c>
    </row>
    <row r="1396" spans="1:11" x14ac:dyDescent="0.25">
      <c r="A1396" s="1">
        <v>42127</v>
      </c>
      <c r="B1396">
        <v>2015</v>
      </c>
      <c r="C1396">
        <v>5</v>
      </c>
      <c r="D1396" t="s">
        <v>545</v>
      </c>
      <c r="E1396" t="s">
        <v>27</v>
      </c>
      <c r="F1396" t="s">
        <v>11</v>
      </c>
      <c r="G1396" t="s">
        <v>20</v>
      </c>
      <c r="H1396" t="s">
        <v>1370</v>
      </c>
      <c r="I1396">
        <v>13.85</v>
      </c>
      <c r="J1396">
        <v>3</v>
      </c>
      <c r="K1396">
        <v>5.19</v>
      </c>
    </row>
    <row r="1397" spans="1:11" x14ac:dyDescent="0.25">
      <c r="A1397" s="1">
        <v>42127</v>
      </c>
      <c r="B1397">
        <v>2015</v>
      </c>
      <c r="C1397">
        <v>5</v>
      </c>
      <c r="D1397" t="s">
        <v>2060</v>
      </c>
      <c r="E1397" t="s">
        <v>27</v>
      </c>
      <c r="F1397" t="s">
        <v>11</v>
      </c>
      <c r="G1397" t="s">
        <v>20</v>
      </c>
      <c r="H1397" t="s">
        <v>88</v>
      </c>
      <c r="I1397">
        <v>49.57</v>
      </c>
      <c r="J1397">
        <v>2</v>
      </c>
      <c r="K1397">
        <v>17.350000000000001</v>
      </c>
    </row>
    <row r="1398" spans="1:11" x14ac:dyDescent="0.25">
      <c r="A1398" s="1">
        <v>42127</v>
      </c>
      <c r="B1398">
        <v>2015</v>
      </c>
      <c r="C1398">
        <v>5</v>
      </c>
      <c r="D1398" t="s">
        <v>2060</v>
      </c>
      <c r="E1398" t="s">
        <v>27</v>
      </c>
      <c r="F1398" t="s">
        <v>11</v>
      </c>
      <c r="G1398" t="s">
        <v>20</v>
      </c>
      <c r="H1398" t="s">
        <v>2061</v>
      </c>
      <c r="I1398">
        <v>62.5</v>
      </c>
      <c r="J1398">
        <v>2</v>
      </c>
      <c r="K1398">
        <v>21.87</v>
      </c>
    </row>
    <row r="1399" spans="1:11" x14ac:dyDescent="0.25">
      <c r="A1399" s="1">
        <v>42125</v>
      </c>
      <c r="B1399">
        <v>2015</v>
      </c>
      <c r="C1399">
        <v>5</v>
      </c>
      <c r="D1399" t="s">
        <v>1546</v>
      </c>
      <c r="E1399" t="s">
        <v>27</v>
      </c>
      <c r="F1399" t="s">
        <v>11</v>
      </c>
      <c r="G1399" t="s">
        <v>20</v>
      </c>
      <c r="H1399" t="s">
        <v>330</v>
      </c>
      <c r="I1399">
        <v>12.18</v>
      </c>
      <c r="J1399">
        <v>1</v>
      </c>
      <c r="K1399">
        <v>4.41</v>
      </c>
    </row>
    <row r="1400" spans="1:11" x14ac:dyDescent="0.25">
      <c r="A1400" s="1">
        <v>42122</v>
      </c>
      <c r="B1400">
        <v>2015</v>
      </c>
      <c r="C1400">
        <v>4</v>
      </c>
      <c r="D1400" t="s">
        <v>131</v>
      </c>
      <c r="E1400" t="s">
        <v>110</v>
      </c>
      <c r="F1400" t="s">
        <v>11</v>
      </c>
      <c r="G1400" t="s">
        <v>20</v>
      </c>
      <c r="H1400" t="s">
        <v>1606</v>
      </c>
      <c r="I1400">
        <v>3812.97</v>
      </c>
      <c r="J1400">
        <v>3</v>
      </c>
      <c r="K1400">
        <v>1906.49</v>
      </c>
    </row>
    <row r="1401" spans="1:11" x14ac:dyDescent="0.25">
      <c r="A1401" s="1">
        <v>42122</v>
      </c>
      <c r="B1401">
        <v>2015</v>
      </c>
      <c r="C1401">
        <v>4</v>
      </c>
      <c r="D1401" t="s">
        <v>889</v>
      </c>
      <c r="E1401" t="s">
        <v>10</v>
      </c>
      <c r="F1401" t="s">
        <v>11</v>
      </c>
      <c r="G1401" t="s">
        <v>20</v>
      </c>
      <c r="H1401" t="s">
        <v>330</v>
      </c>
      <c r="I1401">
        <v>12.18</v>
      </c>
      <c r="J1401">
        <v>4</v>
      </c>
      <c r="K1401">
        <v>-18.87</v>
      </c>
    </row>
    <row r="1402" spans="1:11" x14ac:dyDescent="0.25">
      <c r="A1402" s="1">
        <v>42120</v>
      </c>
      <c r="B1402">
        <v>2015</v>
      </c>
      <c r="C1402">
        <v>4</v>
      </c>
      <c r="D1402" t="s">
        <v>1963</v>
      </c>
      <c r="E1402" t="s">
        <v>27</v>
      </c>
      <c r="F1402" t="s">
        <v>11</v>
      </c>
      <c r="G1402" t="s">
        <v>20</v>
      </c>
      <c r="H1402" t="s">
        <v>1029</v>
      </c>
      <c r="I1402">
        <v>50.35</v>
      </c>
      <c r="J1402">
        <v>3</v>
      </c>
      <c r="K1402">
        <v>17.62</v>
      </c>
    </row>
    <row r="1403" spans="1:11" x14ac:dyDescent="0.25">
      <c r="A1403" s="1">
        <v>42119</v>
      </c>
      <c r="B1403">
        <v>2015</v>
      </c>
      <c r="C1403">
        <v>4</v>
      </c>
      <c r="D1403" t="s">
        <v>249</v>
      </c>
      <c r="E1403" t="s">
        <v>27</v>
      </c>
      <c r="F1403" t="s">
        <v>11</v>
      </c>
      <c r="G1403" t="s">
        <v>20</v>
      </c>
      <c r="H1403" t="s">
        <v>425</v>
      </c>
      <c r="I1403">
        <v>13.94</v>
      </c>
      <c r="J1403">
        <v>3</v>
      </c>
      <c r="K1403">
        <v>4.53</v>
      </c>
    </row>
    <row r="1404" spans="1:11" x14ac:dyDescent="0.25">
      <c r="A1404" s="1">
        <v>42115</v>
      </c>
      <c r="B1404">
        <v>2015</v>
      </c>
      <c r="C1404">
        <v>4</v>
      </c>
      <c r="D1404" t="s">
        <v>2039</v>
      </c>
      <c r="E1404" t="s">
        <v>33</v>
      </c>
      <c r="F1404" t="s">
        <v>11</v>
      </c>
      <c r="G1404" t="s">
        <v>20</v>
      </c>
      <c r="H1404" t="s">
        <v>1185</v>
      </c>
      <c r="I1404">
        <v>21.3</v>
      </c>
      <c r="J1404">
        <v>3</v>
      </c>
      <c r="K1404">
        <v>9.8000000000000007</v>
      </c>
    </row>
    <row r="1405" spans="1:11" x14ac:dyDescent="0.25">
      <c r="A1405" s="1">
        <v>42113</v>
      </c>
      <c r="B1405">
        <v>2015</v>
      </c>
      <c r="C1405">
        <v>4</v>
      </c>
      <c r="D1405" t="s">
        <v>635</v>
      </c>
      <c r="E1405" t="s">
        <v>10</v>
      </c>
      <c r="F1405" t="s">
        <v>11</v>
      </c>
      <c r="G1405" t="s">
        <v>20</v>
      </c>
      <c r="H1405" t="s">
        <v>693</v>
      </c>
      <c r="I1405">
        <v>310.39</v>
      </c>
      <c r="J1405">
        <v>4</v>
      </c>
      <c r="K1405">
        <v>-512.15</v>
      </c>
    </row>
    <row r="1406" spans="1:11" x14ac:dyDescent="0.25">
      <c r="A1406" s="1">
        <v>42112</v>
      </c>
      <c r="B1406">
        <v>2015</v>
      </c>
      <c r="C1406">
        <v>4</v>
      </c>
      <c r="D1406" t="s">
        <v>2033</v>
      </c>
      <c r="E1406" t="s">
        <v>10</v>
      </c>
      <c r="F1406" t="s">
        <v>11</v>
      </c>
      <c r="G1406" t="s">
        <v>20</v>
      </c>
      <c r="H1406" t="s">
        <v>222</v>
      </c>
      <c r="I1406">
        <v>1.48</v>
      </c>
      <c r="J1406">
        <v>1</v>
      </c>
      <c r="K1406">
        <v>-2.29</v>
      </c>
    </row>
    <row r="1407" spans="1:11" x14ac:dyDescent="0.25">
      <c r="A1407" s="1">
        <v>42112</v>
      </c>
      <c r="B1407">
        <v>2015</v>
      </c>
      <c r="C1407">
        <v>4</v>
      </c>
      <c r="D1407" t="s">
        <v>2033</v>
      </c>
      <c r="E1407" t="s">
        <v>10</v>
      </c>
      <c r="F1407" t="s">
        <v>11</v>
      </c>
      <c r="G1407" t="s">
        <v>20</v>
      </c>
      <c r="H1407" t="s">
        <v>96</v>
      </c>
      <c r="I1407">
        <v>4.3099999999999996</v>
      </c>
      <c r="J1407">
        <v>2</v>
      </c>
      <c r="K1407">
        <v>-6.9</v>
      </c>
    </row>
    <row r="1408" spans="1:11" x14ac:dyDescent="0.25">
      <c r="A1408" s="1">
        <v>42112</v>
      </c>
      <c r="B1408">
        <v>2015</v>
      </c>
      <c r="C1408">
        <v>4</v>
      </c>
      <c r="D1408" t="s">
        <v>9</v>
      </c>
      <c r="E1408" t="s">
        <v>129</v>
      </c>
      <c r="F1408" t="s">
        <v>11</v>
      </c>
      <c r="G1408" t="s">
        <v>20</v>
      </c>
      <c r="H1408" t="s">
        <v>367</v>
      </c>
      <c r="I1408">
        <v>38.22</v>
      </c>
      <c r="J1408">
        <v>6</v>
      </c>
      <c r="K1408">
        <v>17.96</v>
      </c>
    </row>
    <row r="1409" spans="1:11" x14ac:dyDescent="0.25">
      <c r="A1409" s="1">
        <v>42111</v>
      </c>
      <c r="B1409">
        <v>2015</v>
      </c>
      <c r="C1409">
        <v>4</v>
      </c>
      <c r="D1409" t="s">
        <v>1288</v>
      </c>
      <c r="E1409" t="s">
        <v>149</v>
      </c>
      <c r="F1409" t="s">
        <v>11</v>
      </c>
      <c r="G1409" t="s">
        <v>20</v>
      </c>
      <c r="H1409" t="s">
        <v>2027</v>
      </c>
      <c r="I1409">
        <v>62.3</v>
      </c>
      <c r="J1409">
        <v>13</v>
      </c>
      <c r="K1409">
        <v>21.02</v>
      </c>
    </row>
    <row r="1410" spans="1:11" x14ac:dyDescent="0.25">
      <c r="A1410" s="1">
        <v>42110</v>
      </c>
      <c r="B1410">
        <v>2015</v>
      </c>
      <c r="C1410">
        <v>4</v>
      </c>
      <c r="D1410" t="s">
        <v>590</v>
      </c>
      <c r="E1410" t="s">
        <v>55</v>
      </c>
      <c r="F1410" t="s">
        <v>11</v>
      </c>
      <c r="G1410" t="s">
        <v>20</v>
      </c>
      <c r="H1410" t="s">
        <v>1565</v>
      </c>
      <c r="I1410">
        <v>9.14</v>
      </c>
      <c r="J1410">
        <v>1</v>
      </c>
      <c r="K1410">
        <v>4.57</v>
      </c>
    </row>
    <row r="1411" spans="1:11" x14ac:dyDescent="0.25">
      <c r="A1411" s="1">
        <v>42110</v>
      </c>
      <c r="B1411">
        <v>2015</v>
      </c>
      <c r="C1411">
        <v>4</v>
      </c>
      <c r="D1411" t="s">
        <v>560</v>
      </c>
      <c r="E1411" t="s">
        <v>78</v>
      </c>
      <c r="F1411" t="s">
        <v>11</v>
      </c>
      <c r="G1411" t="s">
        <v>20</v>
      </c>
      <c r="H1411" t="s">
        <v>2022</v>
      </c>
      <c r="I1411">
        <v>55.47</v>
      </c>
      <c r="J1411">
        <v>5</v>
      </c>
      <c r="K1411">
        <v>-46.23</v>
      </c>
    </row>
    <row r="1412" spans="1:11" x14ac:dyDescent="0.25">
      <c r="A1412" s="1">
        <v>42107</v>
      </c>
      <c r="B1412">
        <v>2015</v>
      </c>
      <c r="C1412">
        <v>4</v>
      </c>
      <c r="D1412" t="s">
        <v>1067</v>
      </c>
      <c r="E1412" t="s">
        <v>996</v>
      </c>
      <c r="F1412" t="s">
        <v>11</v>
      </c>
      <c r="G1412" t="s">
        <v>20</v>
      </c>
      <c r="H1412" t="s">
        <v>425</v>
      </c>
      <c r="I1412">
        <v>17.43</v>
      </c>
      <c r="J1412">
        <v>3</v>
      </c>
      <c r="K1412">
        <v>8.02</v>
      </c>
    </row>
    <row r="1413" spans="1:11" x14ac:dyDescent="0.25">
      <c r="A1413" s="1">
        <v>42104</v>
      </c>
      <c r="B1413">
        <v>2015</v>
      </c>
      <c r="C1413">
        <v>4</v>
      </c>
      <c r="D1413" t="s">
        <v>1414</v>
      </c>
      <c r="E1413" t="s">
        <v>27</v>
      </c>
      <c r="F1413" t="s">
        <v>11</v>
      </c>
      <c r="G1413" t="s">
        <v>20</v>
      </c>
      <c r="H1413" t="s">
        <v>310</v>
      </c>
      <c r="I1413">
        <v>12.83</v>
      </c>
      <c r="J1413">
        <v>2</v>
      </c>
      <c r="K1413">
        <v>4.33</v>
      </c>
    </row>
    <row r="1414" spans="1:11" x14ac:dyDescent="0.25">
      <c r="A1414" s="1">
        <v>42100</v>
      </c>
      <c r="B1414">
        <v>2015</v>
      </c>
      <c r="C1414">
        <v>4</v>
      </c>
      <c r="D1414" t="s">
        <v>1371</v>
      </c>
      <c r="E1414" t="s">
        <v>10</v>
      </c>
      <c r="F1414" t="s">
        <v>11</v>
      </c>
      <c r="G1414" t="s">
        <v>20</v>
      </c>
      <c r="H1414" t="s">
        <v>467</v>
      </c>
      <c r="I1414">
        <v>9.65</v>
      </c>
      <c r="J1414">
        <v>6</v>
      </c>
      <c r="K1414">
        <v>-16.88</v>
      </c>
    </row>
    <row r="1415" spans="1:11" x14ac:dyDescent="0.25">
      <c r="A1415" s="1">
        <v>42100</v>
      </c>
      <c r="B1415">
        <v>2015</v>
      </c>
      <c r="C1415">
        <v>4</v>
      </c>
      <c r="D1415" t="s">
        <v>1371</v>
      </c>
      <c r="E1415" t="s">
        <v>10</v>
      </c>
      <c r="F1415" t="s">
        <v>11</v>
      </c>
      <c r="G1415" t="s">
        <v>20</v>
      </c>
      <c r="H1415" t="s">
        <v>1372</v>
      </c>
      <c r="I1415">
        <v>6.9</v>
      </c>
      <c r="J1415">
        <v>3</v>
      </c>
      <c r="K1415">
        <v>-12.08</v>
      </c>
    </row>
    <row r="1416" spans="1:11" x14ac:dyDescent="0.25">
      <c r="A1416" s="1">
        <v>41944</v>
      </c>
      <c r="B1416">
        <v>2014</v>
      </c>
      <c r="C1416">
        <v>11</v>
      </c>
      <c r="D1416" t="s">
        <v>1287</v>
      </c>
      <c r="E1416" t="s">
        <v>78</v>
      </c>
      <c r="F1416" t="s">
        <v>11</v>
      </c>
      <c r="G1416" t="s">
        <v>20</v>
      </c>
      <c r="H1416" t="s">
        <v>995</v>
      </c>
      <c r="I1416">
        <v>3.13</v>
      </c>
      <c r="J1416">
        <v>2</v>
      </c>
      <c r="K1416">
        <v>-2.61</v>
      </c>
    </row>
    <row r="1417" spans="1:11" x14ac:dyDescent="0.25">
      <c r="A1417" s="1">
        <v>41944</v>
      </c>
      <c r="B1417">
        <v>2014</v>
      </c>
      <c r="C1417">
        <v>11</v>
      </c>
      <c r="D1417" t="s">
        <v>1287</v>
      </c>
      <c r="E1417" t="s">
        <v>78</v>
      </c>
      <c r="F1417" t="s">
        <v>11</v>
      </c>
      <c r="G1417" t="s">
        <v>20</v>
      </c>
      <c r="H1417" t="s">
        <v>765</v>
      </c>
      <c r="I1417">
        <v>22.43</v>
      </c>
      <c r="J1417">
        <v>3</v>
      </c>
      <c r="K1417">
        <v>-17.940000000000001</v>
      </c>
    </row>
    <row r="1418" spans="1:11" x14ac:dyDescent="0.25">
      <c r="A1418" s="1">
        <v>42099</v>
      </c>
      <c r="B1418">
        <v>2015</v>
      </c>
      <c r="C1418">
        <v>4</v>
      </c>
      <c r="D1418" t="s">
        <v>786</v>
      </c>
      <c r="E1418" t="s">
        <v>23</v>
      </c>
      <c r="F1418" t="s">
        <v>11</v>
      </c>
      <c r="G1418" t="s">
        <v>20</v>
      </c>
      <c r="H1418" t="s">
        <v>1998</v>
      </c>
      <c r="I1418">
        <v>10.43</v>
      </c>
      <c r="J1418">
        <v>4</v>
      </c>
      <c r="K1418">
        <v>-6.95</v>
      </c>
    </row>
    <row r="1419" spans="1:11" x14ac:dyDescent="0.25">
      <c r="A1419" s="1">
        <v>42099</v>
      </c>
      <c r="B1419">
        <v>2015</v>
      </c>
      <c r="C1419">
        <v>4</v>
      </c>
      <c r="D1419" t="s">
        <v>1521</v>
      </c>
      <c r="E1419" t="s">
        <v>120</v>
      </c>
      <c r="F1419" t="s">
        <v>11</v>
      </c>
      <c r="G1419" t="s">
        <v>20</v>
      </c>
      <c r="H1419" t="s">
        <v>1777</v>
      </c>
      <c r="I1419">
        <v>157.79</v>
      </c>
      <c r="J1419">
        <v>1</v>
      </c>
      <c r="K1419">
        <v>-115.72</v>
      </c>
    </row>
    <row r="1420" spans="1:11" x14ac:dyDescent="0.25">
      <c r="A1420" s="1">
        <v>42098</v>
      </c>
      <c r="B1420">
        <v>2015</v>
      </c>
      <c r="C1420">
        <v>4</v>
      </c>
      <c r="D1420" t="s">
        <v>417</v>
      </c>
      <c r="E1420" t="s">
        <v>110</v>
      </c>
      <c r="F1420" t="s">
        <v>11</v>
      </c>
      <c r="G1420" t="s">
        <v>20</v>
      </c>
      <c r="H1420" t="s">
        <v>1700</v>
      </c>
      <c r="I1420">
        <v>12.76</v>
      </c>
      <c r="J1420">
        <v>2</v>
      </c>
      <c r="K1420">
        <v>5.87</v>
      </c>
    </row>
    <row r="1421" spans="1:11" x14ac:dyDescent="0.25">
      <c r="A1421" s="1">
        <v>42098</v>
      </c>
      <c r="B1421">
        <v>2015</v>
      </c>
      <c r="C1421">
        <v>4</v>
      </c>
      <c r="D1421" t="s">
        <v>545</v>
      </c>
      <c r="E1421" t="s">
        <v>149</v>
      </c>
      <c r="F1421" t="s">
        <v>11</v>
      </c>
      <c r="G1421" t="s">
        <v>20</v>
      </c>
      <c r="H1421" t="s">
        <v>423</v>
      </c>
      <c r="I1421">
        <v>9.09</v>
      </c>
      <c r="J1421">
        <v>4</v>
      </c>
      <c r="K1421">
        <v>3.29</v>
      </c>
    </row>
    <row r="1422" spans="1:11" x14ac:dyDescent="0.25">
      <c r="A1422" s="1">
        <v>42098</v>
      </c>
      <c r="B1422">
        <v>2015</v>
      </c>
      <c r="C1422">
        <v>4</v>
      </c>
      <c r="D1422" t="s">
        <v>545</v>
      </c>
      <c r="E1422" t="s">
        <v>149</v>
      </c>
      <c r="F1422" t="s">
        <v>11</v>
      </c>
      <c r="G1422" t="s">
        <v>20</v>
      </c>
      <c r="H1422" t="s">
        <v>368</v>
      </c>
      <c r="I1422">
        <v>82.34</v>
      </c>
      <c r="J1422">
        <v>3</v>
      </c>
      <c r="K1422">
        <v>27.79</v>
      </c>
    </row>
    <row r="1423" spans="1:11" x14ac:dyDescent="0.25">
      <c r="A1423" s="1">
        <v>41945</v>
      </c>
      <c r="B1423">
        <v>2014</v>
      </c>
      <c r="C1423">
        <v>11</v>
      </c>
      <c r="D1423" t="s">
        <v>154</v>
      </c>
      <c r="E1423" t="s">
        <v>78</v>
      </c>
      <c r="F1423" t="s">
        <v>11</v>
      </c>
      <c r="G1423" t="s">
        <v>20</v>
      </c>
      <c r="H1423" t="s">
        <v>952</v>
      </c>
      <c r="I1423">
        <v>19.239999999999998</v>
      </c>
      <c r="J1423">
        <v>3</v>
      </c>
      <c r="K1423">
        <v>-13.47</v>
      </c>
    </row>
    <row r="1424" spans="1:11" x14ac:dyDescent="0.25">
      <c r="A1424" s="1">
        <v>42096</v>
      </c>
      <c r="B1424">
        <v>2015</v>
      </c>
      <c r="C1424">
        <v>4</v>
      </c>
      <c r="D1424" t="s">
        <v>1788</v>
      </c>
      <c r="E1424" t="s">
        <v>10</v>
      </c>
      <c r="F1424" t="s">
        <v>11</v>
      </c>
      <c r="G1424" t="s">
        <v>20</v>
      </c>
      <c r="H1424" t="s">
        <v>1993</v>
      </c>
      <c r="I1424">
        <v>9.16</v>
      </c>
      <c r="J1424">
        <v>3</v>
      </c>
      <c r="K1424">
        <v>-13.73</v>
      </c>
    </row>
    <row r="1425" spans="1:11" x14ac:dyDescent="0.25">
      <c r="A1425" s="1">
        <v>42085</v>
      </c>
      <c r="B1425">
        <v>2015</v>
      </c>
      <c r="C1425">
        <v>3</v>
      </c>
      <c r="D1425" t="s">
        <v>1968</v>
      </c>
      <c r="E1425" t="s">
        <v>10</v>
      </c>
      <c r="F1425" t="s">
        <v>11</v>
      </c>
      <c r="G1425" t="s">
        <v>20</v>
      </c>
      <c r="H1425" t="s">
        <v>1970</v>
      </c>
      <c r="I1425">
        <v>14.11</v>
      </c>
      <c r="J1425">
        <v>9</v>
      </c>
      <c r="K1425">
        <v>-21.17</v>
      </c>
    </row>
    <row r="1426" spans="1:11" x14ac:dyDescent="0.25">
      <c r="A1426" s="1">
        <v>42084</v>
      </c>
      <c r="B1426">
        <v>2015</v>
      </c>
      <c r="C1426">
        <v>3</v>
      </c>
      <c r="D1426" t="s">
        <v>1966</v>
      </c>
      <c r="E1426" t="s">
        <v>245</v>
      </c>
      <c r="F1426" t="s">
        <v>11</v>
      </c>
      <c r="G1426" t="s">
        <v>20</v>
      </c>
      <c r="H1426" t="s">
        <v>1218</v>
      </c>
      <c r="I1426">
        <v>12.84</v>
      </c>
      <c r="J1426">
        <v>3</v>
      </c>
      <c r="K1426">
        <v>-9.85</v>
      </c>
    </row>
    <row r="1427" spans="1:11" x14ac:dyDescent="0.25">
      <c r="A1427" s="1">
        <v>42083</v>
      </c>
      <c r="B1427">
        <v>2015</v>
      </c>
      <c r="C1427">
        <v>3</v>
      </c>
      <c r="D1427" t="s">
        <v>1669</v>
      </c>
      <c r="E1427" t="s">
        <v>149</v>
      </c>
      <c r="F1427" t="s">
        <v>11</v>
      </c>
      <c r="G1427" t="s">
        <v>20</v>
      </c>
      <c r="H1427" t="s">
        <v>528</v>
      </c>
      <c r="I1427">
        <v>1087.94</v>
      </c>
      <c r="J1427">
        <v>8</v>
      </c>
      <c r="K1427">
        <v>353.58</v>
      </c>
    </row>
    <row r="1428" spans="1:11" x14ac:dyDescent="0.25">
      <c r="A1428" s="1">
        <v>42083</v>
      </c>
      <c r="B1428">
        <v>2015</v>
      </c>
      <c r="C1428">
        <v>3</v>
      </c>
      <c r="D1428" t="s">
        <v>1669</v>
      </c>
      <c r="E1428" t="s">
        <v>149</v>
      </c>
      <c r="F1428" t="s">
        <v>11</v>
      </c>
      <c r="G1428" t="s">
        <v>20</v>
      </c>
      <c r="H1428" t="s">
        <v>781</v>
      </c>
      <c r="I1428">
        <v>49.85</v>
      </c>
      <c r="J1428">
        <v>3</v>
      </c>
      <c r="K1428">
        <v>16.82</v>
      </c>
    </row>
    <row r="1429" spans="1:11" x14ac:dyDescent="0.25">
      <c r="A1429" s="1">
        <v>42083</v>
      </c>
      <c r="B1429">
        <v>2015</v>
      </c>
      <c r="C1429">
        <v>3</v>
      </c>
      <c r="D1429" t="s">
        <v>1652</v>
      </c>
      <c r="E1429" t="s">
        <v>10</v>
      </c>
      <c r="F1429" t="s">
        <v>11</v>
      </c>
      <c r="G1429" t="s">
        <v>20</v>
      </c>
      <c r="H1429" t="s">
        <v>1409</v>
      </c>
      <c r="I1429">
        <v>2.5099999999999998</v>
      </c>
      <c r="J1429">
        <v>2</v>
      </c>
      <c r="K1429">
        <v>-4.4000000000000004</v>
      </c>
    </row>
    <row r="1430" spans="1:11" x14ac:dyDescent="0.25">
      <c r="A1430" s="1">
        <v>42082</v>
      </c>
      <c r="B1430">
        <v>2015</v>
      </c>
      <c r="C1430">
        <v>3</v>
      </c>
      <c r="D1430" t="s">
        <v>1051</v>
      </c>
      <c r="E1430" t="s">
        <v>27</v>
      </c>
      <c r="F1430" t="s">
        <v>11</v>
      </c>
      <c r="G1430" t="s">
        <v>20</v>
      </c>
      <c r="H1430" t="s">
        <v>1959</v>
      </c>
      <c r="I1430">
        <v>17.57</v>
      </c>
      <c r="J1430">
        <v>2</v>
      </c>
      <c r="K1430">
        <v>6.37</v>
      </c>
    </row>
    <row r="1431" spans="1:11" x14ac:dyDescent="0.25">
      <c r="A1431" s="1">
        <v>41946</v>
      </c>
      <c r="B1431">
        <v>2014</v>
      </c>
      <c r="C1431">
        <v>11</v>
      </c>
      <c r="D1431" t="s">
        <v>128</v>
      </c>
      <c r="E1431" t="s">
        <v>149</v>
      </c>
      <c r="F1431" t="s">
        <v>11</v>
      </c>
      <c r="G1431" t="s">
        <v>20</v>
      </c>
      <c r="H1431" t="s">
        <v>162</v>
      </c>
      <c r="I1431">
        <v>48.9</v>
      </c>
      <c r="J1431">
        <v>2</v>
      </c>
      <c r="K1431">
        <v>18.34</v>
      </c>
    </row>
    <row r="1432" spans="1:11" x14ac:dyDescent="0.25">
      <c r="A1432" s="1">
        <v>41946</v>
      </c>
      <c r="B1432">
        <v>2014</v>
      </c>
      <c r="C1432">
        <v>11</v>
      </c>
      <c r="D1432" t="s">
        <v>128</v>
      </c>
      <c r="E1432" t="s">
        <v>149</v>
      </c>
      <c r="F1432" t="s">
        <v>11</v>
      </c>
      <c r="G1432" t="s">
        <v>20</v>
      </c>
      <c r="H1432" t="s">
        <v>1313</v>
      </c>
      <c r="I1432">
        <v>7.86</v>
      </c>
      <c r="J1432">
        <v>2</v>
      </c>
      <c r="K1432">
        <v>2.85</v>
      </c>
    </row>
    <row r="1433" spans="1:11" x14ac:dyDescent="0.25">
      <c r="A1433" s="1">
        <v>42079</v>
      </c>
      <c r="B1433">
        <v>2015</v>
      </c>
      <c r="C1433">
        <v>3</v>
      </c>
      <c r="D1433" t="s">
        <v>1948</v>
      </c>
      <c r="E1433" t="s">
        <v>30</v>
      </c>
      <c r="F1433" t="s">
        <v>11</v>
      </c>
      <c r="G1433" t="s">
        <v>20</v>
      </c>
      <c r="H1433" t="s">
        <v>1606</v>
      </c>
      <c r="I1433">
        <v>6354.95</v>
      </c>
      <c r="J1433">
        <v>5</v>
      </c>
      <c r="K1433">
        <v>3177.48</v>
      </c>
    </row>
    <row r="1434" spans="1:11" x14ac:dyDescent="0.25">
      <c r="A1434" s="1">
        <v>42077</v>
      </c>
      <c r="B1434">
        <v>2015</v>
      </c>
      <c r="C1434">
        <v>3</v>
      </c>
      <c r="D1434" t="s">
        <v>915</v>
      </c>
      <c r="E1434" t="s">
        <v>685</v>
      </c>
      <c r="F1434" t="s">
        <v>11</v>
      </c>
      <c r="G1434" t="s">
        <v>20</v>
      </c>
      <c r="H1434" t="s">
        <v>121</v>
      </c>
      <c r="I1434">
        <v>671.94</v>
      </c>
      <c r="J1434">
        <v>3</v>
      </c>
      <c r="K1434">
        <v>315.81</v>
      </c>
    </row>
    <row r="1435" spans="1:11" x14ac:dyDescent="0.25">
      <c r="A1435" s="1">
        <v>42073</v>
      </c>
      <c r="B1435">
        <v>2015</v>
      </c>
      <c r="C1435">
        <v>3</v>
      </c>
      <c r="D1435" t="s">
        <v>94</v>
      </c>
      <c r="E1435" t="s">
        <v>10</v>
      </c>
      <c r="F1435" t="s">
        <v>11</v>
      </c>
      <c r="G1435" t="s">
        <v>20</v>
      </c>
      <c r="H1435" t="s">
        <v>1291</v>
      </c>
      <c r="I1435">
        <v>1.1100000000000001</v>
      </c>
      <c r="J1435">
        <v>2</v>
      </c>
      <c r="K1435">
        <v>-1.89</v>
      </c>
    </row>
    <row r="1436" spans="1:11" x14ac:dyDescent="0.25">
      <c r="A1436" s="1">
        <v>42071</v>
      </c>
      <c r="B1436">
        <v>2015</v>
      </c>
      <c r="C1436">
        <v>3</v>
      </c>
      <c r="D1436" t="s">
        <v>809</v>
      </c>
      <c r="E1436" t="s">
        <v>15</v>
      </c>
      <c r="F1436" t="s">
        <v>11</v>
      </c>
      <c r="G1436" t="s">
        <v>20</v>
      </c>
      <c r="H1436" t="s">
        <v>819</v>
      </c>
      <c r="I1436">
        <v>8.57</v>
      </c>
      <c r="J1436">
        <v>3</v>
      </c>
      <c r="K1436">
        <v>-14.57</v>
      </c>
    </row>
    <row r="1437" spans="1:11" x14ac:dyDescent="0.25">
      <c r="A1437" s="1">
        <v>42070</v>
      </c>
      <c r="B1437">
        <v>2015</v>
      </c>
      <c r="C1437">
        <v>3</v>
      </c>
      <c r="D1437" t="s">
        <v>971</v>
      </c>
      <c r="E1437" t="s">
        <v>59</v>
      </c>
      <c r="F1437" t="s">
        <v>11</v>
      </c>
      <c r="G1437" t="s">
        <v>20</v>
      </c>
      <c r="H1437" t="s">
        <v>763</v>
      </c>
      <c r="I1437">
        <v>69.28</v>
      </c>
      <c r="J1437">
        <v>2</v>
      </c>
      <c r="K1437">
        <v>33.25</v>
      </c>
    </row>
    <row r="1438" spans="1:11" x14ac:dyDescent="0.25">
      <c r="A1438" s="1">
        <v>41946</v>
      </c>
      <c r="B1438">
        <v>2014</v>
      </c>
      <c r="C1438">
        <v>11</v>
      </c>
      <c r="D1438" t="s">
        <v>1548</v>
      </c>
      <c r="E1438" t="s">
        <v>245</v>
      </c>
      <c r="F1438" t="s">
        <v>11</v>
      </c>
      <c r="G1438" t="s">
        <v>20</v>
      </c>
      <c r="H1438" t="s">
        <v>1377</v>
      </c>
      <c r="I1438">
        <v>14.3</v>
      </c>
      <c r="J1438">
        <v>7</v>
      </c>
      <c r="K1438">
        <v>-10.49</v>
      </c>
    </row>
    <row r="1439" spans="1:11" x14ac:dyDescent="0.25">
      <c r="A1439" s="1">
        <v>42070</v>
      </c>
      <c r="B1439">
        <v>2015</v>
      </c>
      <c r="C1439">
        <v>3</v>
      </c>
      <c r="D1439" t="s">
        <v>971</v>
      </c>
      <c r="E1439" t="s">
        <v>59</v>
      </c>
      <c r="F1439" t="s">
        <v>11</v>
      </c>
      <c r="G1439" t="s">
        <v>20</v>
      </c>
      <c r="H1439" t="s">
        <v>330</v>
      </c>
      <c r="I1439">
        <v>30.44</v>
      </c>
      <c r="J1439">
        <v>2</v>
      </c>
      <c r="K1439">
        <v>14.92</v>
      </c>
    </row>
    <row r="1440" spans="1:11" x14ac:dyDescent="0.25">
      <c r="A1440" s="1">
        <v>41946</v>
      </c>
      <c r="B1440">
        <v>2014</v>
      </c>
      <c r="C1440">
        <v>11</v>
      </c>
      <c r="D1440" t="s">
        <v>1555</v>
      </c>
      <c r="E1440" t="s">
        <v>177</v>
      </c>
      <c r="F1440" t="s">
        <v>11</v>
      </c>
      <c r="G1440" t="s">
        <v>20</v>
      </c>
      <c r="H1440" t="s">
        <v>899</v>
      </c>
      <c r="I1440">
        <v>5.76</v>
      </c>
      <c r="J1440">
        <v>2</v>
      </c>
      <c r="K1440">
        <v>2.82</v>
      </c>
    </row>
    <row r="1441" spans="1:11" x14ac:dyDescent="0.25">
      <c r="A1441" s="1">
        <v>42068</v>
      </c>
      <c r="B1441">
        <v>2015</v>
      </c>
      <c r="C1441">
        <v>3</v>
      </c>
      <c r="D1441" t="s">
        <v>1258</v>
      </c>
      <c r="E1441" t="s">
        <v>15</v>
      </c>
      <c r="F1441" t="s">
        <v>11</v>
      </c>
      <c r="G1441" t="s">
        <v>20</v>
      </c>
      <c r="H1441" t="s">
        <v>1112</v>
      </c>
      <c r="I1441">
        <v>11.21</v>
      </c>
      <c r="J1441">
        <v>2</v>
      </c>
      <c r="K1441">
        <v>-16.82</v>
      </c>
    </row>
    <row r="1442" spans="1:11" x14ac:dyDescent="0.25">
      <c r="A1442" s="1">
        <v>42068</v>
      </c>
      <c r="B1442">
        <v>2015</v>
      </c>
      <c r="C1442">
        <v>3</v>
      </c>
      <c r="D1442" t="s">
        <v>1736</v>
      </c>
      <c r="E1442" t="s">
        <v>23</v>
      </c>
      <c r="F1442" t="s">
        <v>11</v>
      </c>
      <c r="G1442" t="s">
        <v>20</v>
      </c>
      <c r="H1442" t="s">
        <v>423</v>
      </c>
      <c r="I1442">
        <v>2.56</v>
      </c>
      <c r="J1442">
        <v>3</v>
      </c>
      <c r="K1442">
        <v>-1.79</v>
      </c>
    </row>
    <row r="1443" spans="1:11" x14ac:dyDescent="0.25">
      <c r="A1443" s="1">
        <v>42064</v>
      </c>
      <c r="B1443">
        <v>2015</v>
      </c>
      <c r="C1443">
        <v>3</v>
      </c>
      <c r="D1443" t="s">
        <v>195</v>
      </c>
      <c r="E1443" t="s">
        <v>30</v>
      </c>
      <c r="F1443" t="s">
        <v>11</v>
      </c>
      <c r="G1443" t="s">
        <v>20</v>
      </c>
      <c r="H1443" t="s">
        <v>1927</v>
      </c>
      <c r="I1443">
        <v>58.72</v>
      </c>
      <c r="J1443">
        <v>4</v>
      </c>
      <c r="K1443">
        <v>27.01</v>
      </c>
    </row>
    <row r="1444" spans="1:11" x14ac:dyDescent="0.25">
      <c r="A1444" s="1">
        <v>42062</v>
      </c>
      <c r="B1444">
        <v>2015</v>
      </c>
      <c r="C1444">
        <v>2</v>
      </c>
      <c r="D1444" t="s">
        <v>1517</v>
      </c>
      <c r="E1444" t="s">
        <v>23</v>
      </c>
      <c r="F1444" t="s">
        <v>11</v>
      </c>
      <c r="G1444" t="s">
        <v>20</v>
      </c>
      <c r="H1444" t="s">
        <v>150</v>
      </c>
      <c r="I1444">
        <v>4.42</v>
      </c>
      <c r="J1444">
        <v>3</v>
      </c>
      <c r="K1444">
        <v>-3.39</v>
      </c>
    </row>
    <row r="1445" spans="1:11" x14ac:dyDescent="0.25">
      <c r="A1445" s="1">
        <v>42058</v>
      </c>
      <c r="B1445">
        <v>2015</v>
      </c>
      <c r="C1445">
        <v>2</v>
      </c>
      <c r="D1445" t="s">
        <v>1922</v>
      </c>
      <c r="E1445" t="s">
        <v>149</v>
      </c>
      <c r="F1445" t="s">
        <v>11</v>
      </c>
      <c r="G1445" t="s">
        <v>20</v>
      </c>
      <c r="H1445" t="s">
        <v>1377</v>
      </c>
      <c r="I1445">
        <v>10.9</v>
      </c>
      <c r="J1445">
        <v>2</v>
      </c>
      <c r="K1445">
        <v>3.81</v>
      </c>
    </row>
    <row r="1446" spans="1:11" x14ac:dyDescent="0.25">
      <c r="A1446" s="1">
        <v>42056</v>
      </c>
      <c r="B1446">
        <v>2015</v>
      </c>
      <c r="C1446">
        <v>2</v>
      </c>
      <c r="D1446" t="s">
        <v>1643</v>
      </c>
      <c r="E1446" t="s">
        <v>531</v>
      </c>
      <c r="F1446" t="s">
        <v>11</v>
      </c>
      <c r="G1446" t="s">
        <v>20</v>
      </c>
      <c r="H1446" t="s">
        <v>1606</v>
      </c>
      <c r="I1446">
        <v>2541.98</v>
      </c>
      <c r="J1446">
        <v>2</v>
      </c>
      <c r="K1446">
        <v>1270.99</v>
      </c>
    </row>
    <row r="1447" spans="1:11" x14ac:dyDescent="0.25">
      <c r="A1447" s="1">
        <v>42050</v>
      </c>
      <c r="B1447">
        <v>2015</v>
      </c>
      <c r="C1447">
        <v>2</v>
      </c>
      <c r="D1447" t="s">
        <v>599</v>
      </c>
      <c r="E1447" t="s">
        <v>27</v>
      </c>
      <c r="F1447" t="s">
        <v>11</v>
      </c>
      <c r="G1447" t="s">
        <v>20</v>
      </c>
      <c r="H1447" t="s">
        <v>899</v>
      </c>
      <c r="I1447">
        <v>11.52</v>
      </c>
      <c r="J1447">
        <v>5</v>
      </c>
      <c r="K1447">
        <v>4.18</v>
      </c>
    </row>
    <row r="1448" spans="1:11" x14ac:dyDescent="0.25">
      <c r="A1448" s="1">
        <v>42050</v>
      </c>
      <c r="B1448">
        <v>2015</v>
      </c>
      <c r="C1448">
        <v>2</v>
      </c>
      <c r="D1448" t="s">
        <v>599</v>
      </c>
      <c r="E1448" t="s">
        <v>27</v>
      </c>
      <c r="F1448" t="s">
        <v>11</v>
      </c>
      <c r="G1448" t="s">
        <v>20</v>
      </c>
      <c r="H1448" t="s">
        <v>579</v>
      </c>
      <c r="I1448">
        <v>41.72</v>
      </c>
      <c r="J1448">
        <v>5</v>
      </c>
      <c r="K1448">
        <v>13.04</v>
      </c>
    </row>
    <row r="1449" spans="1:11" x14ac:dyDescent="0.25">
      <c r="A1449" s="1">
        <v>42049</v>
      </c>
      <c r="B1449">
        <v>2015</v>
      </c>
      <c r="C1449">
        <v>2</v>
      </c>
      <c r="D1449" t="s">
        <v>677</v>
      </c>
      <c r="E1449" t="s">
        <v>149</v>
      </c>
      <c r="F1449" t="s">
        <v>11</v>
      </c>
      <c r="G1449" t="s">
        <v>20</v>
      </c>
      <c r="H1449" t="s">
        <v>1918</v>
      </c>
      <c r="I1449">
        <v>26.42</v>
      </c>
      <c r="J1449">
        <v>9</v>
      </c>
      <c r="K1449">
        <v>9.58</v>
      </c>
    </row>
    <row r="1450" spans="1:11" x14ac:dyDescent="0.25">
      <c r="A1450" s="1">
        <v>42049</v>
      </c>
      <c r="B1450">
        <v>2015</v>
      </c>
      <c r="C1450">
        <v>2</v>
      </c>
      <c r="D1450" t="s">
        <v>1178</v>
      </c>
      <c r="E1450" t="s">
        <v>78</v>
      </c>
      <c r="F1450" t="s">
        <v>11</v>
      </c>
      <c r="G1450" t="s">
        <v>20</v>
      </c>
      <c r="H1450" t="s">
        <v>970</v>
      </c>
      <c r="I1450">
        <v>2.29</v>
      </c>
      <c r="J1450">
        <v>2</v>
      </c>
      <c r="K1450">
        <v>-1.68</v>
      </c>
    </row>
    <row r="1451" spans="1:11" x14ac:dyDescent="0.25">
      <c r="A1451" s="1">
        <v>42049</v>
      </c>
      <c r="B1451">
        <v>2015</v>
      </c>
      <c r="C1451">
        <v>2</v>
      </c>
      <c r="D1451" t="s">
        <v>1178</v>
      </c>
      <c r="E1451" t="s">
        <v>78</v>
      </c>
      <c r="F1451" t="s">
        <v>11</v>
      </c>
      <c r="G1451" t="s">
        <v>20</v>
      </c>
      <c r="H1451" t="s">
        <v>765</v>
      </c>
      <c r="I1451">
        <v>14.95</v>
      </c>
      <c r="J1451">
        <v>2</v>
      </c>
      <c r="K1451">
        <v>-11.96</v>
      </c>
    </row>
    <row r="1452" spans="1:11" x14ac:dyDescent="0.25">
      <c r="A1452" s="1">
        <v>42041</v>
      </c>
      <c r="B1452">
        <v>2015</v>
      </c>
      <c r="C1452">
        <v>2</v>
      </c>
      <c r="D1452" t="s">
        <v>1910</v>
      </c>
      <c r="E1452" t="s">
        <v>10</v>
      </c>
      <c r="F1452" t="s">
        <v>11</v>
      </c>
      <c r="G1452" t="s">
        <v>20</v>
      </c>
      <c r="H1452" t="s">
        <v>1686</v>
      </c>
      <c r="I1452">
        <v>2.93</v>
      </c>
      <c r="J1452">
        <v>3</v>
      </c>
      <c r="K1452">
        <v>-4.99</v>
      </c>
    </row>
    <row r="1453" spans="1:11" x14ac:dyDescent="0.25">
      <c r="A1453" s="1">
        <v>41947</v>
      </c>
      <c r="B1453">
        <v>2014</v>
      </c>
      <c r="C1453">
        <v>11</v>
      </c>
      <c r="D1453" t="s">
        <v>1563</v>
      </c>
      <c r="E1453" t="s">
        <v>27</v>
      </c>
      <c r="F1453" t="s">
        <v>11</v>
      </c>
      <c r="G1453" t="s">
        <v>20</v>
      </c>
      <c r="H1453" t="s">
        <v>1565</v>
      </c>
      <c r="I1453">
        <v>21.94</v>
      </c>
      <c r="J1453">
        <v>3</v>
      </c>
      <c r="K1453">
        <v>8.23</v>
      </c>
    </row>
    <row r="1454" spans="1:11" x14ac:dyDescent="0.25">
      <c r="A1454" s="1">
        <v>42038</v>
      </c>
      <c r="B1454">
        <v>2015</v>
      </c>
      <c r="C1454">
        <v>2</v>
      </c>
      <c r="D1454" t="s">
        <v>1538</v>
      </c>
      <c r="E1454" t="s">
        <v>296</v>
      </c>
      <c r="F1454" t="s">
        <v>11</v>
      </c>
      <c r="G1454" t="s">
        <v>20</v>
      </c>
      <c r="H1454" t="s">
        <v>1197</v>
      </c>
      <c r="I1454">
        <v>12.14</v>
      </c>
      <c r="J1454">
        <v>3</v>
      </c>
      <c r="K1454">
        <v>4.0999999999999996</v>
      </c>
    </row>
    <row r="1455" spans="1:11" x14ac:dyDescent="0.25">
      <c r="A1455" s="1">
        <v>42035</v>
      </c>
      <c r="B1455">
        <v>2015</v>
      </c>
      <c r="C1455">
        <v>1</v>
      </c>
      <c r="D1455" t="s">
        <v>1178</v>
      </c>
      <c r="E1455" t="s">
        <v>315</v>
      </c>
      <c r="F1455" t="s">
        <v>11</v>
      </c>
      <c r="G1455" t="s">
        <v>20</v>
      </c>
      <c r="H1455" t="s">
        <v>469</v>
      </c>
      <c r="I1455">
        <v>32.96</v>
      </c>
      <c r="J1455">
        <v>2</v>
      </c>
      <c r="K1455">
        <v>16.149999999999999</v>
      </c>
    </row>
    <row r="1456" spans="1:11" x14ac:dyDescent="0.25">
      <c r="A1456" s="1">
        <v>41947</v>
      </c>
      <c r="B1456">
        <v>2014</v>
      </c>
      <c r="C1456">
        <v>11</v>
      </c>
      <c r="D1456" t="s">
        <v>1223</v>
      </c>
      <c r="E1456" t="s">
        <v>149</v>
      </c>
      <c r="F1456" t="s">
        <v>11</v>
      </c>
      <c r="G1456" t="s">
        <v>20</v>
      </c>
      <c r="H1456" t="s">
        <v>1567</v>
      </c>
      <c r="I1456">
        <v>52.06</v>
      </c>
      <c r="J1456">
        <v>4</v>
      </c>
      <c r="K1456">
        <v>18.87</v>
      </c>
    </row>
    <row r="1457" spans="1:11" x14ac:dyDescent="0.25">
      <c r="A1457" s="1">
        <v>42017</v>
      </c>
      <c r="B1457">
        <v>2015</v>
      </c>
      <c r="C1457">
        <v>1</v>
      </c>
      <c r="D1457" t="s">
        <v>953</v>
      </c>
      <c r="E1457" t="s">
        <v>27</v>
      </c>
      <c r="F1457" t="s">
        <v>11</v>
      </c>
      <c r="G1457" t="s">
        <v>20</v>
      </c>
      <c r="H1457" t="s">
        <v>1896</v>
      </c>
      <c r="I1457">
        <v>70.010000000000005</v>
      </c>
      <c r="J1457">
        <v>3</v>
      </c>
      <c r="K1457">
        <v>24.5</v>
      </c>
    </row>
    <row r="1458" spans="1:11" x14ac:dyDescent="0.25">
      <c r="A1458" s="1">
        <v>42010</v>
      </c>
      <c r="B1458">
        <v>2015</v>
      </c>
      <c r="C1458">
        <v>1</v>
      </c>
      <c r="D1458" t="s">
        <v>1249</v>
      </c>
      <c r="E1458" t="s">
        <v>278</v>
      </c>
      <c r="F1458" t="s">
        <v>11</v>
      </c>
      <c r="G1458" t="s">
        <v>20</v>
      </c>
      <c r="H1458" t="s">
        <v>522</v>
      </c>
      <c r="I1458">
        <v>1.94</v>
      </c>
      <c r="J1458">
        <v>2</v>
      </c>
      <c r="K1458">
        <v>-1.36</v>
      </c>
    </row>
    <row r="1459" spans="1:11" x14ac:dyDescent="0.25">
      <c r="A1459" s="1">
        <v>42009</v>
      </c>
      <c r="B1459">
        <v>2015</v>
      </c>
      <c r="C1459">
        <v>1</v>
      </c>
      <c r="D1459" t="s">
        <v>1877</v>
      </c>
      <c r="E1459" t="s">
        <v>27</v>
      </c>
      <c r="F1459" t="s">
        <v>11</v>
      </c>
      <c r="G1459" t="s">
        <v>20</v>
      </c>
      <c r="H1459" t="s">
        <v>611</v>
      </c>
      <c r="I1459">
        <v>56.16</v>
      </c>
      <c r="J1459">
        <v>6</v>
      </c>
      <c r="K1459">
        <v>17.55</v>
      </c>
    </row>
    <row r="1460" spans="1:11" x14ac:dyDescent="0.25">
      <c r="A1460" s="1">
        <v>42009</v>
      </c>
      <c r="B1460">
        <v>2015</v>
      </c>
      <c r="C1460">
        <v>1</v>
      </c>
      <c r="D1460" t="s">
        <v>657</v>
      </c>
      <c r="E1460" t="s">
        <v>149</v>
      </c>
      <c r="F1460" t="s">
        <v>11</v>
      </c>
      <c r="G1460" t="s">
        <v>20</v>
      </c>
      <c r="H1460" t="s">
        <v>1043</v>
      </c>
      <c r="I1460">
        <v>13.17</v>
      </c>
      <c r="J1460">
        <v>2</v>
      </c>
      <c r="K1460">
        <v>4.6100000000000003</v>
      </c>
    </row>
    <row r="1461" spans="1:11" x14ac:dyDescent="0.25">
      <c r="A1461" s="1">
        <v>41948</v>
      </c>
      <c r="B1461">
        <v>2014</v>
      </c>
      <c r="C1461">
        <v>11</v>
      </c>
      <c r="D1461" t="s">
        <v>1571</v>
      </c>
      <c r="E1461" t="s">
        <v>23</v>
      </c>
      <c r="F1461" t="s">
        <v>11</v>
      </c>
      <c r="G1461" t="s">
        <v>20</v>
      </c>
      <c r="H1461" t="s">
        <v>627</v>
      </c>
      <c r="I1461">
        <v>13.19</v>
      </c>
      <c r="J1461">
        <v>2</v>
      </c>
      <c r="K1461">
        <v>-8.8000000000000007</v>
      </c>
    </row>
    <row r="1462" spans="1:11" x14ac:dyDescent="0.25">
      <c r="A1462" s="1">
        <v>42008</v>
      </c>
      <c r="B1462">
        <v>2015</v>
      </c>
      <c r="C1462">
        <v>1</v>
      </c>
      <c r="D1462" t="s">
        <v>61</v>
      </c>
      <c r="E1462" t="s">
        <v>315</v>
      </c>
      <c r="F1462" t="s">
        <v>11</v>
      </c>
      <c r="G1462" t="s">
        <v>20</v>
      </c>
      <c r="H1462" t="s">
        <v>96</v>
      </c>
      <c r="I1462">
        <v>32.340000000000003</v>
      </c>
      <c r="J1462">
        <v>3</v>
      </c>
      <c r="K1462">
        <v>15.52</v>
      </c>
    </row>
    <row r="1463" spans="1:11" x14ac:dyDescent="0.25">
      <c r="A1463" s="1">
        <v>42003</v>
      </c>
      <c r="B1463">
        <v>2014</v>
      </c>
      <c r="C1463">
        <v>12</v>
      </c>
      <c r="D1463" t="s">
        <v>1298</v>
      </c>
      <c r="E1463" t="s">
        <v>149</v>
      </c>
      <c r="F1463" t="s">
        <v>11</v>
      </c>
      <c r="G1463" t="s">
        <v>20</v>
      </c>
      <c r="H1463" t="s">
        <v>248</v>
      </c>
      <c r="I1463">
        <v>35.450000000000003</v>
      </c>
      <c r="J1463">
        <v>7</v>
      </c>
      <c r="K1463">
        <v>12.85</v>
      </c>
    </row>
    <row r="1464" spans="1:11" x14ac:dyDescent="0.25">
      <c r="A1464" s="1">
        <v>42003</v>
      </c>
      <c r="B1464">
        <v>2014</v>
      </c>
      <c r="C1464">
        <v>12</v>
      </c>
      <c r="D1464" t="s">
        <v>1867</v>
      </c>
      <c r="E1464" t="s">
        <v>95</v>
      </c>
      <c r="F1464" t="s">
        <v>11</v>
      </c>
      <c r="G1464" t="s">
        <v>20</v>
      </c>
      <c r="H1464" t="s">
        <v>1103</v>
      </c>
      <c r="I1464">
        <v>551.99</v>
      </c>
      <c r="J1464">
        <v>5</v>
      </c>
      <c r="K1464">
        <v>-459.99</v>
      </c>
    </row>
    <row r="1465" spans="1:11" x14ac:dyDescent="0.25">
      <c r="A1465" s="1">
        <v>42003</v>
      </c>
      <c r="B1465">
        <v>2014</v>
      </c>
      <c r="C1465">
        <v>12</v>
      </c>
      <c r="D1465" t="s">
        <v>1249</v>
      </c>
      <c r="E1465" t="s">
        <v>10</v>
      </c>
      <c r="F1465" t="s">
        <v>11</v>
      </c>
      <c r="G1465" t="s">
        <v>20</v>
      </c>
      <c r="H1465" t="s">
        <v>970</v>
      </c>
      <c r="I1465">
        <v>2.29</v>
      </c>
      <c r="J1465">
        <v>3</v>
      </c>
      <c r="K1465">
        <v>-3.66</v>
      </c>
    </row>
    <row r="1466" spans="1:11" x14ac:dyDescent="0.25">
      <c r="A1466" s="1">
        <v>42002</v>
      </c>
      <c r="B1466">
        <v>2014</v>
      </c>
      <c r="C1466">
        <v>12</v>
      </c>
      <c r="D1466" t="s">
        <v>669</v>
      </c>
      <c r="E1466" t="s">
        <v>27</v>
      </c>
      <c r="F1466" t="s">
        <v>11</v>
      </c>
      <c r="G1466" t="s">
        <v>20</v>
      </c>
      <c r="H1466" t="s">
        <v>1859</v>
      </c>
      <c r="I1466">
        <v>14.35</v>
      </c>
      <c r="J1466">
        <v>3</v>
      </c>
      <c r="K1466">
        <v>4.66</v>
      </c>
    </row>
    <row r="1467" spans="1:11" x14ac:dyDescent="0.25">
      <c r="A1467" s="1">
        <v>41950</v>
      </c>
      <c r="B1467">
        <v>2014</v>
      </c>
      <c r="C1467">
        <v>11</v>
      </c>
      <c r="D1467" t="s">
        <v>1576</v>
      </c>
      <c r="E1467" t="s">
        <v>10</v>
      </c>
      <c r="F1467" t="s">
        <v>11</v>
      </c>
      <c r="G1467" t="s">
        <v>20</v>
      </c>
      <c r="H1467" t="s">
        <v>1139</v>
      </c>
      <c r="I1467">
        <v>26.05</v>
      </c>
      <c r="J1467">
        <v>3</v>
      </c>
      <c r="K1467">
        <v>-44.28</v>
      </c>
    </row>
    <row r="1468" spans="1:11" x14ac:dyDescent="0.25">
      <c r="A1468" s="1">
        <v>42000</v>
      </c>
      <c r="B1468">
        <v>2014</v>
      </c>
      <c r="C1468">
        <v>12</v>
      </c>
      <c r="D1468" t="s">
        <v>712</v>
      </c>
      <c r="E1468" t="s">
        <v>95</v>
      </c>
      <c r="F1468" t="s">
        <v>11</v>
      </c>
      <c r="G1468" t="s">
        <v>20</v>
      </c>
      <c r="H1468" t="s">
        <v>1777</v>
      </c>
      <c r="I1468">
        <v>946.76</v>
      </c>
      <c r="J1468">
        <v>6</v>
      </c>
      <c r="K1468">
        <v>-694.29</v>
      </c>
    </row>
    <row r="1469" spans="1:11" x14ac:dyDescent="0.25">
      <c r="A1469" s="1">
        <v>41950</v>
      </c>
      <c r="B1469">
        <v>2014</v>
      </c>
      <c r="C1469">
        <v>11</v>
      </c>
      <c r="D1469" t="s">
        <v>1138</v>
      </c>
      <c r="E1469" t="s">
        <v>27</v>
      </c>
      <c r="F1469" t="s">
        <v>11</v>
      </c>
      <c r="G1469" t="s">
        <v>20</v>
      </c>
      <c r="H1469" t="s">
        <v>627</v>
      </c>
      <c r="I1469">
        <v>123.14</v>
      </c>
      <c r="J1469">
        <v>7</v>
      </c>
      <c r="K1469">
        <v>46.18</v>
      </c>
    </row>
    <row r="1470" spans="1:11" x14ac:dyDescent="0.25">
      <c r="A1470" s="1">
        <v>42000</v>
      </c>
      <c r="B1470">
        <v>2014</v>
      </c>
      <c r="C1470">
        <v>12</v>
      </c>
      <c r="D1470" t="s">
        <v>607</v>
      </c>
      <c r="E1470" t="s">
        <v>10</v>
      </c>
      <c r="F1470" t="s">
        <v>11</v>
      </c>
      <c r="G1470" t="s">
        <v>20</v>
      </c>
      <c r="H1470" t="s">
        <v>765</v>
      </c>
      <c r="I1470">
        <v>4.9800000000000004</v>
      </c>
      <c r="J1470">
        <v>1</v>
      </c>
      <c r="K1470">
        <v>-8.4700000000000006</v>
      </c>
    </row>
    <row r="1471" spans="1:11" x14ac:dyDescent="0.25">
      <c r="A1471" s="1">
        <v>41950</v>
      </c>
      <c r="B1471">
        <v>2014</v>
      </c>
      <c r="C1471">
        <v>11</v>
      </c>
      <c r="D1471" t="s">
        <v>768</v>
      </c>
      <c r="E1471" t="s">
        <v>10</v>
      </c>
      <c r="F1471" t="s">
        <v>11</v>
      </c>
      <c r="G1471" t="s">
        <v>20</v>
      </c>
      <c r="H1471" t="s">
        <v>1577</v>
      </c>
      <c r="I1471">
        <v>1.48</v>
      </c>
      <c r="J1471">
        <v>3</v>
      </c>
      <c r="K1471">
        <v>-2.21</v>
      </c>
    </row>
    <row r="1472" spans="1:11" x14ac:dyDescent="0.25">
      <c r="A1472" s="1">
        <v>42000</v>
      </c>
      <c r="B1472">
        <v>2014</v>
      </c>
      <c r="C1472">
        <v>12</v>
      </c>
      <c r="D1472" t="s">
        <v>159</v>
      </c>
      <c r="E1472" t="s">
        <v>27</v>
      </c>
      <c r="F1472" t="s">
        <v>11</v>
      </c>
      <c r="G1472" t="s">
        <v>20</v>
      </c>
      <c r="H1472" t="s">
        <v>1509</v>
      </c>
      <c r="I1472">
        <v>37.06</v>
      </c>
      <c r="J1472">
        <v>3</v>
      </c>
      <c r="K1472">
        <v>13.9</v>
      </c>
    </row>
    <row r="1473" spans="1:11" x14ac:dyDescent="0.25">
      <c r="A1473" s="1">
        <v>41999</v>
      </c>
      <c r="B1473">
        <v>2014</v>
      </c>
      <c r="C1473">
        <v>12</v>
      </c>
      <c r="D1473" t="s">
        <v>383</v>
      </c>
      <c r="E1473" t="s">
        <v>15</v>
      </c>
      <c r="F1473" t="s">
        <v>11</v>
      </c>
      <c r="G1473" t="s">
        <v>20</v>
      </c>
      <c r="H1473" t="s">
        <v>966</v>
      </c>
      <c r="I1473">
        <v>8.69</v>
      </c>
      <c r="J1473">
        <v>5</v>
      </c>
      <c r="K1473">
        <v>-14.77</v>
      </c>
    </row>
    <row r="1474" spans="1:11" x14ac:dyDescent="0.25">
      <c r="A1474" s="1">
        <v>41999</v>
      </c>
      <c r="B1474">
        <v>2014</v>
      </c>
      <c r="C1474">
        <v>12</v>
      </c>
      <c r="D1474" t="s">
        <v>817</v>
      </c>
      <c r="E1474" t="s">
        <v>278</v>
      </c>
      <c r="F1474" t="s">
        <v>11</v>
      </c>
      <c r="G1474" t="s">
        <v>20</v>
      </c>
      <c r="H1474" t="s">
        <v>165</v>
      </c>
      <c r="I1474">
        <v>78.599999999999994</v>
      </c>
      <c r="J1474">
        <v>5</v>
      </c>
      <c r="K1474">
        <v>-62.88</v>
      </c>
    </row>
    <row r="1475" spans="1:11" x14ac:dyDescent="0.25">
      <c r="A1475" s="1">
        <v>41995</v>
      </c>
      <c r="B1475">
        <v>2014</v>
      </c>
      <c r="C1475">
        <v>12</v>
      </c>
      <c r="D1475" t="s">
        <v>1826</v>
      </c>
      <c r="E1475" t="s">
        <v>149</v>
      </c>
      <c r="F1475" t="s">
        <v>11</v>
      </c>
      <c r="G1475" t="s">
        <v>20</v>
      </c>
      <c r="H1475" t="s">
        <v>1827</v>
      </c>
      <c r="I1475">
        <v>296.70999999999998</v>
      </c>
      <c r="J1475">
        <v>13</v>
      </c>
      <c r="K1475">
        <v>100.14</v>
      </c>
    </row>
    <row r="1476" spans="1:11" x14ac:dyDescent="0.25">
      <c r="A1476" s="1">
        <v>41950</v>
      </c>
      <c r="B1476">
        <v>2014</v>
      </c>
      <c r="C1476">
        <v>11</v>
      </c>
      <c r="D1476" t="s">
        <v>1258</v>
      </c>
      <c r="E1476" t="s">
        <v>157</v>
      </c>
      <c r="F1476" t="s">
        <v>11</v>
      </c>
      <c r="G1476" t="s">
        <v>20</v>
      </c>
      <c r="H1476" t="s">
        <v>559</v>
      </c>
      <c r="I1476">
        <v>12.39</v>
      </c>
      <c r="J1476">
        <v>3</v>
      </c>
      <c r="K1476">
        <v>5.82</v>
      </c>
    </row>
    <row r="1477" spans="1:11" x14ac:dyDescent="0.25">
      <c r="A1477" s="1">
        <v>41995</v>
      </c>
      <c r="B1477">
        <v>2014</v>
      </c>
      <c r="C1477">
        <v>12</v>
      </c>
      <c r="D1477" t="s">
        <v>1211</v>
      </c>
      <c r="E1477" t="s">
        <v>15</v>
      </c>
      <c r="F1477" t="s">
        <v>11</v>
      </c>
      <c r="G1477" t="s">
        <v>20</v>
      </c>
      <c r="H1477" t="s">
        <v>1825</v>
      </c>
      <c r="I1477">
        <v>17.899999999999999</v>
      </c>
      <c r="J1477">
        <v>6</v>
      </c>
      <c r="K1477">
        <v>-31.33</v>
      </c>
    </row>
    <row r="1478" spans="1:11" x14ac:dyDescent="0.25">
      <c r="A1478" s="1">
        <v>41994</v>
      </c>
      <c r="B1478">
        <v>2014</v>
      </c>
      <c r="C1478">
        <v>12</v>
      </c>
      <c r="D1478" t="s">
        <v>910</v>
      </c>
      <c r="E1478" t="s">
        <v>120</v>
      </c>
      <c r="F1478" t="s">
        <v>11</v>
      </c>
      <c r="G1478" t="s">
        <v>20</v>
      </c>
      <c r="H1478" t="s">
        <v>701</v>
      </c>
      <c r="I1478">
        <v>18.239999999999998</v>
      </c>
      <c r="J1478">
        <v>2</v>
      </c>
      <c r="K1478">
        <v>-14.59</v>
      </c>
    </row>
    <row r="1479" spans="1:11" x14ac:dyDescent="0.25">
      <c r="A1479" s="1">
        <v>41993</v>
      </c>
      <c r="B1479">
        <v>2014</v>
      </c>
      <c r="C1479">
        <v>12</v>
      </c>
      <c r="D1479" t="s">
        <v>1817</v>
      </c>
      <c r="E1479" t="s">
        <v>129</v>
      </c>
      <c r="F1479" t="s">
        <v>11</v>
      </c>
      <c r="G1479" t="s">
        <v>20</v>
      </c>
      <c r="H1479" t="s">
        <v>1103</v>
      </c>
      <c r="I1479">
        <v>1103.97</v>
      </c>
      <c r="J1479">
        <v>3</v>
      </c>
      <c r="K1479">
        <v>496.79</v>
      </c>
    </row>
    <row r="1480" spans="1:11" x14ac:dyDescent="0.25">
      <c r="A1480" s="1">
        <v>41993</v>
      </c>
      <c r="B1480">
        <v>2014</v>
      </c>
      <c r="C1480">
        <v>12</v>
      </c>
      <c r="D1480" t="s">
        <v>904</v>
      </c>
      <c r="E1480" t="s">
        <v>27</v>
      </c>
      <c r="F1480" t="s">
        <v>11</v>
      </c>
      <c r="G1480" t="s">
        <v>20</v>
      </c>
      <c r="H1480" t="s">
        <v>300</v>
      </c>
      <c r="I1480">
        <v>155.12</v>
      </c>
      <c r="J1480">
        <v>5</v>
      </c>
      <c r="K1480">
        <v>50.41</v>
      </c>
    </row>
    <row r="1481" spans="1:11" x14ac:dyDescent="0.25">
      <c r="A1481" s="1">
        <v>41993</v>
      </c>
      <c r="B1481">
        <v>2014</v>
      </c>
      <c r="C1481">
        <v>12</v>
      </c>
      <c r="D1481" t="s">
        <v>904</v>
      </c>
      <c r="E1481" t="s">
        <v>27</v>
      </c>
      <c r="F1481" t="s">
        <v>11</v>
      </c>
      <c r="G1481" t="s">
        <v>20</v>
      </c>
      <c r="H1481" t="s">
        <v>37</v>
      </c>
      <c r="I1481">
        <v>487.98</v>
      </c>
      <c r="J1481">
        <v>2</v>
      </c>
      <c r="K1481">
        <v>152.5</v>
      </c>
    </row>
    <row r="1482" spans="1:11" x14ac:dyDescent="0.25">
      <c r="A1482" s="1">
        <v>41993</v>
      </c>
      <c r="B1482">
        <v>2014</v>
      </c>
      <c r="C1482">
        <v>12</v>
      </c>
      <c r="D1482" t="s">
        <v>1811</v>
      </c>
      <c r="E1482" t="s">
        <v>55</v>
      </c>
      <c r="F1482" t="s">
        <v>11</v>
      </c>
      <c r="G1482" t="s">
        <v>20</v>
      </c>
      <c r="H1482" t="s">
        <v>781</v>
      </c>
      <c r="I1482">
        <v>62.31</v>
      </c>
      <c r="J1482">
        <v>3</v>
      </c>
      <c r="K1482">
        <v>29.29</v>
      </c>
    </row>
    <row r="1483" spans="1:11" x14ac:dyDescent="0.25">
      <c r="A1483" s="1">
        <v>41992</v>
      </c>
      <c r="B1483">
        <v>2014</v>
      </c>
      <c r="C1483">
        <v>12</v>
      </c>
      <c r="D1483" t="s">
        <v>1803</v>
      </c>
      <c r="E1483" t="s">
        <v>488</v>
      </c>
      <c r="F1483" t="s">
        <v>11</v>
      </c>
      <c r="G1483" t="s">
        <v>20</v>
      </c>
      <c r="H1483" t="s">
        <v>1804</v>
      </c>
      <c r="I1483">
        <v>152.76</v>
      </c>
      <c r="J1483">
        <v>6</v>
      </c>
      <c r="K1483">
        <v>74.849999999999994</v>
      </c>
    </row>
    <row r="1484" spans="1:11" x14ac:dyDescent="0.25">
      <c r="A1484" s="1">
        <v>41992</v>
      </c>
      <c r="B1484">
        <v>2014</v>
      </c>
      <c r="C1484">
        <v>12</v>
      </c>
      <c r="D1484" t="s">
        <v>1801</v>
      </c>
      <c r="E1484" t="s">
        <v>123</v>
      </c>
      <c r="F1484" t="s">
        <v>11</v>
      </c>
      <c r="G1484" t="s">
        <v>20</v>
      </c>
      <c r="H1484" t="s">
        <v>310</v>
      </c>
      <c r="I1484">
        <v>4.8099999999999996</v>
      </c>
      <c r="J1484">
        <v>2</v>
      </c>
      <c r="K1484">
        <v>-3.69</v>
      </c>
    </row>
    <row r="1485" spans="1:11" x14ac:dyDescent="0.25">
      <c r="A1485" s="1">
        <v>41990</v>
      </c>
      <c r="B1485">
        <v>2014</v>
      </c>
      <c r="C1485">
        <v>12</v>
      </c>
      <c r="D1485" t="s">
        <v>1800</v>
      </c>
      <c r="E1485" t="s">
        <v>78</v>
      </c>
      <c r="F1485" t="s">
        <v>11</v>
      </c>
      <c r="G1485" t="s">
        <v>20</v>
      </c>
      <c r="H1485" t="s">
        <v>937</v>
      </c>
      <c r="I1485">
        <v>5.48</v>
      </c>
      <c r="J1485">
        <v>4</v>
      </c>
      <c r="K1485">
        <v>-4.0199999999999996</v>
      </c>
    </row>
    <row r="1486" spans="1:11" x14ac:dyDescent="0.25">
      <c r="A1486" s="1">
        <v>41989</v>
      </c>
      <c r="B1486">
        <v>2014</v>
      </c>
      <c r="C1486">
        <v>12</v>
      </c>
      <c r="D1486" t="s">
        <v>519</v>
      </c>
      <c r="E1486" t="s">
        <v>123</v>
      </c>
      <c r="F1486" t="s">
        <v>11</v>
      </c>
      <c r="G1486" t="s">
        <v>20</v>
      </c>
      <c r="H1486" t="s">
        <v>1792</v>
      </c>
      <c r="I1486">
        <v>1.17</v>
      </c>
      <c r="J1486">
        <v>1</v>
      </c>
      <c r="K1486">
        <v>-0.86</v>
      </c>
    </row>
    <row r="1487" spans="1:11" x14ac:dyDescent="0.25">
      <c r="A1487" s="1">
        <v>41987</v>
      </c>
      <c r="B1487">
        <v>2014</v>
      </c>
      <c r="C1487">
        <v>12</v>
      </c>
      <c r="D1487" t="s">
        <v>1788</v>
      </c>
      <c r="E1487" t="s">
        <v>15</v>
      </c>
      <c r="F1487" t="s">
        <v>11</v>
      </c>
      <c r="G1487" t="s">
        <v>20</v>
      </c>
      <c r="H1487" t="s">
        <v>1509</v>
      </c>
      <c r="I1487">
        <v>9.26</v>
      </c>
      <c r="J1487">
        <v>3</v>
      </c>
      <c r="K1487">
        <v>-13.9</v>
      </c>
    </row>
    <row r="1488" spans="1:11" x14ac:dyDescent="0.25">
      <c r="A1488" s="1">
        <v>41987</v>
      </c>
      <c r="B1488">
        <v>2014</v>
      </c>
      <c r="C1488">
        <v>12</v>
      </c>
      <c r="D1488" t="s">
        <v>1433</v>
      </c>
      <c r="E1488" t="s">
        <v>15</v>
      </c>
      <c r="F1488" t="s">
        <v>11</v>
      </c>
      <c r="G1488" t="s">
        <v>20</v>
      </c>
      <c r="H1488" t="s">
        <v>682</v>
      </c>
      <c r="I1488">
        <v>5.0999999999999996</v>
      </c>
      <c r="J1488">
        <v>4</v>
      </c>
      <c r="K1488">
        <v>-8.68</v>
      </c>
    </row>
    <row r="1489" spans="1:11" x14ac:dyDescent="0.25">
      <c r="A1489" s="1">
        <v>41986</v>
      </c>
      <c r="B1489">
        <v>2014</v>
      </c>
      <c r="C1489">
        <v>12</v>
      </c>
      <c r="D1489" t="s">
        <v>1783</v>
      </c>
      <c r="E1489" t="s">
        <v>33</v>
      </c>
      <c r="F1489" t="s">
        <v>11</v>
      </c>
      <c r="G1489" t="s">
        <v>20</v>
      </c>
      <c r="H1489" t="s">
        <v>559</v>
      </c>
      <c r="I1489">
        <v>12.39</v>
      </c>
      <c r="J1489">
        <v>3</v>
      </c>
      <c r="K1489">
        <v>5.82</v>
      </c>
    </row>
    <row r="1490" spans="1:11" x14ac:dyDescent="0.25">
      <c r="A1490" s="1">
        <v>41986</v>
      </c>
      <c r="B1490">
        <v>2014</v>
      </c>
      <c r="C1490">
        <v>12</v>
      </c>
      <c r="D1490" t="s">
        <v>684</v>
      </c>
      <c r="E1490" t="s">
        <v>95</v>
      </c>
      <c r="F1490" t="s">
        <v>11</v>
      </c>
      <c r="G1490" t="s">
        <v>20</v>
      </c>
      <c r="H1490" t="s">
        <v>966</v>
      </c>
      <c r="I1490">
        <v>5.21</v>
      </c>
      <c r="J1490">
        <v>2</v>
      </c>
      <c r="K1490">
        <v>-4.17</v>
      </c>
    </row>
    <row r="1491" spans="1:11" x14ac:dyDescent="0.25">
      <c r="A1491" s="1">
        <v>41985</v>
      </c>
      <c r="B1491">
        <v>2014</v>
      </c>
      <c r="C1491">
        <v>12</v>
      </c>
      <c r="D1491" t="s">
        <v>1776</v>
      </c>
      <c r="E1491" t="s">
        <v>10</v>
      </c>
      <c r="F1491" t="s">
        <v>11</v>
      </c>
      <c r="G1491" t="s">
        <v>20</v>
      </c>
      <c r="H1491" t="s">
        <v>1777</v>
      </c>
      <c r="I1491">
        <v>210.39</v>
      </c>
      <c r="J1491">
        <v>2</v>
      </c>
      <c r="K1491">
        <v>-336.63</v>
      </c>
    </row>
    <row r="1492" spans="1:11" x14ac:dyDescent="0.25">
      <c r="A1492" s="1">
        <v>41983</v>
      </c>
      <c r="B1492">
        <v>2014</v>
      </c>
      <c r="C1492">
        <v>12</v>
      </c>
      <c r="D1492" t="s">
        <v>1684</v>
      </c>
      <c r="E1492" t="s">
        <v>149</v>
      </c>
      <c r="F1492" t="s">
        <v>11</v>
      </c>
      <c r="G1492" t="s">
        <v>20</v>
      </c>
      <c r="H1492" t="s">
        <v>1770</v>
      </c>
      <c r="I1492">
        <v>106.34</v>
      </c>
      <c r="J1492">
        <v>7</v>
      </c>
      <c r="K1492">
        <v>37.22</v>
      </c>
    </row>
    <row r="1493" spans="1:11" x14ac:dyDescent="0.25">
      <c r="A1493" s="1">
        <v>41981</v>
      </c>
      <c r="B1493">
        <v>2014</v>
      </c>
      <c r="C1493">
        <v>12</v>
      </c>
      <c r="D1493" t="s">
        <v>1762</v>
      </c>
      <c r="E1493" t="s">
        <v>91</v>
      </c>
      <c r="F1493" t="s">
        <v>11</v>
      </c>
      <c r="G1493" t="s">
        <v>20</v>
      </c>
      <c r="H1493" t="s">
        <v>1763</v>
      </c>
      <c r="I1493">
        <v>6.46</v>
      </c>
      <c r="J1493">
        <v>4</v>
      </c>
      <c r="K1493">
        <v>-4.5199999999999996</v>
      </c>
    </row>
    <row r="1494" spans="1:11" x14ac:dyDescent="0.25">
      <c r="A1494" s="1">
        <v>41979</v>
      </c>
      <c r="B1494">
        <v>2014</v>
      </c>
      <c r="C1494">
        <v>12</v>
      </c>
      <c r="D1494" t="s">
        <v>1051</v>
      </c>
      <c r="E1494" t="s">
        <v>15</v>
      </c>
      <c r="F1494" t="s">
        <v>11</v>
      </c>
      <c r="G1494" t="s">
        <v>20</v>
      </c>
      <c r="H1494" t="s">
        <v>1372</v>
      </c>
      <c r="I1494">
        <v>4.5999999999999996</v>
      </c>
      <c r="J1494">
        <v>2</v>
      </c>
      <c r="K1494">
        <v>-8.0500000000000007</v>
      </c>
    </row>
    <row r="1495" spans="1:11" x14ac:dyDescent="0.25">
      <c r="A1495" s="1">
        <v>41978</v>
      </c>
      <c r="B1495">
        <v>2014</v>
      </c>
      <c r="C1495">
        <v>12</v>
      </c>
      <c r="D1495" t="s">
        <v>1287</v>
      </c>
      <c r="E1495" t="s">
        <v>78</v>
      </c>
      <c r="F1495" t="s">
        <v>11</v>
      </c>
      <c r="G1495" t="s">
        <v>20</v>
      </c>
      <c r="H1495" t="s">
        <v>471</v>
      </c>
      <c r="I1495">
        <v>29.94</v>
      </c>
      <c r="J1495">
        <v>4</v>
      </c>
      <c r="K1495">
        <v>-23.95</v>
      </c>
    </row>
    <row r="1496" spans="1:11" x14ac:dyDescent="0.25">
      <c r="A1496" s="1">
        <v>41975</v>
      </c>
      <c r="B1496">
        <v>2014</v>
      </c>
      <c r="C1496">
        <v>12</v>
      </c>
      <c r="D1496" t="s">
        <v>1733</v>
      </c>
      <c r="E1496" t="s">
        <v>149</v>
      </c>
      <c r="F1496" t="s">
        <v>11</v>
      </c>
      <c r="G1496" t="s">
        <v>20</v>
      </c>
      <c r="H1496" t="s">
        <v>1225</v>
      </c>
      <c r="I1496">
        <v>46.72</v>
      </c>
      <c r="J1496">
        <v>8</v>
      </c>
      <c r="K1496">
        <v>15.77</v>
      </c>
    </row>
    <row r="1497" spans="1:11" x14ac:dyDescent="0.25">
      <c r="A1497" s="1">
        <v>41973</v>
      </c>
      <c r="B1497">
        <v>2014</v>
      </c>
      <c r="C1497">
        <v>11</v>
      </c>
      <c r="D1497" t="s">
        <v>684</v>
      </c>
      <c r="E1497" t="s">
        <v>123</v>
      </c>
      <c r="F1497" t="s">
        <v>11</v>
      </c>
      <c r="G1497" t="s">
        <v>20</v>
      </c>
      <c r="H1497" t="s">
        <v>1577</v>
      </c>
      <c r="I1497">
        <v>6.64</v>
      </c>
      <c r="J1497">
        <v>9</v>
      </c>
      <c r="K1497">
        <v>-4.43</v>
      </c>
    </row>
    <row r="1498" spans="1:11" x14ac:dyDescent="0.25">
      <c r="A1498" s="1">
        <v>41971</v>
      </c>
      <c r="B1498">
        <v>2014</v>
      </c>
      <c r="C1498">
        <v>11</v>
      </c>
      <c r="D1498" t="s">
        <v>61</v>
      </c>
      <c r="E1498" t="s">
        <v>70</v>
      </c>
      <c r="F1498" t="s">
        <v>11</v>
      </c>
      <c r="G1498" t="s">
        <v>20</v>
      </c>
      <c r="H1498" t="s">
        <v>330</v>
      </c>
      <c r="I1498">
        <v>45.66</v>
      </c>
      <c r="J1498">
        <v>3</v>
      </c>
      <c r="K1498">
        <v>22.37</v>
      </c>
    </row>
    <row r="1499" spans="1:11" x14ac:dyDescent="0.25">
      <c r="A1499" s="1">
        <v>41971</v>
      </c>
      <c r="B1499">
        <v>2014</v>
      </c>
      <c r="C1499">
        <v>11</v>
      </c>
      <c r="D1499" t="s">
        <v>1714</v>
      </c>
      <c r="E1499" t="s">
        <v>149</v>
      </c>
      <c r="F1499" t="s">
        <v>11</v>
      </c>
      <c r="G1499" t="s">
        <v>20</v>
      </c>
      <c r="H1499" t="s">
        <v>96</v>
      </c>
      <c r="I1499">
        <v>17.25</v>
      </c>
      <c r="J1499">
        <v>2</v>
      </c>
      <c r="K1499">
        <v>6.04</v>
      </c>
    </row>
    <row r="1500" spans="1:11" x14ac:dyDescent="0.25">
      <c r="A1500" s="1">
        <v>41969</v>
      </c>
      <c r="B1500">
        <v>2014</v>
      </c>
      <c r="C1500">
        <v>11</v>
      </c>
      <c r="D1500" t="s">
        <v>1483</v>
      </c>
      <c r="E1500" t="s">
        <v>27</v>
      </c>
      <c r="F1500" t="s">
        <v>11</v>
      </c>
      <c r="G1500" t="s">
        <v>20</v>
      </c>
      <c r="H1500" t="s">
        <v>865</v>
      </c>
      <c r="I1500">
        <v>7.31</v>
      </c>
      <c r="J1500">
        <v>1</v>
      </c>
      <c r="K1500">
        <v>2.56</v>
      </c>
    </row>
    <row r="1501" spans="1:11" x14ac:dyDescent="0.25">
      <c r="A1501" s="1">
        <v>41969</v>
      </c>
      <c r="B1501">
        <v>2014</v>
      </c>
      <c r="C1501">
        <v>11</v>
      </c>
      <c r="D1501" t="s">
        <v>1483</v>
      </c>
      <c r="E1501" t="s">
        <v>27</v>
      </c>
      <c r="F1501" t="s">
        <v>11</v>
      </c>
      <c r="G1501" t="s">
        <v>20</v>
      </c>
      <c r="H1501" t="s">
        <v>205</v>
      </c>
      <c r="I1501">
        <v>4.32</v>
      </c>
      <c r="J1501">
        <v>3</v>
      </c>
      <c r="K1501">
        <v>1.51</v>
      </c>
    </row>
    <row r="1502" spans="1:11" x14ac:dyDescent="0.25">
      <c r="A1502" s="1">
        <v>41969</v>
      </c>
      <c r="B1502">
        <v>2014</v>
      </c>
      <c r="C1502">
        <v>11</v>
      </c>
      <c r="D1502" t="s">
        <v>1475</v>
      </c>
      <c r="E1502" t="s">
        <v>149</v>
      </c>
      <c r="F1502" t="s">
        <v>11</v>
      </c>
      <c r="G1502" t="s">
        <v>20</v>
      </c>
      <c r="H1502" t="s">
        <v>203</v>
      </c>
      <c r="I1502">
        <v>17.09</v>
      </c>
      <c r="J1502">
        <v>4</v>
      </c>
      <c r="K1502">
        <v>5.77</v>
      </c>
    </row>
    <row r="1503" spans="1:11" x14ac:dyDescent="0.25">
      <c r="A1503" s="1">
        <v>41969</v>
      </c>
      <c r="B1503">
        <v>2014</v>
      </c>
      <c r="C1503">
        <v>11</v>
      </c>
      <c r="D1503" t="s">
        <v>1475</v>
      </c>
      <c r="E1503" t="s">
        <v>149</v>
      </c>
      <c r="F1503" t="s">
        <v>11</v>
      </c>
      <c r="G1503" t="s">
        <v>20</v>
      </c>
      <c r="H1503" t="s">
        <v>631</v>
      </c>
      <c r="I1503">
        <v>12.91</v>
      </c>
      <c r="J1503">
        <v>3</v>
      </c>
      <c r="K1503">
        <v>4.68</v>
      </c>
    </row>
    <row r="1504" spans="1:11" x14ac:dyDescent="0.25">
      <c r="A1504" s="1">
        <v>41967</v>
      </c>
      <c r="B1504">
        <v>2014</v>
      </c>
      <c r="C1504">
        <v>11</v>
      </c>
      <c r="D1504" t="s">
        <v>1699</v>
      </c>
      <c r="E1504" t="s">
        <v>78</v>
      </c>
      <c r="F1504" t="s">
        <v>11</v>
      </c>
      <c r="G1504" t="s">
        <v>20</v>
      </c>
      <c r="H1504" t="s">
        <v>1700</v>
      </c>
      <c r="I1504">
        <v>5.74</v>
      </c>
      <c r="J1504">
        <v>3</v>
      </c>
      <c r="K1504">
        <v>-4.59</v>
      </c>
    </row>
    <row r="1505" spans="1:11" x14ac:dyDescent="0.25">
      <c r="A1505" s="1">
        <v>41954</v>
      </c>
      <c r="B1505">
        <v>2014</v>
      </c>
      <c r="C1505">
        <v>11</v>
      </c>
      <c r="D1505" t="s">
        <v>1598</v>
      </c>
      <c r="E1505" t="s">
        <v>10</v>
      </c>
      <c r="F1505" t="s">
        <v>11</v>
      </c>
      <c r="G1505" t="s">
        <v>20</v>
      </c>
      <c r="H1505" t="s">
        <v>1142</v>
      </c>
      <c r="I1505">
        <v>896.99</v>
      </c>
      <c r="J1505">
        <v>5</v>
      </c>
      <c r="K1505">
        <v>-1480.03</v>
      </c>
    </row>
    <row r="1506" spans="1:11" x14ac:dyDescent="0.25">
      <c r="A1506" s="1">
        <v>41954</v>
      </c>
      <c r="B1506">
        <v>2014</v>
      </c>
      <c r="C1506">
        <v>11</v>
      </c>
      <c r="D1506" t="s">
        <v>1598</v>
      </c>
      <c r="E1506" t="s">
        <v>10</v>
      </c>
      <c r="F1506" t="s">
        <v>11</v>
      </c>
      <c r="G1506" t="s">
        <v>20</v>
      </c>
      <c r="H1506" t="s">
        <v>1599</v>
      </c>
      <c r="I1506">
        <v>1.23</v>
      </c>
      <c r="J1506">
        <v>1</v>
      </c>
      <c r="K1506">
        <v>-1.97</v>
      </c>
    </row>
    <row r="1507" spans="1:11" x14ac:dyDescent="0.25">
      <c r="A1507" s="1">
        <v>41967</v>
      </c>
      <c r="B1507">
        <v>2014</v>
      </c>
      <c r="C1507">
        <v>11</v>
      </c>
      <c r="D1507" t="s">
        <v>1688</v>
      </c>
      <c r="E1507" t="s">
        <v>164</v>
      </c>
      <c r="F1507" t="s">
        <v>11</v>
      </c>
      <c r="G1507" t="s">
        <v>20</v>
      </c>
      <c r="H1507" t="s">
        <v>1647</v>
      </c>
      <c r="I1507">
        <v>12.1</v>
      </c>
      <c r="J1507">
        <v>7</v>
      </c>
      <c r="K1507">
        <v>4.2300000000000004</v>
      </c>
    </row>
    <row r="1508" spans="1:11" x14ac:dyDescent="0.25">
      <c r="A1508" s="1">
        <v>41966</v>
      </c>
      <c r="B1508">
        <v>2014</v>
      </c>
      <c r="C1508">
        <v>11</v>
      </c>
      <c r="D1508" t="s">
        <v>774</v>
      </c>
      <c r="E1508" t="s">
        <v>110</v>
      </c>
      <c r="F1508" t="s">
        <v>11</v>
      </c>
      <c r="G1508" t="s">
        <v>20</v>
      </c>
      <c r="H1508" t="s">
        <v>1686</v>
      </c>
      <c r="I1508">
        <v>14.67</v>
      </c>
      <c r="J1508">
        <v>3</v>
      </c>
      <c r="K1508">
        <v>6.75</v>
      </c>
    </row>
    <row r="1509" spans="1:11" x14ac:dyDescent="0.25">
      <c r="A1509" s="1">
        <v>41965</v>
      </c>
      <c r="B1509">
        <v>2014</v>
      </c>
      <c r="C1509">
        <v>11</v>
      </c>
      <c r="D1509" t="s">
        <v>1676</v>
      </c>
      <c r="E1509" t="s">
        <v>15</v>
      </c>
      <c r="F1509" t="s">
        <v>11</v>
      </c>
      <c r="G1509" t="s">
        <v>20</v>
      </c>
      <c r="H1509" t="s">
        <v>1523</v>
      </c>
      <c r="I1509">
        <v>9.98</v>
      </c>
      <c r="J1509">
        <v>5</v>
      </c>
      <c r="K1509">
        <v>-16.47</v>
      </c>
    </row>
    <row r="1510" spans="1:11" x14ac:dyDescent="0.25">
      <c r="A1510" s="1">
        <v>41965</v>
      </c>
      <c r="B1510">
        <v>2014</v>
      </c>
      <c r="C1510">
        <v>11</v>
      </c>
      <c r="D1510" t="s">
        <v>702</v>
      </c>
      <c r="E1510" t="s">
        <v>10</v>
      </c>
      <c r="F1510" t="s">
        <v>11</v>
      </c>
      <c r="G1510" t="s">
        <v>20</v>
      </c>
      <c r="H1510" t="s">
        <v>763</v>
      </c>
      <c r="I1510">
        <v>6.93</v>
      </c>
      <c r="J1510">
        <v>1</v>
      </c>
      <c r="K1510">
        <v>-11.08</v>
      </c>
    </row>
    <row r="1511" spans="1:11" x14ac:dyDescent="0.25">
      <c r="A1511" s="1">
        <v>41965</v>
      </c>
      <c r="B1511">
        <v>2014</v>
      </c>
      <c r="C1511">
        <v>11</v>
      </c>
      <c r="D1511" t="s">
        <v>498</v>
      </c>
      <c r="E1511" t="s">
        <v>30</v>
      </c>
      <c r="F1511" t="s">
        <v>11</v>
      </c>
      <c r="G1511" t="s">
        <v>20</v>
      </c>
      <c r="H1511" t="s">
        <v>697</v>
      </c>
      <c r="I1511">
        <v>319.89999999999998</v>
      </c>
      <c r="J1511">
        <v>5</v>
      </c>
      <c r="K1511">
        <v>156.75</v>
      </c>
    </row>
    <row r="1512" spans="1:11" x14ac:dyDescent="0.25">
      <c r="A1512" s="1">
        <v>41963</v>
      </c>
      <c r="B1512">
        <v>2014</v>
      </c>
      <c r="C1512">
        <v>11</v>
      </c>
      <c r="D1512" t="s">
        <v>433</v>
      </c>
      <c r="E1512" t="s">
        <v>149</v>
      </c>
      <c r="F1512" t="s">
        <v>11</v>
      </c>
      <c r="G1512" t="s">
        <v>20</v>
      </c>
      <c r="H1512" t="s">
        <v>1668</v>
      </c>
      <c r="I1512">
        <v>12.96</v>
      </c>
      <c r="J1512">
        <v>3</v>
      </c>
      <c r="K1512">
        <v>4.54</v>
      </c>
    </row>
    <row r="1513" spans="1:11" x14ac:dyDescent="0.25">
      <c r="A1513" s="1">
        <v>41962</v>
      </c>
      <c r="B1513">
        <v>2014</v>
      </c>
      <c r="C1513">
        <v>11</v>
      </c>
      <c r="D1513" t="s">
        <v>1662</v>
      </c>
      <c r="E1513" t="s">
        <v>59</v>
      </c>
      <c r="F1513" t="s">
        <v>11</v>
      </c>
      <c r="G1513" t="s">
        <v>20</v>
      </c>
      <c r="H1513" t="s">
        <v>1281</v>
      </c>
      <c r="I1513">
        <v>213.08</v>
      </c>
      <c r="J1513">
        <v>7</v>
      </c>
      <c r="K1513">
        <v>102.28</v>
      </c>
    </row>
    <row r="1514" spans="1:11" x14ac:dyDescent="0.25">
      <c r="A1514" s="1">
        <v>41961</v>
      </c>
      <c r="B1514">
        <v>2014</v>
      </c>
      <c r="C1514">
        <v>11</v>
      </c>
      <c r="D1514" t="s">
        <v>1652</v>
      </c>
      <c r="E1514" t="s">
        <v>15</v>
      </c>
      <c r="F1514" t="s">
        <v>11</v>
      </c>
      <c r="G1514" t="s">
        <v>20</v>
      </c>
      <c r="H1514" t="s">
        <v>189</v>
      </c>
      <c r="I1514">
        <v>2.89</v>
      </c>
      <c r="J1514">
        <v>3</v>
      </c>
      <c r="K1514">
        <v>-4.92</v>
      </c>
    </row>
    <row r="1515" spans="1:11" x14ac:dyDescent="0.25">
      <c r="A1515" s="1">
        <v>41961</v>
      </c>
      <c r="B1515">
        <v>2014</v>
      </c>
      <c r="C1515">
        <v>11</v>
      </c>
      <c r="D1515" t="s">
        <v>1562</v>
      </c>
      <c r="E1515" t="s">
        <v>78</v>
      </c>
      <c r="F1515" t="s">
        <v>11</v>
      </c>
      <c r="G1515" t="s">
        <v>20</v>
      </c>
      <c r="H1515" t="s">
        <v>1650</v>
      </c>
      <c r="I1515">
        <v>11.81</v>
      </c>
      <c r="J1515">
        <v>8</v>
      </c>
      <c r="K1515">
        <v>-8.66</v>
      </c>
    </row>
    <row r="1516" spans="1:11" x14ac:dyDescent="0.25">
      <c r="A1516" s="1">
        <v>41961</v>
      </c>
      <c r="B1516">
        <v>2014</v>
      </c>
      <c r="C1516">
        <v>11</v>
      </c>
      <c r="D1516" t="s">
        <v>1648</v>
      </c>
      <c r="E1516" t="s">
        <v>15</v>
      </c>
      <c r="F1516" t="s">
        <v>11</v>
      </c>
      <c r="G1516" t="s">
        <v>20</v>
      </c>
      <c r="H1516" t="s">
        <v>1649</v>
      </c>
      <c r="I1516">
        <v>14.48</v>
      </c>
      <c r="J1516">
        <v>5</v>
      </c>
      <c r="K1516">
        <v>-23.89</v>
      </c>
    </row>
    <row r="1517" spans="1:11" x14ac:dyDescent="0.25">
      <c r="A1517" s="1">
        <v>41961</v>
      </c>
      <c r="B1517">
        <v>2014</v>
      </c>
      <c r="C1517">
        <v>11</v>
      </c>
      <c r="D1517" t="s">
        <v>791</v>
      </c>
      <c r="E1517" t="s">
        <v>23</v>
      </c>
      <c r="F1517" t="s">
        <v>11</v>
      </c>
      <c r="G1517" t="s">
        <v>20</v>
      </c>
      <c r="H1517" t="s">
        <v>1647</v>
      </c>
      <c r="I1517">
        <v>1.94</v>
      </c>
      <c r="J1517">
        <v>3</v>
      </c>
      <c r="K1517">
        <v>-1.43</v>
      </c>
    </row>
    <row r="1518" spans="1:11" x14ac:dyDescent="0.25">
      <c r="A1518" s="1">
        <v>41961</v>
      </c>
      <c r="B1518">
        <v>2014</v>
      </c>
      <c r="C1518">
        <v>11</v>
      </c>
      <c r="D1518" t="s">
        <v>791</v>
      </c>
      <c r="E1518" t="s">
        <v>23</v>
      </c>
      <c r="F1518" t="s">
        <v>11</v>
      </c>
      <c r="G1518" t="s">
        <v>20</v>
      </c>
      <c r="H1518" t="s">
        <v>528</v>
      </c>
      <c r="I1518">
        <v>51</v>
      </c>
      <c r="J1518">
        <v>1</v>
      </c>
      <c r="K1518">
        <v>-40.799999999999997</v>
      </c>
    </row>
    <row r="1519" spans="1:11" x14ac:dyDescent="0.25">
      <c r="A1519" s="1">
        <v>41960</v>
      </c>
      <c r="B1519">
        <v>2014</v>
      </c>
      <c r="C1519">
        <v>11</v>
      </c>
      <c r="D1519" t="s">
        <v>709</v>
      </c>
      <c r="E1519" t="s">
        <v>149</v>
      </c>
      <c r="F1519" t="s">
        <v>11</v>
      </c>
      <c r="G1519" t="s">
        <v>20</v>
      </c>
      <c r="H1519" t="s">
        <v>1142</v>
      </c>
      <c r="I1519">
        <v>2152.7800000000002</v>
      </c>
      <c r="J1519">
        <v>3</v>
      </c>
      <c r="K1519">
        <v>726.56</v>
      </c>
    </row>
    <row r="1520" spans="1:11" x14ac:dyDescent="0.25">
      <c r="A1520" s="1">
        <v>41959</v>
      </c>
      <c r="B1520">
        <v>2014</v>
      </c>
      <c r="C1520">
        <v>11</v>
      </c>
      <c r="D1520" t="s">
        <v>215</v>
      </c>
      <c r="E1520" t="s">
        <v>129</v>
      </c>
      <c r="F1520" t="s">
        <v>11</v>
      </c>
      <c r="G1520" t="s">
        <v>20</v>
      </c>
      <c r="H1520" t="s">
        <v>1630</v>
      </c>
      <c r="I1520">
        <v>29.12</v>
      </c>
      <c r="J1520">
        <v>4</v>
      </c>
      <c r="K1520">
        <v>14.27</v>
      </c>
    </row>
    <row r="1521" spans="1:11" x14ac:dyDescent="0.25">
      <c r="A1521" s="1">
        <v>41954</v>
      </c>
      <c r="B1521">
        <v>2014</v>
      </c>
      <c r="C1521">
        <v>11</v>
      </c>
      <c r="D1521" t="s">
        <v>450</v>
      </c>
      <c r="E1521" t="s">
        <v>164</v>
      </c>
      <c r="F1521" t="s">
        <v>11</v>
      </c>
      <c r="G1521" t="s">
        <v>20</v>
      </c>
      <c r="H1521" t="s">
        <v>1606</v>
      </c>
      <c r="I1521">
        <v>2033.58</v>
      </c>
      <c r="J1521">
        <v>2</v>
      </c>
      <c r="K1521">
        <v>762.59</v>
      </c>
    </row>
    <row r="1522" spans="1:11" x14ac:dyDescent="0.25">
      <c r="A1522" s="1">
        <v>41957</v>
      </c>
      <c r="B1522">
        <v>2014</v>
      </c>
      <c r="C1522">
        <v>11</v>
      </c>
      <c r="D1522" t="s">
        <v>1617</v>
      </c>
      <c r="E1522" t="s">
        <v>110</v>
      </c>
      <c r="F1522" t="s">
        <v>11</v>
      </c>
      <c r="G1522" t="s">
        <v>20</v>
      </c>
      <c r="H1522" t="s">
        <v>899</v>
      </c>
      <c r="I1522">
        <v>11.52</v>
      </c>
      <c r="J1522">
        <v>4</v>
      </c>
      <c r="K1522">
        <v>5.64</v>
      </c>
    </row>
    <row r="1523" spans="1:11" x14ac:dyDescent="0.25">
      <c r="A1523" s="1">
        <v>41957</v>
      </c>
      <c r="B1523">
        <v>2014</v>
      </c>
      <c r="C1523">
        <v>11</v>
      </c>
      <c r="D1523" t="s">
        <v>1617</v>
      </c>
      <c r="E1523" t="s">
        <v>110</v>
      </c>
      <c r="F1523" t="s">
        <v>11</v>
      </c>
      <c r="G1523" t="s">
        <v>20</v>
      </c>
      <c r="H1523" t="s">
        <v>834</v>
      </c>
      <c r="I1523">
        <v>12.72</v>
      </c>
      <c r="J1523">
        <v>3</v>
      </c>
      <c r="K1523">
        <v>6.36</v>
      </c>
    </row>
    <row r="1524" spans="1:11" x14ac:dyDescent="0.25">
      <c r="A1524" s="1">
        <v>41957</v>
      </c>
      <c r="B1524">
        <v>2014</v>
      </c>
      <c r="C1524">
        <v>11</v>
      </c>
      <c r="D1524" t="s">
        <v>1616</v>
      </c>
      <c r="E1524" t="s">
        <v>613</v>
      </c>
      <c r="F1524" t="s">
        <v>11</v>
      </c>
      <c r="G1524" t="s">
        <v>20</v>
      </c>
      <c r="H1524" t="s">
        <v>1380</v>
      </c>
      <c r="I1524">
        <v>43.8</v>
      </c>
      <c r="J1524">
        <v>10</v>
      </c>
      <c r="K1524">
        <v>21.02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87FD-6447-4F10-A497-8AFFE021212A}">
  <dimension ref="A1:K116"/>
  <sheetViews>
    <sheetView workbookViewId="0">
      <selection sqref="A1:K116"/>
    </sheetView>
  </sheetViews>
  <sheetFormatPr defaultRowHeight="13.8" x14ac:dyDescent="0.25"/>
  <cols>
    <col min="1" max="1" width="11.8984375" customWidth="1"/>
    <col min="4" max="4" width="16.3984375" customWidth="1"/>
    <col min="6" max="6" width="10.3984375" customWidth="1"/>
    <col min="7" max="7" width="14.296875" customWidth="1"/>
    <col min="8" max="8" width="14.8984375" customWidth="1"/>
    <col min="10" max="10" width="10.0976562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43094</v>
      </c>
      <c r="B2">
        <v>2017</v>
      </c>
      <c r="C2">
        <v>12</v>
      </c>
      <c r="D2" t="s">
        <v>223</v>
      </c>
      <c r="E2" t="s">
        <v>123</v>
      </c>
      <c r="F2" t="s">
        <v>39</v>
      </c>
      <c r="G2" t="s">
        <v>302</v>
      </c>
      <c r="H2" t="s">
        <v>2703</v>
      </c>
      <c r="I2">
        <v>120</v>
      </c>
      <c r="J2">
        <v>2</v>
      </c>
      <c r="K2">
        <v>-7.2</v>
      </c>
    </row>
    <row r="3" spans="1:11" x14ac:dyDescent="0.25">
      <c r="A3" s="1">
        <v>43093</v>
      </c>
      <c r="B3">
        <v>2017</v>
      </c>
      <c r="C3">
        <v>12</v>
      </c>
      <c r="D3" t="s">
        <v>1122</v>
      </c>
      <c r="E3" t="s">
        <v>62</v>
      </c>
      <c r="F3" t="s">
        <v>39</v>
      </c>
      <c r="G3" t="s">
        <v>302</v>
      </c>
      <c r="H3" t="s">
        <v>1858</v>
      </c>
      <c r="I3">
        <v>479.97</v>
      </c>
      <c r="J3">
        <v>3</v>
      </c>
      <c r="K3">
        <v>239.99</v>
      </c>
    </row>
    <row r="4" spans="1:11" x14ac:dyDescent="0.25">
      <c r="A4" s="1">
        <v>43073</v>
      </c>
      <c r="B4">
        <v>2017</v>
      </c>
      <c r="C4">
        <v>12</v>
      </c>
      <c r="D4" t="s">
        <v>1079</v>
      </c>
      <c r="E4" t="s">
        <v>120</v>
      </c>
      <c r="F4" t="s">
        <v>39</v>
      </c>
      <c r="G4" t="s">
        <v>302</v>
      </c>
      <c r="H4" t="s">
        <v>2590</v>
      </c>
      <c r="I4">
        <v>649</v>
      </c>
      <c r="J4">
        <v>2</v>
      </c>
      <c r="K4">
        <v>-272.58</v>
      </c>
    </row>
    <row r="5" spans="1:11" x14ac:dyDescent="0.25">
      <c r="A5" s="1">
        <v>43060</v>
      </c>
      <c r="B5">
        <v>2017</v>
      </c>
      <c r="C5">
        <v>11</v>
      </c>
      <c r="D5" t="s">
        <v>280</v>
      </c>
      <c r="E5" t="s">
        <v>164</v>
      </c>
      <c r="F5" t="s">
        <v>39</v>
      </c>
      <c r="G5" t="s">
        <v>302</v>
      </c>
      <c r="H5" t="s">
        <v>1268</v>
      </c>
      <c r="I5">
        <v>1039.99</v>
      </c>
      <c r="J5">
        <v>1</v>
      </c>
      <c r="K5">
        <v>104</v>
      </c>
    </row>
    <row r="6" spans="1:11" x14ac:dyDescent="0.25">
      <c r="A6" s="1">
        <v>43055</v>
      </c>
      <c r="B6">
        <v>2017</v>
      </c>
      <c r="C6">
        <v>11</v>
      </c>
      <c r="D6" t="s">
        <v>2585</v>
      </c>
      <c r="E6" t="s">
        <v>149</v>
      </c>
      <c r="F6" t="s">
        <v>39</v>
      </c>
      <c r="G6" t="s">
        <v>302</v>
      </c>
      <c r="H6" t="s">
        <v>2679</v>
      </c>
      <c r="I6">
        <v>52.44</v>
      </c>
      <c r="J6">
        <v>4</v>
      </c>
      <c r="K6">
        <v>24.12</v>
      </c>
    </row>
    <row r="7" spans="1:11" x14ac:dyDescent="0.25">
      <c r="A7" s="1">
        <v>43055</v>
      </c>
      <c r="B7">
        <v>2017</v>
      </c>
      <c r="C7">
        <v>11</v>
      </c>
      <c r="D7" t="s">
        <v>692</v>
      </c>
      <c r="E7" t="s">
        <v>27</v>
      </c>
      <c r="F7" t="s">
        <v>39</v>
      </c>
      <c r="G7" t="s">
        <v>302</v>
      </c>
      <c r="H7" t="s">
        <v>1904</v>
      </c>
      <c r="I7">
        <v>1919.98</v>
      </c>
      <c r="J7">
        <v>3</v>
      </c>
      <c r="K7">
        <v>216</v>
      </c>
    </row>
    <row r="8" spans="1:11" x14ac:dyDescent="0.25">
      <c r="A8" s="1">
        <v>43052</v>
      </c>
      <c r="B8">
        <v>2017</v>
      </c>
      <c r="C8">
        <v>11</v>
      </c>
      <c r="D8" t="s">
        <v>637</v>
      </c>
      <c r="E8" t="s">
        <v>78</v>
      </c>
      <c r="F8" t="s">
        <v>39</v>
      </c>
      <c r="G8" t="s">
        <v>302</v>
      </c>
      <c r="H8" t="s">
        <v>1208</v>
      </c>
      <c r="I8">
        <v>653</v>
      </c>
      <c r="J8">
        <v>7</v>
      </c>
      <c r="K8">
        <v>-935.96</v>
      </c>
    </row>
    <row r="9" spans="1:11" x14ac:dyDescent="0.25">
      <c r="A9" s="1">
        <v>43049</v>
      </c>
      <c r="B9">
        <v>2017</v>
      </c>
      <c r="C9">
        <v>11</v>
      </c>
      <c r="D9" t="s">
        <v>1648</v>
      </c>
      <c r="E9" t="s">
        <v>95</v>
      </c>
      <c r="F9" t="s">
        <v>39</v>
      </c>
      <c r="G9" t="s">
        <v>302</v>
      </c>
      <c r="H9" t="s">
        <v>1858</v>
      </c>
      <c r="I9">
        <v>95.99</v>
      </c>
      <c r="J9">
        <v>2</v>
      </c>
      <c r="K9">
        <v>-64</v>
      </c>
    </row>
    <row r="10" spans="1:11" x14ac:dyDescent="0.25">
      <c r="A10" s="1">
        <v>43043</v>
      </c>
      <c r="B10">
        <v>2017</v>
      </c>
      <c r="C10">
        <v>11</v>
      </c>
      <c r="D10" t="s">
        <v>780</v>
      </c>
      <c r="E10" t="s">
        <v>245</v>
      </c>
      <c r="F10" t="s">
        <v>39</v>
      </c>
      <c r="G10" t="s">
        <v>302</v>
      </c>
      <c r="H10" t="s">
        <v>2713</v>
      </c>
      <c r="I10">
        <v>7999.98</v>
      </c>
      <c r="J10">
        <v>4</v>
      </c>
      <c r="K10">
        <v>-3839.99</v>
      </c>
    </row>
    <row r="11" spans="1:11" x14ac:dyDescent="0.25">
      <c r="A11" s="1">
        <v>43024</v>
      </c>
      <c r="B11">
        <v>2017</v>
      </c>
      <c r="C11">
        <v>10</v>
      </c>
      <c r="D11" t="s">
        <v>925</v>
      </c>
      <c r="E11" t="s">
        <v>95</v>
      </c>
      <c r="F11" t="s">
        <v>39</v>
      </c>
      <c r="G11" t="s">
        <v>302</v>
      </c>
      <c r="H11" t="s">
        <v>345</v>
      </c>
      <c r="I11">
        <v>599.99</v>
      </c>
      <c r="J11">
        <v>5</v>
      </c>
      <c r="K11">
        <v>-479.99</v>
      </c>
    </row>
    <row r="12" spans="1:11" x14ac:dyDescent="0.25">
      <c r="A12" s="1">
        <v>43013</v>
      </c>
      <c r="B12">
        <v>2017</v>
      </c>
      <c r="C12">
        <v>10</v>
      </c>
      <c r="D12" t="s">
        <v>1514</v>
      </c>
      <c r="E12" t="s">
        <v>149</v>
      </c>
      <c r="F12" t="s">
        <v>39</v>
      </c>
      <c r="G12" t="s">
        <v>302</v>
      </c>
      <c r="H12" t="s">
        <v>2491</v>
      </c>
      <c r="I12">
        <v>5199.96</v>
      </c>
      <c r="J12">
        <v>4</v>
      </c>
      <c r="K12">
        <v>1351.99</v>
      </c>
    </row>
    <row r="13" spans="1:11" x14ac:dyDescent="0.25">
      <c r="A13" s="1">
        <v>43010</v>
      </c>
      <c r="B13">
        <v>2017</v>
      </c>
      <c r="C13">
        <v>10</v>
      </c>
      <c r="D13" t="s">
        <v>1986</v>
      </c>
      <c r="E13" t="s">
        <v>27</v>
      </c>
      <c r="F13" t="s">
        <v>39</v>
      </c>
      <c r="G13" t="s">
        <v>302</v>
      </c>
      <c r="H13" t="s">
        <v>2352</v>
      </c>
      <c r="I13">
        <v>369.16</v>
      </c>
      <c r="J13">
        <v>11</v>
      </c>
      <c r="K13">
        <v>32.299999999999997</v>
      </c>
    </row>
    <row r="14" spans="1:11" x14ac:dyDescent="0.25">
      <c r="A14" s="1">
        <v>43009</v>
      </c>
      <c r="B14">
        <v>2017</v>
      </c>
      <c r="C14">
        <v>10</v>
      </c>
      <c r="D14" t="s">
        <v>1962</v>
      </c>
      <c r="E14" t="s">
        <v>149</v>
      </c>
      <c r="F14" t="s">
        <v>39</v>
      </c>
      <c r="G14" t="s">
        <v>302</v>
      </c>
      <c r="H14" t="s">
        <v>2150</v>
      </c>
      <c r="I14">
        <v>1704.89</v>
      </c>
      <c r="J14">
        <v>11</v>
      </c>
      <c r="K14">
        <v>767.2</v>
      </c>
    </row>
    <row r="15" spans="1:11" x14ac:dyDescent="0.25">
      <c r="A15" s="1">
        <v>43007</v>
      </c>
      <c r="B15">
        <v>2017</v>
      </c>
      <c r="C15">
        <v>9</v>
      </c>
      <c r="D15" t="s">
        <v>1044</v>
      </c>
      <c r="E15" t="s">
        <v>10</v>
      </c>
      <c r="F15" t="s">
        <v>39</v>
      </c>
      <c r="G15" t="s">
        <v>302</v>
      </c>
      <c r="H15" t="s">
        <v>2707</v>
      </c>
      <c r="I15">
        <v>336.51</v>
      </c>
      <c r="J15">
        <v>3</v>
      </c>
      <c r="K15">
        <v>44.87</v>
      </c>
    </row>
    <row r="16" spans="1:11" x14ac:dyDescent="0.25">
      <c r="A16" s="1">
        <v>43002</v>
      </c>
      <c r="B16">
        <v>2017</v>
      </c>
      <c r="C16">
        <v>9</v>
      </c>
      <c r="D16" t="s">
        <v>1327</v>
      </c>
      <c r="E16" t="s">
        <v>27</v>
      </c>
      <c r="F16" t="s">
        <v>39</v>
      </c>
      <c r="G16" t="s">
        <v>302</v>
      </c>
      <c r="H16" t="s">
        <v>2706</v>
      </c>
      <c r="I16">
        <v>506.28</v>
      </c>
      <c r="J16">
        <v>3</v>
      </c>
      <c r="K16">
        <v>177.2</v>
      </c>
    </row>
    <row r="17" spans="1:11" x14ac:dyDescent="0.25">
      <c r="A17" s="1">
        <v>42995</v>
      </c>
      <c r="B17">
        <v>2017</v>
      </c>
      <c r="C17">
        <v>9</v>
      </c>
      <c r="D17" t="s">
        <v>1074</v>
      </c>
      <c r="E17" t="s">
        <v>177</v>
      </c>
      <c r="F17" t="s">
        <v>39</v>
      </c>
      <c r="G17" t="s">
        <v>302</v>
      </c>
      <c r="H17" t="s">
        <v>2703</v>
      </c>
      <c r="I17">
        <v>480</v>
      </c>
      <c r="J17">
        <v>4</v>
      </c>
      <c r="K17">
        <v>225.6</v>
      </c>
    </row>
    <row r="18" spans="1:11" x14ac:dyDescent="0.25">
      <c r="A18" s="1">
        <v>42992</v>
      </c>
      <c r="B18">
        <v>2017</v>
      </c>
      <c r="C18">
        <v>9</v>
      </c>
      <c r="D18" t="s">
        <v>820</v>
      </c>
      <c r="E18" t="s">
        <v>23</v>
      </c>
      <c r="F18" t="s">
        <v>39</v>
      </c>
      <c r="G18" t="s">
        <v>302</v>
      </c>
      <c r="H18" t="s">
        <v>2375</v>
      </c>
      <c r="I18">
        <v>241.17</v>
      </c>
      <c r="J18">
        <v>2</v>
      </c>
      <c r="K18">
        <v>-168.82</v>
      </c>
    </row>
    <row r="19" spans="1:11" x14ac:dyDescent="0.25">
      <c r="A19" s="1">
        <v>42992</v>
      </c>
      <c r="B19">
        <v>2017</v>
      </c>
      <c r="C19">
        <v>9</v>
      </c>
      <c r="D19" t="s">
        <v>820</v>
      </c>
      <c r="E19" t="s">
        <v>23</v>
      </c>
      <c r="F19" t="s">
        <v>39</v>
      </c>
      <c r="G19" t="s">
        <v>302</v>
      </c>
      <c r="H19" t="s">
        <v>2352</v>
      </c>
      <c r="I19">
        <v>12.59</v>
      </c>
      <c r="J19">
        <v>1</v>
      </c>
      <c r="K19">
        <v>-18.04</v>
      </c>
    </row>
    <row r="20" spans="1:11" x14ac:dyDescent="0.25">
      <c r="A20" s="1">
        <v>42948</v>
      </c>
      <c r="B20">
        <v>2017</v>
      </c>
      <c r="C20">
        <v>8</v>
      </c>
      <c r="D20" t="s">
        <v>1033</v>
      </c>
      <c r="E20" t="s">
        <v>10</v>
      </c>
      <c r="F20" t="s">
        <v>39</v>
      </c>
      <c r="G20" t="s">
        <v>302</v>
      </c>
      <c r="H20" t="s">
        <v>1904</v>
      </c>
      <c r="I20">
        <v>1439.98</v>
      </c>
      <c r="J20">
        <v>3</v>
      </c>
      <c r="K20">
        <v>-264</v>
      </c>
    </row>
    <row r="21" spans="1:11" x14ac:dyDescent="0.25">
      <c r="A21" s="1">
        <v>42919</v>
      </c>
      <c r="B21">
        <v>2017</v>
      </c>
      <c r="C21">
        <v>7</v>
      </c>
      <c r="D21" t="s">
        <v>1332</v>
      </c>
      <c r="E21" t="s">
        <v>164</v>
      </c>
      <c r="F21" t="s">
        <v>39</v>
      </c>
      <c r="G21" t="s">
        <v>302</v>
      </c>
      <c r="H21" t="s">
        <v>2462</v>
      </c>
      <c r="I21">
        <v>2395.1999999999998</v>
      </c>
      <c r="J21">
        <v>6</v>
      </c>
      <c r="K21">
        <v>209.58</v>
      </c>
    </row>
    <row r="22" spans="1:11" x14ac:dyDescent="0.25">
      <c r="A22" s="1">
        <v>42919</v>
      </c>
      <c r="B22">
        <v>2017</v>
      </c>
      <c r="C22">
        <v>7</v>
      </c>
      <c r="D22" t="s">
        <v>483</v>
      </c>
      <c r="E22" t="s">
        <v>10</v>
      </c>
      <c r="F22" t="s">
        <v>39</v>
      </c>
      <c r="G22" t="s">
        <v>302</v>
      </c>
      <c r="H22" t="s">
        <v>2689</v>
      </c>
      <c r="I22">
        <v>597.13</v>
      </c>
      <c r="J22">
        <v>3</v>
      </c>
      <c r="K22">
        <v>49.76</v>
      </c>
    </row>
    <row r="23" spans="1:11" x14ac:dyDescent="0.25">
      <c r="A23" s="1">
        <v>42903</v>
      </c>
      <c r="B23">
        <v>2017</v>
      </c>
      <c r="C23">
        <v>6</v>
      </c>
      <c r="D23" t="s">
        <v>215</v>
      </c>
      <c r="E23" t="s">
        <v>149</v>
      </c>
      <c r="F23" t="s">
        <v>39</v>
      </c>
      <c r="G23" t="s">
        <v>302</v>
      </c>
      <c r="H23" t="s">
        <v>2685</v>
      </c>
      <c r="I23">
        <v>3404.5</v>
      </c>
      <c r="J23">
        <v>5</v>
      </c>
      <c r="K23">
        <v>1668.21</v>
      </c>
    </row>
    <row r="24" spans="1:11" x14ac:dyDescent="0.25">
      <c r="A24" s="1">
        <v>42897</v>
      </c>
      <c r="B24">
        <v>2017</v>
      </c>
      <c r="C24">
        <v>6</v>
      </c>
      <c r="D24" t="s">
        <v>122</v>
      </c>
      <c r="E24" t="s">
        <v>164</v>
      </c>
      <c r="F24" t="s">
        <v>39</v>
      </c>
      <c r="G24" t="s">
        <v>302</v>
      </c>
      <c r="H24" t="s">
        <v>2681</v>
      </c>
      <c r="I24">
        <v>385.8</v>
      </c>
      <c r="J24">
        <v>5</v>
      </c>
      <c r="K24">
        <v>130.21</v>
      </c>
    </row>
    <row r="25" spans="1:11" x14ac:dyDescent="0.25">
      <c r="A25" s="1">
        <v>42889</v>
      </c>
      <c r="B25">
        <v>2017</v>
      </c>
      <c r="C25">
        <v>6</v>
      </c>
      <c r="D25" t="s">
        <v>1736</v>
      </c>
      <c r="E25" t="s">
        <v>149</v>
      </c>
      <c r="F25" t="s">
        <v>39</v>
      </c>
      <c r="G25" t="s">
        <v>302</v>
      </c>
      <c r="H25" t="s">
        <v>2679</v>
      </c>
      <c r="I25">
        <v>78.66</v>
      </c>
      <c r="J25">
        <v>6</v>
      </c>
      <c r="K25">
        <v>36.18</v>
      </c>
    </row>
    <row r="26" spans="1:11" x14ac:dyDescent="0.25">
      <c r="A26" s="1">
        <v>42875</v>
      </c>
      <c r="B26">
        <v>2017</v>
      </c>
      <c r="C26">
        <v>5</v>
      </c>
      <c r="D26" t="s">
        <v>2225</v>
      </c>
      <c r="E26" t="s">
        <v>27</v>
      </c>
      <c r="F26" t="s">
        <v>39</v>
      </c>
      <c r="G26" t="s">
        <v>302</v>
      </c>
      <c r="H26" t="s">
        <v>2617</v>
      </c>
      <c r="I26">
        <v>343.2</v>
      </c>
      <c r="J26">
        <v>1</v>
      </c>
      <c r="K26">
        <v>38.61</v>
      </c>
    </row>
    <row r="27" spans="1:11" x14ac:dyDescent="0.25">
      <c r="A27" s="1">
        <v>42842</v>
      </c>
      <c r="B27">
        <v>2017</v>
      </c>
      <c r="C27">
        <v>4</v>
      </c>
      <c r="D27" t="s">
        <v>815</v>
      </c>
      <c r="E27" t="s">
        <v>278</v>
      </c>
      <c r="F27" t="s">
        <v>39</v>
      </c>
      <c r="G27" t="s">
        <v>302</v>
      </c>
      <c r="H27" t="s">
        <v>1236</v>
      </c>
      <c r="I27">
        <v>2549.9899999999998</v>
      </c>
      <c r="J27">
        <v>5</v>
      </c>
      <c r="K27">
        <v>-3399.98</v>
      </c>
    </row>
    <row r="28" spans="1:11" x14ac:dyDescent="0.25">
      <c r="A28" s="1">
        <v>42826</v>
      </c>
      <c r="B28">
        <v>2017</v>
      </c>
      <c r="C28">
        <v>4</v>
      </c>
      <c r="D28" t="s">
        <v>1009</v>
      </c>
      <c r="E28" t="s">
        <v>27</v>
      </c>
      <c r="F28" t="s">
        <v>39</v>
      </c>
      <c r="G28" t="s">
        <v>302</v>
      </c>
      <c r="H28" t="s">
        <v>2402</v>
      </c>
      <c r="I28">
        <v>4799.9799999999996</v>
      </c>
      <c r="J28">
        <v>2</v>
      </c>
      <c r="K28">
        <v>360</v>
      </c>
    </row>
    <row r="29" spans="1:11" x14ac:dyDescent="0.25">
      <c r="A29" s="1">
        <v>42822</v>
      </c>
      <c r="B29">
        <v>2017</v>
      </c>
      <c r="C29">
        <v>3</v>
      </c>
      <c r="D29" t="s">
        <v>1669</v>
      </c>
      <c r="E29" t="s">
        <v>27</v>
      </c>
      <c r="F29" t="s">
        <v>39</v>
      </c>
      <c r="G29" t="s">
        <v>302</v>
      </c>
      <c r="H29" t="s">
        <v>1217</v>
      </c>
      <c r="I29">
        <v>532.72</v>
      </c>
      <c r="J29">
        <v>2</v>
      </c>
      <c r="K29">
        <v>53.27</v>
      </c>
    </row>
    <row r="30" spans="1:11" x14ac:dyDescent="0.25">
      <c r="A30" s="1">
        <v>42807</v>
      </c>
      <c r="B30">
        <v>2017</v>
      </c>
      <c r="C30">
        <v>3</v>
      </c>
      <c r="D30" t="s">
        <v>2381</v>
      </c>
      <c r="E30" t="s">
        <v>15</v>
      </c>
      <c r="F30" t="s">
        <v>39</v>
      </c>
      <c r="G30" t="s">
        <v>302</v>
      </c>
      <c r="H30" t="s">
        <v>2655</v>
      </c>
      <c r="I30">
        <v>209.99</v>
      </c>
      <c r="J30">
        <v>2</v>
      </c>
      <c r="K30">
        <v>9</v>
      </c>
    </row>
    <row r="31" spans="1:11" x14ac:dyDescent="0.25">
      <c r="A31" s="1">
        <v>42768</v>
      </c>
      <c r="B31">
        <v>2017</v>
      </c>
      <c r="C31">
        <v>2</v>
      </c>
      <c r="D31" t="s">
        <v>2423</v>
      </c>
      <c r="E31" t="s">
        <v>27</v>
      </c>
      <c r="F31" t="s">
        <v>39</v>
      </c>
      <c r="G31" t="s">
        <v>302</v>
      </c>
      <c r="H31" t="s">
        <v>2655</v>
      </c>
      <c r="I31">
        <v>239.98</v>
      </c>
      <c r="J31">
        <v>2</v>
      </c>
      <c r="K31">
        <v>39</v>
      </c>
    </row>
    <row r="32" spans="1:11" x14ac:dyDescent="0.25">
      <c r="A32" s="1">
        <v>42756</v>
      </c>
      <c r="B32">
        <v>2017</v>
      </c>
      <c r="C32">
        <v>1</v>
      </c>
      <c r="D32" t="s">
        <v>2585</v>
      </c>
      <c r="E32" t="s">
        <v>110</v>
      </c>
      <c r="F32" t="s">
        <v>39</v>
      </c>
      <c r="G32" t="s">
        <v>302</v>
      </c>
      <c r="H32" t="s">
        <v>2653</v>
      </c>
      <c r="I32">
        <v>350.97</v>
      </c>
      <c r="J32">
        <v>3</v>
      </c>
      <c r="K32">
        <v>152.09</v>
      </c>
    </row>
    <row r="33" spans="1:11" x14ac:dyDescent="0.25">
      <c r="A33" s="1">
        <v>42742</v>
      </c>
      <c r="B33">
        <v>2017</v>
      </c>
      <c r="C33">
        <v>1</v>
      </c>
      <c r="D33" t="s">
        <v>1963</v>
      </c>
      <c r="E33" t="s">
        <v>110</v>
      </c>
      <c r="F33" t="s">
        <v>39</v>
      </c>
      <c r="G33" t="s">
        <v>302</v>
      </c>
      <c r="H33" t="s">
        <v>1236</v>
      </c>
      <c r="I33">
        <v>3059.98</v>
      </c>
      <c r="J33">
        <v>2</v>
      </c>
      <c r="K33">
        <v>680</v>
      </c>
    </row>
    <row r="34" spans="1:11" x14ac:dyDescent="0.25">
      <c r="A34" s="1">
        <v>42737</v>
      </c>
      <c r="B34">
        <v>2017</v>
      </c>
      <c r="C34">
        <v>1</v>
      </c>
      <c r="D34" t="s">
        <v>1033</v>
      </c>
      <c r="E34" t="s">
        <v>245</v>
      </c>
      <c r="F34" t="s">
        <v>39</v>
      </c>
      <c r="G34" t="s">
        <v>302</v>
      </c>
      <c r="H34" t="s">
        <v>2542</v>
      </c>
      <c r="I34">
        <v>695.7</v>
      </c>
      <c r="J34">
        <v>2</v>
      </c>
      <c r="K34">
        <v>-27.83</v>
      </c>
    </row>
    <row r="35" spans="1:11" x14ac:dyDescent="0.25">
      <c r="A35" s="1">
        <v>42729</v>
      </c>
      <c r="B35">
        <v>2016</v>
      </c>
      <c r="C35">
        <v>12</v>
      </c>
      <c r="D35" t="s">
        <v>743</v>
      </c>
      <c r="E35" t="s">
        <v>95</v>
      </c>
      <c r="F35" t="s">
        <v>39</v>
      </c>
      <c r="G35" t="s">
        <v>302</v>
      </c>
      <c r="H35" t="s">
        <v>2536</v>
      </c>
      <c r="I35">
        <v>269.97000000000003</v>
      </c>
      <c r="J35">
        <v>2</v>
      </c>
      <c r="K35">
        <v>-386.96</v>
      </c>
    </row>
    <row r="36" spans="1:11" x14ac:dyDescent="0.25">
      <c r="A36" s="1">
        <v>42726</v>
      </c>
      <c r="B36">
        <v>2016</v>
      </c>
      <c r="C36">
        <v>12</v>
      </c>
      <c r="D36" t="s">
        <v>1097</v>
      </c>
      <c r="E36" t="s">
        <v>164</v>
      </c>
      <c r="F36" t="s">
        <v>39</v>
      </c>
      <c r="G36" t="s">
        <v>302</v>
      </c>
      <c r="H36" t="s">
        <v>2629</v>
      </c>
      <c r="I36">
        <v>11.56</v>
      </c>
      <c r="J36">
        <v>1</v>
      </c>
      <c r="K36">
        <v>3.76</v>
      </c>
    </row>
    <row r="37" spans="1:11" x14ac:dyDescent="0.25">
      <c r="A37" s="1">
        <v>42700</v>
      </c>
      <c r="B37">
        <v>2016</v>
      </c>
      <c r="C37">
        <v>11</v>
      </c>
      <c r="D37" t="s">
        <v>748</v>
      </c>
      <c r="E37" t="s">
        <v>488</v>
      </c>
      <c r="F37" t="s">
        <v>39</v>
      </c>
      <c r="G37" t="s">
        <v>302</v>
      </c>
      <c r="H37" t="s">
        <v>2636</v>
      </c>
      <c r="I37">
        <v>3040</v>
      </c>
      <c r="J37">
        <v>8</v>
      </c>
      <c r="K37">
        <v>1459.2</v>
      </c>
    </row>
    <row r="38" spans="1:11" x14ac:dyDescent="0.25">
      <c r="A38" s="1">
        <v>42699</v>
      </c>
      <c r="B38">
        <v>2016</v>
      </c>
      <c r="C38">
        <v>11</v>
      </c>
      <c r="D38" t="s">
        <v>392</v>
      </c>
      <c r="E38" t="s">
        <v>78</v>
      </c>
      <c r="F38" t="s">
        <v>39</v>
      </c>
      <c r="G38" t="s">
        <v>302</v>
      </c>
      <c r="H38" t="s">
        <v>2402</v>
      </c>
      <c r="I38">
        <v>4499.99</v>
      </c>
      <c r="J38">
        <v>5</v>
      </c>
      <c r="K38">
        <v>-6599.98</v>
      </c>
    </row>
    <row r="39" spans="1:11" x14ac:dyDescent="0.25">
      <c r="A39" s="1">
        <v>42699</v>
      </c>
      <c r="B39">
        <v>2016</v>
      </c>
      <c r="C39">
        <v>11</v>
      </c>
      <c r="D39" t="s">
        <v>1457</v>
      </c>
      <c r="E39" t="s">
        <v>177</v>
      </c>
      <c r="F39" t="s">
        <v>39</v>
      </c>
      <c r="G39" t="s">
        <v>302</v>
      </c>
      <c r="H39" t="s">
        <v>2634</v>
      </c>
      <c r="I39">
        <v>319.92</v>
      </c>
      <c r="J39">
        <v>8</v>
      </c>
      <c r="K39">
        <v>118.37</v>
      </c>
    </row>
    <row r="40" spans="1:11" x14ac:dyDescent="0.25">
      <c r="A40" s="1">
        <v>42695</v>
      </c>
      <c r="B40">
        <v>2016</v>
      </c>
      <c r="C40">
        <v>11</v>
      </c>
      <c r="D40" t="s">
        <v>280</v>
      </c>
      <c r="E40" t="s">
        <v>78</v>
      </c>
      <c r="F40" t="s">
        <v>39</v>
      </c>
      <c r="G40" t="s">
        <v>302</v>
      </c>
      <c r="H40" t="s">
        <v>2629</v>
      </c>
      <c r="I40">
        <v>30.35</v>
      </c>
      <c r="J40">
        <v>7</v>
      </c>
      <c r="K40">
        <v>-24.28</v>
      </c>
    </row>
    <row r="41" spans="1:11" x14ac:dyDescent="0.25">
      <c r="A41" s="1">
        <v>42678</v>
      </c>
      <c r="B41">
        <v>2016</v>
      </c>
      <c r="C41">
        <v>11</v>
      </c>
      <c r="D41" t="s">
        <v>672</v>
      </c>
      <c r="E41" t="s">
        <v>27</v>
      </c>
      <c r="F41" t="s">
        <v>39</v>
      </c>
      <c r="G41" t="s">
        <v>302</v>
      </c>
      <c r="H41" t="s">
        <v>2617</v>
      </c>
      <c r="I41">
        <v>686.4</v>
      </c>
      <c r="J41">
        <v>2</v>
      </c>
      <c r="K41">
        <v>77.22</v>
      </c>
    </row>
    <row r="42" spans="1:11" x14ac:dyDescent="0.25">
      <c r="A42" s="1">
        <v>42677</v>
      </c>
      <c r="B42">
        <v>2016</v>
      </c>
      <c r="C42">
        <v>11</v>
      </c>
      <c r="D42" t="s">
        <v>848</v>
      </c>
      <c r="E42" t="s">
        <v>91</v>
      </c>
      <c r="F42" t="s">
        <v>39</v>
      </c>
      <c r="G42" t="s">
        <v>302</v>
      </c>
      <c r="H42" t="s">
        <v>2616</v>
      </c>
      <c r="I42">
        <v>179.99</v>
      </c>
      <c r="J42">
        <v>3</v>
      </c>
      <c r="K42">
        <v>-251.99</v>
      </c>
    </row>
    <row r="43" spans="1:11" x14ac:dyDescent="0.25">
      <c r="A43" s="1">
        <v>42650</v>
      </c>
      <c r="B43">
        <v>2016</v>
      </c>
      <c r="C43">
        <v>10</v>
      </c>
      <c r="D43" t="s">
        <v>2412</v>
      </c>
      <c r="E43" t="s">
        <v>164</v>
      </c>
      <c r="F43" t="s">
        <v>39</v>
      </c>
      <c r="G43" t="s">
        <v>302</v>
      </c>
      <c r="H43" t="s">
        <v>837</v>
      </c>
      <c r="I43">
        <v>837.6</v>
      </c>
      <c r="J43">
        <v>3</v>
      </c>
      <c r="K43">
        <v>62.82</v>
      </c>
    </row>
    <row r="44" spans="1:11" x14ac:dyDescent="0.25">
      <c r="A44" s="1">
        <v>42649</v>
      </c>
      <c r="B44">
        <v>2016</v>
      </c>
      <c r="C44">
        <v>10</v>
      </c>
      <c r="D44" t="s">
        <v>562</v>
      </c>
      <c r="E44" t="s">
        <v>278</v>
      </c>
      <c r="F44" t="s">
        <v>39</v>
      </c>
      <c r="G44" t="s">
        <v>302</v>
      </c>
      <c r="H44" t="s">
        <v>2609</v>
      </c>
      <c r="I44">
        <v>703.71</v>
      </c>
      <c r="J44">
        <v>6</v>
      </c>
      <c r="K44">
        <v>-938.28</v>
      </c>
    </row>
    <row r="45" spans="1:11" x14ac:dyDescent="0.25">
      <c r="A45" s="1">
        <v>42630</v>
      </c>
      <c r="B45">
        <v>2016</v>
      </c>
      <c r="C45">
        <v>9</v>
      </c>
      <c r="D45" t="s">
        <v>392</v>
      </c>
      <c r="E45" t="s">
        <v>30</v>
      </c>
      <c r="F45" t="s">
        <v>39</v>
      </c>
      <c r="G45" t="s">
        <v>302</v>
      </c>
      <c r="H45" t="s">
        <v>2601</v>
      </c>
      <c r="I45">
        <v>396</v>
      </c>
      <c r="J45">
        <v>4</v>
      </c>
      <c r="K45">
        <v>190.08</v>
      </c>
    </row>
    <row r="46" spans="1:11" x14ac:dyDescent="0.25">
      <c r="A46" s="1">
        <v>42615</v>
      </c>
      <c r="B46">
        <v>2016</v>
      </c>
      <c r="C46">
        <v>9</v>
      </c>
      <c r="D46" t="s">
        <v>1751</v>
      </c>
      <c r="E46" t="s">
        <v>15</v>
      </c>
      <c r="F46" t="s">
        <v>39</v>
      </c>
      <c r="G46" t="s">
        <v>302</v>
      </c>
      <c r="H46" t="s">
        <v>2590</v>
      </c>
      <c r="I46">
        <v>1362.9</v>
      </c>
      <c r="J46">
        <v>3</v>
      </c>
      <c r="K46">
        <v>-19.47</v>
      </c>
    </row>
    <row r="47" spans="1:11" x14ac:dyDescent="0.25">
      <c r="A47" s="1">
        <v>42605</v>
      </c>
      <c r="B47">
        <v>2016</v>
      </c>
      <c r="C47">
        <v>8</v>
      </c>
      <c r="D47" t="s">
        <v>902</v>
      </c>
      <c r="E47" t="s">
        <v>164</v>
      </c>
      <c r="F47" t="s">
        <v>39</v>
      </c>
      <c r="G47" t="s">
        <v>302</v>
      </c>
      <c r="H47" t="s">
        <v>837</v>
      </c>
      <c r="I47">
        <v>837.6</v>
      </c>
      <c r="J47">
        <v>3</v>
      </c>
      <c r="K47">
        <v>62.82</v>
      </c>
    </row>
    <row r="48" spans="1:11" x14ac:dyDescent="0.25">
      <c r="A48" s="1">
        <v>42596</v>
      </c>
      <c r="B48">
        <v>2016</v>
      </c>
      <c r="C48">
        <v>8</v>
      </c>
      <c r="D48" t="s">
        <v>2486</v>
      </c>
      <c r="E48" t="s">
        <v>27</v>
      </c>
      <c r="F48" t="s">
        <v>39</v>
      </c>
      <c r="G48" t="s">
        <v>302</v>
      </c>
      <c r="H48" t="s">
        <v>825</v>
      </c>
      <c r="I48">
        <v>105.55</v>
      </c>
      <c r="J48">
        <v>6</v>
      </c>
      <c r="K48">
        <v>35.619999999999997</v>
      </c>
    </row>
    <row r="49" spans="1:11" x14ac:dyDescent="0.25">
      <c r="A49" s="1">
        <v>42574</v>
      </c>
      <c r="B49">
        <v>2016</v>
      </c>
      <c r="C49">
        <v>7</v>
      </c>
      <c r="D49" t="s">
        <v>1295</v>
      </c>
      <c r="E49" t="s">
        <v>123</v>
      </c>
      <c r="F49" t="s">
        <v>39</v>
      </c>
      <c r="G49" t="s">
        <v>302</v>
      </c>
      <c r="H49" t="s">
        <v>2078</v>
      </c>
      <c r="I49">
        <v>265.48</v>
      </c>
      <c r="J49">
        <v>1</v>
      </c>
      <c r="K49">
        <v>-111.5</v>
      </c>
    </row>
    <row r="50" spans="1:11" x14ac:dyDescent="0.25">
      <c r="A50" s="1">
        <v>42561</v>
      </c>
      <c r="B50">
        <v>2016</v>
      </c>
      <c r="C50">
        <v>7</v>
      </c>
      <c r="D50" t="s">
        <v>1287</v>
      </c>
      <c r="E50" t="s">
        <v>23</v>
      </c>
      <c r="F50" t="s">
        <v>39</v>
      </c>
      <c r="G50" t="s">
        <v>302</v>
      </c>
      <c r="H50" t="s">
        <v>2562</v>
      </c>
      <c r="I50">
        <v>341.99</v>
      </c>
      <c r="J50">
        <v>3</v>
      </c>
      <c r="K50">
        <v>-319.19</v>
      </c>
    </row>
    <row r="51" spans="1:11" x14ac:dyDescent="0.25">
      <c r="A51" s="1">
        <v>42545</v>
      </c>
      <c r="B51">
        <v>2016</v>
      </c>
      <c r="C51">
        <v>6</v>
      </c>
      <c r="D51" t="s">
        <v>2107</v>
      </c>
      <c r="E51" t="s">
        <v>27</v>
      </c>
      <c r="F51" t="s">
        <v>39</v>
      </c>
      <c r="G51" t="s">
        <v>302</v>
      </c>
      <c r="H51" t="s">
        <v>2457</v>
      </c>
      <c r="I51">
        <v>4476.8</v>
      </c>
      <c r="J51">
        <v>4</v>
      </c>
      <c r="K51">
        <v>503.64</v>
      </c>
    </row>
    <row r="52" spans="1:11" x14ac:dyDescent="0.25">
      <c r="A52" s="1">
        <v>42537</v>
      </c>
      <c r="B52">
        <v>2016</v>
      </c>
      <c r="C52">
        <v>6</v>
      </c>
      <c r="D52" t="s">
        <v>1877</v>
      </c>
      <c r="E52" t="s">
        <v>120</v>
      </c>
      <c r="F52" t="s">
        <v>39</v>
      </c>
      <c r="G52" t="s">
        <v>302</v>
      </c>
      <c r="H52" t="s">
        <v>2549</v>
      </c>
      <c r="I52">
        <v>91.48</v>
      </c>
      <c r="J52">
        <v>1</v>
      </c>
      <c r="K52">
        <v>-1.83</v>
      </c>
    </row>
    <row r="53" spans="1:11" x14ac:dyDescent="0.25">
      <c r="A53" s="1">
        <v>42533</v>
      </c>
      <c r="B53">
        <v>2016</v>
      </c>
      <c r="C53">
        <v>6</v>
      </c>
      <c r="D53" t="s">
        <v>2188</v>
      </c>
      <c r="E53" t="s">
        <v>15</v>
      </c>
      <c r="F53" t="s">
        <v>39</v>
      </c>
      <c r="G53" t="s">
        <v>302</v>
      </c>
      <c r="H53" t="s">
        <v>2545</v>
      </c>
      <c r="I53">
        <v>1007.98</v>
      </c>
      <c r="J53">
        <v>3</v>
      </c>
      <c r="K53">
        <v>43.2</v>
      </c>
    </row>
    <row r="54" spans="1:11" x14ac:dyDescent="0.25">
      <c r="A54" s="1">
        <v>42530</v>
      </c>
      <c r="B54">
        <v>2016</v>
      </c>
      <c r="C54">
        <v>6</v>
      </c>
      <c r="D54" t="s">
        <v>1471</v>
      </c>
      <c r="E54" t="s">
        <v>123</v>
      </c>
      <c r="F54" t="s">
        <v>39</v>
      </c>
      <c r="G54" t="s">
        <v>302</v>
      </c>
      <c r="H54" t="s">
        <v>2542</v>
      </c>
      <c r="I54">
        <v>695.7</v>
      </c>
      <c r="J54">
        <v>2</v>
      </c>
      <c r="K54">
        <v>-27.83</v>
      </c>
    </row>
    <row r="55" spans="1:11" x14ac:dyDescent="0.25">
      <c r="A55" s="1">
        <v>42525</v>
      </c>
      <c r="B55">
        <v>2016</v>
      </c>
      <c r="C55">
        <v>6</v>
      </c>
      <c r="D55" t="s">
        <v>2088</v>
      </c>
      <c r="E55" t="s">
        <v>149</v>
      </c>
      <c r="F55" t="s">
        <v>39</v>
      </c>
      <c r="G55" t="s">
        <v>302</v>
      </c>
      <c r="H55" t="s">
        <v>2536</v>
      </c>
      <c r="I55">
        <v>1349.85</v>
      </c>
      <c r="J55">
        <v>3</v>
      </c>
      <c r="K55">
        <v>364.46</v>
      </c>
    </row>
    <row r="56" spans="1:11" x14ac:dyDescent="0.25">
      <c r="A56" s="1">
        <v>42518</v>
      </c>
      <c r="B56">
        <v>2016</v>
      </c>
      <c r="C56">
        <v>5</v>
      </c>
      <c r="D56" t="s">
        <v>256</v>
      </c>
      <c r="E56" t="s">
        <v>27</v>
      </c>
      <c r="F56" t="s">
        <v>39</v>
      </c>
      <c r="G56" t="s">
        <v>302</v>
      </c>
      <c r="H56" t="s">
        <v>837</v>
      </c>
      <c r="I56">
        <v>558.4</v>
      </c>
      <c r="J56">
        <v>2</v>
      </c>
      <c r="K56">
        <v>41.88</v>
      </c>
    </row>
    <row r="57" spans="1:11" x14ac:dyDescent="0.25">
      <c r="A57" s="1">
        <v>42516</v>
      </c>
      <c r="B57">
        <v>2016</v>
      </c>
      <c r="C57">
        <v>5</v>
      </c>
      <c r="D57" t="s">
        <v>523</v>
      </c>
      <c r="E57" t="s">
        <v>27</v>
      </c>
      <c r="F57" t="s">
        <v>39</v>
      </c>
      <c r="G57" t="s">
        <v>302</v>
      </c>
      <c r="H57" t="s">
        <v>2150</v>
      </c>
      <c r="I57">
        <v>371.98</v>
      </c>
      <c r="J57">
        <v>3</v>
      </c>
      <c r="K57">
        <v>116.24</v>
      </c>
    </row>
    <row r="58" spans="1:11" x14ac:dyDescent="0.25">
      <c r="A58" s="1">
        <v>42511</v>
      </c>
      <c r="B58">
        <v>2016</v>
      </c>
      <c r="C58">
        <v>5</v>
      </c>
      <c r="D58" t="s">
        <v>212</v>
      </c>
      <c r="E58" t="s">
        <v>126</v>
      </c>
      <c r="F58" t="s">
        <v>39</v>
      </c>
      <c r="G58" t="s">
        <v>302</v>
      </c>
      <c r="H58" t="s">
        <v>2525</v>
      </c>
      <c r="I58">
        <v>2396.4</v>
      </c>
      <c r="J58">
        <v>10</v>
      </c>
      <c r="K58">
        <v>179.73</v>
      </c>
    </row>
    <row r="59" spans="1:11" x14ac:dyDescent="0.25">
      <c r="A59" s="1">
        <v>42497</v>
      </c>
      <c r="B59">
        <v>2016</v>
      </c>
      <c r="C59">
        <v>5</v>
      </c>
      <c r="D59" t="s">
        <v>2455</v>
      </c>
      <c r="E59" t="s">
        <v>149</v>
      </c>
      <c r="F59" t="s">
        <v>39</v>
      </c>
      <c r="G59" t="s">
        <v>302</v>
      </c>
      <c r="H59" t="s">
        <v>1904</v>
      </c>
      <c r="I59">
        <v>3999.95</v>
      </c>
      <c r="J59">
        <v>5</v>
      </c>
      <c r="K59">
        <v>1159.99</v>
      </c>
    </row>
    <row r="60" spans="1:11" x14ac:dyDescent="0.25">
      <c r="A60" s="1">
        <v>42493</v>
      </c>
      <c r="B60">
        <v>2016</v>
      </c>
      <c r="C60">
        <v>5</v>
      </c>
      <c r="D60" t="s">
        <v>2507</v>
      </c>
      <c r="E60" t="s">
        <v>78</v>
      </c>
      <c r="F60" t="s">
        <v>39</v>
      </c>
      <c r="G60" t="s">
        <v>302</v>
      </c>
      <c r="H60" t="s">
        <v>2508</v>
      </c>
      <c r="I60">
        <v>224.94</v>
      </c>
      <c r="J60">
        <v>3</v>
      </c>
      <c r="K60">
        <v>-164.95</v>
      </c>
    </row>
    <row r="61" spans="1:11" x14ac:dyDescent="0.25">
      <c r="A61" s="1">
        <v>42476</v>
      </c>
      <c r="B61">
        <v>2016</v>
      </c>
      <c r="C61">
        <v>4</v>
      </c>
      <c r="D61" t="s">
        <v>615</v>
      </c>
      <c r="E61" t="s">
        <v>177</v>
      </c>
      <c r="F61" t="s">
        <v>39</v>
      </c>
      <c r="G61" t="s">
        <v>302</v>
      </c>
      <c r="H61" t="s">
        <v>2491</v>
      </c>
      <c r="I61">
        <v>9099.93</v>
      </c>
      <c r="J61">
        <v>7</v>
      </c>
      <c r="K61">
        <v>2365.98</v>
      </c>
    </row>
    <row r="62" spans="1:11" x14ac:dyDescent="0.25">
      <c r="A62" s="1">
        <v>42442</v>
      </c>
      <c r="B62">
        <v>2016</v>
      </c>
      <c r="C62">
        <v>3</v>
      </c>
      <c r="D62" t="s">
        <v>2124</v>
      </c>
      <c r="E62" t="s">
        <v>23</v>
      </c>
      <c r="F62" t="s">
        <v>39</v>
      </c>
      <c r="G62" t="s">
        <v>302</v>
      </c>
      <c r="H62" t="s">
        <v>2462</v>
      </c>
      <c r="I62">
        <v>449.1</v>
      </c>
      <c r="J62">
        <v>3</v>
      </c>
      <c r="K62">
        <v>-643.71</v>
      </c>
    </row>
    <row r="63" spans="1:11" x14ac:dyDescent="0.25">
      <c r="A63" s="1">
        <v>42439</v>
      </c>
      <c r="B63">
        <v>2016</v>
      </c>
      <c r="C63">
        <v>3</v>
      </c>
      <c r="D63" t="s">
        <v>1629</v>
      </c>
      <c r="E63" t="s">
        <v>27</v>
      </c>
      <c r="F63" t="s">
        <v>39</v>
      </c>
      <c r="G63" t="s">
        <v>302</v>
      </c>
      <c r="H63" t="s">
        <v>2457</v>
      </c>
      <c r="I63">
        <v>3357.6</v>
      </c>
      <c r="J63">
        <v>3</v>
      </c>
      <c r="K63">
        <v>377.73</v>
      </c>
    </row>
    <row r="64" spans="1:11" x14ac:dyDescent="0.25">
      <c r="A64" s="1">
        <v>42432</v>
      </c>
      <c r="B64">
        <v>2016</v>
      </c>
      <c r="C64">
        <v>3</v>
      </c>
      <c r="D64" t="s">
        <v>1271</v>
      </c>
      <c r="E64" t="s">
        <v>10</v>
      </c>
      <c r="F64" t="s">
        <v>39</v>
      </c>
      <c r="G64" t="s">
        <v>302</v>
      </c>
      <c r="H64" t="s">
        <v>2325</v>
      </c>
      <c r="I64">
        <v>287.91000000000003</v>
      </c>
      <c r="J64">
        <v>3</v>
      </c>
      <c r="K64">
        <v>33.590000000000003</v>
      </c>
    </row>
    <row r="65" spans="1:11" x14ac:dyDescent="0.25">
      <c r="A65" s="1">
        <v>42430</v>
      </c>
      <c r="B65">
        <v>2016</v>
      </c>
      <c r="C65">
        <v>3</v>
      </c>
      <c r="D65" t="s">
        <v>1598</v>
      </c>
      <c r="E65" t="s">
        <v>149</v>
      </c>
      <c r="F65" t="s">
        <v>39</v>
      </c>
      <c r="G65" t="s">
        <v>302</v>
      </c>
      <c r="H65" t="s">
        <v>1304</v>
      </c>
      <c r="I65">
        <v>4899.93</v>
      </c>
      <c r="J65">
        <v>7</v>
      </c>
      <c r="K65">
        <v>2400.9699999999998</v>
      </c>
    </row>
    <row r="66" spans="1:11" x14ac:dyDescent="0.25">
      <c r="A66" s="1">
        <v>42402</v>
      </c>
      <c r="B66">
        <v>2016</v>
      </c>
      <c r="C66">
        <v>2</v>
      </c>
      <c r="D66" t="s">
        <v>509</v>
      </c>
      <c r="E66" t="s">
        <v>55</v>
      </c>
      <c r="F66" t="s">
        <v>39</v>
      </c>
      <c r="G66" t="s">
        <v>302</v>
      </c>
      <c r="H66" t="s">
        <v>1329</v>
      </c>
      <c r="I66">
        <v>8749.9500000000007</v>
      </c>
      <c r="J66">
        <v>5</v>
      </c>
      <c r="K66">
        <v>2799.98</v>
      </c>
    </row>
    <row r="67" spans="1:11" x14ac:dyDescent="0.25">
      <c r="A67" s="1">
        <v>42368</v>
      </c>
      <c r="B67">
        <v>2015</v>
      </c>
      <c r="C67">
        <v>12</v>
      </c>
      <c r="D67" t="s">
        <v>256</v>
      </c>
      <c r="E67" t="s">
        <v>27</v>
      </c>
      <c r="F67" t="s">
        <v>39</v>
      </c>
      <c r="G67" t="s">
        <v>302</v>
      </c>
      <c r="H67" t="s">
        <v>2078</v>
      </c>
      <c r="I67">
        <v>2548.56</v>
      </c>
      <c r="J67">
        <v>6</v>
      </c>
      <c r="K67">
        <v>286.70999999999998</v>
      </c>
    </row>
    <row r="68" spans="1:11" x14ac:dyDescent="0.25">
      <c r="A68" s="1">
        <v>42362</v>
      </c>
      <c r="B68">
        <v>2015</v>
      </c>
      <c r="C68">
        <v>12</v>
      </c>
      <c r="D68" t="s">
        <v>1752</v>
      </c>
      <c r="E68" t="s">
        <v>78</v>
      </c>
      <c r="F68" t="s">
        <v>39</v>
      </c>
      <c r="G68" t="s">
        <v>302</v>
      </c>
      <c r="H68" t="s">
        <v>345</v>
      </c>
      <c r="I68">
        <v>479.99</v>
      </c>
      <c r="J68">
        <v>4</v>
      </c>
      <c r="K68">
        <v>-383.99</v>
      </c>
    </row>
    <row r="69" spans="1:11" x14ac:dyDescent="0.25">
      <c r="A69" s="1">
        <v>42359</v>
      </c>
      <c r="B69">
        <v>2015</v>
      </c>
      <c r="C69">
        <v>12</v>
      </c>
      <c r="D69" t="s">
        <v>1223</v>
      </c>
      <c r="E69" t="s">
        <v>15</v>
      </c>
      <c r="F69" t="s">
        <v>39</v>
      </c>
      <c r="G69" t="s">
        <v>302</v>
      </c>
      <c r="H69" t="s">
        <v>1399</v>
      </c>
      <c r="I69">
        <v>600.53</v>
      </c>
      <c r="J69">
        <v>2</v>
      </c>
      <c r="K69">
        <v>137.26</v>
      </c>
    </row>
    <row r="70" spans="1:11" x14ac:dyDescent="0.25">
      <c r="A70" s="1">
        <v>42353</v>
      </c>
      <c r="B70">
        <v>2015</v>
      </c>
      <c r="C70">
        <v>12</v>
      </c>
      <c r="D70" t="s">
        <v>182</v>
      </c>
      <c r="E70" t="s">
        <v>78</v>
      </c>
      <c r="F70" t="s">
        <v>39</v>
      </c>
      <c r="G70" t="s">
        <v>302</v>
      </c>
      <c r="H70" t="s">
        <v>2402</v>
      </c>
      <c r="I70">
        <v>1799.99</v>
      </c>
      <c r="J70">
        <v>2</v>
      </c>
      <c r="K70">
        <v>-2639.99</v>
      </c>
    </row>
    <row r="71" spans="1:11" x14ac:dyDescent="0.25">
      <c r="A71" s="1">
        <v>42341</v>
      </c>
      <c r="B71">
        <v>2015</v>
      </c>
      <c r="C71">
        <v>12</v>
      </c>
      <c r="D71" t="s">
        <v>291</v>
      </c>
      <c r="E71" t="s">
        <v>23</v>
      </c>
      <c r="F71" t="s">
        <v>39</v>
      </c>
      <c r="G71" t="s">
        <v>302</v>
      </c>
      <c r="H71" t="s">
        <v>2375</v>
      </c>
      <c r="I71">
        <v>482.34</v>
      </c>
      <c r="J71">
        <v>4</v>
      </c>
      <c r="K71">
        <v>-337.64</v>
      </c>
    </row>
    <row r="72" spans="1:11" x14ac:dyDescent="0.25">
      <c r="A72" s="1">
        <v>42330</v>
      </c>
      <c r="B72">
        <v>2015</v>
      </c>
      <c r="C72">
        <v>11</v>
      </c>
      <c r="D72" t="s">
        <v>796</v>
      </c>
      <c r="E72" t="s">
        <v>123</v>
      </c>
      <c r="F72" t="s">
        <v>39</v>
      </c>
      <c r="G72" t="s">
        <v>302</v>
      </c>
      <c r="H72" t="s">
        <v>825</v>
      </c>
      <c r="I72">
        <v>32.99</v>
      </c>
      <c r="J72">
        <v>3</v>
      </c>
      <c r="K72">
        <v>-1.98</v>
      </c>
    </row>
    <row r="73" spans="1:11" x14ac:dyDescent="0.25">
      <c r="A73" s="1">
        <v>42329</v>
      </c>
      <c r="B73">
        <v>2015</v>
      </c>
      <c r="C73">
        <v>11</v>
      </c>
      <c r="D73" t="s">
        <v>868</v>
      </c>
      <c r="E73" t="s">
        <v>129</v>
      </c>
      <c r="F73" t="s">
        <v>39</v>
      </c>
      <c r="G73" t="s">
        <v>302</v>
      </c>
      <c r="H73" t="s">
        <v>2352</v>
      </c>
      <c r="I73">
        <v>83.9</v>
      </c>
      <c r="J73">
        <v>2</v>
      </c>
      <c r="K73">
        <v>22.65</v>
      </c>
    </row>
    <row r="74" spans="1:11" x14ac:dyDescent="0.25">
      <c r="A74" s="1">
        <v>42328</v>
      </c>
      <c r="B74">
        <v>2015</v>
      </c>
      <c r="C74">
        <v>11</v>
      </c>
      <c r="D74" t="s">
        <v>875</v>
      </c>
      <c r="E74" t="s">
        <v>10</v>
      </c>
      <c r="F74" t="s">
        <v>39</v>
      </c>
      <c r="G74" t="s">
        <v>302</v>
      </c>
      <c r="H74" t="s">
        <v>2349</v>
      </c>
      <c r="I74">
        <v>479.99</v>
      </c>
      <c r="J74">
        <v>2</v>
      </c>
      <c r="K74">
        <v>56</v>
      </c>
    </row>
    <row r="75" spans="1:11" x14ac:dyDescent="0.25">
      <c r="A75" s="1">
        <v>42317</v>
      </c>
      <c r="B75">
        <v>2015</v>
      </c>
      <c r="C75">
        <v>11</v>
      </c>
      <c r="D75" t="s">
        <v>724</v>
      </c>
      <c r="E75" t="s">
        <v>149</v>
      </c>
      <c r="F75" t="s">
        <v>39</v>
      </c>
      <c r="G75" t="s">
        <v>302</v>
      </c>
      <c r="H75" t="s">
        <v>2328</v>
      </c>
      <c r="I75">
        <v>2321.9</v>
      </c>
      <c r="J75">
        <v>2</v>
      </c>
      <c r="K75">
        <v>1114.51</v>
      </c>
    </row>
    <row r="76" spans="1:11" x14ac:dyDescent="0.25">
      <c r="A76" s="1">
        <v>42316</v>
      </c>
      <c r="B76">
        <v>2015</v>
      </c>
      <c r="C76">
        <v>11</v>
      </c>
      <c r="D76" t="s">
        <v>1394</v>
      </c>
      <c r="E76" t="s">
        <v>149</v>
      </c>
      <c r="F76" t="s">
        <v>39</v>
      </c>
      <c r="G76" t="s">
        <v>302</v>
      </c>
      <c r="H76" t="s">
        <v>2328</v>
      </c>
      <c r="I76">
        <v>4643.8</v>
      </c>
      <c r="J76">
        <v>4</v>
      </c>
      <c r="K76">
        <v>2229.02</v>
      </c>
    </row>
    <row r="77" spans="1:11" x14ac:dyDescent="0.25">
      <c r="A77" s="1">
        <v>42315</v>
      </c>
      <c r="B77">
        <v>2015</v>
      </c>
      <c r="C77">
        <v>11</v>
      </c>
      <c r="D77" t="s">
        <v>1817</v>
      </c>
      <c r="E77" t="s">
        <v>10</v>
      </c>
      <c r="F77" t="s">
        <v>39</v>
      </c>
      <c r="G77" t="s">
        <v>302</v>
      </c>
      <c r="H77" t="s">
        <v>2325</v>
      </c>
      <c r="I77">
        <v>287.91000000000003</v>
      </c>
      <c r="J77">
        <v>3</v>
      </c>
      <c r="K77">
        <v>33.590000000000003</v>
      </c>
    </row>
    <row r="78" spans="1:11" x14ac:dyDescent="0.25">
      <c r="A78" s="1">
        <v>42307</v>
      </c>
      <c r="B78">
        <v>2015</v>
      </c>
      <c r="C78">
        <v>10</v>
      </c>
      <c r="D78" t="s">
        <v>202</v>
      </c>
      <c r="E78" t="s">
        <v>149</v>
      </c>
      <c r="F78" t="s">
        <v>39</v>
      </c>
      <c r="G78" t="s">
        <v>302</v>
      </c>
      <c r="H78" t="s">
        <v>2304</v>
      </c>
      <c r="I78">
        <v>1035.8</v>
      </c>
      <c r="J78">
        <v>4</v>
      </c>
      <c r="K78">
        <v>269.31</v>
      </c>
    </row>
    <row r="79" spans="1:11" x14ac:dyDescent="0.25">
      <c r="A79" s="1">
        <v>42307</v>
      </c>
      <c r="B79">
        <v>2015</v>
      </c>
      <c r="C79">
        <v>10</v>
      </c>
      <c r="D79" t="s">
        <v>1327</v>
      </c>
      <c r="E79" t="s">
        <v>278</v>
      </c>
      <c r="F79" t="s">
        <v>39</v>
      </c>
      <c r="G79" t="s">
        <v>302</v>
      </c>
      <c r="H79" t="s">
        <v>2217</v>
      </c>
      <c r="I79">
        <v>59.99</v>
      </c>
      <c r="J79">
        <v>2</v>
      </c>
      <c r="K79">
        <v>-46</v>
      </c>
    </row>
    <row r="80" spans="1:11" x14ac:dyDescent="0.25">
      <c r="A80" s="1">
        <v>42273</v>
      </c>
      <c r="B80">
        <v>2015</v>
      </c>
      <c r="C80">
        <v>9</v>
      </c>
      <c r="D80" t="s">
        <v>1104</v>
      </c>
      <c r="E80" t="s">
        <v>149</v>
      </c>
      <c r="F80" t="s">
        <v>39</v>
      </c>
      <c r="G80" t="s">
        <v>302</v>
      </c>
      <c r="H80" t="s">
        <v>538</v>
      </c>
      <c r="I80">
        <v>629.92999999999995</v>
      </c>
      <c r="J80">
        <v>7</v>
      </c>
      <c r="K80">
        <v>296.07</v>
      </c>
    </row>
    <row r="81" spans="1:11" x14ac:dyDescent="0.25">
      <c r="A81" s="1">
        <v>42247</v>
      </c>
      <c r="B81">
        <v>2015</v>
      </c>
      <c r="C81">
        <v>8</v>
      </c>
      <c r="D81" t="s">
        <v>475</v>
      </c>
      <c r="E81" t="s">
        <v>27</v>
      </c>
      <c r="F81" t="s">
        <v>39</v>
      </c>
      <c r="G81" t="s">
        <v>302</v>
      </c>
      <c r="H81" t="s">
        <v>2217</v>
      </c>
      <c r="I81">
        <v>239.98</v>
      </c>
      <c r="J81">
        <v>3</v>
      </c>
      <c r="K81">
        <v>80.989999999999995</v>
      </c>
    </row>
    <row r="82" spans="1:11" x14ac:dyDescent="0.25">
      <c r="A82" s="1">
        <v>42240</v>
      </c>
      <c r="B82">
        <v>2015</v>
      </c>
      <c r="C82">
        <v>8</v>
      </c>
      <c r="D82" t="s">
        <v>2212</v>
      </c>
      <c r="E82" t="s">
        <v>33</v>
      </c>
      <c r="F82" t="s">
        <v>39</v>
      </c>
      <c r="G82" t="s">
        <v>302</v>
      </c>
      <c r="H82" t="s">
        <v>1882</v>
      </c>
      <c r="I82">
        <v>3080</v>
      </c>
      <c r="J82">
        <v>7</v>
      </c>
      <c r="K82">
        <v>1416.8</v>
      </c>
    </row>
    <row r="83" spans="1:11" x14ac:dyDescent="0.25">
      <c r="A83" s="1">
        <v>42218</v>
      </c>
      <c r="B83">
        <v>2015</v>
      </c>
      <c r="C83">
        <v>8</v>
      </c>
      <c r="D83" t="s">
        <v>839</v>
      </c>
      <c r="E83" t="s">
        <v>164</v>
      </c>
      <c r="F83" t="s">
        <v>39</v>
      </c>
      <c r="G83" t="s">
        <v>302</v>
      </c>
      <c r="H83" t="s">
        <v>837</v>
      </c>
      <c r="I83">
        <v>558.4</v>
      </c>
      <c r="J83">
        <v>2</v>
      </c>
      <c r="K83">
        <v>41.88</v>
      </c>
    </row>
    <row r="84" spans="1:11" x14ac:dyDescent="0.25">
      <c r="A84" s="1">
        <v>42194</v>
      </c>
      <c r="B84">
        <v>2015</v>
      </c>
      <c r="C84">
        <v>7</v>
      </c>
      <c r="D84" t="s">
        <v>1719</v>
      </c>
      <c r="E84" t="s">
        <v>531</v>
      </c>
      <c r="F84" t="s">
        <v>39</v>
      </c>
      <c r="G84" t="s">
        <v>302</v>
      </c>
      <c r="H84" t="s">
        <v>2150</v>
      </c>
      <c r="I84">
        <v>464.97</v>
      </c>
      <c r="J84">
        <v>3</v>
      </c>
      <c r="K84">
        <v>209.24</v>
      </c>
    </row>
    <row r="85" spans="1:11" x14ac:dyDescent="0.25">
      <c r="A85" s="1">
        <v>42150</v>
      </c>
      <c r="B85">
        <v>2015</v>
      </c>
      <c r="C85">
        <v>5</v>
      </c>
      <c r="D85" t="s">
        <v>820</v>
      </c>
      <c r="E85" t="s">
        <v>10</v>
      </c>
      <c r="F85" t="s">
        <v>39</v>
      </c>
      <c r="G85" t="s">
        <v>302</v>
      </c>
      <c r="H85" t="s">
        <v>1217</v>
      </c>
      <c r="I85">
        <v>399.54</v>
      </c>
      <c r="J85">
        <v>2</v>
      </c>
      <c r="K85">
        <v>-79.91</v>
      </c>
    </row>
    <row r="86" spans="1:11" x14ac:dyDescent="0.25">
      <c r="A86" s="1">
        <v>42146</v>
      </c>
      <c r="B86">
        <v>2015</v>
      </c>
      <c r="C86">
        <v>5</v>
      </c>
      <c r="D86" t="s">
        <v>1341</v>
      </c>
      <c r="E86" t="s">
        <v>27</v>
      </c>
      <c r="F86" t="s">
        <v>39</v>
      </c>
      <c r="G86" t="s">
        <v>302</v>
      </c>
      <c r="H86" t="s">
        <v>2078</v>
      </c>
      <c r="I86">
        <v>2973.32</v>
      </c>
      <c r="J86">
        <v>7</v>
      </c>
      <c r="K86">
        <v>334.5</v>
      </c>
    </row>
    <row r="87" spans="1:11" x14ac:dyDescent="0.25">
      <c r="A87" s="1">
        <v>42121</v>
      </c>
      <c r="B87">
        <v>2015</v>
      </c>
      <c r="C87">
        <v>4</v>
      </c>
      <c r="D87" t="s">
        <v>709</v>
      </c>
      <c r="E87" t="s">
        <v>2044</v>
      </c>
      <c r="F87" t="s">
        <v>39</v>
      </c>
      <c r="G87" t="s">
        <v>302</v>
      </c>
      <c r="H87" t="s">
        <v>2046</v>
      </c>
      <c r="I87">
        <v>1379.92</v>
      </c>
      <c r="J87">
        <v>8</v>
      </c>
      <c r="K87">
        <v>648.55999999999995</v>
      </c>
    </row>
    <row r="88" spans="1:11" x14ac:dyDescent="0.25">
      <c r="A88" s="1">
        <v>42096</v>
      </c>
      <c r="B88">
        <v>2015</v>
      </c>
      <c r="C88">
        <v>4</v>
      </c>
      <c r="D88" t="s">
        <v>1994</v>
      </c>
      <c r="E88" t="s">
        <v>27</v>
      </c>
      <c r="F88" t="s">
        <v>39</v>
      </c>
      <c r="G88" t="s">
        <v>302</v>
      </c>
      <c r="H88" t="s">
        <v>1995</v>
      </c>
      <c r="I88">
        <v>71.98</v>
      </c>
      <c r="J88">
        <v>3</v>
      </c>
      <c r="K88">
        <v>24.29</v>
      </c>
    </row>
    <row r="89" spans="1:11" x14ac:dyDescent="0.25">
      <c r="A89" s="1">
        <v>42034</v>
      </c>
      <c r="B89">
        <v>2015</v>
      </c>
      <c r="C89">
        <v>1</v>
      </c>
      <c r="D89" t="s">
        <v>978</v>
      </c>
      <c r="E89" t="s">
        <v>27</v>
      </c>
      <c r="F89" t="s">
        <v>39</v>
      </c>
      <c r="G89" t="s">
        <v>302</v>
      </c>
      <c r="H89" t="s">
        <v>1904</v>
      </c>
      <c r="I89">
        <v>1919.98</v>
      </c>
      <c r="J89">
        <v>3</v>
      </c>
      <c r="K89">
        <v>216</v>
      </c>
    </row>
    <row r="90" spans="1:11" x14ac:dyDescent="0.25">
      <c r="A90" s="1">
        <v>42006</v>
      </c>
      <c r="B90">
        <v>2015</v>
      </c>
      <c r="C90">
        <v>1</v>
      </c>
      <c r="D90" t="s">
        <v>659</v>
      </c>
      <c r="E90" t="s">
        <v>78</v>
      </c>
      <c r="F90" t="s">
        <v>39</v>
      </c>
      <c r="G90" t="s">
        <v>302</v>
      </c>
      <c r="H90" t="s">
        <v>1882</v>
      </c>
      <c r="I90">
        <v>1188</v>
      </c>
      <c r="J90">
        <v>9</v>
      </c>
      <c r="K90">
        <v>-950.4</v>
      </c>
    </row>
    <row r="91" spans="1:11" x14ac:dyDescent="0.25">
      <c r="A91" s="1">
        <v>42002</v>
      </c>
      <c r="B91">
        <v>2014</v>
      </c>
      <c r="C91">
        <v>12</v>
      </c>
      <c r="D91" t="s">
        <v>669</v>
      </c>
      <c r="E91" t="s">
        <v>27</v>
      </c>
      <c r="F91" t="s">
        <v>39</v>
      </c>
      <c r="G91" t="s">
        <v>302</v>
      </c>
      <c r="H91" t="s">
        <v>1858</v>
      </c>
      <c r="I91">
        <v>767.95</v>
      </c>
      <c r="J91">
        <v>6</v>
      </c>
      <c r="K91">
        <v>287.98</v>
      </c>
    </row>
    <row r="92" spans="1:11" x14ac:dyDescent="0.25">
      <c r="A92" s="1">
        <v>41987</v>
      </c>
      <c r="B92">
        <v>2014</v>
      </c>
      <c r="C92">
        <v>12</v>
      </c>
      <c r="D92" t="s">
        <v>122</v>
      </c>
      <c r="E92" t="s">
        <v>149</v>
      </c>
      <c r="F92" t="s">
        <v>39</v>
      </c>
      <c r="G92" t="s">
        <v>302</v>
      </c>
      <c r="H92" t="s">
        <v>1329</v>
      </c>
      <c r="I92">
        <v>6999.96</v>
      </c>
      <c r="J92">
        <v>4</v>
      </c>
      <c r="K92">
        <v>2239.9899999999998</v>
      </c>
    </row>
    <row r="93" spans="1:11" x14ac:dyDescent="0.25">
      <c r="A93" s="1">
        <v>41971</v>
      </c>
      <c r="B93">
        <v>2014</v>
      </c>
      <c r="C93">
        <v>11</v>
      </c>
      <c r="D93" t="s">
        <v>1719</v>
      </c>
      <c r="E93" t="s">
        <v>10</v>
      </c>
      <c r="F93" t="s">
        <v>39</v>
      </c>
      <c r="G93" t="s">
        <v>302</v>
      </c>
      <c r="H93" t="s">
        <v>1217</v>
      </c>
      <c r="I93">
        <v>998.85</v>
      </c>
      <c r="J93">
        <v>5</v>
      </c>
      <c r="K93">
        <v>-199.77</v>
      </c>
    </row>
    <row r="94" spans="1:11" x14ac:dyDescent="0.25">
      <c r="A94" s="1">
        <v>41947</v>
      </c>
      <c r="B94">
        <v>2014</v>
      </c>
      <c r="C94">
        <v>11</v>
      </c>
      <c r="D94" t="s">
        <v>1563</v>
      </c>
      <c r="E94" t="s">
        <v>27</v>
      </c>
      <c r="F94" t="s">
        <v>39</v>
      </c>
      <c r="G94" t="s">
        <v>302</v>
      </c>
      <c r="H94" t="s">
        <v>1566</v>
      </c>
      <c r="I94">
        <v>447.97</v>
      </c>
      <c r="J94">
        <v>4</v>
      </c>
      <c r="K94">
        <v>139.99</v>
      </c>
    </row>
    <row r="95" spans="1:11" x14ac:dyDescent="0.25">
      <c r="A95" s="1">
        <v>41947</v>
      </c>
      <c r="B95">
        <v>2014</v>
      </c>
      <c r="C95">
        <v>11</v>
      </c>
      <c r="D95" t="s">
        <v>180</v>
      </c>
      <c r="E95" t="s">
        <v>149</v>
      </c>
      <c r="F95" t="s">
        <v>39</v>
      </c>
      <c r="G95" t="s">
        <v>302</v>
      </c>
      <c r="H95" t="s">
        <v>1558</v>
      </c>
      <c r="I95">
        <v>3991.98</v>
      </c>
      <c r="J95">
        <v>2</v>
      </c>
      <c r="K95">
        <v>1995.99</v>
      </c>
    </row>
    <row r="96" spans="1:11" x14ac:dyDescent="0.25">
      <c r="A96" s="1">
        <v>41922</v>
      </c>
      <c r="B96">
        <v>2014</v>
      </c>
      <c r="C96">
        <v>10</v>
      </c>
      <c r="D96" t="s">
        <v>289</v>
      </c>
      <c r="E96" t="s">
        <v>78</v>
      </c>
      <c r="F96" t="s">
        <v>39</v>
      </c>
      <c r="G96" t="s">
        <v>302</v>
      </c>
      <c r="H96" t="s">
        <v>1445</v>
      </c>
      <c r="I96">
        <v>101.99</v>
      </c>
      <c r="J96">
        <v>2</v>
      </c>
      <c r="K96">
        <v>-71.400000000000006</v>
      </c>
    </row>
    <row r="97" spans="1:11" x14ac:dyDescent="0.25">
      <c r="A97" s="1">
        <v>41911</v>
      </c>
      <c r="B97">
        <v>2014</v>
      </c>
      <c r="C97">
        <v>9</v>
      </c>
      <c r="D97" t="s">
        <v>1152</v>
      </c>
      <c r="E97" t="s">
        <v>27</v>
      </c>
      <c r="F97" t="s">
        <v>39</v>
      </c>
      <c r="G97" t="s">
        <v>302</v>
      </c>
      <c r="H97" t="s">
        <v>1399</v>
      </c>
      <c r="I97">
        <v>686.32</v>
      </c>
      <c r="J97">
        <v>2</v>
      </c>
      <c r="K97">
        <v>223.05</v>
      </c>
    </row>
    <row r="98" spans="1:11" x14ac:dyDescent="0.25">
      <c r="A98" s="1">
        <v>41901</v>
      </c>
      <c r="B98">
        <v>2014</v>
      </c>
      <c r="C98">
        <v>9</v>
      </c>
      <c r="D98" t="s">
        <v>537</v>
      </c>
      <c r="E98" t="s">
        <v>245</v>
      </c>
      <c r="F98" t="s">
        <v>39</v>
      </c>
      <c r="G98" t="s">
        <v>302</v>
      </c>
      <c r="H98" t="s">
        <v>1329</v>
      </c>
      <c r="I98">
        <v>2624.99</v>
      </c>
      <c r="J98">
        <v>3</v>
      </c>
      <c r="K98">
        <v>-944.99</v>
      </c>
    </row>
    <row r="99" spans="1:11" x14ac:dyDescent="0.25">
      <c r="A99" s="1">
        <v>41901</v>
      </c>
      <c r="B99">
        <v>2014</v>
      </c>
      <c r="C99">
        <v>9</v>
      </c>
      <c r="D99" t="s">
        <v>637</v>
      </c>
      <c r="E99" t="s">
        <v>10</v>
      </c>
      <c r="F99" t="s">
        <v>39</v>
      </c>
      <c r="G99" t="s">
        <v>302</v>
      </c>
      <c r="H99" t="s">
        <v>1326</v>
      </c>
      <c r="I99">
        <v>2519.96</v>
      </c>
      <c r="J99">
        <v>7</v>
      </c>
      <c r="K99">
        <v>-252</v>
      </c>
    </row>
    <row r="100" spans="1:11" x14ac:dyDescent="0.25">
      <c r="A100" s="1">
        <v>41901</v>
      </c>
      <c r="B100">
        <v>2014</v>
      </c>
      <c r="C100">
        <v>9</v>
      </c>
      <c r="D100" t="s">
        <v>637</v>
      </c>
      <c r="E100" t="s">
        <v>10</v>
      </c>
      <c r="F100" t="s">
        <v>39</v>
      </c>
      <c r="G100" t="s">
        <v>302</v>
      </c>
      <c r="H100" t="s">
        <v>1236</v>
      </c>
      <c r="I100">
        <v>3059.98</v>
      </c>
      <c r="J100">
        <v>3</v>
      </c>
      <c r="K100">
        <v>-510</v>
      </c>
    </row>
    <row r="101" spans="1:11" x14ac:dyDescent="0.25">
      <c r="A101" s="1">
        <v>41899</v>
      </c>
      <c r="B101">
        <v>2014</v>
      </c>
      <c r="C101">
        <v>9</v>
      </c>
      <c r="D101" t="s">
        <v>1320</v>
      </c>
      <c r="E101" t="s">
        <v>91</v>
      </c>
      <c r="F101" t="s">
        <v>39</v>
      </c>
      <c r="G101" t="s">
        <v>302</v>
      </c>
      <c r="H101" t="s">
        <v>1323</v>
      </c>
      <c r="I101">
        <v>29.93</v>
      </c>
      <c r="J101">
        <v>5</v>
      </c>
      <c r="K101">
        <v>-21.95</v>
      </c>
    </row>
    <row r="102" spans="1:11" x14ac:dyDescent="0.25">
      <c r="A102" s="1">
        <v>41896</v>
      </c>
      <c r="B102">
        <v>2014</v>
      </c>
      <c r="C102">
        <v>9</v>
      </c>
      <c r="D102" t="s">
        <v>1303</v>
      </c>
      <c r="E102" t="s">
        <v>149</v>
      </c>
      <c r="F102" t="s">
        <v>39</v>
      </c>
      <c r="G102" t="s">
        <v>302</v>
      </c>
      <c r="H102" t="s">
        <v>1304</v>
      </c>
      <c r="I102">
        <v>2799.96</v>
      </c>
      <c r="J102">
        <v>4</v>
      </c>
      <c r="K102">
        <v>1371.98</v>
      </c>
    </row>
    <row r="103" spans="1:11" x14ac:dyDescent="0.25">
      <c r="A103" s="1">
        <v>41894</v>
      </c>
      <c r="B103">
        <v>2014</v>
      </c>
      <c r="C103">
        <v>9</v>
      </c>
      <c r="D103" t="s">
        <v>131</v>
      </c>
      <c r="E103" t="s">
        <v>149</v>
      </c>
      <c r="F103" t="s">
        <v>39</v>
      </c>
      <c r="G103" t="s">
        <v>302</v>
      </c>
      <c r="H103" t="s">
        <v>1248</v>
      </c>
      <c r="I103">
        <v>69.989999999999995</v>
      </c>
      <c r="J103">
        <v>1</v>
      </c>
      <c r="K103">
        <v>30.1</v>
      </c>
    </row>
    <row r="104" spans="1:11" x14ac:dyDescent="0.25">
      <c r="A104" s="1">
        <v>41891</v>
      </c>
      <c r="B104">
        <v>2014</v>
      </c>
      <c r="C104">
        <v>9</v>
      </c>
      <c r="D104" t="s">
        <v>1267</v>
      </c>
      <c r="E104" t="s">
        <v>245</v>
      </c>
      <c r="F104" t="s">
        <v>39</v>
      </c>
      <c r="G104" t="s">
        <v>302</v>
      </c>
      <c r="H104" t="s">
        <v>1268</v>
      </c>
      <c r="I104">
        <v>1299.99</v>
      </c>
      <c r="J104">
        <v>2</v>
      </c>
      <c r="K104">
        <v>-572</v>
      </c>
    </row>
    <row r="105" spans="1:11" x14ac:dyDescent="0.25">
      <c r="A105" s="1">
        <v>41890</v>
      </c>
      <c r="B105">
        <v>2014</v>
      </c>
      <c r="C105">
        <v>9</v>
      </c>
      <c r="D105" t="s">
        <v>677</v>
      </c>
      <c r="E105" t="s">
        <v>55</v>
      </c>
      <c r="F105" t="s">
        <v>39</v>
      </c>
      <c r="G105" t="s">
        <v>302</v>
      </c>
      <c r="H105" t="s">
        <v>1248</v>
      </c>
      <c r="I105">
        <v>209.97</v>
      </c>
      <c r="J105">
        <v>3</v>
      </c>
      <c r="K105">
        <v>90.29</v>
      </c>
    </row>
    <row r="106" spans="1:11" x14ac:dyDescent="0.25">
      <c r="A106" s="1">
        <v>41890</v>
      </c>
      <c r="B106">
        <v>2014</v>
      </c>
      <c r="C106">
        <v>9</v>
      </c>
      <c r="D106" t="s">
        <v>1234</v>
      </c>
      <c r="E106" t="s">
        <v>10</v>
      </c>
      <c r="F106" t="s">
        <v>39</v>
      </c>
      <c r="G106" t="s">
        <v>302</v>
      </c>
      <c r="H106" t="s">
        <v>1236</v>
      </c>
      <c r="I106">
        <v>8159.95</v>
      </c>
      <c r="J106">
        <v>8</v>
      </c>
      <c r="K106">
        <v>-1359.99</v>
      </c>
    </row>
    <row r="107" spans="1:11" x14ac:dyDescent="0.25">
      <c r="A107" s="1">
        <v>41889</v>
      </c>
      <c r="B107">
        <v>2014</v>
      </c>
      <c r="C107">
        <v>9</v>
      </c>
      <c r="D107" t="s">
        <v>637</v>
      </c>
      <c r="E107" t="s">
        <v>23</v>
      </c>
      <c r="F107" t="s">
        <v>39</v>
      </c>
      <c r="G107" t="s">
        <v>302</v>
      </c>
      <c r="H107" t="s">
        <v>1217</v>
      </c>
      <c r="I107">
        <v>399.54</v>
      </c>
      <c r="J107">
        <v>4</v>
      </c>
      <c r="K107">
        <v>-559.36</v>
      </c>
    </row>
    <row r="108" spans="1:11" x14ac:dyDescent="0.25">
      <c r="A108" s="1">
        <v>41884</v>
      </c>
      <c r="B108">
        <v>2014</v>
      </c>
      <c r="C108">
        <v>9</v>
      </c>
      <c r="D108" t="s">
        <v>1095</v>
      </c>
      <c r="E108" t="s">
        <v>10</v>
      </c>
      <c r="F108" t="s">
        <v>39</v>
      </c>
      <c r="G108" t="s">
        <v>302</v>
      </c>
      <c r="H108" t="s">
        <v>1208</v>
      </c>
      <c r="I108">
        <v>559.71</v>
      </c>
      <c r="J108">
        <v>3</v>
      </c>
      <c r="K108">
        <v>-121.27</v>
      </c>
    </row>
    <row r="109" spans="1:11" x14ac:dyDescent="0.25">
      <c r="A109" s="1">
        <v>41811</v>
      </c>
      <c r="B109">
        <v>2014</v>
      </c>
      <c r="C109">
        <v>6</v>
      </c>
      <c r="D109" t="s">
        <v>848</v>
      </c>
      <c r="E109" t="s">
        <v>23</v>
      </c>
      <c r="F109" t="s">
        <v>39</v>
      </c>
      <c r="G109" t="s">
        <v>302</v>
      </c>
      <c r="H109" t="s">
        <v>850</v>
      </c>
      <c r="I109">
        <v>206.99</v>
      </c>
      <c r="J109">
        <v>3</v>
      </c>
      <c r="K109">
        <v>-172.49</v>
      </c>
    </row>
    <row r="110" spans="1:11" x14ac:dyDescent="0.25">
      <c r="A110" s="1">
        <v>41810</v>
      </c>
      <c r="B110">
        <v>2014</v>
      </c>
      <c r="C110">
        <v>6</v>
      </c>
      <c r="D110" t="s">
        <v>252</v>
      </c>
      <c r="E110" t="s">
        <v>10</v>
      </c>
      <c r="F110" t="s">
        <v>39</v>
      </c>
      <c r="G110" t="s">
        <v>302</v>
      </c>
      <c r="H110" t="s">
        <v>837</v>
      </c>
      <c r="I110">
        <v>418.8</v>
      </c>
      <c r="J110">
        <v>2</v>
      </c>
      <c r="K110">
        <v>-97.72</v>
      </c>
    </row>
    <row r="111" spans="1:11" x14ac:dyDescent="0.25">
      <c r="A111" s="1">
        <v>41807</v>
      </c>
      <c r="B111">
        <v>2014</v>
      </c>
      <c r="C111">
        <v>6</v>
      </c>
      <c r="D111" t="s">
        <v>824</v>
      </c>
      <c r="E111" t="s">
        <v>59</v>
      </c>
      <c r="F111" t="s">
        <v>39</v>
      </c>
      <c r="G111" t="s">
        <v>302</v>
      </c>
      <c r="H111" t="s">
        <v>825</v>
      </c>
      <c r="I111">
        <v>65.97</v>
      </c>
      <c r="J111">
        <v>3</v>
      </c>
      <c r="K111">
        <v>31.01</v>
      </c>
    </row>
    <row r="112" spans="1:11" x14ac:dyDescent="0.25">
      <c r="A112" s="1">
        <v>41747</v>
      </c>
      <c r="B112">
        <v>2014</v>
      </c>
      <c r="C112">
        <v>4</v>
      </c>
      <c r="D112" t="s">
        <v>537</v>
      </c>
      <c r="E112" t="s">
        <v>27</v>
      </c>
      <c r="F112" t="s">
        <v>39</v>
      </c>
      <c r="G112" t="s">
        <v>302</v>
      </c>
      <c r="H112" t="s">
        <v>538</v>
      </c>
      <c r="I112">
        <v>287.97000000000003</v>
      </c>
      <c r="J112">
        <v>4</v>
      </c>
      <c r="K112">
        <v>97.19</v>
      </c>
    </row>
    <row r="113" spans="1:11" x14ac:dyDescent="0.25">
      <c r="A113" s="1">
        <v>41716</v>
      </c>
      <c r="B113">
        <v>2014</v>
      </c>
      <c r="C113">
        <v>3</v>
      </c>
      <c r="D113" t="s">
        <v>343</v>
      </c>
      <c r="E113" t="s">
        <v>27</v>
      </c>
      <c r="F113" t="s">
        <v>39</v>
      </c>
      <c r="G113" t="s">
        <v>302</v>
      </c>
      <c r="H113" t="s">
        <v>345</v>
      </c>
      <c r="I113">
        <v>1279.97</v>
      </c>
      <c r="J113">
        <v>4</v>
      </c>
      <c r="K113">
        <v>415.99</v>
      </c>
    </row>
    <row r="114" spans="1:11" x14ac:dyDescent="0.25">
      <c r="A114" s="1">
        <v>41716</v>
      </c>
      <c r="B114">
        <v>2014</v>
      </c>
      <c r="C114">
        <v>3</v>
      </c>
      <c r="D114" t="s">
        <v>336</v>
      </c>
      <c r="E114" t="s">
        <v>123</v>
      </c>
      <c r="F114" t="s">
        <v>39</v>
      </c>
      <c r="G114" t="s">
        <v>302</v>
      </c>
      <c r="H114" t="s">
        <v>337</v>
      </c>
      <c r="I114">
        <v>22638.48</v>
      </c>
      <c r="J114">
        <v>6</v>
      </c>
      <c r="K114">
        <v>-1811.08</v>
      </c>
    </row>
    <row r="115" spans="1:11" x14ac:dyDescent="0.25">
      <c r="A115" s="1">
        <v>41716</v>
      </c>
      <c r="B115">
        <v>2014</v>
      </c>
      <c r="C115">
        <v>3</v>
      </c>
      <c r="D115" t="s">
        <v>336</v>
      </c>
      <c r="E115" t="s">
        <v>123</v>
      </c>
      <c r="F115" t="s">
        <v>39</v>
      </c>
      <c r="G115" t="s">
        <v>302</v>
      </c>
      <c r="H115" t="s">
        <v>303</v>
      </c>
      <c r="I115">
        <v>821.3</v>
      </c>
      <c r="J115">
        <v>4</v>
      </c>
      <c r="K115">
        <v>-16.43</v>
      </c>
    </row>
    <row r="116" spans="1:11" x14ac:dyDescent="0.25">
      <c r="A116" s="1">
        <v>41712</v>
      </c>
      <c r="B116">
        <v>2014</v>
      </c>
      <c r="C116">
        <v>3</v>
      </c>
      <c r="D116" t="s">
        <v>301</v>
      </c>
      <c r="E116" t="s">
        <v>15</v>
      </c>
      <c r="F116" t="s">
        <v>39</v>
      </c>
      <c r="G116" t="s">
        <v>302</v>
      </c>
      <c r="H116" t="s">
        <v>303</v>
      </c>
      <c r="I116">
        <v>574.91</v>
      </c>
      <c r="J116">
        <v>2</v>
      </c>
      <c r="K116">
        <v>156.05000000000001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topLeftCell="A2" workbookViewId="0">
      <selection activeCell="A3" sqref="A3"/>
    </sheetView>
  </sheetViews>
  <sheetFormatPr defaultRowHeight="13.8" x14ac:dyDescent="0.25"/>
  <cols>
    <col min="1" max="1" width="11.8984375" bestFit="1" customWidth="1"/>
    <col min="2" max="2" width="10.8984375" bestFit="1" customWidth="1"/>
    <col min="4" max="4" width="10.3984375" customWidth="1"/>
    <col min="5" max="5" width="9.8984375" customWidth="1"/>
  </cols>
  <sheetData>
    <row r="3" spans="1:5" x14ac:dyDescent="0.25">
      <c r="A3" s="4" t="s">
        <v>2723</v>
      </c>
      <c r="B3" t="s">
        <v>2725</v>
      </c>
    </row>
    <row r="4" spans="1:5" x14ac:dyDescent="0.25">
      <c r="A4" s="5" t="s">
        <v>40</v>
      </c>
      <c r="B4" s="2">
        <v>330007.09999999969</v>
      </c>
      <c r="D4" s="5" t="str">
        <f>A4</f>
        <v>Phones</v>
      </c>
      <c r="E4" s="5">
        <f>B4</f>
        <v>330007.09999999969</v>
      </c>
    </row>
    <row r="5" spans="1:5" x14ac:dyDescent="0.25">
      <c r="A5" s="5" t="s">
        <v>35</v>
      </c>
      <c r="B5" s="8">
        <v>328167.76000000047</v>
      </c>
      <c r="D5" s="5" t="str">
        <f t="shared" ref="D5:D20" si="0">A5</f>
        <v>Chairs</v>
      </c>
      <c r="E5" s="5">
        <f t="shared" ref="E5:E20" si="1">B5</f>
        <v>328167.76000000047</v>
      </c>
    </row>
    <row r="6" spans="1:5" x14ac:dyDescent="0.25">
      <c r="A6" s="5" t="s">
        <v>18</v>
      </c>
      <c r="B6" s="8">
        <v>223843.5900000002</v>
      </c>
      <c r="D6" s="5" t="str">
        <f t="shared" si="0"/>
        <v>Storage</v>
      </c>
      <c r="E6" s="5">
        <f t="shared" si="1"/>
        <v>223843.5900000002</v>
      </c>
    </row>
    <row r="7" spans="1:5" x14ac:dyDescent="0.25">
      <c r="A7" s="5" t="s">
        <v>145</v>
      </c>
      <c r="B7" s="8">
        <v>206965.67999999988</v>
      </c>
      <c r="D7" s="5" t="str">
        <f t="shared" si="0"/>
        <v>Tables</v>
      </c>
      <c r="E7" s="5">
        <f t="shared" si="1"/>
        <v>206965.67999999988</v>
      </c>
    </row>
    <row r="8" spans="1:5" x14ac:dyDescent="0.25">
      <c r="A8" s="5" t="s">
        <v>20</v>
      </c>
      <c r="B8" s="8">
        <v>203412.77000000008</v>
      </c>
      <c r="D8" s="5" t="str">
        <f t="shared" si="0"/>
        <v>Binders</v>
      </c>
      <c r="E8" s="5">
        <f t="shared" si="1"/>
        <v>203412.77000000008</v>
      </c>
    </row>
    <row r="9" spans="1:5" x14ac:dyDescent="0.25">
      <c r="A9" s="5" t="s">
        <v>302</v>
      </c>
      <c r="B9" s="8">
        <v>189238.68000000005</v>
      </c>
      <c r="D9" s="5" t="str">
        <f t="shared" si="0"/>
        <v>Machines</v>
      </c>
      <c r="E9" s="5">
        <f t="shared" si="1"/>
        <v>189238.68000000005</v>
      </c>
    </row>
    <row r="10" spans="1:5" x14ac:dyDescent="0.25">
      <c r="A10" s="5" t="s">
        <v>52</v>
      </c>
      <c r="B10" s="8">
        <v>167380.31000000017</v>
      </c>
      <c r="D10" s="5" t="str">
        <f t="shared" si="0"/>
        <v>Accessories</v>
      </c>
      <c r="E10" s="5">
        <f t="shared" si="1"/>
        <v>167380.31000000017</v>
      </c>
    </row>
    <row r="11" spans="1:5" x14ac:dyDescent="0.25">
      <c r="A11" s="5" t="s">
        <v>603</v>
      </c>
      <c r="B11" s="8">
        <v>149528.01000000004</v>
      </c>
      <c r="D11" s="5" t="str">
        <f t="shared" si="0"/>
        <v>Copiers</v>
      </c>
      <c r="E11" s="5">
        <f t="shared" si="1"/>
        <v>149528.01000000004</v>
      </c>
    </row>
    <row r="12" spans="1:5" x14ac:dyDescent="0.25">
      <c r="A12" s="5" t="s">
        <v>74</v>
      </c>
      <c r="B12" s="8">
        <v>114880.05000000012</v>
      </c>
      <c r="D12" s="5" t="str">
        <f t="shared" si="0"/>
        <v>Bookcases</v>
      </c>
      <c r="E12" s="5">
        <f t="shared" si="1"/>
        <v>114880.05000000012</v>
      </c>
    </row>
    <row r="13" spans="1:5" x14ac:dyDescent="0.25">
      <c r="A13" s="5" t="s">
        <v>92</v>
      </c>
      <c r="B13" s="8">
        <v>107532.13999999996</v>
      </c>
      <c r="D13" s="5" t="str">
        <f t="shared" si="0"/>
        <v>Appliances</v>
      </c>
      <c r="E13" s="5">
        <f t="shared" si="1"/>
        <v>107532.13999999996</v>
      </c>
    </row>
    <row r="14" spans="1:5" x14ac:dyDescent="0.25">
      <c r="A14" s="5" t="s">
        <v>47</v>
      </c>
      <c r="B14" s="8">
        <v>91705.12</v>
      </c>
      <c r="D14" s="5" t="str">
        <f t="shared" si="0"/>
        <v>Furnishings</v>
      </c>
      <c r="E14" s="5">
        <f t="shared" si="1"/>
        <v>91705.12</v>
      </c>
    </row>
    <row r="15" spans="1:5" x14ac:dyDescent="0.25">
      <c r="A15" s="5" t="s">
        <v>12</v>
      </c>
      <c r="B15" s="8">
        <v>78479.240000000122</v>
      </c>
      <c r="D15" s="5" t="str">
        <f t="shared" si="0"/>
        <v>Paper</v>
      </c>
      <c r="E15" s="5">
        <f t="shared" si="1"/>
        <v>78479.240000000122</v>
      </c>
    </row>
    <row r="16" spans="1:5" x14ac:dyDescent="0.25">
      <c r="A16" s="5" t="s">
        <v>200</v>
      </c>
      <c r="B16" s="8">
        <v>46673.52000000004</v>
      </c>
      <c r="D16" s="5" t="str">
        <f t="shared" si="0"/>
        <v>Supplies</v>
      </c>
      <c r="E16" s="5">
        <f t="shared" si="1"/>
        <v>46673.52000000004</v>
      </c>
    </row>
    <row r="17" spans="1:5" x14ac:dyDescent="0.25">
      <c r="A17" s="5" t="s">
        <v>24</v>
      </c>
      <c r="B17" s="2">
        <v>27118.800000000007</v>
      </c>
      <c r="D17" s="5" t="str">
        <f t="shared" si="0"/>
        <v>Art</v>
      </c>
      <c r="E17" s="5">
        <f t="shared" si="1"/>
        <v>27118.800000000007</v>
      </c>
    </row>
    <row r="18" spans="1:5" x14ac:dyDescent="0.25">
      <c r="A18" s="5" t="s">
        <v>63</v>
      </c>
      <c r="B18" s="8">
        <v>16476.379999999997</v>
      </c>
      <c r="D18" s="5" t="str">
        <f t="shared" si="0"/>
        <v>Envelopes</v>
      </c>
      <c r="E18" s="5">
        <f t="shared" si="1"/>
        <v>16476.379999999997</v>
      </c>
    </row>
    <row r="19" spans="1:5" x14ac:dyDescent="0.25">
      <c r="A19" s="5" t="s">
        <v>16</v>
      </c>
      <c r="B19" s="2">
        <v>12486.30000000001</v>
      </c>
      <c r="D19" s="5" t="str">
        <f t="shared" si="0"/>
        <v>Labels</v>
      </c>
      <c r="E19" s="5">
        <f t="shared" si="1"/>
        <v>12486.30000000001</v>
      </c>
    </row>
    <row r="20" spans="1:5" x14ac:dyDescent="0.25">
      <c r="A20" s="5" t="s">
        <v>43</v>
      </c>
      <c r="B20" s="8">
        <v>3024.2500000000009</v>
      </c>
      <c r="D20" s="5" t="str">
        <f t="shared" si="0"/>
        <v>Fasteners</v>
      </c>
      <c r="E20" s="5">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1F1A7-F74D-4547-8EBF-706614DBC182}">
  <dimension ref="A3:D8"/>
  <sheetViews>
    <sheetView workbookViewId="0">
      <selection activeCell="O20" sqref="O20"/>
    </sheetView>
  </sheetViews>
  <sheetFormatPr defaultRowHeight="13.8" x14ac:dyDescent="0.25"/>
  <cols>
    <col min="1" max="1" width="11.8984375" bestFit="1" customWidth="1"/>
    <col min="2" max="2" width="14.3984375" bestFit="1" customWidth="1"/>
    <col min="3" max="3" width="12.59765625" bestFit="1" customWidth="1"/>
    <col min="4" max="4" width="9.8984375" bestFit="1" customWidth="1"/>
    <col min="5" max="5" width="10.69921875" customWidth="1"/>
  </cols>
  <sheetData>
    <row r="3" spans="1:4" x14ac:dyDescent="0.25">
      <c r="A3" s="4" t="s">
        <v>2726</v>
      </c>
      <c r="B3" s="4" t="s">
        <v>2727</v>
      </c>
    </row>
    <row r="4" spans="1:4" x14ac:dyDescent="0.25">
      <c r="A4" s="4" t="s">
        <v>2723</v>
      </c>
      <c r="B4" t="s">
        <v>34</v>
      </c>
      <c r="C4" t="s">
        <v>11</v>
      </c>
      <c r="D4" t="s">
        <v>39</v>
      </c>
    </row>
    <row r="5" spans="1:4" x14ac:dyDescent="0.25">
      <c r="A5" s="6">
        <v>2014</v>
      </c>
      <c r="B5" s="8">
        <v>5469.7699999999977</v>
      </c>
      <c r="C5" s="8">
        <v>22593.399999999965</v>
      </c>
      <c r="D5" s="8">
        <v>21492.950000000008</v>
      </c>
    </row>
    <row r="6" spans="1:4" x14ac:dyDescent="0.25">
      <c r="A6" s="6">
        <v>2015</v>
      </c>
      <c r="B6" s="8">
        <v>3015.170000000001</v>
      </c>
      <c r="C6" s="8">
        <v>25099.55000000001</v>
      </c>
      <c r="D6" s="8">
        <v>33503.970000000016</v>
      </c>
    </row>
    <row r="7" spans="1:4" x14ac:dyDescent="0.25">
      <c r="A7" s="6">
        <v>2016</v>
      </c>
      <c r="B7" s="8">
        <v>6959.9299999999967</v>
      </c>
      <c r="C7" s="8">
        <v>35061.239999999983</v>
      </c>
      <c r="D7" s="8">
        <v>39774.099999999984</v>
      </c>
    </row>
    <row r="8" spans="1:4" x14ac:dyDescent="0.25">
      <c r="A8" s="6">
        <v>2017</v>
      </c>
      <c r="B8" s="8">
        <v>3018.4399999999973</v>
      </c>
      <c r="C8" s="8">
        <v>39736.689999999959</v>
      </c>
      <c r="D8" s="8">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E2B7F-1C4F-4203-B23C-7FA7C4A7CFD5}">
  <dimension ref="A3:E53"/>
  <sheetViews>
    <sheetView workbookViewId="0">
      <selection activeCell="E4" sqref="E4"/>
    </sheetView>
  </sheetViews>
  <sheetFormatPr defaultRowHeight="13.8" x14ac:dyDescent="0.25"/>
  <cols>
    <col min="1" max="1" width="15.09765625" bestFit="1" customWidth="1"/>
    <col min="2" max="2" width="10.8984375" bestFit="1" customWidth="1"/>
    <col min="4" max="4" width="17.296875" customWidth="1"/>
    <col min="5" max="5" width="11.59765625" customWidth="1"/>
  </cols>
  <sheetData>
    <row r="3" spans="1:5" x14ac:dyDescent="0.25">
      <c r="A3" s="4" t="s">
        <v>2723</v>
      </c>
      <c r="B3" t="s">
        <v>2725</v>
      </c>
    </row>
    <row r="4" spans="1:5" x14ac:dyDescent="0.25">
      <c r="A4" s="5" t="s">
        <v>488</v>
      </c>
      <c r="B4" s="8">
        <v>19510.639999999996</v>
      </c>
      <c r="D4" t="str">
        <f>A4</f>
        <v>Alabama</v>
      </c>
      <c r="E4">
        <f>B4</f>
        <v>19510.639999999996</v>
      </c>
    </row>
    <row r="5" spans="1:5" x14ac:dyDescent="0.25">
      <c r="A5" s="5" t="s">
        <v>95</v>
      </c>
      <c r="B5" s="8">
        <v>35282.020000000011</v>
      </c>
      <c r="D5" t="str">
        <f t="shared" ref="D5:D53" si="0">A5</f>
        <v>Arizona</v>
      </c>
      <c r="E5">
        <f t="shared" ref="E5:E53" si="1">B5</f>
        <v>35282.020000000011</v>
      </c>
    </row>
    <row r="6" spans="1:5" x14ac:dyDescent="0.25">
      <c r="A6" s="5" t="s">
        <v>101</v>
      </c>
      <c r="B6" s="8">
        <v>11678.13</v>
      </c>
      <c r="D6" t="str">
        <f t="shared" si="0"/>
        <v>Arkansas</v>
      </c>
      <c r="E6">
        <f t="shared" si="1"/>
        <v>11678.13</v>
      </c>
    </row>
    <row r="7" spans="1:5" x14ac:dyDescent="0.25">
      <c r="A7" s="5" t="s">
        <v>27</v>
      </c>
      <c r="B7" s="8">
        <v>457687.68000000098</v>
      </c>
      <c r="D7" t="str">
        <f t="shared" si="0"/>
        <v>California</v>
      </c>
      <c r="E7">
        <f t="shared" si="1"/>
        <v>457687.68000000098</v>
      </c>
    </row>
    <row r="8" spans="1:5" x14ac:dyDescent="0.25">
      <c r="A8" s="5" t="s">
        <v>278</v>
      </c>
      <c r="B8" s="8">
        <v>32108.12</v>
      </c>
      <c r="D8" t="str">
        <f t="shared" si="0"/>
        <v>Colorado</v>
      </c>
      <c r="E8">
        <f t="shared" si="1"/>
        <v>32108.12</v>
      </c>
    </row>
    <row r="9" spans="1:5" x14ac:dyDescent="0.25">
      <c r="A9" s="5" t="s">
        <v>613</v>
      </c>
      <c r="B9" s="8">
        <v>13384.359999999999</v>
      </c>
      <c r="D9" t="str">
        <f t="shared" si="0"/>
        <v>Connecticut</v>
      </c>
      <c r="E9">
        <f t="shared" si="1"/>
        <v>13384.359999999999</v>
      </c>
    </row>
    <row r="10" spans="1:5" x14ac:dyDescent="0.25">
      <c r="A10" s="5" t="s">
        <v>59</v>
      </c>
      <c r="B10" s="8">
        <v>27451.069999999996</v>
      </c>
      <c r="D10" t="str">
        <f t="shared" si="0"/>
        <v>Delaware</v>
      </c>
      <c r="E10">
        <f t="shared" si="1"/>
        <v>27451.069999999996</v>
      </c>
    </row>
    <row r="11" spans="1:5" x14ac:dyDescent="0.25">
      <c r="A11" s="5" t="s">
        <v>2044</v>
      </c>
      <c r="B11" s="8">
        <v>2865.0199999999995</v>
      </c>
      <c r="D11" t="str">
        <f t="shared" si="0"/>
        <v>District of Columbia</v>
      </c>
      <c r="E11">
        <f t="shared" si="1"/>
        <v>2865.0199999999995</v>
      </c>
    </row>
    <row r="12" spans="1:5" x14ac:dyDescent="0.25">
      <c r="A12" s="5" t="s">
        <v>123</v>
      </c>
      <c r="B12" s="8">
        <v>89473.73</v>
      </c>
      <c r="D12" t="str">
        <f t="shared" si="0"/>
        <v>Florida</v>
      </c>
      <c r="E12">
        <f t="shared" si="1"/>
        <v>89473.73</v>
      </c>
    </row>
    <row r="13" spans="1:5" x14ac:dyDescent="0.25">
      <c r="A13" s="5" t="s">
        <v>30</v>
      </c>
      <c r="B13" s="8">
        <v>49095.840000000011</v>
      </c>
      <c r="D13" t="str">
        <f t="shared" si="0"/>
        <v>Georgia</v>
      </c>
      <c r="E13">
        <f t="shared" si="1"/>
        <v>49095.840000000011</v>
      </c>
    </row>
    <row r="14" spans="1:5" x14ac:dyDescent="0.25">
      <c r="A14" s="5" t="s">
        <v>510</v>
      </c>
      <c r="B14" s="8">
        <v>4382.4900000000007</v>
      </c>
      <c r="D14" t="str">
        <f t="shared" si="0"/>
        <v>Idaho</v>
      </c>
      <c r="E14">
        <f t="shared" si="1"/>
        <v>4382.4900000000007</v>
      </c>
    </row>
    <row r="15" spans="1:5" x14ac:dyDescent="0.25">
      <c r="A15" s="5" t="s">
        <v>15</v>
      </c>
      <c r="B15" s="8">
        <v>80166.160000000033</v>
      </c>
      <c r="D15" t="str">
        <f t="shared" si="0"/>
        <v>Illinois</v>
      </c>
      <c r="E15">
        <f t="shared" si="1"/>
        <v>80166.160000000033</v>
      </c>
    </row>
    <row r="16" spans="1:5" x14ac:dyDescent="0.25">
      <c r="A16" s="5" t="s">
        <v>129</v>
      </c>
      <c r="B16" s="8">
        <v>53555.360000000015</v>
      </c>
      <c r="D16" t="str">
        <f t="shared" si="0"/>
        <v>Indiana</v>
      </c>
      <c r="E16">
        <f t="shared" si="1"/>
        <v>53555.360000000015</v>
      </c>
    </row>
    <row r="17" spans="1:5" x14ac:dyDescent="0.25">
      <c r="A17" s="5" t="s">
        <v>395</v>
      </c>
      <c r="B17" s="8">
        <v>4579.7599999999993</v>
      </c>
      <c r="D17" t="str">
        <f t="shared" si="0"/>
        <v>Iowa</v>
      </c>
      <c r="E17">
        <f t="shared" si="1"/>
        <v>4579.7599999999993</v>
      </c>
    </row>
    <row r="18" spans="1:5" x14ac:dyDescent="0.25">
      <c r="A18" s="5" t="s">
        <v>1283</v>
      </c>
      <c r="B18" s="8">
        <v>2914.3100000000004</v>
      </c>
      <c r="D18" t="str">
        <f t="shared" si="0"/>
        <v>Kansas</v>
      </c>
      <c r="E18">
        <f t="shared" si="1"/>
        <v>2914.3100000000004</v>
      </c>
    </row>
    <row r="19" spans="1:5" x14ac:dyDescent="0.25">
      <c r="A19" s="5" t="s">
        <v>33</v>
      </c>
      <c r="B19" s="8">
        <v>36591.749999999985</v>
      </c>
      <c r="D19" t="str">
        <f t="shared" si="0"/>
        <v>Kentucky</v>
      </c>
      <c r="E19">
        <f t="shared" si="1"/>
        <v>36591.749999999985</v>
      </c>
    </row>
    <row r="20" spans="1:5" x14ac:dyDescent="0.25">
      <c r="A20" s="5" t="s">
        <v>62</v>
      </c>
      <c r="B20" s="8">
        <v>9217.0299999999988</v>
      </c>
      <c r="D20" t="str">
        <f t="shared" si="0"/>
        <v>Louisiana</v>
      </c>
      <c r="E20">
        <f t="shared" si="1"/>
        <v>9217.0299999999988</v>
      </c>
    </row>
    <row r="21" spans="1:5" x14ac:dyDescent="0.25">
      <c r="A21" s="5" t="s">
        <v>1061</v>
      </c>
      <c r="B21" s="8">
        <v>1270.5300000000002</v>
      </c>
      <c r="D21" t="str">
        <f t="shared" si="0"/>
        <v>Maine</v>
      </c>
      <c r="E21">
        <f t="shared" si="1"/>
        <v>1270.5300000000002</v>
      </c>
    </row>
    <row r="22" spans="1:5" x14ac:dyDescent="0.25">
      <c r="A22" s="5" t="s">
        <v>531</v>
      </c>
      <c r="B22" s="8">
        <v>23705.52</v>
      </c>
      <c r="D22" t="str">
        <f t="shared" si="0"/>
        <v>Maryland</v>
      </c>
      <c r="E22">
        <f t="shared" si="1"/>
        <v>23705.52</v>
      </c>
    </row>
    <row r="23" spans="1:5" x14ac:dyDescent="0.25">
      <c r="A23" s="5" t="s">
        <v>434</v>
      </c>
      <c r="B23" s="8">
        <v>28634.439999999995</v>
      </c>
      <c r="D23" t="str">
        <f t="shared" si="0"/>
        <v>Massachusetts</v>
      </c>
      <c r="E23">
        <f t="shared" si="1"/>
        <v>28634.439999999995</v>
      </c>
    </row>
    <row r="24" spans="1:5" x14ac:dyDescent="0.25">
      <c r="A24" s="5" t="s">
        <v>110</v>
      </c>
      <c r="B24" s="8">
        <v>76269.610000000015</v>
      </c>
      <c r="D24" t="str">
        <f t="shared" si="0"/>
        <v>Michigan</v>
      </c>
      <c r="E24">
        <f t="shared" si="1"/>
        <v>76269.610000000015</v>
      </c>
    </row>
    <row r="25" spans="1:5" x14ac:dyDescent="0.25">
      <c r="A25" s="5" t="s">
        <v>315</v>
      </c>
      <c r="B25" s="8">
        <v>29863.149999999994</v>
      </c>
      <c r="D25" t="str">
        <f t="shared" si="0"/>
        <v>Minnesota</v>
      </c>
      <c r="E25">
        <f t="shared" si="1"/>
        <v>29863.149999999994</v>
      </c>
    </row>
    <row r="26" spans="1:5" x14ac:dyDescent="0.25">
      <c r="A26" s="5" t="s">
        <v>329</v>
      </c>
      <c r="B26" s="8">
        <v>10771.34</v>
      </c>
      <c r="D26" t="str">
        <f t="shared" si="0"/>
        <v>Mississippi</v>
      </c>
      <c r="E26">
        <f t="shared" si="1"/>
        <v>10771.34</v>
      </c>
    </row>
    <row r="27" spans="1:5" x14ac:dyDescent="0.25">
      <c r="A27" s="5" t="s">
        <v>186</v>
      </c>
      <c r="B27" s="8">
        <v>22205.149999999998</v>
      </c>
      <c r="D27" t="str">
        <f t="shared" si="0"/>
        <v>Missouri</v>
      </c>
      <c r="E27">
        <f t="shared" si="1"/>
        <v>22205.149999999998</v>
      </c>
    </row>
    <row r="28" spans="1:5" x14ac:dyDescent="0.25">
      <c r="A28" s="5" t="s">
        <v>515</v>
      </c>
      <c r="B28" s="8">
        <v>5589.35</v>
      </c>
      <c r="D28" t="str">
        <f t="shared" si="0"/>
        <v>Montana</v>
      </c>
      <c r="E28">
        <f t="shared" si="1"/>
        <v>5589.35</v>
      </c>
    </row>
    <row r="29" spans="1:5" x14ac:dyDescent="0.25">
      <c r="A29" s="5" t="s">
        <v>996</v>
      </c>
      <c r="B29" s="8">
        <v>7464.9300000000012</v>
      </c>
      <c r="D29" t="str">
        <f t="shared" si="0"/>
        <v>Nebraska</v>
      </c>
      <c r="E29">
        <f t="shared" si="1"/>
        <v>7464.9300000000012</v>
      </c>
    </row>
    <row r="30" spans="1:5" x14ac:dyDescent="0.25">
      <c r="A30" s="5" t="s">
        <v>126</v>
      </c>
      <c r="B30" s="8">
        <v>16729.100000000002</v>
      </c>
      <c r="D30" t="str">
        <f t="shared" si="0"/>
        <v>Nevada</v>
      </c>
      <c r="E30">
        <f t="shared" si="1"/>
        <v>16729.100000000002</v>
      </c>
    </row>
    <row r="31" spans="1:5" x14ac:dyDescent="0.25">
      <c r="A31" s="5" t="s">
        <v>685</v>
      </c>
      <c r="B31" s="8">
        <v>7292.5199999999995</v>
      </c>
      <c r="D31" t="str">
        <f t="shared" si="0"/>
        <v>New Hampshire</v>
      </c>
      <c r="E31">
        <f t="shared" si="1"/>
        <v>7292.5199999999995</v>
      </c>
    </row>
    <row r="32" spans="1:5" x14ac:dyDescent="0.25">
      <c r="A32" s="5" t="s">
        <v>177</v>
      </c>
      <c r="B32" s="8">
        <v>35764.320000000007</v>
      </c>
      <c r="D32" t="str">
        <f t="shared" si="0"/>
        <v>New Jersey</v>
      </c>
      <c r="E32">
        <f t="shared" si="1"/>
        <v>35764.320000000007</v>
      </c>
    </row>
    <row r="33" spans="1:5" x14ac:dyDescent="0.25">
      <c r="A33" s="5" t="s">
        <v>399</v>
      </c>
      <c r="B33" s="8">
        <v>4783.5399999999991</v>
      </c>
      <c r="D33" t="str">
        <f t="shared" si="0"/>
        <v>New Mexico</v>
      </c>
      <c r="E33">
        <f t="shared" si="1"/>
        <v>4783.5399999999991</v>
      </c>
    </row>
    <row r="34" spans="1:5" x14ac:dyDescent="0.25">
      <c r="A34" s="5" t="s">
        <v>149</v>
      </c>
      <c r="B34" s="8">
        <v>310876.20000000036</v>
      </c>
      <c r="D34" t="str">
        <f t="shared" si="0"/>
        <v>New York</v>
      </c>
      <c r="E34">
        <f t="shared" si="1"/>
        <v>310876.20000000036</v>
      </c>
    </row>
    <row r="35" spans="1:5" x14ac:dyDescent="0.25">
      <c r="A35" s="5" t="s">
        <v>245</v>
      </c>
      <c r="B35" s="8">
        <v>55603.089999999982</v>
      </c>
      <c r="D35" t="str">
        <f t="shared" si="0"/>
        <v>North Carolina</v>
      </c>
      <c r="E35">
        <f t="shared" si="1"/>
        <v>55603.089999999982</v>
      </c>
    </row>
    <row r="36" spans="1:5" x14ac:dyDescent="0.25">
      <c r="A36" s="5" t="s">
        <v>2675</v>
      </c>
      <c r="B36" s="8">
        <v>919.91</v>
      </c>
      <c r="D36" t="str">
        <f t="shared" si="0"/>
        <v>North Dakota</v>
      </c>
      <c r="E36">
        <f t="shared" si="1"/>
        <v>919.91</v>
      </c>
    </row>
    <row r="37" spans="1:5" x14ac:dyDescent="0.25">
      <c r="A37" s="5" t="s">
        <v>78</v>
      </c>
      <c r="B37" s="8">
        <v>77976.840000000098</v>
      </c>
      <c r="D37" t="str">
        <f t="shared" si="0"/>
        <v>Ohio</v>
      </c>
      <c r="E37">
        <f t="shared" si="1"/>
        <v>77976.840000000098</v>
      </c>
    </row>
    <row r="38" spans="1:5" x14ac:dyDescent="0.25">
      <c r="A38" s="5" t="s">
        <v>840</v>
      </c>
      <c r="B38" s="8">
        <v>19683.389999999996</v>
      </c>
      <c r="D38" t="str">
        <f t="shared" si="0"/>
        <v>Oklahoma</v>
      </c>
      <c r="E38">
        <f t="shared" si="1"/>
        <v>19683.389999999996</v>
      </c>
    </row>
    <row r="39" spans="1:5" x14ac:dyDescent="0.25">
      <c r="A39" s="5" t="s">
        <v>91</v>
      </c>
      <c r="B39" s="8">
        <v>17431.140000000007</v>
      </c>
      <c r="D39" t="str">
        <f t="shared" si="0"/>
        <v>Oregon</v>
      </c>
      <c r="E39">
        <f t="shared" si="1"/>
        <v>17431.140000000007</v>
      </c>
    </row>
    <row r="40" spans="1:5" x14ac:dyDescent="0.25">
      <c r="A40" s="5" t="s">
        <v>23</v>
      </c>
      <c r="B40" s="8">
        <v>116512.01999999995</v>
      </c>
      <c r="D40" t="str">
        <f t="shared" si="0"/>
        <v>Pennsylvania</v>
      </c>
      <c r="E40">
        <f t="shared" si="1"/>
        <v>116512.01999999995</v>
      </c>
    </row>
    <row r="41" spans="1:5" x14ac:dyDescent="0.25">
      <c r="A41" s="5" t="s">
        <v>1529</v>
      </c>
      <c r="B41" s="8">
        <v>22627.96</v>
      </c>
      <c r="D41" t="str">
        <f t="shared" si="0"/>
        <v>Rhode Island</v>
      </c>
      <c r="E41">
        <f t="shared" si="1"/>
        <v>22627.96</v>
      </c>
    </row>
    <row r="42" spans="1:5" x14ac:dyDescent="0.25">
      <c r="A42" s="5" t="s">
        <v>70</v>
      </c>
      <c r="B42" s="8">
        <v>8481.7099999999973</v>
      </c>
      <c r="D42" t="str">
        <f t="shared" si="0"/>
        <v>South Carolina</v>
      </c>
      <c r="E42">
        <f t="shared" si="1"/>
        <v>8481.7099999999973</v>
      </c>
    </row>
    <row r="43" spans="1:5" x14ac:dyDescent="0.25">
      <c r="A43" s="5" t="s">
        <v>140</v>
      </c>
      <c r="B43" s="8">
        <v>1315.56</v>
      </c>
      <c r="D43" t="str">
        <f t="shared" si="0"/>
        <v>South Dakota</v>
      </c>
      <c r="E43">
        <f t="shared" si="1"/>
        <v>1315.56</v>
      </c>
    </row>
    <row r="44" spans="1:5" x14ac:dyDescent="0.25">
      <c r="A44" s="5" t="s">
        <v>120</v>
      </c>
      <c r="B44" s="8">
        <v>30661.919999999991</v>
      </c>
      <c r="D44" t="str">
        <f t="shared" si="0"/>
        <v>Tennessee</v>
      </c>
      <c r="E44">
        <f t="shared" si="1"/>
        <v>30661.919999999991</v>
      </c>
    </row>
    <row r="45" spans="1:5" x14ac:dyDescent="0.25">
      <c r="A45" s="5" t="s">
        <v>10</v>
      </c>
      <c r="B45" s="8">
        <v>170187.98</v>
      </c>
      <c r="D45" t="str">
        <f t="shared" si="0"/>
        <v>Texas</v>
      </c>
      <c r="E45">
        <f t="shared" si="1"/>
        <v>170187.98</v>
      </c>
    </row>
    <row r="46" spans="1:5" x14ac:dyDescent="0.25">
      <c r="A46" s="5" t="s">
        <v>296</v>
      </c>
      <c r="B46" s="8">
        <v>11220.06</v>
      </c>
      <c r="D46" t="str">
        <f t="shared" si="0"/>
        <v>Utah</v>
      </c>
      <c r="E46">
        <f t="shared" si="1"/>
        <v>11220.06</v>
      </c>
    </row>
    <row r="47" spans="1:5" x14ac:dyDescent="0.25">
      <c r="A47" s="5" t="s">
        <v>2322</v>
      </c>
      <c r="B47" s="8">
        <v>8929.3700000000008</v>
      </c>
      <c r="D47" t="str">
        <f t="shared" si="0"/>
        <v>Vermont</v>
      </c>
      <c r="E47">
        <f t="shared" si="1"/>
        <v>8929.3700000000008</v>
      </c>
    </row>
    <row r="48" spans="1:5" x14ac:dyDescent="0.25">
      <c r="A48" s="5" t="s">
        <v>55</v>
      </c>
      <c r="B48" s="8">
        <v>70636.72000000003</v>
      </c>
      <c r="D48" t="str">
        <f t="shared" si="0"/>
        <v>Virginia</v>
      </c>
      <c r="E48">
        <f t="shared" si="1"/>
        <v>70636.72000000003</v>
      </c>
    </row>
    <row r="49" spans="1:5" x14ac:dyDescent="0.25">
      <c r="A49" s="5" t="s">
        <v>164</v>
      </c>
      <c r="B49" s="8">
        <v>138641.28999999998</v>
      </c>
      <c r="D49" t="str">
        <f t="shared" si="0"/>
        <v>Washington</v>
      </c>
      <c r="E49">
        <f t="shared" si="1"/>
        <v>138641.28999999998</v>
      </c>
    </row>
    <row r="50" spans="1:5" x14ac:dyDescent="0.25">
      <c r="A50" s="5" t="s">
        <v>2687</v>
      </c>
      <c r="B50" s="8">
        <v>1209.8200000000002</v>
      </c>
      <c r="D50" t="str">
        <f t="shared" si="0"/>
        <v>West Virginia</v>
      </c>
      <c r="E50">
        <f t="shared" si="1"/>
        <v>1209.8200000000002</v>
      </c>
    </row>
    <row r="51" spans="1:5" x14ac:dyDescent="0.25">
      <c r="A51" s="5" t="s">
        <v>157</v>
      </c>
      <c r="B51" s="8">
        <v>32114.610000000015</v>
      </c>
      <c r="D51" t="str">
        <f t="shared" si="0"/>
        <v>Wisconsin</v>
      </c>
      <c r="E51">
        <f t="shared" si="1"/>
        <v>32114.610000000015</v>
      </c>
    </row>
    <row r="52" spans="1:5" x14ac:dyDescent="0.25">
      <c r="A52" s="5" t="s">
        <v>2620</v>
      </c>
      <c r="B52" s="8">
        <v>1603.14</v>
      </c>
      <c r="D52" t="str">
        <f t="shared" si="0"/>
        <v>Wyoming</v>
      </c>
      <c r="E52">
        <f t="shared" si="1"/>
        <v>1603.14</v>
      </c>
    </row>
    <row r="53" spans="1:5" x14ac:dyDescent="0.25">
      <c r="A53" s="5" t="s">
        <v>2724</v>
      </c>
      <c r="B53" s="8">
        <v>2296919.7000000016</v>
      </c>
      <c r="D53" t="str">
        <f t="shared" si="0"/>
        <v>Grand Total</v>
      </c>
      <c r="E53">
        <f t="shared" si="1"/>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0D69E-E118-4114-BFC6-35F8072A51CF}">
  <dimension ref="A3:E797"/>
  <sheetViews>
    <sheetView workbookViewId="0">
      <selection activeCell="E4" sqref="E4"/>
    </sheetView>
  </sheetViews>
  <sheetFormatPr defaultRowHeight="13.8" x14ac:dyDescent="0.25"/>
  <cols>
    <col min="1" max="1" width="18.59765625" bestFit="1" customWidth="1"/>
    <col min="2" max="2" width="11" bestFit="1" customWidth="1"/>
    <col min="4" max="4" width="12.69921875" customWidth="1"/>
  </cols>
  <sheetData>
    <row r="3" spans="1:5" x14ac:dyDescent="0.25">
      <c r="A3" s="4" t="s">
        <v>2723</v>
      </c>
      <c r="B3" t="s">
        <v>2726</v>
      </c>
    </row>
    <row r="4" spans="1:5" x14ac:dyDescent="0.25">
      <c r="A4" s="5" t="s">
        <v>1576</v>
      </c>
      <c r="B4" s="8">
        <v>8981.32</v>
      </c>
      <c r="D4" t="str">
        <f>A4</f>
        <v>Tamara Chand</v>
      </c>
      <c r="E4">
        <f>B4</f>
        <v>8981.32</v>
      </c>
    </row>
    <row r="5" spans="1:5" x14ac:dyDescent="0.25">
      <c r="A5" s="5" t="s">
        <v>2474</v>
      </c>
      <c r="B5" s="8">
        <v>6976.09</v>
      </c>
      <c r="D5" t="str">
        <f t="shared" ref="D5:D8" si="0">A5</f>
        <v>Raymond Buch</v>
      </c>
      <c r="E5">
        <f t="shared" ref="E5:E8" si="1">B5</f>
        <v>6976.09</v>
      </c>
    </row>
    <row r="6" spans="1:5" x14ac:dyDescent="0.25">
      <c r="A6" s="5" t="s">
        <v>193</v>
      </c>
      <c r="B6" s="8">
        <v>5757.42</v>
      </c>
      <c r="D6" t="str">
        <f t="shared" si="0"/>
        <v>Sanjit Chand</v>
      </c>
      <c r="E6">
        <f t="shared" si="1"/>
        <v>5757.42</v>
      </c>
    </row>
    <row r="7" spans="1:5" x14ac:dyDescent="0.25">
      <c r="A7" s="5" t="s">
        <v>100</v>
      </c>
      <c r="B7" s="8">
        <v>5622.43</v>
      </c>
      <c r="D7" t="str">
        <f t="shared" si="0"/>
        <v>Hunter Lopez</v>
      </c>
      <c r="E7">
        <f t="shared" si="1"/>
        <v>5622.43</v>
      </c>
    </row>
    <row r="8" spans="1:5" x14ac:dyDescent="0.25">
      <c r="A8" s="5" t="s">
        <v>1817</v>
      </c>
      <c r="B8" s="8">
        <v>5444.8099999999995</v>
      </c>
      <c r="D8" t="str">
        <f t="shared" si="0"/>
        <v>Adrian Barton</v>
      </c>
      <c r="E8">
        <f t="shared" si="1"/>
        <v>5444.8099999999995</v>
      </c>
    </row>
    <row r="9" spans="1:5" x14ac:dyDescent="0.25">
      <c r="A9" s="5" t="s">
        <v>1282</v>
      </c>
      <c r="B9" s="8">
        <v>4703.8</v>
      </c>
    </row>
    <row r="10" spans="1:5" x14ac:dyDescent="0.25">
      <c r="A10" s="5" t="s">
        <v>1948</v>
      </c>
      <c r="B10" s="8">
        <v>3899.9099999999994</v>
      </c>
    </row>
    <row r="11" spans="1:5" x14ac:dyDescent="0.25">
      <c r="A11" s="5" t="s">
        <v>1394</v>
      </c>
      <c r="B11" s="8">
        <v>3038.58</v>
      </c>
    </row>
    <row r="12" spans="1:5" x14ac:dyDescent="0.25">
      <c r="A12" s="5" t="s">
        <v>1705</v>
      </c>
      <c r="B12" s="8">
        <v>2884.6099999999997</v>
      </c>
    </row>
    <row r="13" spans="1:5" x14ac:dyDescent="0.25">
      <c r="A13" s="5" t="s">
        <v>398</v>
      </c>
      <c r="B13" s="8">
        <v>2869.08</v>
      </c>
    </row>
    <row r="14" spans="1:5" x14ac:dyDescent="0.25">
      <c r="A14" s="5" t="s">
        <v>122</v>
      </c>
      <c r="B14" s="8">
        <v>2798.3700000000003</v>
      </c>
    </row>
    <row r="15" spans="1:5" x14ac:dyDescent="0.25">
      <c r="A15" s="5" t="s">
        <v>180</v>
      </c>
      <c r="B15" s="8">
        <v>2751.69</v>
      </c>
    </row>
    <row r="16" spans="1:5" x14ac:dyDescent="0.25">
      <c r="A16" s="5" t="s">
        <v>509</v>
      </c>
      <c r="B16" s="8">
        <v>2650.67</v>
      </c>
    </row>
    <row r="17" spans="1:2" x14ac:dyDescent="0.25">
      <c r="A17" s="5" t="s">
        <v>615</v>
      </c>
      <c r="B17" s="8">
        <v>2616.06</v>
      </c>
    </row>
    <row r="18" spans="1:2" x14ac:dyDescent="0.25">
      <c r="A18" s="5" t="s">
        <v>992</v>
      </c>
      <c r="B18" s="8">
        <v>2437.9699999999993</v>
      </c>
    </row>
    <row r="19" spans="1:2" x14ac:dyDescent="0.25">
      <c r="A19" s="5" t="s">
        <v>1514</v>
      </c>
      <c r="B19" s="8">
        <v>2371.7300000000005</v>
      </c>
    </row>
    <row r="20" spans="1:2" x14ac:dyDescent="0.25">
      <c r="A20" s="5" t="s">
        <v>923</v>
      </c>
      <c r="B20" s="8">
        <v>2199.2800000000002</v>
      </c>
    </row>
    <row r="21" spans="1:2" x14ac:dyDescent="0.25">
      <c r="A21" s="5" t="s">
        <v>2528</v>
      </c>
      <c r="B21" s="8">
        <v>2177.0500000000002</v>
      </c>
    </row>
    <row r="22" spans="1:2" x14ac:dyDescent="0.25">
      <c r="A22" s="5" t="s">
        <v>2048</v>
      </c>
      <c r="B22" s="8">
        <v>2173.71</v>
      </c>
    </row>
    <row r="23" spans="1:2" x14ac:dyDescent="0.25">
      <c r="A23" s="5" t="s">
        <v>2271</v>
      </c>
      <c r="B23" s="8">
        <v>2164.1700000000005</v>
      </c>
    </row>
    <row r="24" spans="1:2" x14ac:dyDescent="0.25">
      <c r="A24" s="5" t="s">
        <v>709</v>
      </c>
      <c r="B24" s="8">
        <v>2163.4200000000005</v>
      </c>
    </row>
    <row r="25" spans="1:2" x14ac:dyDescent="0.25">
      <c r="A25" s="5" t="s">
        <v>593</v>
      </c>
      <c r="B25" s="8">
        <v>2059.13</v>
      </c>
    </row>
    <row r="26" spans="1:2" x14ac:dyDescent="0.25">
      <c r="A26" s="5" t="s">
        <v>2253</v>
      </c>
      <c r="B26" s="8">
        <v>2054.6</v>
      </c>
    </row>
    <row r="27" spans="1:2" x14ac:dyDescent="0.25">
      <c r="A27" s="5" t="s">
        <v>1495</v>
      </c>
      <c r="B27" s="8">
        <v>2050.2799999999997</v>
      </c>
    </row>
    <row r="28" spans="1:2" x14ac:dyDescent="0.25">
      <c r="A28" s="5" t="s">
        <v>1593</v>
      </c>
      <c r="B28" s="8">
        <v>2038.26</v>
      </c>
    </row>
    <row r="29" spans="1:2" x14ac:dyDescent="0.25">
      <c r="A29" s="5" t="s">
        <v>215</v>
      </c>
      <c r="B29" s="8">
        <v>1990.43</v>
      </c>
    </row>
    <row r="30" spans="1:2" x14ac:dyDescent="0.25">
      <c r="A30" s="5" t="s">
        <v>131</v>
      </c>
      <c r="B30" s="8">
        <v>1985.1900000000003</v>
      </c>
    </row>
    <row r="31" spans="1:2" x14ac:dyDescent="0.25">
      <c r="A31" s="5" t="s">
        <v>256</v>
      </c>
      <c r="B31" s="8">
        <v>1933.7899999999997</v>
      </c>
    </row>
    <row r="32" spans="1:2" x14ac:dyDescent="0.25">
      <c r="A32" s="5" t="s">
        <v>1620</v>
      </c>
      <c r="B32" s="8">
        <v>1902.5500000000002</v>
      </c>
    </row>
    <row r="33" spans="1:2" x14ac:dyDescent="0.25">
      <c r="A33" s="5" t="s">
        <v>1665</v>
      </c>
      <c r="B33" s="8">
        <v>1869.92</v>
      </c>
    </row>
    <row r="34" spans="1:2" x14ac:dyDescent="0.25">
      <c r="A34" s="5" t="s">
        <v>32</v>
      </c>
      <c r="B34" s="8">
        <v>1859.4499999999998</v>
      </c>
    </row>
    <row r="35" spans="1:2" x14ac:dyDescent="0.25">
      <c r="A35" s="5" t="s">
        <v>748</v>
      </c>
      <c r="B35" s="8">
        <v>1802.4</v>
      </c>
    </row>
    <row r="36" spans="1:2" x14ac:dyDescent="0.25">
      <c r="A36" s="5" t="s">
        <v>1891</v>
      </c>
      <c r="B36" s="8">
        <v>1778.3100000000002</v>
      </c>
    </row>
    <row r="37" spans="1:2" x14ac:dyDescent="0.25">
      <c r="A37" s="5" t="s">
        <v>2212</v>
      </c>
      <c r="B37" s="8">
        <v>1756.1400000000006</v>
      </c>
    </row>
    <row r="38" spans="1:2" x14ac:dyDescent="0.25">
      <c r="A38" s="5" t="s">
        <v>1811</v>
      </c>
      <c r="B38" s="8">
        <v>1742.7400000000002</v>
      </c>
    </row>
    <row r="39" spans="1:2" x14ac:dyDescent="0.25">
      <c r="A39" s="5" t="s">
        <v>1303</v>
      </c>
      <c r="B39" s="8">
        <v>1677.4100000000005</v>
      </c>
    </row>
    <row r="40" spans="1:2" x14ac:dyDescent="0.25">
      <c r="A40" s="5" t="s">
        <v>692</v>
      </c>
      <c r="B40" s="8">
        <v>1665.52</v>
      </c>
    </row>
    <row r="41" spans="1:2" x14ac:dyDescent="0.25">
      <c r="A41" s="5" t="s">
        <v>1385</v>
      </c>
      <c r="B41" s="8">
        <v>1660.1200000000001</v>
      </c>
    </row>
    <row r="42" spans="1:2" x14ac:dyDescent="0.25">
      <c r="A42" s="5" t="s">
        <v>2265</v>
      </c>
      <c r="B42" s="8">
        <v>1641.8600000000001</v>
      </c>
    </row>
    <row r="43" spans="1:2" x14ac:dyDescent="0.25">
      <c r="A43" s="5" t="s">
        <v>1466</v>
      </c>
      <c r="B43" s="8">
        <v>1623.41</v>
      </c>
    </row>
    <row r="44" spans="1:2" x14ac:dyDescent="0.25">
      <c r="A44" s="5" t="s">
        <v>1635</v>
      </c>
      <c r="B44" s="8">
        <v>1619.55</v>
      </c>
    </row>
    <row r="45" spans="1:2" x14ac:dyDescent="0.25">
      <c r="A45" s="5" t="s">
        <v>1055</v>
      </c>
      <c r="B45" s="8">
        <v>1617.8100000000002</v>
      </c>
    </row>
    <row r="46" spans="1:2" x14ac:dyDescent="0.25">
      <c r="A46" s="5" t="s">
        <v>1907</v>
      </c>
      <c r="B46" s="8">
        <v>1586.6399999999999</v>
      </c>
    </row>
    <row r="47" spans="1:2" x14ac:dyDescent="0.25">
      <c r="A47" s="5" t="s">
        <v>1661</v>
      </c>
      <c r="B47" s="8">
        <v>1574.6100000000006</v>
      </c>
    </row>
    <row r="48" spans="1:2" x14ac:dyDescent="0.25">
      <c r="A48" s="5" t="s">
        <v>1962</v>
      </c>
      <c r="B48" s="8">
        <v>1572.44</v>
      </c>
    </row>
    <row r="49" spans="1:2" x14ac:dyDescent="0.25">
      <c r="A49" s="5" t="s">
        <v>910</v>
      </c>
      <c r="B49" s="8">
        <v>1571.83</v>
      </c>
    </row>
    <row r="50" spans="1:2" x14ac:dyDescent="0.25">
      <c r="A50" s="5" t="s">
        <v>530</v>
      </c>
      <c r="B50" s="8">
        <v>1538.22</v>
      </c>
    </row>
    <row r="51" spans="1:2" x14ac:dyDescent="0.25">
      <c r="A51" s="5" t="s">
        <v>1181</v>
      </c>
      <c r="B51" s="8">
        <v>1495.1100000000001</v>
      </c>
    </row>
    <row r="52" spans="1:2" x14ac:dyDescent="0.25">
      <c r="A52" s="5" t="s">
        <v>2432</v>
      </c>
      <c r="B52" s="8">
        <v>1487.79</v>
      </c>
    </row>
    <row r="53" spans="1:2" x14ac:dyDescent="0.25">
      <c r="A53" s="5" t="s">
        <v>875</v>
      </c>
      <c r="B53" s="8">
        <v>1448.56</v>
      </c>
    </row>
    <row r="54" spans="1:2" x14ac:dyDescent="0.25">
      <c r="A54" s="5" t="s">
        <v>742</v>
      </c>
      <c r="B54" s="8">
        <v>1415.6700000000003</v>
      </c>
    </row>
    <row r="55" spans="1:2" x14ac:dyDescent="0.25">
      <c r="A55" s="5" t="s">
        <v>525</v>
      </c>
      <c r="B55" s="8">
        <v>1393.4899999999998</v>
      </c>
    </row>
    <row r="56" spans="1:2" x14ac:dyDescent="0.25">
      <c r="A56" s="5" t="s">
        <v>1534</v>
      </c>
      <c r="B56" s="8">
        <v>1366.01</v>
      </c>
    </row>
    <row r="57" spans="1:2" x14ac:dyDescent="0.25">
      <c r="A57" s="5" t="s">
        <v>752</v>
      </c>
      <c r="B57" s="8">
        <v>1348.75</v>
      </c>
    </row>
    <row r="58" spans="1:2" x14ac:dyDescent="0.25">
      <c r="A58" s="5" t="s">
        <v>971</v>
      </c>
      <c r="B58" s="8">
        <v>1319.3700000000003</v>
      </c>
    </row>
    <row r="59" spans="1:2" x14ac:dyDescent="0.25">
      <c r="A59" s="5" t="s">
        <v>1555</v>
      </c>
      <c r="B59" s="8">
        <v>1319.0700000000002</v>
      </c>
    </row>
    <row r="60" spans="1:2" x14ac:dyDescent="0.25">
      <c r="A60" s="5" t="s">
        <v>1009</v>
      </c>
      <c r="B60" s="8">
        <v>1314.77</v>
      </c>
    </row>
    <row r="61" spans="1:2" x14ac:dyDescent="0.25">
      <c r="A61" s="5" t="s">
        <v>1723</v>
      </c>
      <c r="B61" s="8">
        <v>1308.5599999999997</v>
      </c>
    </row>
    <row r="62" spans="1:2" x14ac:dyDescent="0.25">
      <c r="A62" s="5" t="s">
        <v>1638</v>
      </c>
      <c r="B62" s="8">
        <v>1305.6399999999999</v>
      </c>
    </row>
    <row r="63" spans="1:2" x14ac:dyDescent="0.25">
      <c r="A63" s="5" t="s">
        <v>443</v>
      </c>
      <c r="B63" s="8">
        <v>1297.9999999999998</v>
      </c>
    </row>
    <row r="64" spans="1:2" x14ac:dyDescent="0.25">
      <c r="A64" s="5" t="s">
        <v>498</v>
      </c>
      <c r="B64" s="8">
        <v>1292.8700000000001</v>
      </c>
    </row>
    <row r="65" spans="1:2" x14ac:dyDescent="0.25">
      <c r="A65" s="5" t="s">
        <v>1643</v>
      </c>
      <c r="B65" s="8">
        <v>1290.3400000000004</v>
      </c>
    </row>
    <row r="66" spans="1:2" x14ac:dyDescent="0.25">
      <c r="A66" s="5" t="s">
        <v>1629</v>
      </c>
      <c r="B66" s="8">
        <v>1289.45</v>
      </c>
    </row>
    <row r="67" spans="1:2" x14ac:dyDescent="0.25">
      <c r="A67" s="5" t="s">
        <v>567</v>
      </c>
      <c r="B67" s="8">
        <v>1288.3600000000004</v>
      </c>
    </row>
    <row r="68" spans="1:2" x14ac:dyDescent="0.25">
      <c r="A68" s="5" t="s">
        <v>768</v>
      </c>
      <c r="B68" s="8">
        <v>1276.6400000000003</v>
      </c>
    </row>
    <row r="69" spans="1:2" x14ac:dyDescent="0.25">
      <c r="A69" s="5" t="s">
        <v>1173</v>
      </c>
      <c r="B69" s="8">
        <v>1262.2800000000002</v>
      </c>
    </row>
    <row r="70" spans="1:2" x14ac:dyDescent="0.25">
      <c r="A70" s="5" t="s">
        <v>1088</v>
      </c>
      <c r="B70" s="8">
        <v>1240.2300000000002</v>
      </c>
    </row>
    <row r="71" spans="1:2" x14ac:dyDescent="0.25">
      <c r="A71" s="5" t="s">
        <v>1172</v>
      </c>
      <c r="B71" s="8">
        <v>1238.43</v>
      </c>
    </row>
    <row r="72" spans="1:2" x14ac:dyDescent="0.25">
      <c r="A72" s="5" t="s">
        <v>357</v>
      </c>
      <c r="B72" s="8">
        <v>1227.5100000000002</v>
      </c>
    </row>
    <row r="73" spans="1:2" x14ac:dyDescent="0.25">
      <c r="A73" s="5" t="s">
        <v>938</v>
      </c>
      <c r="B73" s="8">
        <v>1219.98</v>
      </c>
    </row>
    <row r="74" spans="1:2" x14ac:dyDescent="0.25">
      <c r="A74" s="5" t="s">
        <v>2115</v>
      </c>
      <c r="B74" s="8">
        <v>1217.1799999999998</v>
      </c>
    </row>
    <row r="75" spans="1:2" x14ac:dyDescent="0.25">
      <c r="A75" s="5" t="s">
        <v>667</v>
      </c>
      <c r="B75" s="8">
        <v>1208.9100000000001</v>
      </c>
    </row>
    <row r="76" spans="1:2" x14ac:dyDescent="0.25">
      <c r="A76" s="5" t="s">
        <v>490</v>
      </c>
      <c r="B76" s="8">
        <v>1206.3899999999999</v>
      </c>
    </row>
    <row r="77" spans="1:2" x14ac:dyDescent="0.25">
      <c r="A77" s="5" t="s">
        <v>334</v>
      </c>
      <c r="B77" s="8">
        <v>1203.69</v>
      </c>
    </row>
    <row r="78" spans="1:2" x14ac:dyDescent="0.25">
      <c r="A78" s="5" t="s">
        <v>58</v>
      </c>
      <c r="B78" s="8">
        <v>1199.45</v>
      </c>
    </row>
    <row r="79" spans="1:2" x14ac:dyDescent="0.25">
      <c r="A79" s="5" t="s">
        <v>1688</v>
      </c>
      <c r="B79" s="8">
        <v>1196.95</v>
      </c>
    </row>
    <row r="80" spans="1:2" x14ac:dyDescent="0.25">
      <c r="A80" s="5" t="s">
        <v>1669</v>
      </c>
      <c r="B80" s="8">
        <v>1193.7399999999998</v>
      </c>
    </row>
    <row r="81" spans="1:2" x14ac:dyDescent="0.25">
      <c r="A81" s="5" t="s">
        <v>826</v>
      </c>
      <c r="B81" s="8">
        <v>1176.4099999999999</v>
      </c>
    </row>
    <row r="82" spans="1:2" x14ac:dyDescent="0.25">
      <c r="A82" s="5" t="s">
        <v>1332</v>
      </c>
      <c r="B82" s="8">
        <v>1172.53</v>
      </c>
    </row>
    <row r="83" spans="1:2" x14ac:dyDescent="0.25">
      <c r="A83" s="5" t="s">
        <v>669</v>
      </c>
      <c r="B83" s="8">
        <v>1158.71</v>
      </c>
    </row>
    <row r="84" spans="1:2" x14ac:dyDescent="0.25">
      <c r="A84" s="5" t="s">
        <v>2188</v>
      </c>
      <c r="B84" s="8">
        <v>1155.45</v>
      </c>
    </row>
    <row r="85" spans="1:2" x14ac:dyDescent="0.25">
      <c r="A85" s="5" t="s">
        <v>139</v>
      </c>
      <c r="B85" s="8">
        <v>1143.3900000000001</v>
      </c>
    </row>
    <row r="86" spans="1:2" x14ac:dyDescent="0.25">
      <c r="A86" s="5" t="s">
        <v>156</v>
      </c>
      <c r="B86" s="8">
        <v>1142.1299999999999</v>
      </c>
    </row>
    <row r="87" spans="1:2" x14ac:dyDescent="0.25">
      <c r="A87" s="5" t="s">
        <v>2111</v>
      </c>
      <c r="B87" s="8">
        <v>1135.8400000000001</v>
      </c>
    </row>
    <row r="88" spans="1:2" x14ac:dyDescent="0.25">
      <c r="A88" s="5" t="s">
        <v>2021</v>
      </c>
      <c r="B88" s="8">
        <v>1129.1299999999999</v>
      </c>
    </row>
    <row r="89" spans="1:2" x14ac:dyDescent="0.25">
      <c r="A89" s="5" t="s">
        <v>2385</v>
      </c>
      <c r="B89" s="8">
        <v>1124.5</v>
      </c>
    </row>
    <row r="90" spans="1:2" x14ac:dyDescent="0.25">
      <c r="A90" s="5" t="s">
        <v>1042</v>
      </c>
      <c r="B90" s="8">
        <v>1121.93</v>
      </c>
    </row>
    <row r="91" spans="1:2" x14ac:dyDescent="0.25">
      <c r="A91" s="5" t="s">
        <v>1598</v>
      </c>
      <c r="B91" s="8">
        <v>1107.6999999999996</v>
      </c>
    </row>
    <row r="92" spans="1:2" x14ac:dyDescent="0.25">
      <c r="A92" s="5" t="s">
        <v>2094</v>
      </c>
      <c r="B92" s="8">
        <v>1094.5099999999998</v>
      </c>
    </row>
    <row r="93" spans="1:2" x14ac:dyDescent="0.25">
      <c r="A93" s="5" t="s">
        <v>1074</v>
      </c>
      <c r="B93" s="8">
        <v>1087.75</v>
      </c>
    </row>
    <row r="94" spans="1:2" x14ac:dyDescent="0.25">
      <c r="A94" s="5" t="s">
        <v>1528</v>
      </c>
      <c r="B94" s="8">
        <v>1085.75</v>
      </c>
    </row>
    <row r="95" spans="1:2" x14ac:dyDescent="0.25">
      <c r="A95" s="5" t="s">
        <v>483</v>
      </c>
      <c r="B95" s="8">
        <v>1073.29</v>
      </c>
    </row>
    <row r="96" spans="1:2" x14ac:dyDescent="0.25">
      <c r="A96" s="5" t="s">
        <v>1448</v>
      </c>
      <c r="B96" s="8">
        <v>1073.1900000000005</v>
      </c>
    </row>
    <row r="97" spans="1:2" x14ac:dyDescent="0.25">
      <c r="A97" s="5" t="s">
        <v>2107</v>
      </c>
      <c r="B97" s="8">
        <v>1054.5400000000002</v>
      </c>
    </row>
    <row r="98" spans="1:2" x14ac:dyDescent="0.25">
      <c r="A98" s="5" t="s">
        <v>387</v>
      </c>
      <c r="B98" s="8">
        <v>1050.26</v>
      </c>
    </row>
    <row r="99" spans="1:2" x14ac:dyDescent="0.25">
      <c r="A99" s="5" t="s">
        <v>1883</v>
      </c>
      <c r="B99" s="8">
        <v>1049.55</v>
      </c>
    </row>
    <row r="100" spans="1:2" x14ac:dyDescent="0.25">
      <c r="A100" s="5" t="s">
        <v>848</v>
      </c>
      <c r="B100" s="8">
        <v>1023.1200000000002</v>
      </c>
    </row>
    <row r="101" spans="1:2" x14ac:dyDescent="0.25">
      <c r="A101" s="5" t="s">
        <v>2103</v>
      </c>
      <c r="B101" s="8">
        <v>1015.06</v>
      </c>
    </row>
    <row r="102" spans="1:2" x14ac:dyDescent="0.25">
      <c r="A102" s="5" t="s">
        <v>343</v>
      </c>
      <c r="B102" s="8">
        <v>1011.73</v>
      </c>
    </row>
    <row r="103" spans="1:2" x14ac:dyDescent="0.25">
      <c r="A103" s="5" t="s">
        <v>1335</v>
      </c>
      <c r="B103" s="8">
        <v>1003.2999999999998</v>
      </c>
    </row>
    <row r="104" spans="1:2" x14ac:dyDescent="0.25">
      <c r="A104" s="5" t="s">
        <v>125</v>
      </c>
      <c r="B104" s="8">
        <v>975.78</v>
      </c>
    </row>
    <row r="105" spans="1:2" x14ac:dyDescent="0.25">
      <c r="A105" s="5" t="s">
        <v>1196</v>
      </c>
      <c r="B105" s="8">
        <v>974.11999999999989</v>
      </c>
    </row>
    <row r="106" spans="1:2" x14ac:dyDescent="0.25">
      <c r="A106" s="5" t="s">
        <v>973</v>
      </c>
      <c r="B106" s="8">
        <v>973.77999999999963</v>
      </c>
    </row>
    <row r="107" spans="1:2" x14ac:dyDescent="0.25">
      <c r="A107" s="5" t="s">
        <v>813</v>
      </c>
      <c r="B107" s="8">
        <v>956.96999999999991</v>
      </c>
    </row>
    <row r="108" spans="1:2" x14ac:dyDescent="0.25">
      <c r="A108" s="5" t="s">
        <v>1941</v>
      </c>
      <c r="B108" s="8">
        <v>937.66</v>
      </c>
    </row>
    <row r="109" spans="1:2" x14ac:dyDescent="0.25">
      <c r="A109" s="5" t="s">
        <v>1963</v>
      </c>
      <c r="B109" s="8">
        <v>921.26</v>
      </c>
    </row>
    <row r="110" spans="1:2" x14ac:dyDescent="0.25">
      <c r="A110" s="5" t="s">
        <v>1341</v>
      </c>
      <c r="B110" s="8">
        <v>885.47000000000014</v>
      </c>
    </row>
    <row r="111" spans="1:2" x14ac:dyDescent="0.25">
      <c r="A111" s="5" t="s">
        <v>389</v>
      </c>
      <c r="B111" s="8">
        <v>881.13</v>
      </c>
    </row>
    <row r="112" spans="1:2" x14ac:dyDescent="0.25">
      <c r="A112" s="5" t="s">
        <v>587</v>
      </c>
      <c r="B112" s="8">
        <v>867.7299999999999</v>
      </c>
    </row>
    <row r="113" spans="1:2" x14ac:dyDescent="0.25">
      <c r="A113" s="5" t="s">
        <v>355</v>
      </c>
      <c r="B113" s="8">
        <v>862.90000000000009</v>
      </c>
    </row>
    <row r="114" spans="1:2" x14ac:dyDescent="0.25">
      <c r="A114" s="5" t="s">
        <v>2455</v>
      </c>
      <c r="B114" s="8">
        <v>858.75</v>
      </c>
    </row>
    <row r="115" spans="1:2" x14ac:dyDescent="0.25">
      <c r="A115" s="5" t="s">
        <v>861</v>
      </c>
      <c r="B115" s="8">
        <v>857.8</v>
      </c>
    </row>
    <row r="116" spans="1:2" x14ac:dyDescent="0.25">
      <c r="A116" s="5" t="s">
        <v>366</v>
      </c>
      <c r="B116" s="8">
        <v>850.15</v>
      </c>
    </row>
    <row r="117" spans="1:2" x14ac:dyDescent="0.25">
      <c r="A117" s="5" t="s">
        <v>1242</v>
      </c>
      <c r="B117" s="8">
        <v>846.12000000000012</v>
      </c>
    </row>
    <row r="118" spans="1:2" x14ac:dyDescent="0.25">
      <c r="A118" s="5" t="s">
        <v>1258</v>
      </c>
      <c r="B118" s="8">
        <v>844.95</v>
      </c>
    </row>
    <row r="119" spans="1:2" x14ac:dyDescent="0.25">
      <c r="A119" s="5" t="s">
        <v>167</v>
      </c>
      <c r="B119" s="8">
        <v>841.83999999999992</v>
      </c>
    </row>
    <row r="120" spans="1:2" x14ac:dyDescent="0.25">
      <c r="A120" s="5" t="s">
        <v>680</v>
      </c>
      <c r="B120" s="8">
        <v>840.89</v>
      </c>
    </row>
    <row r="121" spans="1:2" x14ac:dyDescent="0.25">
      <c r="A121" s="5" t="s">
        <v>1286</v>
      </c>
      <c r="B121" s="8">
        <v>837.24000000000012</v>
      </c>
    </row>
    <row r="122" spans="1:2" x14ac:dyDescent="0.25">
      <c r="A122" s="5" t="s">
        <v>2011</v>
      </c>
      <c r="B122" s="8">
        <v>835.77</v>
      </c>
    </row>
    <row r="123" spans="1:2" x14ac:dyDescent="0.25">
      <c r="A123" s="5" t="s">
        <v>1122</v>
      </c>
      <c r="B123" s="8">
        <v>831.93999999999994</v>
      </c>
    </row>
    <row r="124" spans="1:2" x14ac:dyDescent="0.25">
      <c r="A124" s="5" t="s">
        <v>1760</v>
      </c>
      <c r="B124" s="8">
        <v>829.18</v>
      </c>
    </row>
    <row r="125" spans="1:2" x14ac:dyDescent="0.25">
      <c r="A125" s="5" t="s">
        <v>1393</v>
      </c>
      <c r="B125" s="8">
        <v>828.66</v>
      </c>
    </row>
    <row r="126" spans="1:2" x14ac:dyDescent="0.25">
      <c r="A126" s="5" t="s">
        <v>1012</v>
      </c>
      <c r="B126" s="8">
        <v>806.8399999999998</v>
      </c>
    </row>
    <row r="127" spans="1:2" x14ac:dyDescent="0.25">
      <c r="A127" s="5" t="s">
        <v>1467</v>
      </c>
      <c r="B127" s="8">
        <v>804.62</v>
      </c>
    </row>
    <row r="128" spans="1:2" x14ac:dyDescent="0.25">
      <c r="A128" s="5" t="s">
        <v>671</v>
      </c>
      <c r="B128" s="8">
        <v>803.82</v>
      </c>
    </row>
    <row r="129" spans="1:2" x14ac:dyDescent="0.25">
      <c r="A129" s="5" t="s">
        <v>796</v>
      </c>
      <c r="B129" s="8">
        <v>802.8</v>
      </c>
    </row>
    <row r="130" spans="1:2" x14ac:dyDescent="0.25">
      <c r="A130" s="5" t="s">
        <v>2126</v>
      </c>
      <c r="B130" s="8">
        <v>793.64</v>
      </c>
    </row>
    <row r="131" spans="1:2" x14ac:dyDescent="0.25">
      <c r="A131" s="5" t="s">
        <v>512</v>
      </c>
      <c r="B131" s="8">
        <v>793.29000000000008</v>
      </c>
    </row>
    <row r="132" spans="1:2" x14ac:dyDescent="0.25">
      <c r="A132" s="5" t="s">
        <v>2641</v>
      </c>
      <c r="B132" s="8">
        <v>789.64999999999986</v>
      </c>
    </row>
    <row r="133" spans="1:2" x14ac:dyDescent="0.25">
      <c r="A133" s="5" t="s">
        <v>2230</v>
      </c>
      <c r="B133" s="8">
        <v>788.95</v>
      </c>
    </row>
    <row r="134" spans="1:2" x14ac:dyDescent="0.25">
      <c r="A134" s="5" t="s">
        <v>450</v>
      </c>
      <c r="B134" s="8">
        <v>787.75000000000011</v>
      </c>
    </row>
    <row r="135" spans="1:2" x14ac:dyDescent="0.25">
      <c r="A135" s="5" t="s">
        <v>1004</v>
      </c>
      <c r="B135" s="8">
        <v>779.9</v>
      </c>
    </row>
    <row r="136" spans="1:2" x14ac:dyDescent="0.25">
      <c r="A136" s="5" t="s">
        <v>427</v>
      </c>
      <c r="B136" s="8">
        <v>763.92</v>
      </c>
    </row>
    <row r="137" spans="1:2" x14ac:dyDescent="0.25">
      <c r="A137" s="5" t="s">
        <v>2381</v>
      </c>
      <c r="B137" s="8">
        <v>763.48</v>
      </c>
    </row>
    <row r="138" spans="1:2" x14ac:dyDescent="0.25">
      <c r="A138" s="5" t="s">
        <v>241</v>
      </c>
      <c r="B138" s="8">
        <v>760.17</v>
      </c>
    </row>
    <row r="139" spans="1:2" x14ac:dyDescent="0.25">
      <c r="A139" s="5" t="s">
        <v>1145</v>
      </c>
      <c r="B139" s="8">
        <v>757.18999999999994</v>
      </c>
    </row>
    <row r="140" spans="1:2" x14ac:dyDescent="0.25">
      <c r="A140" s="5" t="s">
        <v>2444</v>
      </c>
      <c r="B140" s="8">
        <v>755.90999999999985</v>
      </c>
    </row>
    <row r="141" spans="1:2" x14ac:dyDescent="0.25">
      <c r="A141" s="5" t="s">
        <v>599</v>
      </c>
      <c r="B141" s="8">
        <v>754.12000000000012</v>
      </c>
    </row>
    <row r="142" spans="1:2" x14ac:dyDescent="0.25">
      <c r="A142" s="5" t="s">
        <v>677</v>
      </c>
      <c r="B142" s="8">
        <v>751.96999999999991</v>
      </c>
    </row>
    <row r="143" spans="1:2" x14ac:dyDescent="0.25">
      <c r="A143" s="5" t="s">
        <v>749</v>
      </c>
      <c r="B143" s="8">
        <v>750.94000000000017</v>
      </c>
    </row>
    <row r="144" spans="1:2" x14ac:dyDescent="0.25">
      <c r="A144" s="5" t="s">
        <v>405</v>
      </c>
      <c r="B144" s="8">
        <v>745.76999999999987</v>
      </c>
    </row>
    <row r="145" spans="1:2" x14ac:dyDescent="0.25">
      <c r="A145" s="5" t="s">
        <v>61</v>
      </c>
      <c r="B145" s="8">
        <v>738.37</v>
      </c>
    </row>
    <row r="146" spans="1:2" x14ac:dyDescent="0.25">
      <c r="A146" s="5" t="s">
        <v>1826</v>
      </c>
      <c r="B146" s="8">
        <v>737.38999999999987</v>
      </c>
    </row>
    <row r="147" spans="1:2" x14ac:dyDescent="0.25">
      <c r="A147" s="5" t="s">
        <v>437</v>
      </c>
      <c r="B147" s="8">
        <v>734.52</v>
      </c>
    </row>
    <row r="148" spans="1:2" x14ac:dyDescent="0.25">
      <c r="A148" s="5" t="s">
        <v>664</v>
      </c>
      <c r="B148" s="8">
        <v>732.75</v>
      </c>
    </row>
    <row r="149" spans="1:2" x14ac:dyDescent="0.25">
      <c r="A149" s="5" t="s">
        <v>2396</v>
      </c>
      <c r="B149" s="8">
        <v>731.57</v>
      </c>
    </row>
    <row r="150" spans="1:2" x14ac:dyDescent="0.25">
      <c r="A150" s="5" t="s">
        <v>1538</v>
      </c>
      <c r="B150" s="8">
        <v>727.38</v>
      </c>
    </row>
    <row r="151" spans="1:2" x14ac:dyDescent="0.25">
      <c r="A151" s="5" t="s">
        <v>1260</v>
      </c>
      <c r="B151" s="8">
        <v>721.69</v>
      </c>
    </row>
    <row r="152" spans="1:2" x14ac:dyDescent="0.25">
      <c r="A152" s="5" t="s">
        <v>1478</v>
      </c>
      <c r="B152" s="8">
        <v>719.7700000000001</v>
      </c>
    </row>
    <row r="153" spans="1:2" x14ac:dyDescent="0.25">
      <c r="A153" s="5" t="s">
        <v>1563</v>
      </c>
      <c r="B153" s="8">
        <v>714.34</v>
      </c>
    </row>
    <row r="154" spans="1:2" x14ac:dyDescent="0.25">
      <c r="A154" s="5" t="s">
        <v>1446</v>
      </c>
      <c r="B154" s="8">
        <v>714.29</v>
      </c>
    </row>
    <row r="155" spans="1:2" x14ac:dyDescent="0.25">
      <c r="A155" s="5" t="s">
        <v>1076</v>
      </c>
      <c r="B155" s="8">
        <v>711.62999999999988</v>
      </c>
    </row>
    <row r="156" spans="1:2" x14ac:dyDescent="0.25">
      <c r="A156" s="5" t="s">
        <v>2308</v>
      </c>
      <c r="B156" s="8">
        <v>709.43000000000006</v>
      </c>
    </row>
    <row r="157" spans="1:2" x14ac:dyDescent="0.25">
      <c r="A157" s="5" t="s">
        <v>2534</v>
      </c>
      <c r="B157" s="8">
        <v>707.55000000000007</v>
      </c>
    </row>
    <row r="158" spans="1:2" x14ac:dyDescent="0.25">
      <c r="A158" s="5" t="s">
        <v>2209</v>
      </c>
      <c r="B158" s="8">
        <v>706.28</v>
      </c>
    </row>
    <row r="159" spans="1:2" x14ac:dyDescent="0.25">
      <c r="A159" s="5" t="s">
        <v>883</v>
      </c>
      <c r="B159" s="8">
        <v>698.85</v>
      </c>
    </row>
    <row r="160" spans="1:2" x14ac:dyDescent="0.25">
      <c r="A160" s="5" t="s">
        <v>904</v>
      </c>
      <c r="B160" s="8">
        <v>698.42000000000007</v>
      </c>
    </row>
    <row r="161" spans="1:2" x14ac:dyDescent="0.25">
      <c r="A161" s="5" t="s">
        <v>197</v>
      </c>
      <c r="B161" s="8">
        <v>684.93000000000018</v>
      </c>
    </row>
    <row r="162" spans="1:2" x14ac:dyDescent="0.25">
      <c r="A162" s="5" t="s">
        <v>1346</v>
      </c>
      <c r="B162" s="8">
        <v>684.19999999999993</v>
      </c>
    </row>
    <row r="163" spans="1:2" x14ac:dyDescent="0.25">
      <c r="A163" s="5" t="s">
        <v>487</v>
      </c>
      <c r="B163" s="8">
        <v>683.0100000000001</v>
      </c>
    </row>
    <row r="164" spans="1:2" x14ac:dyDescent="0.25">
      <c r="A164" s="5" t="s">
        <v>1741</v>
      </c>
      <c r="B164" s="8">
        <v>682.56</v>
      </c>
    </row>
    <row r="165" spans="1:2" x14ac:dyDescent="0.25">
      <c r="A165" s="5" t="s">
        <v>1945</v>
      </c>
      <c r="B165" s="8">
        <v>682.17000000000007</v>
      </c>
    </row>
    <row r="166" spans="1:2" x14ac:dyDescent="0.25">
      <c r="A166" s="5" t="s">
        <v>475</v>
      </c>
      <c r="B166" s="8">
        <v>671.01</v>
      </c>
    </row>
    <row r="167" spans="1:2" x14ac:dyDescent="0.25">
      <c r="A167" s="5" t="s">
        <v>1097</v>
      </c>
      <c r="B167" s="8">
        <v>670.44999999999993</v>
      </c>
    </row>
    <row r="168" spans="1:2" x14ac:dyDescent="0.25">
      <c r="A168" s="5" t="s">
        <v>2510</v>
      </c>
      <c r="B168" s="8">
        <v>662.83</v>
      </c>
    </row>
    <row r="169" spans="1:2" x14ac:dyDescent="0.25">
      <c r="A169" s="5" t="s">
        <v>738</v>
      </c>
      <c r="B169" s="8">
        <v>656.2</v>
      </c>
    </row>
    <row r="170" spans="1:2" x14ac:dyDescent="0.25">
      <c r="A170" s="5" t="s">
        <v>1121</v>
      </c>
      <c r="B170" s="8">
        <v>656.11999999999978</v>
      </c>
    </row>
    <row r="171" spans="1:2" x14ac:dyDescent="0.25">
      <c r="A171" s="5" t="s">
        <v>2101</v>
      </c>
      <c r="B171" s="8">
        <v>647.38</v>
      </c>
    </row>
    <row r="172" spans="1:2" x14ac:dyDescent="0.25">
      <c r="A172" s="5" t="s">
        <v>301</v>
      </c>
      <c r="B172" s="8">
        <v>640.54999999999984</v>
      </c>
    </row>
    <row r="173" spans="1:2" x14ac:dyDescent="0.25">
      <c r="A173" s="5" t="s">
        <v>2033</v>
      </c>
      <c r="B173" s="8">
        <v>638.15000000000009</v>
      </c>
    </row>
    <row r="174" spans="1:2" x14ac:dyDescent="0.25">
      <c r="A174" s="5" t="s">
        <v>829</v>
      </c>
      <c r="B174" s="8">
        <v>635.64</v>
      </c>
    </row>
    <row r="175" spans="1:2" x14ac:dyDescent="0.25">
      <c r="A175" s="5" t="s">
        <v>2147</v>
      </c>
      <c r="B175" s="8">
        <v>635.12000000000012</v>
      </c>
    </row>
    <row r="176" spans="1:2" x14ac:dyDescent="0.25">
      <c r="A176" s="5" t="s">
        <v>72</v>
      </c>
      <c r="B176" s="8">
        <v>634.83000000000004</v>
      </c>
    </row>
    <row r="177" spans="1:2" x14ac:dyDescent="0.25">
      <c r="A177" s="5" t="s">
        <v>684</v>
      </c>
      <c r="B177" s="8">
        <v>633.69999999999993</v>
      </c>
    </row>
    <row r="178" spans="1:2" x14ac:dyDescent="0.25">
      <c r="A178" s="5" t="s">
        <v>1070</v>
      </c>
      <c r="B178" s="8">
        <v>633.45000000000005</v>
      </c>
    </row>
    <row r="179" spans="1:2" x14ac:dyDescent="0.25">
      <c r="A179" s="5" t="s">
        <v>1211</v>
      </c>
      <c r="B179" s="8">
        <v>631.23</v>
      </c>
    </row>
    <row r="180" spans="1:2" x14ac:dyDescent="0.25">
      <c r="A180" s="5" t="s">
        <v>109</v>
      </c>
      <c r="B180" s="8">
        <v>621.23</v>
      </c>
    </row>
    <row r="181" spans="1:2" x14ac:dyDescent="0.25">
      <c r="A181" s="5" t="s">
        <v>1797</v>
      </c>
      <c r="B181" s="8">
        <v>611.81999999999994</v>
      </c>
    </row>
    <row r="182" spans="1:2" x14ac:dyDescent="0.25">
      <c r="A182" s="5" t="s">
        <v>218</v>
      </c>
      <c r="B182" s="8">
        <v>610.13999999999976</v>
      </c>
    </row>
    <row r="183" spans="1:2" x14ac:dyDescent="0.25">
      <c r="A183" s="5" t="s">
        <v>1471</v>
      </c>
      <c r="B183" s="8">
        <v>606.37000000000012</v>
      </c>
    </row>
    <row r="184" spans="1:2" x14ac:dyDescent="0.25">
      <c r="A184" s="5" t="s">
        <v>413</v>
      </c>
      <c r="B184" s="8">
        <v>600.30000000000018</v>
      </c>
    </row>
    <row r="185" spans="1:2" x14ac:dyDescent="0.25">
      <c r="A185" s="5" t="s">
        <v>468</v>
      </c>
      <c r="B185" s="8">
        <v>594.61</v>
      </c>
    </row>
    <row r="186" spans="1:2" x14ac:dyDescent="0.25">
      <c r="A186" s="5" t="s">
        <v>1617</v>
      </c>
      <c r="B186" s="8">
        <v>591.71</v>
      </c>
    </row>
    <row r="187" spans="1:2" x14ac:dyDescent="0.25">
      <c r="A187" s="5" t="s">
        <v>2558</v>
      </c>
      <c r="B187" s="8">
        <v>591.29999999999984</v>
      </c>
    </row>
    <row r="188" spans="1:2" x14ac:dyDescent="0.25">
      <c r="A188" s="5" t="s">
        <v>2039</v>
      </c>
      <c r="B188" s="8">
        <v>586.66999999999996</v>
      </c>
    </row>
    <row r="189" spans="1:2" x14ac:dyDescent="0.25">
      <c r="A189" s="5" t="s">
        <v>1401</v>
      </c>
      <c r="B189" s="8">
        <v>581.56999999999994</v>
      </c>
    </row>
    <row r="190" spans="1:2" x14ac:dyDescent="0.25">
      <c r="A190" s="5" t="s">
        <v>29</v>
      </c>
      <c r="B190" s="8">
        <v>581.41</v>
      </c>
    </row>
    <row r="191" spans="1:2" x14ac:dyDescent="0.25">
      <c r="A191" s="5" t="s">
        <v>417</v>
      </c>
      <c r="B191" s="8">
        <v>580.31000000000006</v>
      </c>
    </row>
    <row r="192" spans="1:2" x14ac:dyDescent="0.25">
      <c r="A192" s="5" t="s">
        <v>452</v>
      </c>
      <c r="B192" s="8">
        <v>579.36</v>
      </c>
    </row>
    <row r="193" spans="1:2" x14ac:dyDescent="0.25">
      <c r="A193" s="5" t="s">
        <v>1152</v>
      </c>
      <c r="B193" s="8">
        <v>579.31000000000029</v>
      </c>
    </row>
    <row r="194" spans="1:2" x14ac:dyDescent="0.25">
      <c r="A194" s="5" t="s">
        <v>1623</v>
      </c>
      <c r="B194" s="8">
        <v>575.12000000000012</v>
      </c>
    </row>
    <row r="195" spans="1:2" x14ac:dyDescent="0.25">
      <c r="A195" s="5" t="s">
        <v>217</v>
      </c>
      <c r="B195" s="8">
        <v>573.30000000000007</v>
      </c>
    </row>
    <row r="196" spans="1:2" x14ac:dyDescent="0.25">
      <c r="A196" s="5" t="s">
        <v>2306</v>
      </c>
      <c r="B196" s="8">
        <v>570.44999999999993</v>
      </c>
    </row>
    <row r="197" spans="1:2" x14ac:dyDescent="0.25">
      <c r="A197" s="5" t="s">
        <v>1791</v>
      </c>
      <c r="B197" s="8">
        <v>566.71</v>
      </c>
    </row>
    <row r="198" spans="1:2" x14ac:dyDescent="0.25">
      <c r="A198" s="5" t="s">
        <v>503</v>
      </c>
      <c r="B198" s="8">
        <v>564.97</v>
      </c>
    </row>
    <row r="199" spans="1:2" x14ac:dyDescent="0.25">
      <c r="A199" s="5" t="s">
        <v>1148</v>
      </c>
      <c r="B199" s="8">
        <v>563.78</v>
      </c>
    </row>
    <row r="200" spans="1:2" x14ac:dyDescent="0.25">
      <c r="A200" s="5" t="s">
        <v>2205</v>
      </c>
      <c r="B200" s="8">
        <v>563.16999999999996</v>
      </c>
    </row>
    <row r="201" spans="1:2" x14ac:dyDescent="0.25">
      <c r="A201" s="5" t="s">
        <v>1544</v>
      </c>
      <c r="B201" s="8">
        <v>562.7700000000001</v>
      </c>
    </row>
    <row r="202" spans="1:2" x14ac:dyDescent="0.25">
      <c r="A202" s="5" t="s">
        <v>590</v>
      </c>
      <c r="B202" s="8">
        <v>560.02</v>
      </c>
    </row>
    <row r="203" spans="1:2" x14ac:dyDescent="0.25">
      <c r="A203" s="5" t="s">
        <v>1771</v>
      </c>
      <c r="B203" s="8">
        <v>558.44999999999993</v>
      </c>
    </row>
    <row r="204" spans="1:2" x14ac:dyDescent="0.25">
      <c r="A204" s="5" t="s">
        <v>1405</v>
      </c>
      <c r="B204" s="8">
        <v>557.15</v>
      </c>
    </row>
    <row r="205" spans="1:2" x14ac:dyDescent="0.25">
      <c r="A205" s="5" t="s">
        <v>1781</v>
      </c>
      <c r="B205" s="8">
        <v>546.08999999999992</v>
      </c>
    </row>
    <row r="206" spans="1:2" x14ac:dyDescent="0.25">
      <c r="A206" s="5" t="s">
        <v>1339</v>
      </c>
      <c r="B206" s="8">
        <v>540.53</v>
      </c>
    </row>
    <row r="207" spans="1:2" x14ac:dyDescent="0.25">
      <c r="A207" s="5" t="s">
        <v>1502</v>
      </c>
      <c r="B207" s="8">
        <v>539.94000000000005</v>
      </c>
    </row>
    <row r="208" spans="1:2" x14ac:dyDescent="0.25">
      <c r="A208" s="5" t="s">
        <v>2242</v>
      </c>
      <c r="B208" s="8">
        <v>539.71999999999991</v>
      </c>
    </row>
    <row r="209" spans="1:2" x14ac:dyDescent="0.25">
      <c r="A209" s="5" t="s">
        <v>1933</v>
      </c>
      <c r="B209" s="8">
        <v>536.4</v>
      </c>
    </row>
    <row r="210" spans="1:2" x14ac:dyDescent="0.25">
      <c r="A210" s="5" t="s">
        <v>1079</v>
      </c>
      <c r="B210" s="8">
        <v>535.49</v>
      </c>
    </row>
    <row r="211" spans="1:2" x14ac:dyDescent="0.25">
      <c r="A211" s="5" t="s">
        <v>596</v>
      </c>
      <c r="B211" s="8">
        <v>528.19999999999993</v>
      </c>
    </row>
    <row r="212" spans="1:2" x14ac:dyDescent="0.25">
      <c r="A212" s="5" t="s">
        <v>1357</v>
      </c>
      <c r="B212" s="8">
        <v>527.98</v>
      </c>
    </row>
    <row r="213" spans="1:2" x14ac:dyDescent="0.25">
      <c r="A213" s="5" t="s">
        <v>2405</v>
      </c>
      <c r="B213" s="8">
        <v>526.76</v>
      </c>
    </row>
    <row r="214" spans="1:2" x14ac:dyDescent="0.25">
      <c r="A214" s="5" t="s">
        <v>1138</v>
      </c>
      <c r="B214" s="8">
        <v>526.06999999999994</v>
      </c>
    </row>
    <row r="215" spans="1:2" x14ac:dyDescent="0.25">
      <c r="A215" s="5" t="s">
        <v>1584</v>
      </c>
      <c r="B215" s="8">
        <v>523.21999999999991</v>
      </c>
    </row>
    <row r="216" spans="1:2" x14ac:dyDescent="0.25">
      <c r="A216" s="5" t="s">
        <v>244</v>
      </c>
      <c r="B216" s="8">
        <v>521.14</v>
      </c>
    </row>
    <row r="217" spans="1:2" x14ac:dyDescent="0.25">
      <c r="A217" s="5" t="s">
        <v>1327</v>
      </c>
      <c r="B217" s="8">
        <v>520.53</v>
      </c>
    </row>
    <row r="218" spans="1:2" x14ac:dyDescent="0.25">
      <c r="A218" s="5" t="s">
        <v>1803</v>
      </c>
      <c r="B218" s="8">
        <v>514.66000000000008</v>
      </c>
    </row>
    <row r="219" spans="1:2" x14ac:dyDescent="0.25">
      <c r="A219" s="5" t="s">
        <v>1926</v>
      </c>
      <c r="B219" s="8">
        <v>514.6</v>
      </c>
    </row>
    <row r="220" spans="1:2" x14ac:dyDescent="0.25">
      <c r="A220" s="5" t="s">
        <v>268</v>
      </c>
      <c r="B220" s="8">
        <v>514.5</v>
      </c>
    </row>
    <row r="221" spans="1:2" x14ac:dyDescent="0.25">
      <c r="A221" s="5" t="s">
        <v>492</v>
      </c>
      <c r="B221" s="8">
        <v>513.54000000000008</v>
      </c>
    </row>
    <row r="222" spans="1:2" x14ac:dyDescent="0.25">
      <c r="A222" s="5" t="s">
        <v>2319</v>
      </c>
      <c r="B222" s="8">
        <v>509.02</v>
      </c>
    </row>
    <row r="223" spans="1:2" x14ac:dyDescent="0.25">
      <c r="A223" s="5" t="s">
        <v>2690</v>
      </c>
      <c r="B223" s="8">
        <v>502.93</v>
      </c>
    </row>
    <row r="224" spans="1:2" x14ac:dyDescent="0.25">
      <c r="A224" s="5" t="s">
        <v>1167</v>
      </c>
      <c r="B224" s="8">
        <v>502.63</v>
      </c>
    </row>
    <row r="225" spans="1:2" x14ac:dyDescent="0.25">
      <c r="A225" s="5" t="s">
        <v>1840</v>
      </c>
      <c r="B225" s="8">
        <v>497.69000000000005</v>
      </c>
    </row>
    <row r="226" spans="1:2" x14ac:dyDescent="0.25">
      <c r="A226" s="5" t="s">
        <v>2088</v>
      </c>
      <c r="B226" s="8">
        <v>496.10999999999996</v>
      </c>
    </row>
    <row r="227" spans="1:2" x14ac:dyDescent="0.25">
      <c r="A227" s="5" t="s">
        <v>891</v>
      </c>
      <c r="B227" s="8">
        <v>494.83000000000004</v>
      </c>
    </row>
    <row r="228" spans="1:2" x14ac:dyDescent="0.25">
      <c r="A228" s="5" t="s">
        <v>394</v>
      </c>
      <c r="B228" s="8">
        <v>493.09000000000003</v>
      </c>
    </row>
    <row r="229" spans="1:2" x14ac:dyDescent="0.25">
      <c r="A229" s="5" t="s">
        <v>853</v>
      </c>
      <c r="B229" s="8">
        <v>490.96999999999997</v>
      </c>
    </row>
    <row r="230" spans="1:2" x14ac:dyDescent="0.25">
      <c r="A230" s="5" t="s">
        <v>1751</v>
      </c>
      <c r="B230" s="8">
        <v>488.15</v>
      </c>
    </row>
    <row r="231" spans="1:2" x14ac:dyDescent="0.25">
      <c r="A231" s="5" t="s">
        <v>523</v>
      </c>
      <c r="B231" s="8">
        <v>485.03</v>
      </c>
    </row>
    <row r="232" spans="1:2" x14ac:dyDescent="0.25">
      <c r="A232" s="5" t="s">
        <v>935</v>
      </c>
      <c r="B232" s="8">
        <v>484.79</v>
      </c>
    </row>
    <row r="233" spans="1:2" x14ac:dyDescent="0.25">
      <c r="A233" s="5" t="s">
        <v>1766</v>
      </c>
      <c r="B233" s="8">
        <v>483.03</v>
      </c>
    </row>
    <row r="234" spans="1:2" x14ac:dyDescent="0.25">
      <c r="A234" s="5" t="s">
        <v>628</v>
      </c>
      <c r="B234" s="8">
        <v>481.74999999999994</v>
      </c>
    </row>
    <row r="235" spans="1:2" x14ac:dyDescent="0.25">
      <c r="A235" s="5" t="s">
        <v>794</v>
      </c>
      <c r="B235" s="8">
        <v>480.58999999999992</v>
      </c>
    </row>
    <row r="236" spans="1:2" x14ac:dyDescent="0.25">
      <c r="A236" s="5" t="s">
        <v>289</v>
      </c>
      <c r="B236" s="8">
        <v>477.23</v>
      </c>
    </row>
    <row r="237" spans="1:2" x14ac:dyDescent="0.25">
      <c r="A237" s="5" t="s">
        <v>921</v>
      </c>
      <c r="B237" s="8">
        <v>476.9</v>
      </c>
    </row>
    <row r="238" spans="1:2" x14ac:dyDescent="0.25">
      <c r="A238" s="5" t="s">
        <v>227</v>
      </c>
      <c r="B238" s="8">
        <v>473.02000000000004</v>
      </c>
    </row>
    <row r="239" spans="1:2" x14ac:dyDescent="0.25">
      <c r="A239" s="5" t="s">
        <v>712</v>
      </c>
      <c r="B239" s="8">
        <v>465.25</v>
      </c>
    </row>
    <row r="240" spans="1:2" x14ac:dyDescent="0.25">
      <c r="A240" s="5" t="s">
        <v>1143</v>
      </c>
      <c r="B240" s="8">
        <v>464.47999999999996</v>
      </c>
    </row>
    <row r="241" spans="1:2" x14ac:dyDescent="0.25">
      <c r="A241" s="5" t="s">
        <v>128</v>
      </c>
      <c r="B241" s="8">
        <v>463.27</v>
      </c>
    </row>
    <row r="242" spans="1:2" x14ac:dyDescent="0.25">
      <c r="A242" s="5" t="s">
        <v>1251</v>
      </c>
      <c r="B242" s="8">
        <v>461.02000000000004</v>
      </c>
    </row>
    <row r="243" spans="1:2" x14ac:dyDescent="0.25">
      <c r="A243" s="5" t="s">
        <v>1310</v>
      </c>
      <c r="B243" s="8">
        <v>456.86000000000007</v>
      </c>
    </row>
    <row r="244" spans="1:2" x14ac:dyDescent="0.25">
      <c r="A244" s="5" t="s">
        <v>465</v>
      </c>
      <c r="B244" s="8">
        <v>455.53000000000003</v>
      </c>
    </row>
    <row r="245" spans="1:2" x14ac:dyDescent="0.25">
      <c r="A245" s="5" t="s">
        <v>433</v>
      </c>
      <c r="B245" s="8">
        <v>454.78999999999996</v>
      </c>
    </row>
    <row r="246" spans="1:2" x14ac:dyDescent="0.25">
      <c r="A246" s="5" t="s">
        <v>2252</v>
      </c>
      <c r="B246" s="8">
        <v>452.37</v>
      </c>
    </row>
    <row r="247" spans="1:2" x14ac:dyDescent="0.25">
      <c r="A247" s="5" t="s">
        <v>254</v>
      </c>
      <c r="B247" s="8">
        <v>451.88</v>
      </c>
    </row>
    <row r="248" spans="1:2" x14ac:dyDescent="0.25">
      <c r="A248" s="5" t="s">
        <v>1719</v>
      </c>
      <c r="B248" s="8">
        <v>447.77</v>
      </c>
    </row>
    <row r="249" spans="1:2" x14ac:dyDescent="0.25">
      <c r="A249" s="5" t="s">
        <v>171</v>
      </c>
      <c r="B249" s="8">
        <v>443.34</v>
      </c>
    </row>
    <row r="250" spans="1:2" x14ac:dyDescent="0.25">
      <c r="A250" s="5" t="s">
        <v>734</v>
      </c>
      <c r="B250" s="8">
        <v>442.14</v>
      </c>
    </row>
    <row r="251" spans="1:2" x14ac:dyDescent="0.25">
      <c r="A251" s="5" t="s">
        <v>1104</v>
      </c>
      <c r="B251" s="8">
        <v>441.32000000000005</v>
      </c>
    </row>
    <row r="252" spans="1:2" x14ac:dyDescent="0.25">
      <c r="A252" s="5" t="s">
        <v>2537</v>
      </c>
      <c r="B252" s="8">
        <v>440.14000000000004</v>
      </c>
    </row>
    <row r="253" spans="1:2" x14ac:dyDescent="0.25">
      <c r="A253" s="5" t="s">
        <v>2183</v>
      </c>
      <c r="B253" s="8">
        <v>438.91999999999996</v>
      </c>
    </row>
    <row r="254" spans="1:2" x14ac:dyDescent="0.25">
      <c r="A254" s="5" t="s">
        <v>1413</v>
      </c>
      <c r="B254" s="8">
        <v>438.8</v>
      </c>
    </row>
    <row r="255" spans="1:2" x14ac:dyDescent="0.25">
      <c r="A255" s="5" t="s">
        <v>373</v>
      </c>
      <c r="B255" s="8">
        <v>437.85</v>
      </c>
    </row>
    <row r="256" spans="1:2" x14ac:dyDescent="0.25">
      <c r="A256" s="5" t="s">
        <v>612</v>
      </c>
      <c r="B256" s="8">
        <v>435.82</v>
      </c>
    </row>
    <row r="257" spans="1:2" x14ac:dyDescent="0.25">
      <c r="A257" s="5" t="s">
        <v>947</v>
      </c>
      <c r="B257" s="8">
        <v>434.53999999999996</v>
      </c>
    </row>
    <row r="258" spans="1:2" x14ac:dyDescent="0.25">
      <c r="A258" s="5" t="s">
        <v>788</v>
      </c>
      <c r="B258" s="8">
        <v>433.97999999999996</v>
      </c>
    </row>
    <row r="259" spans="1:2" x14ac:dyDescent="0.25">
      <c r="A259" s="5" t="s">
        <v>1507</v>
      </c>
      <c r="B259" s="8">
        <v>431.38</v>
      </c>
    </row>
    <row r="260" spans="1:2" x14ac:dyDescent="0.25">
      <c r="A260" s="5" t="s">
        <v>1161</v>
      </c>
      <c r="B260" s="8">
        <v>429.74000000000007</v>
      </c>
    </row>
    <row r="261" spans="1:2" x14ac:dyDescent="0.25">
      <c r="A261" s="5" t="s">
        <v>1744</v>
      </c>
      <c r="B261" s="8">
        <v>427.03</v>
      </c>
    </row>
    <row r="262" spans="1:2" x14ac:dyDescent="0.25">
      <c r="A262" s="5" t="s">
        <v>378</v>
      </c>
      <c r="B262" s="8">
        <v>426.65</v>
      </c>
    </row>
    <row r="263" spans="1:2" x14ac:dyDescent="0.25">
      <c r="A263" s="5" t="s">
        <v>2225</v>
      </c>
      <c r="B263" s="8">
        <v>424.63</v>
      </c>
    </row>
    <row r="264" spans="1:2" x14ac:dyDescent="0.25">
      <c r="A264" s="5" t="s">
        <v>569</v>
      </c>
      <c r="B264" s="8">
        <v>417.57999999999993</v>
      </c>
    </row>
    <row r="265" spans="1:2" x14ac:dyDescent="0.25">
      <c r="A265" s="5" t="s">
        <v>2580</v>
      </c>
      <c r="B265" s="8">
        <v>409.51</v>
      </c>
    </row>
    <row r="266" spans="1:2" x14ac:dyDescent="0.25">
      <c r="A266" s="5" t="s">
        <v>695</v>
      </c>
      <c r="B266" s="8">
        <v>409.49</v>
      </c>
    </row>
    <row r="267" spans="1:2" x14ac:dyDescent="0.25">
      <c r="A267" s="5" t="s">
        <v>1986</v>
      </c>
      <c r="B267" s="8">
        <v>409.07</v>
      </c>
    </row>
    <row r="268" spans="1:2" x14ac:dyDescent="0.25">
      <c r="A268" s="5" t="s">
        <v>1758</v>
      </c>
      <c r="B268" s="8">
        <v>406.45999999999992</v>
      </c>
    </row>
    <row r="269" spans="1:2" x14ac:dyDescent="0.25">
      <c r="A269" s="5" t="s">
        <v>159</v>
      </c>
      <c r="B269" s="8">
        <v>403.85</v>
      </c>
    </row>
    <row r="270" spans="1:2" x14ac:dyDescent="0.25">
      <c r="A270" s="5" t="s">
        <v>1046</v>
      </c>
      <c r="B270" s="8">
        <v>402.42000000000007</v>
      </c>
    </row>
    <row r="271" spans="1:2" x14ac:dyDescent="0.25">
      <c r="A271" s="5" t="s">
        <v>445</v>
      </c>
      <c r="B271" s="8">
        <v>397.89</v>
      </c>
    </row>
    <row r="272" spans="1:2" x14ac:dyDescent="0.25">
      <c r="A272" s="5" t="s">
        <v>696</v>
      </c>
      <c r="B272" s="8">
        <v>394.74</v>
      </c>
    </row>
    <row r="273" spans="1:2" x14ac:dyDescent="0.25">
      <c r="A273" s="5" t="s">
        <v>1271</v>
      </c>
      <c r="B273" s="8">
        <v>393.97</v>
      </c>
    </row>
    <row r="274" spans="1:2" x14ac:dyDescent="0.25">
      <c r="A274" s="5" t="s">
        <v>978</v>
      </c>
      <c r="B274" s="8">
        <v>392.28999999999996</v>
      </c>
    </row>
    <row r="275" spans="1:2" x14ac:dyDescent="0.25">
      <c r="A275" s="5" t="s">
        <v>655</v>
      </c>
      <c r="B275" s="8">
        <v>392.16</v>
      </c>
    </row>
    <row r="276" spans="1:2" x14ac:dyDescent="0.25">
      <c r="A276" s="5" t="s">
        <v>2550</v>
      </c>
      <c r="B276" s="8">
        <v>390.21999999999991</v>
      </c>
    </row>
    <row r="277" spans="1:2" x14ac:dyDescent="0.25">
      <c r="A277" s="5" t="s">
        <v>545</v>
      </c>
      <c r="B277" s="8">
        <v>388.20000000000005</v>
      </c>
    </row>
    <row r="278" spans="1:2" x14ac:dyDescent="0.25">
      <c r="A278" s="5" t="s">
        <v>143</v>
      </c>
      <c r="B278" s="8">
        <v>387.02</v>
      </c>
    </row>
    <row r="279" spans="1:2" x14ac:dyDescent="0.25">
      <c r="A279" s="5" t="s">
        <v>81</v>
      </c>
      <c r="B279" s="8">
        <v>381.78</v>
      </c>
    </row>
    <row r="280" spans="1:2" x14ac:dyDescent="0.25">
      <c r="A280" s="5" t="s">
        <v>1077</v>
      </c>
      <c r="B280" s="8">
        <v>379.87999999999994</v>
      </c>
    </row>
    <row r="281" spans="1:2" x14ac:dyDescent="0.25">
      <c r="A281" s="5" t="s">
        <v>2199</v>
      </c>
      <c r="B281" s="8">
        <v>379.56</v>
      </c>
    </row>
    <row r="282" spans="1:2" x14ac:dyDescent="0.25">
      <c r="A282" s="5" t="s">
        <v>1221</v>
      </c>
      <c r="B282" s="8">
        <v>377.04999999999995</v>
      </c>
    </row>
    <row r="283" spans="1:2" x14ac:dyDescent="0.25">
      <c r="A283" s="5" t="s">
        <v>626</v>
      </c>
      <c r="B283" s="8">
        <v>373.86999999999995</v>
      </c>
    </row>
    <row r="284" spans="1:2" x14ac:dyDescent="0.25">
      <c r="A284" s="5" t="s">
        <v>2162</v>
      </c>
      <c r="B284" s="8">
        <v>371.25</v>
      </c>
    </row>
    <row r="285" spans="1:2" x14ac:dyDescent="0.25">
      <c r="A285" s="5" t="s">
        <v>803</v>
      </c>
      <c r="B285" s="8">
        <v>370.84</v>
      </c>
    </row>
    <row r="286" spans="1:2" x14ac:dyDescent="0.25">
      <c r="A286" s="5" t="s">
        <v>1672</v>
      </c>
      <c r="B286" s="8">
        <v>370.16999999999996</v>
      </c>
    </row>
    <row r="287" spans="1:2" x14ac:dyDescent="0.25">
      <c r="A287" s="5" t="s">
        <v>1223</v>
      </c>
      <c r="B287" s="8">
        <v>366.43000000000006</v>
      </c>
    </row>
    <row r="288" spans="1:2" x14ac:dyDescent="0.25">
      <c r="A288" s="5" t="s">
        <v>429</v>
      </c>
      <c r="B288" s="8">
        <v>365.70000000000005</v>
      </c>
    </row>
    <row r="289" spans="1:2" x14ac:dyDescent="0.25">
      <c r="A289" s="5" t="s">
        <v>558</v>
      </c>
      <c r="B289" s="8">
        <v>365.22</v>
      </c>
    </row>
    <row r="290" spans="1:2" x14ac:dyDescent="0.25">
      <c r="A290" s="5" t="s">
        <v>2504</v>
      </c>
      <c r="B290" s="8">
        <v>365.03</v>
      </c>
    </row>
    <row r="291" spans="1:2" x14ac:dyDescent="0.25">
      <c r="A291" s="5" t="s">
        <v>1974</v>
      </c>
      <c r="B291" s="8">
        <v>363.59000000000003</v>
      </c>
    </row>
    <row r="292" spans="1:2" x14ac:dyDescent="0.25">
      <c r="A292" s="5" t="s">
        <v>1662</v>
      </c>
      <c r="B292" s="8">
        <v>359.83000000000004</v>
      </c>
    </row>
    <row r="293" spans="1:2" x14ac:dyDescent="0.25">
      <c r="A293" s="5" t="s">
        <v>1288</v>
      </c>
      <c r="B293" s="8">
        <v>356.53000000000003</v>
      </c>
    </row>
    <row r="294" spans="1:2" x14ac:dyDescent="0.25">
      <c r="A294" s="5" t="s">
        <v>2526</v>
      </c>
      <c r="B294" s="8">
        <v>354.63</v>
      </c>
    </row>
    <row r="295" spans="1:2" x14ac:dyDescent="0.25">
      <c r="A295" s="5" t="s">
        <v>69</v>
      </c>
      <c r="B295" s="8">
        <v>353.63999999999987</v>
      </c>
    </row>
    <row r="296" spans="1:2" x14ac:dyDescent="0.25">
      <c r="A296" s="5" t="s">
        <v>859</v>
      </c>
      <c r="B296" s="8">
        <v>353.21000000000004</v>
      </c>
    </row>
    <row r="297" spans="1:2" x14ac:dyDescent="0.25">
      <c r="A297" s="5" t="s">
        <v>1475</v>
      </c>
      <c r="B297" s="8">
        <v>348.36000000000007</v>
      </c>
    </row>
    <row r="298" spans="1:2" x14ac:dyDescent="0.25">
      <c r="A298" s="5" t="s">
        <v>363</v>
      </c>
      <c r="B298" s="8">
        <v>347.2700000000001</v>
      </c>
    </row>
    <row r="299" spans="1:2" x14ac:dyDescent="0.25">
      <c r="A299" s="5" t="s">
        <v>1131</v>
      </c>
      <c r="B299" s="8">
        <v>345.25999999999993</v>
      </c>
    </row>
    <row r="300" spans="1:2" x14ac:dyDescent="0.25">
      <c r="A300" s="5" t="s">
        <v>1005</v>
      </c>
      <c r="B300" s="8">
        <v>343.66999999999996</v>
      </c>
    </row>
    <row r="301" spans="1:2" x14ac:dyDescent="0.25">
      <c r="A301" s="5" t="s">
        <v>1535</v>
      </c>
      <c r="B301" s="8">
        <v>343.64000000000004</v>
      </c>
    </row>
    <row r="302" spans="1:2" x14ac:dyDescent="0.25">
      <c r="A302" s="5" t="s">
        <v>1099</v>
      </c>
      <c r="B302" s="8">
        <v>341.90999999999997</v>
      </c>
    </row>
    <row r="303" spans="1:2" x14ac:dyDescent="0.25">
      <c r="A303" s="5" t="s">
        <v>314</v>
      </c>
      <c r="B303" s="8">
        <v>340.71999999999997</v>
      </c>
    </row>
    <row r="304" spans="1:2" x14ac:dyDescent="0.25">
      <c r="A304" s="5" t="s">
        <v>2540</v>
      </c>
      <c r="B304" s="8">
        <v>338.45</v>
      </c>
    </row>
    <row r="305" spans="1:2" x14ac:dyDescent="0.25">
      <c r="A305" s="5" t="s">
        <v>651</v>
      </c>
      <c r="B305" s="8">
        <v>334.51</v>
      </c>
    </row>
    <row r="306" spans="1:2" x14ac:dyDescent="0.25">
      <c r="A306" s="5" t="s">
        <v>2138</v>
      </c>
      <c r="B306" s="8">
        <v>333.99000000000007</v>
      </c>
    </row>
    <row r="307" spans="1:2" x14ac:dyDescent="0.25">
      <c r="A307" s="5" t="s">
        <v>724</v>
      </c>
      <c r="B307" s="8">
        <v>333.36999999999955</v>
      </c>
    </row>
    <row r="308" spans="1:2" x14ac:dyDescent="0.25">
      <c r="A308" s="5" t="s">
        <v>275</v>
      </c>
      <c r="B308" s="8">
        <v>332.86999999999995</v>
      </c>
    </row>
    <row r="309" spans="1:2" x14ac:dyDescent="0.25">
      <c r="A309" s="5" t="s">
        <v>1680</v>
      </c>
      <c r="B309" s="8">
        <v>332.33000000000004</v>
      </c>
    </row>
    <row r="310" spans="1:2" x14ac:dyDescent="0.25">
      <c r="A310" s="5" t="s">
        <v>1186</v>
      </c>
      <c r="B310" s="8">
        <v>331.45000000000005</v>
      </c>
    </row>
    <row r="311" spans="1:2" x14ac:dyDescent="0.25">
      <c r="A311" s="5" t="s">
        <v>505</v>
      </c>
      <c r="B311" s="8">
        <v>330.29</v>
      </c>
    </row>
    <row r="312" spans="1:2" x14ac:dyDescent="0.25">
      <c r="A312" s="5" t="s">
        <v>2294</v>
      </c>
      <c r="B312" s="8">
        <v>330.20000000000005</v>
      </c>
    </row>
    <row r="313" spans="1:2" x14ac:dyDescent="0.25">
      <c r="A313" s="5" t="s">
        <v>239</v>
      </c>
      <c r="B313" s="8">
        <v>329.77</v>
      </c>
    </row>
    <row r="314" spans="1:2" x14ac:dyDescent="0.25">
      <c r="A314" s="5" t="s">
        <v>1207</v>
      </c>
      <c r="B314" s="8">
        <v>328.59</v>
      </c>
    </row>
    <row r="315" spans="1:2" x14ac:dyDescent="0.25">
      <c r="A315" s="5" t="s">
        <v>1016</v>
      </c>
      <c r="B315" s="8">
        <v>328.08</v>
      </c>
    </row>
    <row r="316" spans="1:2" x14ac:dyDescent="0.25">
      <c r="A316" s="5" t="s">
        <v>884</v>
      </c>
      <c r="B316" s="8">
        <v>322.24000000000007</v>
      </c>
    </row>
    <row r="317" spans="1:2" x14ac:dyDescent="0.25">
      <c r="A317" s="5" t="s">
        <v>760</v>
      </c>
      <c r="B317" s="8">
        <v>320.98</v>
      </c>
    </row>
    <row r="318" spans="1:2" x14ac:dyDescent="0.25">
      <c r="A318" s="5" t="s">
        <v>1485</v>
      </c>
      <c r="B318" s="8">
        <v>320.49</v>
      </c>
    </row>
    <row r="319" spans="1:2" x14ac:dyDescent="0.25">
      <c r="A319" s="5" t="s">
        <v>2298</v>
      </c>
      <c r="B319" s="8">
        <v>319.14</v>
      </c>
    </row>
    <row r="320" spans="1:2" x14ac:dyDescent="0.25">
      <c r="A320" s="5" t="s">
        <v>1513</v>
      </c>
      <c r="B320" s="8">
        <v>318.45</v>
      </c>
    </row>
    <row r="321" spans="1:2" x14ac:dyDescent="0.25">
      <c r="A321" s="5" t="s">
        <v>2383</v>
      </c>
      <c r="B321" s="8">
        <v>317.96999999999997</v>
      </c>
    </row>
    <row r="322" spans="1:2" x14ac:dyDescent="0.25">
      <c r="A322" s="5" t="s">
        <v>1778</v>
      </c>
      <c r="B322" s="8">
        <v>316.54000000000002</v>
      </c>
    </row>
    <row r="323" spans="1:2" x14ac:dyDescent="0.25">
      <c r="A323" s="5" t="s">
        <v>1977</v>
      </c>
      <c r="B323" s="8">
        <v>315.23</v>
      </c>
    </row>
    <row r="324" spans="1:2" x14ac:dyDescent="0.25">
      <c r="A324" s="5" t="s">
        <v>259</v>
      </c>
      <c r="B324" s="8">
        <v>313.65999999999997</v>
      </c>
    </row>
    <row r="325" spans="1:2" x14ac:dyDescent="0.25">
      <c r="A325" s="5" t="s">
        <v>1696</v>
      </c>
      <c r="B325" s="8">
        <v>313.63000000000005</v>
      </c>
    </row>
    <row r="326" spans="1:2" x14ac:dyDescent="0.25">
      <c r="A326" s="5" t="s">
        <v>1369</v>
      </c>
      <c r="B326" s="8">
        <v>309.70999999999998</v>
      </c>
    </row>
    <row r="327" spans="1:2" x14ac:dyDescent="0.25">
      <c r="A327" s="5" t="s">
        <v>1140</v>
      </c>
      <c r="B327" s="8">
        <v>306.92</v>
      </c>
    </row>
    <row r="328" spans="1:2" x14ac:dyDescent="0.25">
      <c r="A328" s="5" t="s">
        <v>889</v>
      </c>
      <c r="B328" s="8">
        <v>304.88</v>
      </c>
    </row>
    <row r="329" spans="1:2" x14ac:dyDescent="0.25">
      <c r="A329" s="5" t="s">
        <v>202</v>
      </c>
      <c r="B329" s="8">
        <v>302.01000000000005</v>
      </c>
    </row>
    <row r="330" spans="1:2" x14ac:dyDescent="0.25">
      <c r="A330" s="5" t="s">
        <v>1922</v>
      </c>
      <c r="B330" s="8">
        <v>299.46999999999997</v>
      </c>
    </row>
    <row r="331" spans="1:2" x14ac:dyDescent="0.25">
      <c r="A331" s="5" t="s">
        <v>2246</v>
      </c>
      <c r="B331" s="8">
        <v>298.82</v>
      </c>
    </row>
    <row r="332" spans="1:2" x14ac:dyDescent="0.25">
      <c r="A332" s="5" t="s">
        <v>1886</v>
      </c>
      <c r="B332" s="8">
        <v>295.68000000000006</v>
      </c>
    </row>
    <row r="333" spans="1:2" x14ac:dyDescent="0.25">
      <c r="A333" s="5" t="s">
        <v>2323</v>
      </c>
      <c r="B333" s="8">
        <v>294.07</v>
      </c>
    </row>
    <row r="334" spans="1:2" x14ac:dyDescent="0.25">
      <c r="A334" s="5" t="s">
        <v>1866</v>
      </c>
      <c r="B334" s="8">
        <v>293.56</v>
      </c>
    </row>
    <row r="335" spans="1:2" x14ac:dyDescent="0.25">
      <c r="A335" s="5" t="s">
        <v>2665</v>
      </c>
      <c r="B335" s="8">
        <v>292.52999999999997</v>
      </c>
    </row>
    <row r="336" spans="1:2" x14ac:dyDescent="0.25">
      <c r="A336" s="5" t="s">
        <v>1663</v>
      </c>
      <c r="B336" s="8">
        <v>291.01</v>
      </c>
    </row>
    <row r="337" spans="1:2" x14ac:dyDescent="0.25">
      <c r="A337" s="5" t="s">
        <v>204</v>
      </c>
      <c r="B337" s="8">
        <v>290.82</v>
      </c>
    </row>
    <row r="338" spans="1:2" x14ac:dyDescent="0.25">
      <c r="A338" s="5" t="s">
        <v>689</v>
      </c>
      <c r="B338" s="8">
        <v>288.98999999999995</v>
      </c>
    </row>
    <row r="339" spans="1:2" x14ac:dyDescent="0.25">
      <c r="A339" s="5" t="s">
        <v>85</v>
      </c>
      <c r="B339" s="8">
        <v>288.87</v>
      </c>
    </row>
    <row r="340" spans="1:2" x14ac:dyDescent="0.25">
      <c r="A340" s="5" t="s">
        <v>212</v>
      </c>
      <c r="B340" s="8">
        <v>288.28000000000003</v>
      </c>
    </row>
    <row r="341" spans="1:2" x14ac:dyDescent="0.25">
      <c r="A341" s="5" t="s">
        <v>1828</v>
      </c>
      <c r="B341" s="8">
        <v>286.90999999999997</v>
      </c>
    </row>
    <row r="342" spans="1:2" x14ac:dyDescent="0.25">
      <c r="A342" s="5" t="s">
        <v>246</v>
      </c>
      <c r="B342" s="8">
        <v>285.8</v>
      </c>
    </row>
    <row r="343" spans="1:2" x14ac:dyDescent="0.25">
      <c r="A343" s="5" t="s">
        <v>1408</v>
      </c>
      <c r="B343" s="8">
        <v>282.16999999999996</v>
      </c>
    </row>
    <row r="344" spans="1:2" x14ac:dyDescent="0.25">
      <c r="A344" s="5" t="s">
        <v>1631</v>
      </c>
      <c r="B344" s="8">
        <v>281.2000000000001</v>
      </c>
    </row>
    <row r="345" spans="1:2" x14ac:dyDescent="0.25">
      <c r="A345" s="5" t="s">
        <v>902</v>
      </c>
      <c r="B345" s="8">
        <v>280.86</v>
      </c>
    </row>
    <row r="346" spans="1:2" x14ac:dyDescent="0.25">
      <c r="A346" s="5" t="s">
        <v>1338</v>
      </c>
      <c r="B346" s="8">
        <v>280.77999999999997</v>
      </c>
    </row>
    <row r="347" spans="1:2" x14ac:dyDescent="0.25">
      <c r="A347" s="5" t="s">
        <v>953</v>
      </c>
      <c r="B347" s="8">
        <v>280.65999999999997</v>
      </c>
    </row>
    <row r="348" spans="1:2" x14ac:dyDescent="0.25">
      <c r="A348" s="5" t="s">
        <v>1610</v>
      </c>
      <c r="B348" s="8">
        <v>280.02</v>
      </c>
    </row>
    <row r="349" spans="1:2" x14ac:dyDescent="0.25">
      <c r="A349" s="5" t="s">
        <v>383</v>
      </c>
      <c r="B349" s="8">
        <v>279.62000000000006</v>
      </c>
    </row>
    <row r="350" spans="1:2" x14ac:dyDescent="0.25">
      <c r="A350" s="5" t="s">
        <v>1301</v>
      </c>
      <c r="B350" s="8">
        <v>279.58</v>
      </c>
    </row>
    <row r="351" spans="1:2" x14ac:dyDescent="0.25">
      <c r="A351" s="5" t="s">
        <v>2423</v>
      </c>
      <c r="B351" s="8">
        <v>278.78000000000009</v>
      </c>
    </row>
    <row r="352" spans="1:2" x14ac:dyDescent="0.25">
      <c r="A352" s="5" t="s">
        <v>1371</v>
      </c>
      <c r="B352" s="8">
        <v>278.75</v>
      </c>
    </row>
    <row r="353" spans="1:2" x14ac:dyDescent="0.25">
      <c r="A353" s="5" t="s">
        <v>554</v>
      </c>
      <c r="B353" s="8">
        <v>277.39999999999998</v>
      </c>
    </row>
    <row r="354" spans="1:2" x14ac:dyDescent="0.25">
      <c r="A354" s="5" t="s">
        <v>1951</v>
      </c>
      <c r="B354" s="8">
        <v>276.24</v>
      </c>
    </row>
    <row r="355" spans="1:2" x14ac:dyDescent="0.25">
      <c r="A355" s="5" t="s">
        <v>2439</v>
      </c>
      <c r="B355" s="8">
        <v>274.39999999999998</v>
      </c>
    </row>
    <row r="356" spans="1:2" x14ac:dyDescent="0.25">
      <c r="A356" s="5" t="s">
        <v>2347</v>
      </c>
      <c r="B356" s="8">
        <v>274.28000000000003</v>
      </c>
    </row>
    <row r="357" spans="1:2" x14ac:dyDescent="0.25">
      <c r="A357" s="5" t="s">
        <v>151</v>
      </c>
      <c r="B357" s="8">
        <v>273.83999999999997</v>
      </c>
    </row>
    <row r="358" spans="1:2" x14ac:dyDescent="0.25">
      <c r="A358" s="5" t="s">
        <v>1871</v>
      </c>
      <c r="B358" s="8">
        <v>272.68</v>
      </c>
    </row>
    <row r="359" spans="1:2" x14ac:dyDescent="0.25">
      <c r="A359" s="5" t="s">
        <v>2318</v>
      </c>
      <c r="B359" s="8">
        <v>272.39999999999998</v>
      </c>
    </row>
    <row r="360" spans="1:2" x14ac:dyDescent="0.25">
      <c r="A360" s="5" t="s">
        <v>887</v>
      </c>
      <c r="B360" s="8">
        <v>270.86000000000007</v>
      </c>
    </row>
    <row r="361" spans="1:2" x14ac:dyDescent="0.25">
      <c r="A361" s="5" t="s">
        <v>2166</v>
      </c>
      <c r="B361" s="8">
        <v>269.68999999999994</v>
      </c>
    </row>
    <row r="362" spans="1:2" x14ac:dyDescent="0.25">
      <c r="A362" s="5" t="s">
        <v>2435</v>
      </c>
      <c r="B362" s="8">
        <v>268.95999999999998</v>
      </c>
    </row>
    <row r="363" spans="1:2" x14ac:dyDescent="0.25">
      <c r="A363" s="5" t="s">
        <v>536</v>
      </c>
      <c r="B363" s="8">
        <v>268.46999999999997</v>
      </c>
    </row>
    <row r="364" spans="1:2" x14ac:dyDescent="0.25">
      <c r="A364" s="5" t="s">
        <v>2700</v>
      </c>
      <c r="B364" s="8">
        <v>265.52999999999997</v>
      </c>
    </row>
    <row r="365" spans="1:2" x14ac:dyDescent="0.25">
      <c r="A365" s="5" t="s">
        <v>1003</v>
      </c>
      <c r="B365" s="8">
        <v>264.57</v>
      </c>
    </row>
    <row r="366" spans="1:2" x14ac:dyDescent="0.25">
      <c r="A366" s="5" t="s">
        <v>1497</v>
      </c>
      <c r="B366" s="8">
        <v>262.62</v>
      </c>
    </row>
    <row r="367" spans="1:2" x14ac:dyDescent="0.25">
      <c r="A367" s="5" t="s">
        <v>622</v>
      </c>
      <c r="B367" s="8">
        <v>261.52000000000004</v>
      </c>
    </row>
    <row r="368" spans="1:2" x14ac:dyDescent="0.25">
      <c r="A368" s="5" t="s">
        <v>293</v>
      </c>
      <c r="B368" s="8">
        <v>261.23</v>
      </c>
    </row>
    <row r="369" spans="1:2" x14ac:dyDescent="0.25">
      <c r="A369" s="5" t="s">
        <v>560</v>
      </c>
      <c r="B369" s="8">
        <v>260.88000000000005</v>
      </c>
    </row>
    <row r="370" spans="1:2" x14ac:dyDescent="0.25">
      <c r="A370" s="5" t="s">
        <v>1798</v>
      </c>
      <c r="B370" s="8">
        <v>260.63</v>
      </c>
    </row>
    <row r="371" spans="1:2" x14ac:dyDescent="0.25">
      <c r="A371" s="5" t="s">
        <v>1762</v>
      </c>
      <c r="B371" s="8">
        <v>260.60000000000002</v>
      </c>
    </row>
    <row r="372" spans="1:2" x14ac:dyDescent="0.25">
      <c r="A372" s="5" t="s">
        <v>1517</v>
      </c>
      <c r="B372" s="8">
        <v>257.90000000000003</v>
      </c>
    </row>
    <row r="373" spans="1:2" x14ac:dyDescent="0.25">
      <c r="A373" s="5" t="s">
        <v>1254</v>
      </c>
      <c r="B373" s="8">
        <v>254.02000000000004</v>
      </c>
    </row>
    <row r="374" spans="1:2" x14ac:dyDescent="0.25">
      <c r="A374" s="5" t="s">
        <v>917</v>
      </c>
      <c r="B374" s="8">
        <v>251.61000000000007</v>
      </c>
    </row>
    <row r="375" spans="1:2" x14ac:dyDescent="0.25">
      <c r="A375" s="5" t="s">
        <v>1746</v>
      </c>
      <c r="B375" s="8">
        <v>249.94</v>
      </c>
    </row>
    <row r="376" spans="1:2" x14ac:dyDescent="0.25">
      <c r="A376" s="5" t="s">
        <v>285</v>
      </c>
      <c r="B376" s="8">
        <v>249.67999999999998</v>
      </c>
    </row>
    <row r="377" spans="1:2" x14ac:dyDescent="0.25">
      <c r="A377" s="5" t="s">
        <v>1183</v>
      </c>
      <c r="B377" s="8">
        <v>249.13</v>
      </c>
    </row>
    <row r="378" spans="1:2" x14ac:dyDescent="0.25">
      <c r="A378" s="5" t="s">
        <v>1212</v>
      </c>
      <c r="B378" s="8">
        <v>247.60999999999999</v>
      </c>
    </row>
    <row r="379" spans="1:2" x14ac:dyDescent="0.25">
      <c r="A379" s="5" t="s">
        <v>380</v>
      </c>
      <c r="B379" s="8">
        <v>247.43000000000006</v>
      </c>
    </row>
    <row r="380" spans="1:2" x14ac:dyDescent="0.25">
      <c r="A380" s="5" t="s">
        <v>1113</v>
      </c>
      <c r="B380" s="8">
        <v>246.99999999999994</v>
      </c>
    </row>
    <row r="381" spans="1:2" x14ac:dyDescent="0.25">
      <c r="A381" s="5" t="s">
        <v>1417</v>
      </c>
      <c r="B381" s="8">
        <v>246.68</v>
      </c>
    </row>
    <row r="382" spans="1:2" x14ac:dyDescent="0.25">
      <c r="A382" s="5" t="s">
        <v>967</v>
      </c>
      <c r="B382" s="8">
        <v>246.01</v>
      </c>
    </row>
    <row r="383" spans="1:2" x14ac:dyDescent="0.25">
      <c r="A383" s="5" t="s">
        <v>1483</v>
      </c>
      <c r="B383" s="8">
        <v>244.19000000000003</v>
      </c>
    </row>
    <row r="384" spans="1:2" x14ac:dyDescent="0.25">
      <c r="A384" s="5" t="s">
        <v>2206</v>
      </c>
      <c r="B384" s="8">
        <v>243.07999999999998</v>
      </c>
    </row>
    <row r="385" spans="1:2" x14ac:dyDescent="0.25">
      <c r="A385" s="5" t="s">
        <v>702</v>
      </c>
      <c r="B385" s="8">
        <v>242.13</v>
      </c>
    </row>
    <row r="386" spans="1:2" x14ac:dyDescent="0.25">
      <c r="A386" s="5" t="s">
        <v>9</v>
      </c>
      <c r="B386" s="8">
        <v>241.45000000000002</v>
      </c>
    </row>
    <row r="387" spans="1:2" x14ac:dyDescent="0.25">
      <c r="A387" s="5" t="s">
        <v>2179</v>
      </c>
      <c r="B387" s="8">
        <v>240.23000000000002</v>
      </c>
    </row>
    <row r="388" spans="1:2" x14ac:dyDescent="0.25">
      <c r="A388" s="5" t="s">
        <v>866</v>
      </c>
      <c r="B388" s="8">
        <v>238.73000000000002</v>
      </c>
    </row>
    <row r="389" spans="1:2" x14ac:dyDescent="0.25">
      <c r="A389" s="5" t="s">
        <v>727</v>
      </c>
      <c r="B389" s="8">
        <v>238.56</v>
      </c>
    </row>
    <row r="390" spans="1:2" x14ac:dyDescent="0.25">
      <c r="A390" s="5" t="s">
        <v>233</v>
      </c>
      <c r="B390" s="8">
        <v>236.67000000000007</v>
      </c>
    </row>
    <row r="391" spans="1:2" x14ac:dyDescent="0.25">
      <c r="A391" s="5" t="s">
        <v>283</v>
      </c>
      <c r="B391" s="8">
        <v>234.91</v>
      </c>
    </row>
    <row r="392" spans="1:2" x14ac:dyDescent="0.25">
      <c r="A392" s="5" t="s">
        <v>2714</v>
      </c>
      <c r="B392" s="8">
        <v>233.01000000000002</v>
      </c>
    </row>
    <row r="393" spans="1:2" x14ac:dyDescent="0.25">
      <c r="A393" s="5" t="s">
        <v>1263</v>
      </c>
      <c r="B393" s="8">
        <v>231.12</v>
      </c>
    </row>
    <row r="394" spans="1:2" x14ac:dyDescent="0.25">
      <c r="A394" s="5" t="s">
        <v>624</v>
      </c>
      <c r="B394" s="8">
        <v>230.95</v>
      </c>
    </row>
    <row r="395" spans="1:2" x14ac:dyDescent="0.25">
      <c r="A395" s="5" t="s">
        <v>2346</v>
      </c>
      <c r="B395" s="8">
        <v>229.23000000000002</v>
      </c>
    </row>
    <row r="396" spans="1:2" x14ac:dyDescent="0.25">
      <c r="A396" s="5" t="s">
        <v>1799</v>
      </c>
      <c r="B396" s="8">
        <v>229.14999999999992</v>
      </c>
    </row>
    <row r="397" spans="1:2" x14ac:dyDescent="0.25">
      <c r="A397" s="5" t="s">
        <v>2501</v>
      </c>
      <c r="B397" s="8">
        <v>229</v>
      </c>
    </row>
    <row r="398" spans="1:2" x14ac:dyDescent="0.25">
      <c r="A398" s="5" t="s">
        <v>537</v>
      </c>
      <c r="B398" s="8">
        <v>228.92000000000007</v>
      </c>
    </row>
    <row r="399" spans="1:2" x14ac:dyDescent="0.25">
      <c r="A399" s="5" t="s">
        <v>1273</v>
      </c>
      <c r="B399" s="8">
        <v>228.17000000000002</v>
      </c>
    </row>
    <row r="400" spans="1:2" x14ac:dyDescent="0.25">
      <c r="A400" s="5" t="s">
        <v>1801</v>
      </c>
      <c r="B400" s="8">
        <v>227.84</v>
      </c>
    </row>
    <row r="401" spans="1:2" x14ac:dyDescent="0.25">
      <c r="A401" s="5" t="s">
        <v>959</v>
      </c>
      <c r="B401" s="8">
        <v>227.44</v>
      </c>
    </row>
    <row r="402" spans="1:2" x14ac:dyDescent="0.25">
      <c r="A402" s="5" t="s">
        <v>401</v>
      </c>
      <c r="B402" s="8">
        <v>226.48000000000005</v>
      </c>
    </row>
    <row r="403" spans="1:2" x14ac:dyDescent="0.25">
      <c r="A403" s="5" t="s">
        <v>674</v>
      </c>
      <c r="B403" s="8">
        <v>225.86</v>
      </c>
    </row>
    <row r="404" spans="1:2" x14ac:dyDescent="0.25">
      <c r="A404" s="5" t="s">
        <v>1595</v>
      </c>
      <c r="B404" s="8">
        <v>224.9</v>
      </c>
    </row>
    <row r="405" spans="1:2" x14ac:dyDescent="0.25">
      <c r="A405" s="5" t="s">
        <v>868</v>
      </c>
      <c r="B405" s="8">
        <v>222.68999999999997</v>
      </c>
    </row>
    <row r="406" spans="1:2" x14ac:dyDescent="0.25">
      <c r="A406" s="5" t="s">
        <v>857</v>
      </c>
      <c r="B406" s="8">
        <v>221.77000000000004</v>
      </c>
    </row>
    <row r="407" spans="1:2" x14ac:dyDescent="0.25">
      <c r="A407" s="5" t="s">
        <v>1910</v>
      </c>
      <c r="B407" s="8">
        <v>220.90000000000009</v>
      </c>
    </row>
    <row r="408" spans="1:2" x14ac:dyDescent="0.25">
      <c r="A408" s="5" t="s">
        <v>1633</v>
      </c>
      <c r="B408" s="8">
        <v>220.82</v>
      </c>
    </row>
    <row r="409" spans="1:2" x14ac:dyDescent="0.25">
      <c r="A409" s="5" t="s">
        <v>1727</v>
      </c>
      <c r="B409" s="8">
        <v>220.35999999999996</v>
      </c>
    </row>
    <row r="410" spans="1:2" x14ac:dyDescent="0.25">
      <c r="A410" s="5" t="s">
        <v>1625</v>
      </c>
      <c r="B410" s="8">
        <v>218.16</v>
      </c>
    </row>
    <row r="411" spans="1:2" x14ac:dyDescent="0.25">
      <c r="A411" s="5" t="s">
        <v>1557</v>
      </c>
      <c r="B411" s="8">
        <v>217.95000000000002</v>
      </c>
    </row>
    <row r="412" spans="1:2" x14ac:dyDescent="0.25">
      <c r="A412" s="5" t="s">
        <v>1687</v>
      </c>
      <c r="B412" s="8">
        <v>217.09999999999997</v>
      </c>
    </row>
    <row r="413" spans="1:2" x14ac:dyDescent="0.25">
      <c r="A413" s="5" t="s">
        <v>809</v>
      </c>
      <c r="B413" s="8">
        <v>215.58999999999997</v>
      </c>
    </row>
    <row r="414" spans="1:2" x14ac:dyDescent="0.25">
      <c r="A414" s="5" t="s">
        <v>1618</v>
      </c>
      <c r="B414" s="8">
        <v>214.45</v>
      </c>
    </row>
    <row r="415" spans="1:2" x14ac:dyDescent="0.25">
      <c r="A415" s="5" t="s">
        <v>1614</v>
      </c>
      <c r="B415" s="8">
        <v>213.01000000000002</v>
      </c>
    </row>
    <row r="416" spans="1:2" x14ac:dyDescent="0.25">
      <c r="A416" s="5" t="s">
        <v>1084</v>
      </c>
      <c r="B416" s="8">
        <v>212.43</v>
      </c>
    </row>
    <row r="417" spans="1:2" x14ac:dyDescent="0.25">
      <c r="A417" s="5" t="s">
        <v>2222</v>
      </c>
      <c r="B417" s="8">
        <v>211.26000000000002</v>
      </c>
    </row>
    <row r="418" spans="1:2" x14ac:dyDescent="0.25">
      <c r="A418" s="5" t="s">
        <v>1738</v>
      </c>
      <c r="B418" s="8">
        <v>210.74</v>
      </c>
    </row>
    <row r="419" spans="1:2" x14ac:dyDescent="0.25">
      <c r="A419" s="5" t="s">
        <v>291</v>
      </c>
      <c r="B419" s="8">
        <v>209.90000000000003</v>
      </c>
    </row>
    <row r="420" spans="1:2" x14ac:dyDescent="0.25">
      <c r="A420" s="5" t="s">
        <v>1457</v>
      </c>
      <c r="B420" s="8">
        <v>209.78000000000003</v>
      </c>
    </row>
    <row r="421" spans="1:2" x14ac:dyDescent="0.25">
      <c r="A421" s="5" t="s">
        <v>1877</v>
      </c>
      <c r="B421" s="8">
        <v>209.28</v>
      </c>
    </row>
    <row r="422" spans="1:2" x14ac:dyDescent="0.25">
      <c r="A422" s="5" t="s">
        <v>771</v>
      </c>
      <c r="B422" s="8">
        <v>209.22</v>
      </c>
    </row>
    <row r="423" spans="1:2" x14ac:dyDescent="0.25">
      <c r="A423" s="5" t="s">
        <v>1793</v>
      </c>
      <c r="B423" s="8">
        <v>208.6</v>
      </c>
    </row>
    <row r="424" spans="1:2" x14ac:dyDescent="0.25">
      <c r="A424" s="5" t="s">
        <v>983</v>
      </c>
      <c r="B424" s="8">
        <v>207.34</v>
      </c>
    </row>
    <row r="425" spans="1:2" x14ac:dyDescent="0.25">
      <c r="A425" s="5" t="s">
        <v>895</v>
      </c>
      <c r="B425" s="8">
        <v>206.77</v>
      </c>
    </row>
    <row r="426" spans="1:2" x14ac:dyDescent="0.25">
      <c r="A426" s="5" t="s">
        <v>462</v>
      </c>
      <c r="B426" s="8">
        <v>206.10000000000002</v>
      </c>
    </row>
    <row r="427" spans="1:2" x14ac:dyDescent="0.25">
      <c r="A427" s="5" t="s">
        <v>839</v>
      </c>
      <c r="B427" s="8">
        <v>205.62999999999997</v>
      </c>
    </row>
    <row r="428" spans="1:2" x14ac:dyDescent="0.25">
      <c r="A428" s="5" t="s">
        <v>2145</v>
      </c>
      <c r="B428" s="8">
        <v>205.39</v>
      </c>
    </row>
    <row r="429" spans="1:2" x14ac:dyDescent="0.25">
      <c r="A429" s="5" t="s">
        <v>879</v>
      </c>
      <c r="B429" s="8">
        <v>204.49</v>
      </c>
    </row>
    <row r="430" spans="1:2" x14ac:dyDescent="0.25">
      <c r="A430" s="5" t="s">
        <v>422</v>
      </c>
      <c r="B430" s="8">
        <v>202.14</v>
      </c>
    </row>
    <row r="431" spans="1:2" x14ac:dyDescent="0.25">
      <c r="A431" s="5" t="s">
        <v>1655</v>
      </c>
      <c r="B431" s="8">
        <v>201.6</v>
      </c>
    </row>
    <row r="432" spans="1:2" x14ac:dyDescent="0.25">
      <c r="A432" s="5" t="s">
        <v>2057</v>
      </c>
      <c r="B432" s="8">
        <v>201.52000000000004</v>
      </c>
    </row>
    <row r="433" spans="1:2" x14ac:dyDescent="0.25">
      <c r="A433" s="5" t="s">
        <v>1937</v>
      </c>
      <c r="B433" s="8">
        <v>200.55999999999997</v>
      </c>
    </row>
    <row r="434" spans="1:2" x14ac:dyDescent="0.25">
      <c r="A434" s="5" t="s">
        <v>957</v>
      </c>
      <c r="B434" s="8">
        <v>199.93</v>
      </c>
    </row>
    <row r="435" spans="1:2" x14ac:dyDescent="0.25">
      <c r="A435" s="5" t="s">
        <v>912</v>
      </c>
      <c r="B435" s="8">
        <v>199.78</v>
      </c>
    </row>
    <row r="436" spans="1:2" x14ac:dyDescent="0.25">
      <c r="A436" s="5" t="s">
        <v>2064</v>
      </c>
      <c r="B436" s="8">
        <v>199.64000000000001</v>
      </c>
    </row>
    <row r="437" spans="1:2" x14ac:dyDescent="0.25">
      <c r="A437" s="5" t="s">
        <v>533</v>
      </c>
      <c r="B437" s="8">
        <v>198.52999999999997</v>
      </c>
    </row>
    <row r="438" spans="1:2" x14ac:dyDescent="0.25">
      <c r="A438" s="5" t="s">
        <v>1177</v>
      </c>
      <c r="B438" s="8">
        <v>198.11</v>
      </c>
    </row>
    <row r="439" spans="1:2" x14ac:dyDescent="0.25">
      <c r="A439" s="5" t="s">
        <v>1334</v>
      </c>
      <c r="B439" s="8">
        <v>196.88000000000005</v>
      </c>
    </row>
    <row r="440" spans="1:2" x14ac:dyDescent="0.25">
      <c r="A440" s="5" t="s">
        <v>346</v>
      </c>
      <c r="B440" s="8">
        <v>195.45000000000002</v>
      </c>
    </row>
    <row r="441" spans="1:2" x14ac:dyDescent="0.25">
      <c r="A441" s="5" t="s">
        <v>2131</v>
      </c>
      <c r="B441" s="8">
        <v>195.16000000000003</v>
      </c>
    </row>
    <row r="442" spans="1:2" x14ac:dyDescent="0.25">
      <c r="A442" s="5" t="s">
        <v>1438</v>
      </c>
      <c r="B442" s="8">
        <v>194.98999999999995</v>
      </c>
    </row>
    <row r="443" spans="1:2" x14ac:dyDescent="0.25">
      <c r="A443" s="5" t="s">
        <v>277</v>
      </c>
      <c r="B443" s="8">
        <v>194.07</v>
      </c>
    </row>
    <row r="444" spans="1:2" x14ac:dyDescent="0.25">
      <c r="A444" s="5" t="s">
        <v>2270</v>
      </c>
      <c r="B444" s="8">
        <v>194.04999999999998</v>
      </c>
    </row>
    <row r="445" spans="1:2" x14ac:dyDescent="0.25">
      <c r="A445" s="5" t="s">
        <v>928</v>
      </c>
      <c r="B445" s="8">
        <v>193.34</v>
      </c>
    </row>
    <row r="446" spans="1:2" x14ac:dyDescent="0.25">
      <c r="A446" s="5" t="s">
        <v>1275</v>
      </c>
      <c r="B446" s="8">
        <v>192.63000000000002</v>
      </c>
    </row>
    <row r="447" spans="1:2" x14ac:dyDescent="0.25">
      <c r="A447" s="5" t="s">
        <v>2176</v>
      </c>
      <c r="B447" s="8">
        <v>192.03999999999996</v>
      </c>
    </row>
    <row r="448" spans="1:2" x14ac:dyDescent="0.25">
      <c r="A448" s="5" t="s">
        <v>2156</v>
      </c>
      <c r="B448" s="8">
        <v>191.49999999999997</v>
      </c>
    </row>
    <row r="449" spans="1:2" x14ac:dyDescent="0.25">
      <c r="A449" s="5" t="s">
        <v>107</v>
      </c>
      <c r="B449" s="8">
        <v>189.01</v>
      </c>
    </row>
    <row r="450" spans="1:2" x14ac:dyDescent="0.25">
      <c r="A450" s="5" t="s">
        <v>458</v>
      </c>
      <c r="B450" s="8">
        <v>188.72000000000003</v>
      </c>
    </row>
    <row r="451" spans="1:2" x14ac:dyDescent="0.25">
      <c r="A451" s="5" t="s">
        <v>1831</v>
      </c>
      <c r="B451" s="8">
        <v>187.83</v>
      </c>
    </row>
    <row r="452" spans="1:2" x14ac:dyDescent="0.25">
      <c r="A452" s="5" t="s">
        <v>228</v>
      </c>
      <c r="B452" s="8">
        <v>185.58</v>
      </c>
    </row>
    <row r="453" spans="1:2" x14ac:dyDescent="0.25">
      <c r="A453" s="5" t="s">
        <v>1788</v>
      </c>
      <c r="B453" s="8">
        <v>185.37</v>
      </c>
    </row>
    <row r="454" spans="1:2" x14ac:dyDescent="0.25">
      <c r="A454" s="5" t="s">
        <v>2017</v>
      </c>
      <c r="B454" s="8">
        <v>184.76</v>
      </c>
    </row>
    <row r="455" spans="1:2" x14ac:dyDescent="0.25">
      <c r="A455" s="5" t="s">
        <v>1846</v>
      </c>
      <c r="B455" s="8">
        <v>179.01000000000002</v>
      </c>
    </row>
    <row r="456" spans="1:2" x14ac:dyDescent="0.25">
      <c r="A456" s="5" t="s">
        <v>736</v>
      </c>
      <c r="B456" s="8">
        <v>178.41</v>
      </c>
    </row>
    <row r="457" spans="1:2" x14ac:dyDescent="0.25">
      <c r="A457" s="5" t="s">
        <v>824</v>
      </c>
      <c r="B457" s="8">
        <v>177.66</v>
      </c>
    </row>
    <row r="458" spans="1:2" x14ac:dyDescent="0.25">
      <c r="A458" s="5" t="s">
        <v>270</v>
      </c>
      <c r="B458" s="8">
        <v>176.32000000000002</v>
      </c>
    </row>
    <row r="459" spans="1:2" x14ac:dyDescent="0.25">
      <c r="A459" s="5" t="s">
        <v>407</v>
      </c>
      <c r="B459" s="8">
        <v>175.22999999999996</v>
      </c>
    </row>
    <row r="460" spans="1:2" x14ac:dyDescent="0.25">
      <c r="A460" s="5" t="s">
        <v>2137</v>
      </c>
      <c r="B460" s="8">
        <v>172.63000000000002</v>
      </c>
    </row>
    <row r="461" spans="1:2" x14ac:dyDescent="0.25">
      <c r="A461" s="5" t="s">
        <v>1863</v>
      </c>
      <c r="B461" s="8">
        <v>171.73999999999998</v>
      </c>
    </row>
    <row r="462" spans="1:2" x14ac:dyDescent="0.25">
      <c r="A462" s="5" t="s">
        <v>2585</v>
      </c>
      <c r="B462" s="8">
        <v>170.98000000000008</v>
      </c>
    </row>
    <row r="463" spans="1:2" x14ac:dyDescent="0.25">
      <c r="A463" s="5" t="s">
        <v>1968</v>
      </c>
      <c r="B463" s="8">
        <v>169.95</v>
      </c>
    </row>
    <row r="464" spans="1:2" x14ac:dyDescent="0.25">
      <c r="A464" s="5" t="s">
        <v>2286</v>
      </c>
      <c r="B464" s="8">
        <v>169.93</v>
      </c>
    </row>
    <row r="465" spans="1:2" x14ac:dyDescent="0.25">
      <c r="A465" s="5" t="s">
        <v>2248</v>
      </c>
      <c r="B465" s="8">
        <v>169.33999999999997</v>
      </c>
    </row>
    <row r="466" spans="1:2" x14ac:dyDescent="0.25">
      <c r="A466" s="5" t="s">
        <v>2639</v>
      </c>
      <c r="B466" s="8">
        <v>168.79</v>
      </c>
    </row>
    <row r="467" spans="1:2" x14ac:dyDescent="0.25">
      <c r="A467" s="5" t="s">
        <v>1957</v>
      </c>
      <c r="B467" s="8">
        <v>167.68</v>
      </c>
    </row>
    <row r="468" spans="1:2" x14ac:dyDescent="0.25">
      <c r="A468" s="5" t="s">
        <v>589</v>
      </c>
      <c r="B468" s="8">
        <v>163.68</v>
      </c>
    </row>
    <row r="469" spans="1:2" x14ac:dyDescent="0.25">
      <c r="A469" s="5" t="s">
        <v>1209</v>
      </c>
      <c r="B469" s="8">
        <v>162.94</v>
      </c>
    </row>
    <row r="470" spans="1:2" x14ac:dyDescent="0.25">
      <c r="A470" s="5" t="s">
        <v>2424</v>
      </c>
      <c r="B470" s="8">
        <v>162.89000000000001</v>
      </c>
    </row>
    <row r="471" spans="1:2" x14ac:dyDescent="0.25">
      <c r="A471" s="5" t="s">
        <v>732</v>
      </c>
      <c r="B471" s="8">
        <v>161.75000000000003</v>
      </c>
    </row>
    <row r="472" spans="1:2" x14ac:dyDescent="0.25">
      <c r="A472" s="5" t="s">
        <v>630</v>
      </c>
      <c r="B472" s="8">
        <v>161.21999999999997</v>
      </c>
    </row>
    <row r="473" spans="1:2" x14ac:dyDescent="0.25">
      <c r="A473" s="5" t="s">
        <v>610</v>
      </c>
      <c r="B473" s="8">
        <v>157.88</v>
      </c>
    </row>
    <row r="474" spans="1:2" x14ac:dyDescent="0.25">
      <c r="A474" s="5" t="s">
        <v>784</v>
      </c>
      <c r="B474" s="8">
        <v>157.67999999999998</v>
      </c>
    </row>
    <row r="475" spans="1:2" x14ac:dyDescent="0.25">
      <c r="A475" s="5" t="s">
        <v>1783</v>
      </c>
      <c r="B475" s="8">
        <v>156.77000000000001</v>
      </c>
    </row>
    <row r="476" spans="1:2" x14ac:dyDescent="0.25">
      <c r="A476" s="5" t="s">
        <v>2688</v>
      </c>
      <c r="B476" s="8">
        <v>156.26</v>
      </c>
    </row>
    <row r="477" spans="1:2" x14ac:dyDescent="0.25">
      <c r="A477" s="5" t="s">
        <v>1295</v>
      </c>
      <c r="B477" s="8">
        <v>156.05000000000001</v>
      </c>
    </row>
    <row r="478" spans="1:2" x14ac:dyDescent="0.25">
      <c r="A478" s="5" t="s">
        <v>325</v>
      </c>
      <c r="B478" s="8">
        <v>154.95999999999998</v>
      </c>
    </row>
    <row r="479" spans="1:2" x14ac:dyDescent="0.25">
      <c r="A479" s="5" t="s">
        <v>672</v>
      </c>
      <c r="B479" s="8">
        <v>154.85</v>
      </c>
    </row>
    <row r="480" spans="1:2" x14ac:dyDescent="0.25">
      <c r="A480" s="5" t="s">
        <v>1966</v>
      </c>
      <c r="B480" s="8">
        <v>154.06</v>
      </c>
    </row>
    <row r="481" spans="1:2" x14ac:dyDescent="0.25">
      <c r="A481" s="5" t="s">
        <v>54</v>
      </c>
      <c r="B481" s="8">
        <v>150.71999999999997</v>
      </c>
    </row>
    <row r="482" spans="1:2" x14ac:dyDescent="0.25">
      <c r="A482" s="5" t="s">
        <v>83</v>
      </c>
      <c r="B482" s="8">
        <v>150.36999999999998</v>
      </c>
    </row>
    <row r="483" spans="1:2" x14ac:dyDescent="0.25">
      <c r="A483" s="5" t="s">
        <v>352</v>
      </c>
      <c r="B483" s="8">
        <v>150.21</v>
      </c>
    </row>
    <row r="484" spans="1:2" x14ac:dyDescent="0.25">
      <c r="A484" s="5" t="s">
        <v>1912</v>
      </c>
      <c r="B484" s="8">
        <v>150.16000000000003</v>
      </c>
    </row>
    <row r="485" spans="1:2" x14ac:dyDescent="0.25">
      <c r="A485" s="5" t="s">
        <v>592</v>
      </c>
      <c r="B485" s="8">
        <v>147.01</v>
      </c>
    </row>
    <row r="486" spans="1:2" x14ac:dyDescent="0.25">
      <c r="A486" s="5" t="s">
        <v>915</v>
      </c>
      <c r="B486" s="8">
        <v>144.93999999999997</v>
      </c>
    </row>
    <row r="487" spans="1:2" x14ac:dyDescent="0.25">
      <c r="A487" s="5" t="s">
        <v>757</v>
      </c>
      <c r="B487" s="8">
        <v>144.77000000000001</v>
      </c>
    </row>
    <row r="488" spans="1:2" x14ac:dyDescent="0.25">
      <c r="A488" s="5" t="s">
        <v>2259</v>
      </c>
      <c r="B488" s="8">
        <v>144.13000000000005</v>
      </c>
    </row>
    <row r="489" spans="1:2" x14ac:dyDescent="0.25">
      <c r="A489" s="5" t="s">
        <v>1064</v>
      </c>
      <c r="B489" s="8">
        <v>143.83000000000004</v>
      </c>
    </row>
    <row r="490" spans="1:2" x14ac:dyDescent="0.25">
      <c r="A490" s="5" t="s">
        <v>1093</v>
      </c>
      <c r="B490" s="8">
        <v>143.63</v>
      </c>
    </row>
    <row r="491" spans="1:2" x14ac:dyDescent="0.25">
      <c r="A491" s="5" t="s">
        <v>1436</v>
      </c>
      <c r="B491" s="8">
        <v>141.54</v>
      </c>
    </row>
    <row r="492" spans="1:2" x14ac:dyDescent="0.25">
      <c r="A492" s="5" t="s">
        <v>2456</v>
      </c>
      <c r="B492" s="8">
        <v>141.28</v>
      </c>
    </row>
    <row r="493" spans="1:2" x14ac:dyDescent="0.25">
      <c r="A493" s="5" t="s">
        <v>280</v>
      </c>
      <c r="B493" s="8">
        <v>141.25</v>
      </c>
    </row>
    <row r="494" spans="1:2" x14ac:dyDescent="0.25">
      <c r="A494" s="5" t="s">
        <v>1931</v>
      </c>
      <c r="B494" s="8">
        <v>139.22000000000003</v>
      </c>
    </row>
    <row r="495" spans="1:2" x14ac:dyDescent="0.25">
      <c r="A495" s="5" t="s">
        <v>2174</v>
      </c>
      <c r="B495" s="8">
        <v>139.20999999999998</v>
      </c>
    </row>
    <row r="496" spans="1:2" x14ac:dyDescent="0.25">
      <c r="A496" s="5" t="s">
        <v>2661</v>
      </c>
      <c r="B496" s="8">
        <v>138.71</v>
      </c>
    </row>
    <row r="497" spans="1:2" x14ac:dyDescent="0.25">
      <c r="A497" s="5" t="s">
        <v>778</v>
      </c>
      <c r="B497" s="8">
        <v>137.71999999999997</v>
      </c>
    </row>
    <row r="498" spans="1:2" x14ac:dyDescent="0.25">
      <c r="A498" s="5" t="s">
        <v>635</v>
      </c>
      <c r="B498" s="8">
        <v>137.48000000000002</v>
      </c>
    </row>
    <row r="499" spans="1:2" x14ac:dyDescent="0.25">
      <c r="A499" s="5" t="s">
        <v>185</v>
      </c>
      <c r="B499" s="8">
        <v>136.70000000000002</v>
      </c>
    </row>
    <row r="500" spans="1:2" x14ac:dyDescent="0.25">
      <c r="A500" s="5" t="s">
        <v>1044</v>
      </c>
      <c r="B500" s="8">
        <v>136.47999999999999</v>
      </c>
    </row>
    <row r="501" spans="1:2" x14ac:dyDescent="0.25">
      <c r="A501" s="5" t="s">
        <v>1067</v>
      </c>
      <c r="B501" s="8">
        <v>135.54</v>
      </c>
    </row>
    <row r="502" spans="1:2" x14ac:dyDescent="0.25">
      <c r="A502" s="5" t="s">
        <v>1856</v>
      </c>
      <c r="B502" s="8">
        <v>132.08000000000001</v>
      </c>
    </row>
    <row r="503" spans="1:2" x14ac:dyDescent="0.25">
      <c r="A503" s="5" t="s">
        <v>210</v>
      </c>
      <c r="B503" s="8">
        <v>129.34</v>
      </c>
    </row>
    <row r="504" spans="1:2" x14ac:dyDescent="0.25">
      <c r="A504" s="5" t="s">
        <v>2416</v>
      </c>
      <c r="B504" s="8">
        <v>126.87</v>
      </c>
    </row>
    <row r="505" spans="1:2" x14ac:dyDescent="0.25">
      <c r="A505" s="5" t="s">
        <v>2429</v>
      </c>
      <c r="B505" s="8">
        <v>126.75999999999999</v>
      </c>
    </row>
    <row r="506" spans="1:2" x14ac:dyDescent="0.25">
      <c r="A506" s="5" t="s">
        <v>1547</v>
      </c>
      <c r="B506" s="8">
        <v>122.65999999999997</v>
      </c>
    </row>
    <row r="507" spans="1:2" x14ac:dyDescent="0.25">
      <c r="A507" s="5" t="s">
        <v>2380</v>
      </c>
      <c r="B507" s="8">
        <v>122.35</v>
      </c>
    </row>
    <row r="508" spans="1:2" x14ac:dyDescent="0.25">
      <c r="A508" s="5" t="s">
        <v>1330</v>
      </c>
      <c r="B508" s="8">
        <v>121.74</v>
      </c>
    </row>
    <row r="509" spans="1:2" x14ac:dyDescent="0.25">
      <c r="A509" s="5" t="s">
        <v>2083</v>
      </c>
      <c r="B509" s="8">
        <v>121.23</v>
      </c>
    </row>
    <row r="510" spans="1:2" x14ac:dyDescent="0.25">
      <c r="A510" s="5" t="s">
        <v>376</v>
      </c>
      <c r="B510" s="8">
        <v>119.35</v>
      </c>
    </row>
    <row r="511" spans="1:2" x14ac:dyDescent="0.25">
      <c r="A511" s="5" t="s">
        <v>1676</v>
      </c>
      <c r="B511" s="8">
        <v>119.1</v>
      </c>
    </row>
    <row r="512" spans="1:2" x14ac:dyDescent="0.25">
      <c r="A512" s="5" t="s">
        <v>22</v>
      </c>
      <c r="B512" s="8">
        <v>117.8</v>
      </c>
    </row>
    <row r="513" spans="1:2" x14ac:dyDescent="0.25">
      <c r="A513" s="5" t="s">
        <v>1748</v>
      </c>
      <c r="B513" s="8">
        <v>117.63999999999997</v>
      </c>
    </row>
    <row r="514" spans="1:2" x14ac:dyDescent="0.25">
      <c r="A514" s="5" t="s">
        <v>2277</v>
      </c>
      <c r="B514" s="8">
        <v>117.27000000000001</v>
      </c>
    </row>
    <row r="515" spans="1:2" x14ac:dyDescent="0.25">
      <c r="A515" s="5" t="s">
        <v>495</v>
      </c>
      <c r="B515" s="8">
        <v>117.20000000000002</v>
      </c>
    </row>
    <row r="516" spans="1:2" x14ac:dyDescent="0.25">
      <c r="A516" s="5" t="s">
        <v>2091</v>
      </c>
      <c r="B516" s="8">
        <v>116.71000000000001</v>
      </c>
    </row>
    <row r="517" spans="1:2" x14ac:dyDescent="0.25">
      <c r="A517" s="5" t="s">
        <v>1115</v>
      </c>
      <c r="B517" s="8">
        <v>116.68</v>
      </c>
    </row>
    <row r="518" spans="1:2" x14ac:dyDescent="0.25">
      <c r="A518" s="5" t="s">
        <v>372</v>
      </c>
      <c r="B518" s="8">
        <v>116.63999999999999</v>
      </c>
    </row>
    <row r="519" spans="1:2" x14ac:dyDescent="0.25">
      <c r="A519" s="5" t="s">
        <v>519</v>
      </c>
      <c r="B519" s="8">
        <v>114.30000000000001</v>
      </c>
    </row>
    <row r="520" spans="1:2" x14ac:dyDescent="0.25">
      <c r="A520" s="5" t="s">
        <v>1111</v>
      </c>
      <c r="B520" s="8">
        <v>113.14999999999998</v>
      </c>
    </row>
    <row r="521" spans="1:2" x14ac:dyDescent="0.25">
      <c r="A521" s="5" t="s">
        <v>2486</v>
      </c>
      <c r="B521" s="8">
        <v>113.12</v>
      </c>
    </row>
    <row r="522" spans="1:2" x14ac:dyDescent="0.25">
      <c r="A522" s="5" t="s">
        <v>1373</v>
      </c>
      <c r="B522" s="8">
        <v>111.12</v>
      </c>
    </row>
    <row r="523" spans="1:2" x14ac:dyDescent="0.25">
      <c r="A523" s="5" t="s">
        <v>1712</v>
      </c>
      <c r="B523" s="8">
        <v>110.93</v>
      </c>
    </row>
    <row r="524" spans="1:2" x14ac:dyDescent="0.25">
      <c r="A524" s="5" t="s">
        <v>871</v>
      </c>
      <c r="B524" s="8">
        <v>110.78999999999999</v>
      </c>
    </row>
    <row r="525" spans="1:2" x14ac:dyDescent="0.25">
      <c r="A525" s="5" t="s">
        <v>556</v>
      </c>
      <c r="B525" s="8">
        <v>109.34999999999998</v>
      </c>
    </row>
    <row r="526" spans="1:2" x14ac:dyDescent="0.25">
      <c r="A526" s="5" t="s">
        <v>1414</v>
      </c>
      <c r="B526" s="8">
        <v>108.76</v>
      </c>
    </row>
    <row r="527" spans="1:2" x14ac:dyDescent="0.25">
      <c r="A527" s="5" t="s">
        <v>2711</v>
      </c>
      <c r="B527" s="8">
        <v>107.99</v>
      </c>
    </row>
    <row r="528" spans="1:2" x14ac:dyDescent="0.25">
      <c r="A528" s="5" t="s">
        <v>1412</v>
      </c>
      <c r="B528" s="8">
        <v>107.92999999999999</v>
      </c>
    </row>
    <row r="529" spans="1:2" x14ac:dyDescent="0.25">
      <c r="A529" s="5" t="s">
        <v>657</v>
      </c>
      <c r="B529" s="8">
        <v>107.58999999999999</v>
      </c>
    </row>
    <row r="530" spans="1:2" x14ac:dyDescent="0.25">
      <c r="A530" s="5" t="s">
        <v>989</v>
      </c>
      <c r="B530" s="8">
        <v>107.35</v>
      </c>
    </row>
    <row r="531" spans="1:2" x14ac:dyDescent="0.25">
      <c r="A531" s="5" t="s">
        <v>2466</v>
      </c>
      <c r="B531" s="8">
        <v>106.9</v>
      </c>
    </row>
    <row r="532" spans="1:2" x14ac:dyDescent="0.25">
      <c r="A532" s="5" t="s">
        <v>602</v>
      </c>
      <c r="B532" s="8">
        <v>105.82000000000001</v>
      </c>
    </row>
    <row r="533" spans="1:2" x14ac:dyDescent="0.25">
      <c r="A533" s="5" t="s">
        <v>2313</v>
      </c>
      <c r="B533" s="8">
        <v>104.25999999999999</v>
      </c>
    </row>
    <row r="534" spans="1:2" x14ac:dyDescent="0.25">
      <c r="A534" s="5" t="s">
        <v>478</v>
      </c>
      <c r="B534" s="8">
        <v>103.33999999999999</v>
      </c>
    </row>
    <row r="535" spans="1:2" x14ac:dyDescent="0.25">
      <c r="A535" s="5" t="s">
        <v>2276</v>
      </c>
      <c r="B535" s="8">
        <v>102.29999999999998</v>
      </c>
    </row>
    <row r="536" spans="1:2" x14ac:dyDescent="0.25">
      <c r="A536" s="5" t="s">
        <v>1699</v>
      </c>
      <c r="B536" s="8">
        <v>100.87</v>
      </c>
    </row>
    <row r="537" spans="1:2" x14ac:dyDescent="0.25">
      <c r="A537" s="5" t="s">
        <v>822</v>
      </c>
      <c r="B537" s="8">
        <v>100.22999999999999</v>
      </c>
    </row>
    <row r="538" spans="1:2" x14ac:dyDescent="0.25">
      <c r="A538" s="5" t="s">
        <v>1452</v>
      </c>
      <c r="B538" s="8">
        <v>99.139999999999986</v>
      </c>
    </row>
    <row r="539" spans="1:2" x14ac:dyDescent="0.25">
      <c r="A539" s="5" t="s">
        <v>2518</v>
      </c>
      <c r="B539" s="8">
        <v>98.98</v>
      </c>
    </row>
    <row r="540" spans="1:2" x14ac:dyDescent="0.25">
      <c r="A540" s="5" t="s">
        <v>2013</v>
      </c>
      <c r="B540" s="8">
        <v>98.670000000000016</v>
      </c>
    </row>
    <row r="541" spans="1:2" x14ac:dyDescent="0.25">
      <c r="A541" s="5" t="s">
        <v>295</v>
      </c>
      <c r="B541" s="8">
        <v>97.289999999999992</v>
      </c>
    </row>
    <row r="542" spans="1:2" x14ac:dyDescent="0.25">
      <c r="A542" s="5" t="s">
        <v>341</v>
      </c>
      <c r="B542" s="8">
        <v>97.1</v>
      </c>
    </row>
    <row r="543" spans="1:2" x14ac:dyDescent="0.25">
      <c r="A543" s="5" t="s">
        <v>1800</v>
      </c>
      <c r="B543" s="8">
        <v>96.440000000000012</v>
      </c>
    </row>
    <row r="544" spans="1:2" x14ac:dyDescent="0.25">
      <c r="A544" s="5" t="s">
        <v>1494</v>
      </c>
      <c r="B544" s="8">
        <v>96.27000000000001</v>
      </c>
    </row>
    <row r="545" spans="1:2" x14ac:dyDescent="0.25">
      <c r="A545" s="5" t="s">
        <v>2482</v>
      </c>
      <c r="B545" s="8">
        <v>95.839999999999989</v>
      </c>
    </row>
    <row r="546" spans="1:2" x14ac:dyDescent="0.25">
      <c r="A546" s="5" t="s">
        <v>2244</v>
      </c>
      <c r="B546" s="8">
        <v>95.580000000000013</v>
      </c>
    </row>
    <row r="547" spans="1:2" x14ac:dyDescent="0.25">
      <c r="A547" s="5" t="s">
        <v>2190</v>
      </c>
      <c r="B547" s="8">
        <v>93.92</v>
      </c>
    </row>
    <row r="548" spans="1:2" x14ac:dyDescent="0.25">
      <c r="A548" s="5" t="s">
        <v>1568</v>
      </c>
      <c r="B548" s="8">
        <v>92.720000000000013</v>
      </c>
    </row>
    <row r="549" spans="1:2" x14ac:dyDescent="0.25">
      <c r="A549" s="5" t="s">
        <v>2254</v>
      </c>
      <c r="B549" s="8">
        <v>91.210000000000008</v>
      </c>
    </row>
    <row r="550" spans="1:2" x14ac:dyDescent="0.25">
      <c r="A550" s="5" t="s">
        <v>1822</v>
      </c>
      <c r="B550" s="8">
        <v>91.15</v>
      </c>
    </row>
    <row r="551" spans="1:2" x14ac:dyDescent="0.25">
      <c r="A551" s="5" t="s">
        <v>683</v>
      </c>
      <c r="B551" s="8">
        <v>88.179999999999993</v>
      </c>
    </row>
    <row r="552" spans="1:2" x14ac:dyDescent="0.25">
      <c r="A552" s="5" t="s">
        <v>154</v>
      </c>
      <c r="B552" s="8">
        <v>86.77</v>
      </c>
    </row>
    <row r="553" spans="1:2" x14ac:dyDescent="0.25">
      <c r="A553" s="5" t="s">
        <v>1190</v>
      </c>
      <c r="B553" s="8">
        <v>86.73</v>
      </c>
    </row>
    <row r="554" spans="1:2" x14ac:dyDescent="0.25">
      <c r="A554" s="5" t="s">
        <v>2100</v>
      </c>
      <c r="B554" s="8">
        <v>86.519999999999982</v>
      </c>
    </row>
    <row r="555" spans="1:2" x14ac:dyDescent="0.25">
      <c r="A555" s="5" t="s">
        <v>305</v>
      </c>
      <c r="B555" s="8">
        <v>85.92</v>
      </c>
    </row>
    <row r="556" spans="1:2" x14ac:dyDescent="0.25">
      <c r="A556" s="5" t="s">
        <v>2326</v>
      </c>
      <c r="B556" s="8">
        <v>85.02000000000001</v>
      </c>
    </row>
    <row r="557" spans="1:2" x14ac:dyDescent="0.25">
      <c r="A557" s="5" t="s">
        <v>195</v>
      </c>
      <c r="B557" s="8">
        <v>84.460000000000022</v>
      </c>
    </row>
    <row r="558" spans="1:2" x14ac:dyDescent="0.25">
      <c r="A558" s="5" t="s">
        <v>1562</v>
      </c>
      <c r="B558" s="8">
        <v>84.02</v>
      </c>
    </row>
    <row r="559" spans="1:2" x14ac:dyDescent="0.25">
      <c r="A559" s="5" t="s">
        <v>1511</v>
      </c>
      <c r="B559" s="8">
        <v>83.97</v>
      </c>
    </row>
    <row r="560" spans="1:2" x14ac:dyDescent="0.25">
      <c r="A560" s="5" t="s">
        <v>1900</v>
      </c>
      <c r="B560" s="8">
        <v>83.27</v>
      </c>
    </row>
    <row r="561" spans="1:2" x14ac:dyDescent="0.25">
      <c r="A561" s="5" t="s">
        <v>77</v>
      </c>
      <c r="B561" s="8">
        <v>82.12</v>
      </c>
    </row>
    <row r="562" spans="1:2" x14ac:dyDescent="0.25">
      <c r="A562" s="5" t="s">
        <v>945</v>
      </c>
      <c r="B562" s="8">
        <v>77.81</v>
      </c>
    </row>
    <row r="563" spans="1:2" x14ac:dyDescent="0.25">
      <c r="A563" s="5" t="s">
        <v>2503</v>
      </c>
      <c r="B563" s="8">
        <v>76.900000000000006</v>
      </c>
    </row>
    <row r="564" spans="1:2" x14ac:dyDescent="0.25">
      <c r="A564" s="5" t="s">
        <v>2496</v>
      </c>
      <c r="B564" s="8">
        <v>74.399999999999991</v>
      </c>
    </row>
    <row r="565" spans="1:2" x14ac:dyDescent="0.25">
      <c r="A565" s="5" t="s">
        <v>1151</v>
      </c>
      <c r="B565" s="8">
        <v>72.680000000000007</v>
      </c>
    </row>
    <row r="566" spans="1:2" x14ac:dyDescent="0.25">
      <c r="A566" s="5" t="s">
        <v>2447</v>
      </c>
      <c r="B566" s="8">
        <v>69.66</v>
      </c>
    </row>
    <row r="567" spans="1:2" x14ac:dyDescent="0.25">
      <c r="A567" s="5" t="s">
        <v>547</v>
      </c>
      <c r="B567" s="8">
        <v>69.269999999999982</v>
      </c>
    </row>
    <row r="568" spans="1:2" x14ac:dyDescent="0.25">
      <c r="A568" s="5" t="s">
        <v>1550</v>
      </c>
      <c r="B568" s="8">
        <v>68.239999999999995</v>
      </c>
    </row>
    <row r="569" spans="1:2" x14ac:dyDescent="0.25">
      <c r="A569" s="5" t="s">
        <v>1198</v>
      </c>
      <c r="B569" s="8">
        <v>68.09</v>
      </c>
    </row>
    <row r="570" spans="1:2" x14ac:dyDescent="0.25">
      <c r="A570" s="5" t="s">
        <v>2012</v>
      </c>
      <c r="B570" s="8">
        <v>65.78</v>
      </c>
    </row>
    <row r="571" spans="1:2" x14ac:dyDescent="0.25">
      <c r="A571" s="5" t="s">
        <v>1361</v>
      </c>
      <c r="B571" s="8">
        <v>64.530000000000015</v>
      </c>
    </row>
    <row r="572" spans="1:2" x14ac:dyDescent="0.25">
      <c r="A572" s="5" t="s">
        <v>806</v>
      </c>
      <c r="B572" s="8">
        <v>64.430000000000007</v>
      </c>
    </row>
    <row r="573" spans="1:2" x14ac:dyDescent="0.25">
      <c r="A573" s="5" t="s">
        <v>1747</v>
      </c>
      <c r="B573" s="8">
        <v>63.99</v>
      </c>
    </row>
    <row r="574" spans="1:2" x14ac:dyDescent="0.25">
      <c r="A574" s="5" t="s">
        <v>170</v>
      </c>
      <c r="B574" s="8">
        <v>61.430000000000007</v>
      </c>
    </row>
    <row r="575" spans="1:2" x14ac:dyDescent="0.25">
      <c r="A575" s="5" t="s">
        <v>1776</v>
      </c>
      <c r="B575" s="8">
        <v>60.639999999999972</v>
      </c>
    </row>
    <row r="576" spans="1:2" x14ac:dyDescent="0.25">
      <c r="A576" s="5" t="s">
        <v>1298</v>
      </c>
      <c r="B576" s="8">
        <v>60.430000000000007</v>
      </c>
    </row>
    <row r="577" spans="1:2" x14ac:dyDescent="0.25">
      <c r="A577" s="5" t="s">
        <v>1489</v>
      </c>
      <c r="B577" s="8">
        <v>59.52000000000001</v>
      </c>
    </row>
    <row r="578" spans="1:2" x14ac:dyDescent="0.25">
      <c r="A578" s="5" t="s">
        <v>2232</v>
      </c>
      <c r="B578" s="8">
        <v>59.46</v>
      </c>
    </row>
    <row r="579" spans="1:2" x14ac:dyDescent="0.25">
      <c r="A579" s="5" t="s">
        <v>1714</v>
      </c>
      <c r="B579" s="8">
        <v>59.36</v>
      </c>
    </row>
    <row r="580" spans="1:2" x14ac:dyDescent="0.25">
      <c r="A580" s="5" t="s">
        <v>573</v>
      </c>
      <c r="B580" s="8">
        <v>59.3</v>
      </c>
    </row>
    <row r="581" spans="1:2" x14ac:dyDescent="0.25">
      <c r="A581" s="5" t="s">
        <v>1200</v>
      </c>
      <c r="B581" s="8">
        <v>59.039999999999992</v>
      </c>
    </row>
    <row r="582" spans="1:2" x14ac:dyDescent="0.25">
      <c r="A582" s="5" t="s">
        <v>119</v>
      </c>
      <c r="B582" s="8">
        <v>58.89</v>
      </c>
    </row>
    <row r="583" spans="1:2" x14ac:dyDescent="0.25">
      <c r="A583" s="5" t="s">
        <v>564</v>
      </c>
      <c r="B583" s="8">
        <v>56.789999999999992</v>
      </c>
    </row>
    <row r="584" spans="1:2" x14ac:dyDescent="0.25">
      <c r="A584" s="5" t="s">
        <v>1671</v>
      </c>
      <c r="B584" s="8">
        <v>55.33</v>
      </c>
    </row>
    <row r="585" spans="1:2" x14ac:dyDescent="0.25">
      <c r="A585" s="5" t="s">
        <v>892</v>
      </c>
      <c r="B585" s="8">
        <v>55.230000000000004</v>
      </c>
    </row>
    <row r="586" spans="1:2" x14ac:dyDescent="0.25">
      <c r="A586" s="5" t="s">
        <v>1652</v>
      </c>
      <c r="B586" s="8">
        <v>55.050000000000033</v>
      </c>
    </row>
    <row r="587" spans="1:2" x14ac:dyDescent="0.25">
      <c r="A587" s="5" t="s">
        <v>714</v>
      </c>
      <c r="B587" s="8">
        <v>54.51</v>
      </c>
    </row>
    <row r="588" spans="1:2" x14ac:dyDescent="0.25">
      <c r="A588" s="5" t="s">
        <v>900</v>
      </c>
      <c r="B588" s="8">
        <v>53.539999999999978</v>
      </c>
    </row>
    <row r="589" spans="1:2" x14ac:dyDescent="0.25">
      <c r="A589" s="5" t="s">
        <v>2388</v>
      </c>
      <c r="B589" s="8">
        <v>51.83</v>
      </c>
    </row>
    <row r="590" spans="1:2" x14ac:dyDescent="0.25">
      <c r="A590" s="5" t="s">
        <v>1178</v>
      </c>
      <c r="B590" s="8">
        <v>49.72</v>
      </c>
    </row>
    <row r="591" spans="1:2" x14ac:dyDescent="0.25">
      <c r="A591" s="5" t="s">
        <v>1038</v>
      </c>
      <c r="B591" s="8">
        <v>48.700000000000017</v>
      </c>
    </row>
    <row r="592" spans="1:2" x14ac:dyDescent="0.25">
      <c r="A592" s="5" t="s">
        <v>2710</v>
      </c>
      <c r="B592" s="8">
        <v>47.89</v>
      </c>
    </row>
    <row r="593" spans="1:2" x14ac:dyDescent="0.25">
      <c r="A593" s="5" t="s">
        <v>601</v>
      </c>
      <c r="B593" s="8">
        <v>43.65</v>
      </c>
    </row>
    <row r="594" spans="1:2" x14ac:dyDescent="0.25">
      <c r="A594" s="5" t="s">
        <v>2095</v>
      </c>
      <c r="B594" s="8">
        <v>42.67</v>
      </c>
    </row>
    <row r="595" spans="1:2" x14ac:dyDescent="0.25">
      <c r="A595" s="5" t="s">
        <v>997</v>
      </c>
      <c r="B595" s="8">
        <v>40.150000000000006</v>
      </c>
    </row>
    <row r="596" spans="1:2" x14ac:dyDescent="0.25">
      <c r="A596" s="5" t="s">
        <v>26</v>
      </c>
      <c r="B596" s="8">
        <v>39.19</v>
      </c>
    </row>
    <row r="597" spans="1:2" x14ac:dyDescent="0.25">
      <c r="A597" s="5" t="s">
        <v>1546</v>
      </c>
      <c r="B597" s="8">
        <v>38.469999999999942</v>
      </c>
    </row>
    <row r="598" spans="1:2" x14ac:dyDescent="0.25">
      <c r="A598" s="5" t="s">
        <v>1277</v>
      </c>
      <c r="B598" s="8">
        <v>36.61</v>
      </c>
    </row>
    <row r="599" spans="1:2" x14ac:dyDescent="0.25">
      <c r="A599" s="5" t="s">
        <v>424</v>
      </c>
      <c r="B599" s="8">
        <v>36.44</v>
      </c>
    </row>
    <row r="600" spans="1:2" x14ac:dyDescent="0.25">
      <c r="A600" s="5" t="s">
        <v>646</v>
      </c>
      <c r="B600" s="8">
        <v>35.47000000000002</v>
      </c>
    </row>
    <row r="601" spans="1:2" x14ac:dyDescent="0.25">
      <c r="A601" s="5" t="s">
        <v>1429</v>
      </c>
      <c r="B601" s="8">
        <v>35.039999999999992</v>
      </c>
    </row>
    <row r="602" spans="1:2" x14ac:dyDescent="0.25">
      <c r="A602" s="5" t="s">
        <v>2280</v>
      </c>
      <c r="B602" s="8">
        <v>34.46</v>
      </c>
    </row>
    <row r="603" spans="1:2" x14ac:dyDescent="0.25">
      <c r="A603" s="5" t="s">
        <v>2683</v>
      </c>
      <c r="B603" s="8">
        <v>33.870000000000005</v>
      </c>
    </row>
    <row r="604" spans="1:2" x14ac:dyDescent="0.25">
      <c r="A604" s="5" t="s">
        <v>307</v>
      </c>
      <c r="B604" s="8">
        <v>33.720000000000006</v>
      </c>
    </row>
    <row r="605" spans="1:2" x14ac:dyDescent="0.25">
      <c r="A605" s="5" t="s">
        <v>2564</v>
      </c>
      <c r="B605" s="8">
        <v>32.64</v>
      </c>
    </row>
    <row r="606" spans="1:2" x14ac:dyDescent="0.25">
      <c r="A606" s="5" t="s">
        <v>743</v>
      </c>
      <c r="B606" s="8">
        <v>32.569999999999972</v>
      </c>
    </row>
    <row r="607" spans="1:2" x14ac:dyDescent="0.25">
      <c r="A607" s="5" t="s">
        <v>470</v>
      </c>
      <c r="B607" s="8">
        <v>31.840000000000003</v>
      </c>
    </row>
    <row r="608" spans="1:2" x14ac:dyDescent="0.25">
      <c r="A608" s="5" t="s">
        <v>2624</v>
      </c>
      <c r="B608" s="8">
        <v>31.18</v>
      </c>
    </row>
    <row r="609" spans="1:2" x14ac:dyDescent="0.25">
      <c r="A609" s="5" t="s">
        <v>576</v>
      </c>
      <c r="B609" s="8">
        <v>28.770000000000017</v>
      </c>
    </row>
    <row r="610" spans="1:2" x14ac:dyDescent="0.25">
      <c r="A610" s="5" t="s">
        <v>2657</v>
      </c>
      <c r="B610" s="8">
        <v>28.68</v>
      </c>
    </row>
    <row r="611" spans="1:2" x14ac:dyDescent="0.25">
      <c r="A611" s="5" t="s">
        <v>2498</v>
      </c>
      <c r="B611" s="8">
        <v>27.11</v>
      </c>
    </row>
    <row r="612" spans="1:2" x14ac:dyDescent="0.25">
      <c r="A612" s="5" t="s">
        <v>1433</v>
      </c>
      <c r="B612" s="8">
        <v>26.760000000000009</v>
      </c>
    </row>
    <row r="613" spans="1:2" x14ac:dyDescent="0.25">
      <c r="A613" s="5" t="s">
        <v>681</v>
      </c>
      <c r="B613" s="8">
        <v>26.070000000000007</v>
      </c>
    </row>
    <row r="614" spans="1:2" x14ac:dyDescent="0.25">
      <c r="A614" s="5" t="s">
        <v>1505</v>
      </c>
      <c r="B614" s="8">
        <v>25.890000000000008</v>
      </c>
    </row>
    <row r="615" spans="1:2" x14ac:dyDescent="0.25">
      <c r="A615" s="5" t="s">
        <v>369</v>
      </c>
      <c r="B615" s="8">
        <v>25.880000000000003</v>
      </c>
    </row>
    <row r="616" spans="1:2" x14ac:dyDescent="0.25">
      <c r="A616" s="5" t="s">
        <v>1381</v>
      </c>
      <c r="B616" s="8">
        <v>24.79</v>
      </c>
    </row>
    <row r="617" spans="1:2" x14ac:dyDescent="0.25">
      <c r="A617" s="5" t="s">
        <v>1971</v>
      </c>
      <c r="B617" s="8">
        <v>23.5</v>
      </c>
    </row>
    <row r="618" spans="1:2" x14ac:dyDescent="0.25">
      <c r="A618" s="5" t="s">
        <v>1682</v>
      </c>
      <c r="B618" s="8">
        <v>21.9</v>
      </c>
    </row>
    <row r="619" spans="1:2" x14ac:dyDescent="0.25">
      <c r="A619" s="5" t="s">
        <v>2625</v>
      </c>
      <c r="B619" s="8">
        <v>21.84</v>
      </c>
    </row>
    <row r="620" spans="1:2" x14ac:dyDescent="0.25">
      <c r="A620" s="5" t="s">
        <v>2406</v>
      </c>
      <c r="B620" s="8">
        <v>21.78</v>
      </c>
    </row>
    <row r="621" spans="1:2" x14ac:dyDescent="0.25">
      <c r="A621" s="5" t="s">
        <v>2472</v>
      </c>
      <c r="B621" s="8">
        <v>19.809999999999992</v>
      </c>
    </row>
    <row r="622" spans="1:2" x14ac:dyDescent="0.25">
      <c r="A622" s="5" t="s">
        <v>50</v>
      </c>
      <c r="B622" s="8">
        <v>19.429999999999996</v>
      </c>
    </row>
    <row r="623" spans="1:2" x14ac:dyDescent="0.25">
      <c r="A623" s="5" t="s">
        <v>2573</v>
      </c>
      <c r="B623" s="8">
        <v>18.649999999999999</v>
      </c>
    </row>
    <row r="624" spans="1:2" x14ac:dyDescent="0.25">
      <c r="A624" s="5" t="s">
        <v>1677</v>
      </c>
      <c r="B624" s="8">
        <v>14.689999999999991</v>
      </c>
    </row>
    <row r="625" spans="1:2" x14ac:dyDescent="0.25">
      <c r="A625" s="5" t="s">
        <v>922</v>
      </c>
      <c r="B625" s="8">
        <v>13.620000000000001</v>
      </c>
    </row>
    <row r="626" spans="1:2" x14ac:dyDescent="0.25">
      <c r="A626" s="5" t="s">
        <v>1521</v>
      </c>
      <c r="B626" s="8">
        <v>12.689999999999994</v>
      </c>
    </row>
    <row r="627" spans="1:2" x14ac:dyDescent="0.25">
      <c r="A627" s="5" t="s">
        <v>1356</v>
      </c>
      <c r="B627" s="8">
        <v>12.629999999999999</v>
      </c>
    </row>
    <row r="628" spans="1:2" x14ac:dyDescent="0.25">
      <c r="A628" s="5" t="s">
        <v>2584</v>
      </c>
      <c r="B628" s="8">
        <v>12.1</v>
      </c>
    </row>
    <row r="629" spans="1:2" x14ac:dyDescent="0.25">
      <c r="A629" s="5" t="s">
        <v>1035</v>
      </c>
      <c r="B629" s="8">
        <v>11.57</v>
      </c>
    </row>
    <row r="630" spans="1:2" x14ac:dyDescent="0.25">
      <c r="A630" s="5" t="s">
        <v>1813</v>
      </c>
      <c r="B630" s="8">
        <v>11.389999999999986</v>
      </c>
    </row>
    <row r="631" spans="1:2" x14ac:dyDescent="0.25">
      <c r="A631" s="5" t="s">
        <v>1164</v>
      </c>
      <c r="B631" s="8">
        <v>10.539999999999988</v>
      </c>
    </row>
    <row r="632" spans="1:2" x14ac:dyDescent="0.25">
      <c r="A632" s="5" t="s">
        <v>2541</v>
      </c>
      <c r="B632" s="8">
        <v>9.58</v>
      </c>
    </row>
    <row r="633" spans="1:2" x14ac:dyDescent="0.25">
      <c r="A633" s="5" t="s">
        <v>583</v>
      </c>
      <c r="B633" s="8">
        <v>7.8500000000000014</v>
      </c>
    </row>
    <row r="634" spans="1:2" x14ac:dyDescent="0.25">
      <c r="A634" s="5" t="s">
        <v>1865</v>
      </c>
      <c r="B634" s="8">
        <v>6.05</v>
      </c>
    </row>
    <row r="635" spans="1:2" x14ac:dyDescent="0.25">
      <c r="A635" s="5" t="s">
        <v>1267</v>
      </c>
      <c r="B635" s="8">
        <v>4.2100000000000479</v>
      </c>
    </row>
    <row r="636" spans="1:2" x14ac:dyDescent="0.25">
      <c r="A636" s="5" t="s">
        <v>2450</v>
      </c>
      <c r="B636" s="8">
        <v>3.8199999999999932</v>
      </c>
    </row>
    <row r="637" spans="1:2" x14ac:dyDescent="0.25">
      <c r="A637" s="5" t="s">
        <v>2651</v>
      </c>
      <c r="B637" s="8">
        <v>1.65</v>
      </c>
    </row>
    <row r="638" spans="1:2" x14ac:dyDescent="0.25">
      <c r="A638" s="5" t="s">
        <v>161</v>
      </c>
      <c r="B638" s="8">
        <v>0.61000000000001364</v>
      </c>
    </row>
    <row r="639" spans="1:2" x14ac:dyDescent="0.25">
      <c r="A639" s="5" t="s">
        <v>2556</v>
      </c>
      <c r="B639" s="8">
        <v>0.46</v>
      </c>
    </row>
    <row r="640" spans="1:2" x14ac:dyDescent="0.25">
      <c r="A640" s="5" t="s">
        <v>2378</v>
      </c>
      <c r="B640" s="8">
        <v>0.30999999999999872</v>
      </c>
    </row>
    <row r="641" spans="1:2" x14ac:dyDescent="0.25">
      <c r="A641" s="5" t="s">
        <v>1898</v>
      </c>
      <c r="B641" s="8">
        <v>0.10999999999999943</v>
      </c>
    </row>
    <row r="642" spans="1:2" x14ac:dyDescent="0.25">
      <c r="A642" s="5" t="s">
        <v>148</v>
      </c>
      <c r="B642" s="8">
        <v>-0.35000000000000009</v>
      </c>
    </row>
    <row r="643" spans="1:2" x14ac:dyDescent="0.25">
      <c r="A643" s="5" t="s">
        <v>1541</v>
      </c>
      <c r="B643" s="8">
        <v>-0.76000000000000156</v>
      </c>
    </row>
    <row r="644" spans="1:2" x14ac:dyDescent="0.25">
      <c r="A644" s="5" t="s">
        <v>2669</v>
      </c>
      <c r="B644" s="8">
        <v>-1.2399999999999998</v>
      </c>
    </row>
    <row r="645" spans="1:2" x14ac:dyDescent="0.25">
      <c r="A645" s="5" t="s">
        <v>963</v>
      </c>
      <c r="B645" s="8">
        <v>-2.3000000000000149</v>
      </c>
    </row>
    <row r="646" spans="1:2" x14ac:dyDescent="0.25">
      <c r="A646" s="5" t="s">
        <v>2164</v>
      </c>
      <c r="B646" s="8">
        <v>-3.3200000000000003</v>
      </c>
    </row>
    <row r="647" spans="1:2" x14ac:dyDescent="0.25">
      <c r="A647" s="5" t="s">
        <v>410</v>
      </c>
      <c r="B647" s="8">
        <v>-3.7</v>
      </c>
    </row>
    <row r="648" spans="1:2" x14ac:dyDescent="0.25">
      <c r="A648" s="5" t="s">
        <v>1734</v>
      </c>
      <c r="B648" s="8">
        <v>-4.0300000000000029</v>
      </c>
    </row>
    <row r="649" spans="1:2" x14ac:dyDescent="0.25">
      <c r="A649" s="5" t="s">
        <v>2578</v>
      </c>
      <c r="B649" s="8">
        <v>-5.1399999999999864</v>
      </c>
    </row>
    <row r="650" spans="1:2" x14ac:dyDescent="0.25">
      <c r="A650" s="5" t="s">
        <v>2343</v>
      </c>
      <c r="B650" s="8">
        <v>-5.81</v>
      </c>
    </row>
    <row r="651" spans="1:2" x14ac:dyDescent="0.25">
      <c r="A651" s="5" t="s">
        <v>1289</v>
      </c>
      <c r="B651" s="8">
        <v>-5.8799999999999955</v>
      </c>
    </row>
    <row r="652" spans="1:2" x14ac:dyDescent="0.25">
      <c r="A652" s="5" t="s">
        <v>1920</v>
      </c>
      <c r="B652" s="8">
        <v>-6.1400000000000006</v>
      </c>
    </row>
    <row r="653" spans="1:2" x14ac:dyDescent="0.25">
      <c r="A653" s="5" t="s">
        <v>1312</v>
      </c>
      <c r="B653" s="8">
        <v>-8.4199999999999982</v>
      </c>
    </row>
    <row r="654" spans="1:2" x14ac:dyDescent="0.25">
      <c r="A654" s="5" t="s">
        <v>2631</v>
      </c>
      <c r="B654" s="8">
        <v>-12.310000000000002</v>
      </c>
    </row>
    <row r="655" spans="1:2" x14ac:dyDescent="0.25">
      <c r="A655" s="5" t="s">
        <v>2112</v>
      </c>
      <c r="B655" s="8">
        <v>-13.550000000000011</v>
      </c>
    </row>
    <row r="656" spans="1:2" x14ac:dyDescent="0.25">
      <c r="A656" s="5" t="s">
        <v>722</v>
      </c>
      <c r="B656" s="8">
        <v>-13.87</v>
      </c>
    </row>
    <row r="657" spans="1:2" x14ac:dyDescent="0.25">
      <c r="A657" s="5" t="s">
        <v>1722</v>
      </c>
      <c r="B657" s="8">
        <v>-17.530000000000044</v>
      </c>
    </row>
    <row r="658" spans="1:2" x14ac:dyDescent="0.25">
      <c r="A658" s="5" t="s">
        <v>1487</v>
      </c>
      <c r="B658" s="8">
        <v>-18.049999999999997</v>
      </c>
    </row>
    <row r="659" spans="1:2" x14ac:dyDescent="0.25">
      <c r="A659" s="5" t="s">
        <v>977</v>
      </c>
      <c r="B659" s="8">
        <v>-19.609999999999989</v>
      </c>
    </row>
    <row r="660" spans="1:2" x14ac:dyDescent="0.25">
      <c r="A660" s="5" t="s">
        <v>1279</v>
      </c>
      <c r="B660" s="8">
        <v>-20.049999999999997</v>
      </c>
    </row>
    <row r="661" spans="1:2" x14ac:dyDescent="0.25">
      <c r="A661" s="5" t="s">
        <v>1916</v>
      </c>
      <c r="B661" s="8">
        <v>-23.52</v>
      </c>
    </row>
    <row r="662" spans="1:2" x14ac:dyDescent="0.25">
      <c r="A662" s="5" t="s">
        <v>1375</v>
      </c>
      <c r="B662" s="8">
        <v>-23.680000000000007</v>
      </c>
    </row>
    <row r="663" spans="1:2" x14ac:dyDescent="0.25">
      <c r="A663" s="5" t="s">
        <v>223</v>
      </c>
      <c r="B663" s="8">
        <v>-24.06</v>
      </c>
    </row>
    <row r="664" spans="1:2" x14ac:dyDescent="0.25">
      <c r="A664" s="5" t="s">
        <v>789</v>
      </c>
      <c r="B664" s="8">
        <v>-25.130000000000006</v>
      </c>
    </row>
    <row r="665" spans="1:2" x14ac:dyDescent="0.25">
      <c r="A665" s="5" t="s">
        <v>1684</v>
      </c>
      <c r="B665" s="8">
        <v>-26.590000000000003</v>
      </c>
    </row>
    <row r="666" spans="1:2" x14ac:dyDescent="0.25">
      <c r="A666" s="5" t="s">
        <v>1474</v>
      </c>
      <c r="B666" s="8">
        <v>-28.700000000000003</v>
      </c>
    </row>
    <row r="667" spans="1:2" x14ac:dyDescent="0.25">
      <c r="A667" s="5" t="s">
        <v>2197</v>
      </c>
      <c r="B667" s="8">
        <v>-29.579999999999984</v>
      </c>
    </row>
    <row r="668" spans="1:2" x14ac:dyDescent="0.25">
      <c r="A668" s="5" t="s">
        <v>1426</v>
      </c>
      <c r="B668" s="8">
        <v>-38.889999999999993</v>
      </c>
    </row>
    <row r="669" spans="1:2" x14ac:dyDescent="0.25">
      <c r="A669" s="5" t="s">
        <v>562</v>
      </c>
      <c r="B669" s="8">
        <v>-40.109999999999715</v>
      </c>
    </row>
    <row r="670" spans="1:2" x14ac:dyDescent="0.25">
      <c r="A670" s="5" t="s">
        <v>1733</v>
      </c>
      <c r="B670" s="8">
        <v>-40.94</v>
      </c>
    </row>
    <row r="671" spans="1:2" x14ac:dyDescent="0.25">
      <c r="A671" s="5" t="s">
        <v>2262</v>
      </c>
      <c r="B671" s="8">
        <v>-43.73</v>
      </c>
    </row>
    <row r="672" spans="1:2" x14ac:dyDescent="0.25">
      <c r="A672" s="5" t="s">
        <v>878</v>
      </c>
      <c r="B672" s="8">
        <v>-44.880000000000017</v>
      </c>
    </row>
    <row r="673" spans="1:2" x14ac:dyDescent="0.25">
      <c r="A673" s="5" t="s">
        <v>14</v>
      </c>
      <c r="B673" s="8">
        <v>-49.689999999999984</v>
      </c>
    </row>
    <row r="674" spans="1:2" x14ac:dyDescent="0.25">
      <c r="A674" s="5" t="s">
        <v>1359</v>
      </c>
      <c r="B674" s="8">
        <v>-52.33</v>
      </c>
    </row>
    <row r="675" spans="1:2" x14ac:dyDescent="0.25">
      <c r="A675" s="5" t="s">
        <v>1287</v>
      </c>
      <c r="B675" s="8">
        <v>-52.729999999999968</v>
      </c>
    </row>
    <row r="676" spans="1:2" x14ac:dyDescent="0.25">
      <c r="A676" s="5" t="s">
        <v>2412</v>
      </c>
      <c r="B676" s="8">
        <v>-52.789999999999985</v>
      </c>
    </row>
    <row r="677" spans="1:2" x14ac:dyDescent="0.25">
      <c r="A677" s="5" t="s">
        <v>2548</v>
      </c>
      <c r="B677" s="8">
        <v>-54.860000000000014</v>
      </c>
    </row>
    <row r="678" spans="1:2" x14ac:dyDescent="0.25">
      <c r="A678" s="5" t="s">
        <v>717</v>
      </c>
      <c r="B678" s="8">
        <v>-58.289999999999992</v>
      </c>
    </row>
    <row r="679" spans="1:2" x14ac:dyDescent="0.25">
      <c r="A679" s="5" t="s">
        <v>940</v>
      </c>
      <c r="B679" s="8">
        <v>-62.13</v>
      </c>
    </row>
    <row r="680" spans="1:2" x14ac:dyDescent="0.25">
      <c r="A680" s="5" t="s">
        <v>1051</v>
      </c>
      <c r="B680" s="8">
        <v>-63.759999999999962</v>
      </c>
    </row>
    <row r="681" spans="1:2" x14ac:dyDescent="0.25">
      <c r="A681" s="5" t="s">
        <v>831</v>
      </c>
      <c r="B681" s="8">
        <v>-64.169999999999973</v>
      </c>
    </row>
    <row r="682" spans="1:2" x14ac:dyDescent="0.25">
      <c r="A682" s="5" t="s">
        <v>2627</v>
      </c>
      <c r="B682" s="8">
        <v>-73.83</v>
      </c>
    </row>
    <row r="683" spans="1:2" x14ac:dyDescent="0.25">
      <c r="A683" s="5" t="s">
        <v>1785</v>
      </c>
      <c r="B683" s="8">
        <v>-75.570000000000007</v>
      </c>
    </row>
    <row r="684" spans="1:2" x14ac:dyDescent="0.25">
      <c r="A684" s="5" t="s">
        <v>1616</v>
      </c>
      <c r="B684" s="8">
        <v>-76.17999999999995</v>
      </c>
    </row>
    <row r="685" spans="1:2" x14ac:dyDescent="0.25">
      <c r="A685" s="5" t="s">
        <v>774</v>
      </c>
      <c r="B685" s="8">
        <v>-77.52000000000001</v>
      </c>
    </row>
    <row r="686" spans="1:2" x14ac:dyDescent="0.25">
      <c r="A686" s="5" t="s">
        <v>1946</v>
      </c>
      <c r="B686" s="8">
        <v>-80.289999999999992</v>
      </c>
    </row>
    <row r="687" spans="1:2" x14ac:dyDescent="0.25">
      <c r="A687" s="5" t="s">
        <v>2284</v>
      </c>
      <c r="B687" s="8">
        <v>-81.070000000000007</v>
      </c>
    </row>
    <row r="688" spans="1:2" x14ac:dyDescent="0.25">
      <c r="A688" s="5" t="s">
        <v>1991</v>
      </c>
      <c r="B688" s="8">
        <v>-82.01</v>
      </c>
    </row>
    <row r="689" spans="1:2" x14ac:dyDescent="0.25">
      <c r="A689" s="5" t="s">
        <v>90</v>
      </c>
      <c r="B689" s="8">
        <v>-86.87</v>
      </c>
    </row>
    <row r="690" spans="1:2" x14ac:dyDescent="0.25">
      <c r="A690" s="5" t="s">
        <v>403</v>
      </c>
      <c r="B690" s="8">
        <v>-93.629999999999939</v>
      </c>
    </row>
    <row r="691" spans="1:2" x14ac:dyDescent="0.25">
      <c r="A691" s="5" t="s">
        <v>665</v>
      </c>
      <c r="B691" s="8">
        <v>-94.140000000000015</v>
      </c>
    </row>
    <row r="692" spans="1:2" x14ac:dyDescent="0.25">
      <c r="A692" s="5" t="s">
        <v>2282</v>
      </c>
      <c r="B692" s="8">
        <v>-95.45</v>
      </c>
    </row>
    <row r="693" spans="1:2" x14ac:dyDescent="0.25">
      <c r="A693" s="5" t="s">
        <v>230</v>
      </c>
      <c r="B693" s="8">
        <v>-96.28</v>
      </c>
    </row>
    <row r="694" spans="1:2" x14ac:dyDescent="0.25">
      <c r="A694" s="5" t="s">
        <v>2079</v>
      </c>
      <c r="B694" s="8">
        <v>-96.96</v>
      </c>
    </row>
    <row r="695" spans="1:2" x14ac:dyDescent="0.25">
      <c r="A695" s="5" t="s">
        <v>1424</v>
      </c>
      <c r="B695" s="8">
        <v>-98.760000000000019</v>
      </c>
    </row>
    <row r="696" spans="1:2" x14ac:dyDescent="0.25">
      <c r="A696" s="5" t="s">
        <v>951</v>
      </c>
      <c r="B696" s="8">
        <v>-104.54000000000003</v>
      </c>
    </row>
    <row r="697" spans="1:2" x14ac:dyDescent="0.25">
      <c r="A697" s="5" t="s">
        <v>1693</v>
      </c>
      <c r="B697" s="8">
        <v>-107.37</v>
      </c>
    </row>
    <row r="698" spans="1:2" x14ac:dyDescent="0.25">
      <c r="A698" s="5" t="s">
        <v>675</v>
      </c>
      <c r="B698" s="8">
        <v>-113.31000000000012</v>
      </c>
    </row>
    <row r="699" spans="1:2" x14ac:dyDescent="0.25">
      <c r="A699" s="5" t="s">
        <v>1463</v>
      </c>
      <c r="B699" s="8">
        <v>-118.77000000000005</v>
      </c>
    </row>
    <row r="700" spans="1:2" x14ac:dyDescent="0.25">
      <c r="A700" s="5" t="s">
        <v>1023</v>
      </c>
      <c r="B700" s="8">
        <v>-119.00999999999999</v>
      </c>
    </row>
    <row r="701" spans="1:2" x14ac:dyDescent="0.25">
      <c r="A701" s="5" t="s">
        <v>791</v>
      </c>
      <c r="B701" s="8">
        <v>-126.42</v>
      </c>
    </row>
    <row r="702" spans="1:2" x14ac:dyDescent="0.25">
      <c r="A702" s="5" t="s">
        <v>2463</v>
      </c>
      <c r="B702" s="8">
        <v>-130.38999999999999</v>
      </c>
    </row>
    <row r="703" spans="1:2" x14ac:dyDescent="0.25">
      <c r="A703" s="5" t="s">
        <v>2104</v>
      </c>
      <c r="B703" s="8">
        <v>-133.82</v>
      </c>
    </row>
    <row r="704" spans="1:2" x14ac:dyDescent="0.25">
      <c r="A704" s="5" t="s">
        <v>820</v>
      </c>
      <c r="B704" s="8">
        <v>-134.44000000000003</v>
      </c>
    </row>
    <row r="705" spans="1:2" x14ac:dyDescent="0.25">
      <c r="A705" s="5" t="s">
        <v>1392</v>
      </c>
      <c r="B705" s="8">
        <v>-135.21999999999997</v>
      </c>
    </row>
    <row r="706" spans="1:2" x14ac:dyDescent="0.25">
      <c r="A706" s="5" t="s">
        <v>661</v>
      </c>
      <c r="B706" s="8">
        <v>-135.88999999999999</v>
      </c>
    </row>
    <row r="707" spans="1:2" x14ac:dyDescent="0.25">
      <c r="A707" s="5" t="s">
        <v>208</v>
      </c>
      <c r="B707" s="8">
        <v>-136.39999999999998</v>
      </c>
    </row>
    <row r="708" spans="1:2" x14ac:dyDescent="0.25">
      <c r="A708" s="5" t="s">
        <v>1548</v>
      </c>
      <c r="B708" s="8">
        <v>-144.52000000000001</v>
      </c>
    </row>
    <row r="709" spans="1:2" x14ac:dyDescent="0.25">
      <c r="A709" s="5" t="s">
        <v>1736</v>
      </c>
      <c r="B709" s="8">
        <v>-151.15000000000006</v>
      </c>
    </row>
    <row r="710" spans="1:2" x14ac:dyDescent="0.25">
      <c r="A710" s="5" t="s">
        <v>1095</v>
      </c>
      <c r="B710" s="8">
        <v>-152.75</v>
      </c>
    </row>
    <row r="711" spans="1:2" x14ac:dyDescent="0.25">
      <c r="A711" s="5" t="s">
        <v>643</v>
      </c>
      <c r="B711" s="8">
        <v>-163.13</v>
      </c>
    </row>
    <row r="712" spans="1:2" x14ac:dyDescent="0.25">
      <c r="A712" s="5" t="s">
        <v>1641</v>
      </c>
      <c r="B712" s="8">
        <v>-164.40999999999997</v>
      </c>
    </row>
    <row r="713" spans="1:2" x14ac:dyDescent="0.25">
      <c r="A713" s="5" t="s">
        <v>249</v>
      </c>
      <c r="B713" s="8">
        <v>-175.56000000000003</v>
      </c>
    </row>
    <row r="714" spans="1:2" x14ac:dyDescent="0.25">
      <c r="A714" s="5" t="s">
        <v>817</v>
      </c>
      <c r="B714" s="8">
        <v>-182.79000000000002</v>
      </c>
    </row>
    <row r="715" spans="1:2" x14ac:dyDescent="0.25">
      <c r="A715" s="5" t="s">
        <v>500</v>
      </c>
      <c r="B715" s="8">
        <v>-184.34</v>
      </c>
    </row>
    <row r="716" spans="1:2" x14ac:dyDescent="0.25">
      <c r="A716" s="5" t="s">
        <v>94</v>
      </c>
      <c r="B716" s="8">
        <v>-185.00000000000003</v>
      </c>
    </row>
    <row r="717" spans="1:2" x14ac:dyDescent="0.25">
      <c r="A717" s="5" t="s">
        <v>2060</v>
      </c>
      <c r="B717" s="8">
        <v>-188.26</v>
      </c>
    </row>
    <row r="718" spans="1:2" x14ac:dyDescent="0.25">
      <c r="A718" s="5" t="s">
        <v>1885</v>
      </c>
      <c r="B718" s="8">
        <v>-196.13</v>
      </c>
    </row>
    <row r="719" spans="1:2" x14ac:dyDescent="0.25">
      <c r="A719" s="5" t="s">
        <v>552</v>
      </c>
      <c r="B719" s="8">
        <v>-197.27999999999997</v>
      </c>
    </row>
    <row r="720" spans="1:2" x14ac:dyDescent="0.25">
      <c r="A720" s="5" t="s">
        <v>2632</v>
      </c>
      <c r="B720" s="8">
        <v>-206.71</v>
      </c>
    </row>
    <row r="721" spans="1:2" x14ac:dyDescent="0.25">
      <c r="A721" s="5" t="s">
        <v>965</v>
      </c>
      <c r="B721" s="8">
        <v>-207.79</v>
      </c>
    </row>
    <row r="722" spans="1:2" x14ac:dyDescent="0.25">
      <c r="A722" s="5" t="s">
        <v>1868</v>
      </c>
      <c r="B722" s="8">
        <v>-221.04999999999998</v>
      </c>
    </row>
    <row r="723" spans="1:2" x14ac:dyDescent="0.25">
      <c r="A723" s="5" t="s">
        <v>786</v>
      </c>
      <c r="B723" s="8">
        <v>-224.09</v>
      </c>
    </row>
    <row r="724" spans="1:2" x14ac:dyDescent="0.25">
      <c r="A724" s="5" t="s">
        <v>873</v>
      </c>
      <c r="B724" s="8">
        <v>-234.76000000000002</v>
      </c>
    </row>
    <row r="725" spans="1:2" x14ac:dyDescent="0.25">
      <c r="A725" s="5" t="s">
        <v>2507</v>
      </c>
      <c r="B725" s="8">
        <v>-237.29</v>
      </c>
    </row>
    <row r="726" spans="1:2" x14ac:dyDescent="0.25">
      <c r="A726" s="5" t="s">
        <v>1571</v>
      </c>
      <c r="B726" s="8">
        <v>-241.97999999999996</v>
      </c>
    </row>
    <row r="727" spans="1:2" x14ac:dyDescent="0.25">
      <c r="A727" s="5" t="s">
        <v>1241</v>
      </c>
      <c r="B727" s="8">
        <v>-242.74999999999997</v>
      </c>
    </row>
    <row r="728" spans="1:2" x14ac:dyDescent="0.25">
      <c r="A728" s="5" t="s">
        <v>2065</v>
      </c>
      <c r="B728" s="8">
        <v>-246.40000000000003</v>
      </c>
    </row>
    <row r="729" spans="1:2" x14ac:dyDescent="0.25">
      <c r="A729" s="5" t="s">
        <v>1720</v>
      </c>
      <c r="B729" s="8">
        <v>-247.94</v>
      </c>
    </row>
    <row r="730" spans="1:2" x14ac:dyDescent="0.25">
      <c r="A730" s="5" t="s">
        <v>1368</v>
      </c>
      <c r="B730" s="8">
        <v>-252.55</v>
      </c>
    </row>
    <row r="731" spans="1:2" x14ac:dyDescent="0.25">
      <c r="A731" s="5" t="s">
        <v>1033</v>
      </c>
      <c r="B731" s="8">
        <v>-253.58999999999997</v>
      </c>
    </row>
    <row r="732" spans="1:2" x14ac:dyDescent="0.25">
      <c r="A732" s="5" t="s">
        <v>1431</v>
      </c>
      <c r="B732" s="8">
        <v>-259.31000000000006</v>
      </c>
    </row>
    <row r="733" spans="1:2" x14ac:dyDescent="0.25">
      <c r="A733" s="5" t="s">
        <v>46</v>
      </c>
      <c r="B733" s="8">
        <v>-262.81000000000006</v>
      </c>
    </row>
    <row r="734" spans="1:2" x14ac:dyDescent="0.25">
      <c r="A734" s="5" t="s">
        <v>1994</v>
      </c>
      <c r="B734" s="8">
        <v>-266.55999999999995</v>
      </c>
    </row>
    <row r="735" spans="1:2" x14ac:dyDescent="0.25">
      <c r="A735" s="5" t="s">
        <v>1163</v>
      </c>
      <c r="B735" s="8">
        <v>-266.89999999999998</v>
      </c>
    </row>
    <row r="736" spans="1:2" x14ac:dyDescent="0.25">
      <c r="A736" s="5" t="s">
        <v>237</v>
      </c>
      <c r="B736" s="8">
        <v>-268.54999999999995</v>
      </c>
    </row>
    <row r="737" spans="1:2" x14ac:dyDescent="0.25">
      <c r="A737" s="5" t="s">
        <v>1249</v>
      </c>
      <c r="B737" s="8">
        <v>-270.42999999999995</v>
      </c>
    </row>
    <row r="738" spans="1:2" x14ac:dyDescent="0.25">
      <c r="A738" s="5" t="s">
        <v>1648</v>
      </c>
      <c r="B738" s="8">
        <v>-274.95000000000005</v>
      </c>
    </row>
    <row r="739" spans="1:2" x14ac:dyDescent="0.25">
      <c r="A739" s="5" t="s">
        <v>1752</v>
      </c>
      <c r="B739" s="8">
        <v>-286.98</v>
      </c>
    </row>
    <row r="740" spans="1:2" x14ac:dyDescent="0.25">
      <c r="A740" s="5" t="s">
        <v>1378</v>
      </c>
      <c r="B740" s="8">
        <v>-291.37</v>
      </c>
    </row>
    <row r="741" spans="1:2" x14ac:dyDescent="0.25">
      <c r="A741" s="5" t="s">
        <v>1129</v>
      </c>
      <c r="B741" s="8">
        <v>-294.70000000000005</v>
      </c>
    </row>
    <row r="742" spans="1:2" x14ac:dyDescent="0.25">
      <c r="A742" s="5" t="s">
        <v>2407</v>
      </c>
      <c r="B742" s="8">
        <v>-295.74</v>
      </c>
    </row>
    <row r="743" spans="1:2" x14ac:dyDescent="0.25">
      <c r="A743" s="5" t="s">
        <v>1892</v>
      </c>
      <c r="B743" s="8">
        <v>-302.85999999999996</v>
      </c>
    </row>
    <row r="744" spans="1:2" x14ac:dyDescent="0.25">
      <c r="A744" s="5" t="s">
        <v>225</v>
      </c>
      <c r="B744" s="8">
        <v>-311.25000000000006</v>
      </c>
    </row>
    <row r="745" spans="1:2" x14ac:dyDescent="0.25">
      <c r="A745" s="5" t="s">
        <v>252</v>
      </c>
      <c r="B745" s="8">
        <v>-317.04000000000002</v>
      </c>
    </row>
    <row r="746" spans="1:2" x14ac:dyDescent="0.25">
      <c r="A746" s="5" t="s">
        <v>2042</v>
      </c>
      <c r="B746" s="8">
        <v>-318.7600000000001</v>
      </c>
    </row>
    <row r="747" spans="1:2" x14ac:dyDescent="0.25">
      <c r="A747" s="5" t="s">
        <v>1423</v>
      </c>
      <c r="B747" s="8">
        <v>-319.06999999999994</v>
      </c>
    </row>
    <row r="748" spans="1:2" x14ac:dyDescent="0.25">
      <c r="A748" s="5" t="s">
        <v>605</v>
      </c>
      <c r="B748" s="8">
        <v>-327.93000000000006</v>
      </c>
    </row>
    <row r="749" spans="1:2" x14ac:dyDescent="0.25">
      <c r="A749" s="5" t="s">
        <v>176</v>
      </c>
      <c r="B749" s="8">
        <v>-338.44</v>
      </c>
    </row>
    <row r="750" spans="1:2" x14ac:dyDescent="0.25">
      <c r="A750" s="5" t="s">
        <v>1867</v>
      </c>
      <c r="B750" s="8">
        <v>-341.53000000000003</v>
      </c>
    </row>
    <row r="751" spans="1:2" x14ac:dyDescent="0.25">
      <c r="A751" s="5" t="s">
        <v>1383</v>
      </c>
      <c r="B751" s="8">
        <v>-342.8</v>
      </c>
    </row>
    <row r="752" spans="1:2" x14ac:dyDescent="0.25">
      <c r="A752" s="5" t="s">
        <v>1519</v>
      </c>
      <c r="B752" s="8">
        <v>-359.02000000000004</v>
      </c>
    </row>
    <row r="753" spans="1:2" x14ac:dyDescent="0.25">
      <c r="A753" s="5" t="s">
        <v>419</v>
      </c>
      <c r="B753" s="8">
        <v>-362.87000000000006</v>
      </c>
    </row>
    <row r="754" spans="1:2" x14ac:dyDescent="0.25">
      <c r="A754" s="5" t="s">
        <v>578</v>
      </c>
      <c r="B754" s="8">
        <v>-371.71000000000009</v>
      </c>
    </row>
    <row r="755" spans="1:2" x14ac:dyDescent="0.25">
      <c r="A755" s="5" t="s">
        <v>1935</v>
      </c>
      <c r="B755" s="8">
        <v>-378.54</v>
      </c>
    </row>
    <row r="756" spans="1:2" x14ac:dyDescent="0.25">
      <c r="A756" s="5" t="s">
        <v>1230</v>
      </c>
      <c r="B756" s="8">
        <v>-382.8</v>
      </c>
    </row>
    <row r="757" spans="1:2" x14ac:dyDescent="0.25">
      <c r="A757" s="5" t="s">
        <v>2614</v>
      </c>
      <c r="B757" s="8">
        <v>-394.37</v>
      </c>
    </row>
    <row r="758" spans="1:2" x14ac:dyDescent="0.25">
      <c r="A758" s="5" t="s">
        <v>1842</v>
      </c>
      <c r="B758" s="8">
        <v>-398.8</v>
      </c>
    </row>
    <row r="759" spans="1:2" x14ac:dyDescent="0.25">
      <c r="A759" s="5" t="s">
        <v>1657</v>
      </c>
      <c r="B759" s="8">
        <v>-405.33999999999986</v>
      </c>
    </row>
    <row r="760" spans="1:2" x14ac:dyDescent="0.25">
      <c r="A760" s="5" t="s">
        <v>2544</v>
      </c>
      <c r="B760" s="8">
        <v>-427.18</v>
      </c>
    </row>
    <row r="761" spans="1:2" x14ac:dyDescent="0.25">
      <c r="A761" s="5" t="s">
        <v>1193</v>
      </c>
      <c r="B761" s="8">
        <v>-445.69</v>
      </c>
    </row>
    <row r="762" spans="1:2" x14ac:dyDescent="0.25">
      <c r="A762" s="5" t="s">
        <v>769</v>
      </c>
      <c r="B762" s="8">
        <v>-461.74</v>
      </c>
    </row>
    <row r="763" spans="1:2" x14ac:dyDescent="0.25">
      <c r="A763" s="5" t="s">
        <v>220</v>
      </c>
      <c r="B763" s="8">
        <v>-470.77</v>
      </c>
    </row>
    <row r="764" spans="1:2" x14ac:dyDescent="0.25">
      <c r="A764" s="5" t="s">
        <v>514</v>
      </c>
      <c r="B764" s="8">
        <v>-520.3599999999999</v>
      </c>
    </row>
    <row r="765" spans="1:2" x14ac:dyDescent="0.25">
      <c r="A765" s="5" t="s">
        <v>456</v>
      </c>
      <c r="B765" s="8">
        <v>-571.98</v>
      </c>
    </row>
    <row r="766" spans="1:2" x14ac:dyDescent="0.25">
      <c r="A766" s="5" t="s">
        <v>925</v>
      </c>
      <c r="B766" s="8">
        <v>-576.82999999999993</v>
      </c>
    </row>
    <row r="767" spans="1:2" x14ac:dyDescent="0.25">
      <c r="A767" s="5" t="s">
        <v>618</v>
      </c>
      <c r="B767" s="8">
        <v>-614.29999999999973</v>
      </c>
    </row>
    <row r="768" spans="1:2" x14ac:dyDescent="0.25">
      <c r="A768" s="5" t="s">
        <v>1102</v>
      </c>
      <c r="B768" s="8">
        <v>-644.70999999999992</v>
      </c>
    </row>
    <row r="769" spans="1:2" x14ac:dyDescent="0.25">
      <c r="A769" s="5" t="s">
        <v>2124</v>
      </c>
      <c r="B769" s="8">
        <v>-671.19</v>
      </c>
    </row>
    <row r="770" spans="1:2" x14ac:dyDescent="0.25">
      <c r="A770" s="5" t="s">
        <v>1443</v>
      </c>
      <c r="B770" s="8">
        <v>-692.05000000000007</v>
      </c>
    </row>
    <row r="771" spans="1:2" x14ac:dyDescent="0.25">
      <c r="A771" s="5" t="s">
        <v>1574</v>
      </c>
      <c r="B771" s="8">
        <v>-711.41</v>
      </c>
    </row>
    <row r="772" spans="1:2" x14ac:dyDescent="0.25">
      <c r="A772" s="5" t="s">
        <v>2117</v>
      </c>
      <c r="B772" s="8">
        <v>-716.86000000000013</v>
      </c>
    </row>
    <row r="773" spans="1:2" x14ac:dyDescent="0.25">
      <c r="A773" s="5" t="s">
        <v>2411</v>
      </c>
      <c r="B773" s="8">
        <v>-785.16</v>
      </c>
    </row>
    <row r="774" spans="1:2" x14ac:dyDescent="0.25">
      <c r="A774" s="5" t="s">
        <v>446</v>
      </c>
      <c r="B774" s="8">
        <v>-798.70999999999992</v>
      </c>
    </row>
    <row r="775" spans="1:2" x14ac:dyDescent="0.25">
      <c r="A775" s="5" t="s">
        <v>1320</v>
      </c>
      <c r="B775" s="8">
        <v>-819.41999999999985</v>
      </c>
    </row>
    <row r="776" spans="1:2" x14ac:dyDescent="0.25">
      <c r="A776" s="5" t="s">
        <v>659</v>
      </c>
      <c r="B776" s="8">
        <v>-874.6600000000002</v>
      </c>
    </row>
    <row r="777" spans="1:2" x14ac:dyDescent="0.25">
      <c r="A777" s="5" t="s">
        <v>2037</v>
      </c>
      <c r="B777" s="8">
        <v>-925.12999999999965</v>
      </c>
    </row>
    <row r="778" spans="1:2" x14ac:dyDescent="0.25">
      <c r="A778" s="5" t="s">
        <v>740</v>
      </c>
      <c r="B778" s="8">
        <v>-1010.97</v>
      </c>
    </row>
    <row r="779" spans="1:2" x14ac:dyDescent="0.25">
      <c r="A779" s="5" t="s">
        <v>1214</v>
      </c>
      <c r="B779" s="8">
        <v>-1018.76</v>
      </c>
    </row>
    <row r="780" spans="1:2" x14ac:dyDescent="0.25">
      <c r="A780" s="5" t="s">
        <v>1459</v>
      </c>
      <c r="B780" s="8">
        <v>-1032.1299999999999</v>
      </c>
    </row>
    <row r="781" spans="1:2" x14ac:dyDescent="0.25">
      <c r="A781" s="5" t="s">
        <v>2365</v>
      </c>
      <c r="B781" s="8">
        <v>-1087.3800000000001</v>
      </c>
    </row>
    <row r="782" spans="1:2" x14ac:dyDescent="0.25">
      <c r="A782" s="5" t="s">
        <v>2071</v>
      </c>
      <c r="B782" s="8">
        <v>-1262.5799999999997</v>
      </c>
    </row>
    <row r="783" spans="1:2" x14ac:dyDescent="0.25">
      <c r="A783" s="5" t="s">
        <v>2053</v>
      </c>
      <c r="B783" s="8">
        <v>-1421.78</v>
      </c>
    </row>
    <row r="784" spans="1:2" x14ac:dyDescent="0.25">
      <c r="A784" s="5" t="s">
        <v>907</v>
      </c>
      <c r="B784" s="8">
        <v>-1441.64</v>
      </c>
    </row>
    <row r="785" spans="1:2" x14ac:dyDescent="0.25">
      <c r="A785" s="5" t="s">
        <v>1477</v>
      </c>
      <c r="B785" s="8">
        <v>-1603.05</v>
      </c>
    </row>
    <row r="786" spans="1:2" x14ac:dyDescent="0.25">
      <c r="A786" s="5" t="s">
        <v>1234</v>
      </c>
      <c r="B786" s="8">
        <v>-1659.9699999999998</v>
      </c>
    </row>
    <row r="787" spans="1:2" x14ac:dyDescent="0.25">
      <c r="A787" s="5" t="s">
        <v>182</v>
      </c>
      <c r="B787" s="8">
        <v>-1695.9599999999998</v>
      </c>
    </row>
    <row r="788" spans="1:2" x14ac:dyDescent="0.25">
      <c r="A788" s="5" t="s">
        <v>319</v>
      </c>
      <c r="B788" s="8">
        <v>-1850.3100000000004</v>
      </c>
    </row>
    <row r="789" spans="1:2" x14ac:dyDescent="0.25">
      <c r="A789" s="5" t="s">
        <v>336</v>
      </c>
      <c r="B789" s="8">
        <v>-1980.75</v>
      </c>
    </row>
    <row r="790" spans="1:2" x14ac:dyDescent="0.25">
      <c r="A790" s="5" t="s">
        <v>637</v>
      </c>
      <c r="B790" s="8">
        <v>-2082.7499999999995</v>
      </c>
    </row>
    <row r="791" spans="1:2" x14ac:dyDescent="0.25">
      <c r="A791" s="5" t="s">
        <v>607</v>
      </c>
      <c r="B791" s="8">
        <v>-2204.8100000000004</v>
      </c>
    </row>
    <row r="792" spans="1:2" x14ac:dyDescent="0.25">
      <c r="A792" s="5" t="s">
        <v>1343</v>
      </c>
      <c r="B792" s="8">
        <v>-2797.95</v>
      </c>
    </row>
    <row r="793" spans="1:2" x14ac:dyDescent="0.25">
      <c r="A793" s="5" t="s">
        <v>815</v>
      </c>
      <c r="B793" s="8">
        <v>-3333.9100000000008</v>
      </c>
    </row>
    <row r="794" spans="1:2" x14ac:dyDescent="0.25">
      <c r="A794" s="5" t="s">
        <v>1027</v>
      </c>
      <c r="B794" s="8">
        <v>-3583.9700000000003</v>
      </c>
    </row>
    <row r="795" spans="1:2" x14ac:dyDescent="0.25">
      <c r="A795" s="5" t="s">
        <v>780</v>
      </c>
      <c r="B795" s="8">
        <v>-4108.66</v>
      </c>
    </row>
    <row r="796" spans="1:2" x14ac:dyDescent="0.25">
      <c r="A796" s="5" t="s">
        <v>392</v>
      </c>
      <c r="B796" s="8">
        <v>-6626.37</v>
      </c>
    </row>
    <row r="797" spans="1:2" x14ac:dyDescent="0.25">
      <c r="A797" s="5" t="s">
        <v>2724</v>
      </c>
      <c r="B797" s="8">
        <v>286409.85000000015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50C1E-4D33-471B-82C9-6659D44583DD}">
  <dimension ref="A3:B16"/>
  <sheetViews>
    <sheetView workbookViewId="0">
      <selection activeCell="B3" sqref="B3"/>
    </sheetView>
  </sheetViews>
  <sheetFormatPr defaultRowHeight="13.8" x14ac:dyDescent="0.25"/>
  <cols>
    <col min="1" max="1" width="11.8984375" bestFit="1" customWidth="1"/>
    <col min="2" max="2" width="10.8984375" bestFit="1" customWidth="1"/>
  </cols>
  <sheetData>
    <row r="3" spans="1:2" x14ac:dyDescent="0.25">
      <c r="A3" s="4" t="s">
        <v>2723</v>
      </c>
      <c r="B3" t="s">
        <v>2725</v>
      </c>
    </row>
    <row r="4" spans="1:2" x14ac:dyDescent="0.25">
      <c r="A4" s="6">
        <v>1</v>
      </c>
      <c r="B4" s="8">
        <v>94924.87</v>
      </c>
    </row>
    <row r="5" spans="1:2" x14ac:dyDescent="0.25">
      <c r="A5" s="6">
        <v>2</v>
      </c>
      <c r="B5" s="8">
        <v>59751.260000000017</v>
      </c>
    </row>
    <row r="6" spans="1:2" x14ac:dyDescent="0.25">
      <c r="A6" s="6">
        <v>3</v>
      </c>
      <c r="B6" s="8">
        <v>205005.51000000036</v>
      </c>
    </row>
    <row r="7" spans="1:2" x14ac:dyDescent="0.25">
      <c r="A7" s="6">
        <v>4</v>
      </c>
      <c r="B7" s="8">
        <v>137480.78999999989</v>
      </c>
    </row>
    <row r="8" spans="1:2" x14ac:dyDescent="0.25">
      <c r="A8" s="6">
        <v>5</v>
      </c>
      <c r="B8" s="8">
        <v>155028.82999999993</v>
      </c>
    </row>
    <row r="9" spans="1:2" x14ac:dyDescent="0.25">
      <c r="A9" s="6">
        <v>6</v>
      </c>
      <c r="B9" s="8">
        <v>152718.72000000006</v>
      </c>
    </row>
    <row r="10" spans="1:2" x14ac:dyDescent="0.25">
      <c r="A10" s="6">
        <v>7</v>
      </c>
      <c r="B10" s="8">
        <v>147238.11000000004</v>
      </c>
    </row>
    <row r="11" spans="1:2" x14ac:dyDescent="0.25">
      <c r="A11" s="6">
        <v>8</v>
      </c>
      <c r="B11" s="8">
        <v>159043.99000000008</v>
      </c>
    </row>
    <row r="12" spans="1:2" x14ac:dyDescent="0.25">
      <c r="A12" s="6">
        <v>9</v>
      </c>
      <c r="B12" s="8">
        <v>307649.96000000049</v>
      </c>
    </row>
    <row r="13" spans="1:2" x14ac:dyDescent="0.25">
      <c r="A13" s="6">
        <v>10</v>
      </c>
      <c r="B13" s="8">
        <v>200323.02999999994</v>
      </c>
    </row>
    <row r="14" spans="1:2" x14ac:dyDescent="0.25">
      <c r="A14" s="6">
        <v>11</v>
      </c>
      <c r="B14" s="8">
        <v>352461.08999999944</v>
      </c>
    </row>
    <row r="15" spans="1:2" x14ac:dyDescent="0.25">
      <c r="A15" s="6">
        <v>12</v>
      </c>
      <c r="B15" s="8">
        <v>325293.54000000033</v>
      </c>
    </row>
    <row r="16" spans="1:2" x14ac:dyDescent="0.25">
      <c r="A16" s="6" t="s">
        <v>2724</v>
      </c>
      <c r="B16" s="8">
        <v>2296919.7000000007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workbookViewId="0">
      <selection activeCell="D1" activeCellId="1" sqref="B1:B1048576 D1:D1048576"/>
    </sheetView>
  </sheetViews>
  <sheetFormatPr defaultRowHeight="13.8" x14ac:dyDescent="0.25"/>
  <cols>
    <col min="1" max="1" width="11.8984375" customWidth="1"/>
    <col min="2" max="3" width="10.296875" customWidth="1"/>
    <col min="4" max="4" width="20.3984375" customWidth="1"/>
    <col min="5" max="5" width="17.296875" customWidth="1"/>
    <col min="6" max="6" width="13" customWidth="1"/>
    <col min="7" max="7" width="14.296875" customWidth="1"/>
    <col min="8" max="8" width="108.796875" customWidth="1"/>
    <col min="9" max="9" width="8.8984375" style="2" customWidth="1"/>
    <col min="10" max="10" width="10.09765625" style="3" customWidth="1"/>
    <col min="11" max="11" width="8.59765625" style="2" customWidth="1"/>
  </cols>
  <sheetData>
    <row r="1" spans="1:11" x14ac:dyDescent="0.25">
      <c r="A1" t="s">
        <v>0</v>
      </c>
      <c r="B1" t="s">
        <v>2721</v>
      </c>
      <c r="C1" t="s">
        <v>2722</v>
      </c>
      <c r="D1" t="s">
        <v>1</v>
      </c>
      <c r="E1" t="s">
        <v>2</v>
      </c>
      <c r="F1" t="s">
        <v>3</v>
      </c>
      <c r="G1" t="s">
        <v>4</v>
      </c>
      <c r="H1" t="s">
        <v>5</v>
      </c>
      <c r="I1" s="2" t="s">
        <v>6</v>
      </c>
      <c r="J1" s="3" t="s">
        <v>7</v>
      </c>
      <c r="K1" s="2" t="s">
        <v>8</v>
      </c>
    </row>
    <row r="2" spans="1:11" x14ac:dyDescent="0.25">
      <c r="A2" s="1">
        <v>41642</v>
      </c>
      <c r="B2" s="3">
        <f>YEAR(A2)</f>
        <v>2014</v>
      </c>
      <c r="C2" s="3">
        <f>MONTH(A2)</f>
        <v>1</v>
      </c>
      <c r="D2" t="s">
        <v>9</v>
      </c>
      <c r="E2" t="s">
        <v>10</v>
      </c>
      <c r="F2" t="s">
        <v>11</v>
      </c>
      <c r="G2" t="s">
        <v>12</v>
      </c>
      <c r="H2" t="s">
        <v>13</v>
      </c>
      <c r="I2" s="2">
        <v>16.45</v>
      </c>
      <c r="J2" s="3">
        <v>2</v>
      </c>
      <c r="K2" s="2">
        <v>5.55</v>
      </c>
    </row>
    <row r="3" spans="1:11" x14ac:dyDescent="0.25">
      <c r="A3" s="1">
        <v>41643</v>
      </c>
      <c r="B3" s="3">
        <f t="shared" ref="B3:B66" si="0">YEAR(A3)</f>
        <v>2014</v>
      </c>
      <c r="C3" s="3">
        <f t="shared" ref="C3:C66" si="1">MONTH(A3)</f>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si="0"/>
        <v>2014</v>
      </c>
      <c r="C66" s="3">
        <f t="shared" si="1"/>
        <v>1</v>
      </c>
      <c r="D66" t="s">
        <v>131</v>
      </c>
      <c r="E66" t="s">
        <v>55</v>
      </c>
      <c r="F66" t="s">
        <v>11</v>
      </c>
      <c r="G66" t="s">
        <v>18</v>
      </c>
      <c r="H66" t="s">
        <v>133</v>
      </c>
      <c r="I66" s="2">
        <v>489.92</v>
      </c>
      <c r="J66" s="3">
        <v>8</v>
      </c>
      <c r="K66" s="2">
        <v>0</v>
      </c>
    </row>
    <row r="67" spans="1:11" x14ac:dyDescent="0.25">
      <c r="A67" s="1">
        <v>41665</v>
      </c>
      <c r="B67" s="3">
        <f t="shared" ref="B67:B130" si="2">YEAR(A67)</f>
        <v>2014</v>
      </c>
      <c r="C67" s="3">
        <f t="shared" ref="C67:C130" si="3">MONTH(A67)</f>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si="2"/>
        <v>2014</v>
      </c>
      <c r="C130" s="3">
        <f t="shared" si="3"/>
        <v>3</v>
      </c>
      <c r="D130" t="s">
        <v>230</v>
      </c>
      <c r="E130" t="s">
        <v>15</v>
      </c>
      <c r="F130" t="s">
        <v>11</v>
      </c>
      <c r="G130" t="s">
        <v>12</v>
      </c>
      <c r="H130" t="s">
        <v>232</v>
      </c>
      <c r="I130" s="2">
        <v>17.47</v>
      </c>
      <c r="J130" s="3">
        <v>3</v>
      </c>
      <c r="K130" s="2">
        <v>5.68</v>
      </c>
    </row>
    <row r="131" spans="1:11" x14ac:dyDescent="0.25">
      <c r="A131" s="1">
        <v>41699</v>
      </c>
      <c r="B131" s="3">
        <f t="shared" ref="B131:B194" si="4">YEAR(A131)</f>
        <v>2014</v>
      </c>
      <c r="C131" s="3">
        <f t="shared" ref="C131:C194" si="5">MONTH(A131)</f>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si="4"/>
        <v>2014</v>
      </c>
      <c r="C194" s="3">
        <f t="shared" si="5"/>
        <v>3</v>
      </c>
      <c r="D194" t="s">
        <v>314</v>
      </c>
      <c r="E194" t="s">
        <v>315</v>
      </c>
      <c r="F194" t="s">
        <v>11</v>
      </c>
      <c r="G194" t="s">
        <v>12</v>
      </c>
      <c r="H194" t="s">
        <v>196</v>
      </c>
      <c r="I194" s="2">
        <v>47.18</v>
      </c>
      <c r="J194" s="3">
        <v>7</v>
      </c>
      <c r="K194" s="2">
        <v>23.59</v>
      </c>
    </row>
    <row r="195" spans="1:11" x14ac:dyDescent="0.25">
      <c r="A195" s="1">
        <v>41715</v>
      </c>
      <c r="B195" s="3">
        <f t="shared" ref="B195:B258" si="6">YEAR(A195)</f>
        <v>2014</v>
      </c>
      <c r="C195" s="3">
        <f t="shared" ref="C195:C258" si="7">MONTH(A195)</f>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si="6"/>
        <v>2014</v>
      </c>
      <c r="C258" s="3">
        <f t="shared" si="7"/>
        <v>3</v>
      </c>
      <c r="D258" t="s">
        <v>389</v>
      </c>
      <c r="E258" t="s">
        <v>27</v>
      </c>
      <c r="F258" t="s">
        <v>11</v>
      </c>
      <c r="G258" t="s">
        <v>20</v>
      </c>
      <c r="H258" t="s">
        <v>184</v>
      </c>
      <c r="I258" s="2">
        <v>27.94</v>
      </c>
      <c r="J258" s="3">
        <v>4</v>
      </c>
      <c r="K258" s="2">
        <v>9.43</v>
      </c>
    </row>
    <row r="259" spans="1:11" x14ac:dyDescent="0.25">
      <c r="A259" s="1">
        <v>41724</v>
      </c>
      <c r="B259" s="3">
        <f t="shared" ref="B259:B322" si="8">YEAR(A259)</f>
        <v>2014</v>
      </c>
      <c r="C259" s="3">
        <f t="shared" ref="C259:C322" si="9">MONTH(A259)</f>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si="8"/>
        <v>2014</v>
      </c>
      <c r="C322" s="3">
        <f t="shared" si="9"/>
        <v>4</v>
      </c>
      <c r="D322" t="s">
        <v>475</v>
      </c>
      <c r="E322" t="s">
        <v>164</v>
      </c>
      <c r="F322" t="s">
        <v>34</v>
      </c>
      <c r="G322" t="s">
        <v>145</v>
      </c>
      <c r="H322" t="s">
        <v>476</v>
      </c>
      <c r="I322" s="2">
        <v>653.54999999999995</v>
      </c>
      <c r="J322" s="3">
        <v>3</v>
      </c>
      <c r="K322" s="2">
        <v>111.1</v>
      </c>
    </row>
    <row r="323" spans="1:11" x14ac:dyDescent="0.25">
      <c r="A323" s="1">
        <v>41735</v>
      </c>
      <c r="B323" s="3">
        <f t="shared" ref="B323:B386" si="10">YEAR(A323)</f>
        <v>2014</v>
      </c>
      <c r="C323" s="3">
        <f t="shared" ref="C323:C386" si="11">MONTH(A323)</f>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si="10"/>
        <v>2014</v>
      </c>
      <c r="C386" s="3">
        <f t="shared" si="11"/>
        <v>4</v>
      </c>
      <c r="D386" t="s">
        <v>562</v>
      </c>
      <c r="E386" t="s">
        <v>78</v>
      </c>
      <c r="F386" t="s">
        <v>34</v>
      </c>
      <c r="G386" t="s">
        <v>35</v>
      </c>
      <c r="H386" t="s">
        <v>430</v>
      </c>
      <c r="I386" s="2">
        <v>281.37</v>
      </c>
      <c r="J386" s="3">
        <v>2</v>
      </c>
      <c r="K386" s="2">
        <v>-12.06</v>
      </c>
    </row>
    <row r="387" spans="1:11" x14ac:dyDescent="0.25">
      <c r="A387" s="1">
        <v>41752</v>
      </c>
      <c r="B387" s="3">
        <f t="shared" ref="B387:B450" si="12">YEAR(A387)</f>
        <v>2014</v>
      </c>
      <c r="C387" s="3">
        <f t="shared" ref="C387:C450" si="13">MONTH(A387)</f>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si="12"/>
        <v>2014</v>
      </c>
      <c r="C450" s="3">
        <f t="shared" si="13"/>
        <v>5</v>
      </c>
      <c r="D450" t="s">
        <v>587</v>
      </c>
      <c r="E450" t="s">
        <v>164</v>
      </c>
      <c r="F450" t="s">
        <v>11</v>
      </c>
      <c r="G450" t="s">
        <v>63</v>
      </c>
      <c r="H450" t="s">
        <v>641</v>
      </c>
      <c r="I450" s="2">
        <v>158.13</v>
      </c>
      <c r="J450" s="3">
        <v>3</v>
      </c>
      <c r="K450" s="2">
        <v>77.48</v>
      </c>
    </row>
    <row r="451" spans="1:11" x14ac:dyDescent="0.25">
      <c r="A451" s="1">
        <v>41769</v>
      </c>
      <c r="B451" s="3">
        <f t="shared" ref="B451:B514" si="14">YEAR(A451)</f>
        <v>2014</v>
      </c>
      <c r="C451" s="3">
        <f t="shared" ref="C451:C514" si="15">MONTH(A451)</f>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si="14"/>
        <v>2014</v>
      </c>
      <c r="C514" s="3">
        <f t="shared" si="15"/>
        <v>5</v>
      </c>
      <c r="D514" t="s">
        <v>197</v>
      </c>
      <c r="E514" t="s">
        <v>27</v>
      </c>
      <c r="F514" t="s">
        <v>34</v>
      </c>
      <c r="G514" t="s">
        <v>74</v>
      </c>
      <c r="H514" t="s">
        <v>719</v>
      </c>
      <c r="I514" s="2">
        <v>290.67</v>
      </c>
      <c r="J514" s="3">
        <v>2</v>
      </c>
      <c r="K514" s="2">
        <v>27.36</v>
      </c>
    </row>
    <row r="515" spans="1:11" x14ac:dyDescent="0.25">
      <c r="A515" s="1">
        <v>41785</v>
      </c>
      <c r="B515" s="3">
        <f t="shared" ref="B515:B578" si="16">YEAR(A515)</f>
        <v>2014</v>
      </c>
      <c r="C515" s="3">
        <f t="shared" ref="C515:C578" si="17">MONTH(A515)</f>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si="16"/>
        <v>2014</v>
      </c>
      <c r="C578" s="3">
        <f t="shared" si="17"/>
        <v>6</v>
      </c>
      <c r="D578" t="s">
        <v>445</v>
      </c>
      <c r="E578" t="s">
        <v>120</v>
      </c>
      <c r="F578" t="s">
        <v>34</v>
      </c>
      <c r="G578" t="s">
        <v>35</v>
      </c>
      <c r="H578" t="s">
        <v>793</v>
      </c>
      <c r="I578" s="2">
        <v>170.35</v>
      </c>
      <c r="J578" s="3">
        <v>3</v>
      </c>
      <c r="K578" s="2">
        <v>10.65</v>
      </c>
    </row>
    <row r="579" spans="1:11" x14ac:dyDescent="0.25">
      <c r="A579" s="1">
        <v>41798</v>
      </c>
      <c r="B579" s="3">
        <f t="shared" ref="B579:B642" si="18">YEAR(A579)</f>
        <v>2014</v>
      </c>
      <c r="C579" s="3">
        <f t="shared" ref="C579:C642" si="19">MONTH(A579)</f>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si="18"/>
        <v>2014</v>
      </c>
      <c r="C642" s="3">
        <f t="shared" si="19"/>
        <v>6</v>
      </c>
      <c r="D642" t="s">
        <v>859</v>
      </c>
      <c r="E642" t="s">
        <v>315</v>
      </c>
      <c r="F642" t="s">
        <v>11</v>
      </c>
      <c r="G642" t="s">
        <v>18</v>
      </c>
      <c r="H642" t="s">
        <v>860</v>
      </c>
      <c r="I642" s="2">
        <v>501.81</v>
      </c>
      <c r="J642" s="3">
        <v>3</v>
      </c>
      <c r="K642" s="2">
        <v>0</v>
      </c>
    </row>
    <row r="643" spans="1:11" x14ac:dyDescent="0.25">
      <c r="A643" s="1">
        <v>41812</v>
      </c>
      <c r="B643" s="3">
        <f t="shared" ref="B643:B706" si="20">YEAR(A643)</f>
        <v>2014</v>
      </c>
      <c r="C643" s="3">
        <f t="shared" ref="C643:C706" si="21">MONTH(A643)</f>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si="20"/>
        <v>2014</v>
      </c>
      <c r="C706" s="3">
        <f t="shared" si="21"/>
        <v>7</v>
      </c>
      <c r="D706" t="s">
        <v>928</v>
      </c>
      <c r="E706" t="s">
        <v>27</v>
      </c>
      <c r="F706" t="s">
        <v>11</v>
      </c>
      <c r="G706" t="s">
        <v>20</v>
      </c>
      <c r="H706" t="s">
        <v>929</v>
      </c>
      <c r="I706" s="2">
        <v>14.3</v>
      </c>
      <c r="J706" s="3">
        <v>6</v>
      </c>
      <c r="K706" s="2">
        <v>4.6500000000000004</v>
      </c>
    </row>
    <row r="707" spans="1:11" x14ac:dyDescent="0.25">
      <c r="A707" s="1">
        <v>41829</v>
      </c>
      <c r="B707" s="3">
        <f t="shared" ref="B707:B770" si="22">YEAR(A707)</f>
        <v>2014</v>
      </c>
      <c r="C707" s="3">
        <f t="shared" ref="C707:C770" si="23">MONTH(A707)</f>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si="22"/>
        <v>2014</v>
      </c>
      <c r="C770" s="3">
        <f t="shared" si="23"/>
        <v>7</v>
      </c>
      <c r="D770" t="s">
        <v>992</v>
      </c>
      <c r="E770" t="s">
        <v>10</v>
      </c>
      <c r="F770" t="s">
        <v>11</v>
      </c>
      <c r="G770" t="s">
        <v>63</v>
      </c>
      <c r="H770" t="s">
        <v>993</v>
      </c>
      <c r="I770" s="2">
        <v>87.92</v>
      </c>
      <c r="J770" s="3">
        <v>5</v>
      </c>
      <c r="K770" s="2">
        <v>29.67</v>
      </c>
    </row>
    <row r="771" spans="1:11" x14ac:dyDescent="0.25">
      <c r="A771" s="1">
        <v>41841</v>
      </c>
      <c r="B771" s="3">
        <f t="shared" ref="B771:B834" si="24">YEAR(A771)</f>
        <v>2014</v>
      </c>
      <c r="C771" s="3">
        <f t="shared" ref="C771:C834" si="25">MONTH(A771)</f>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si="24"/>
        <v>2014</v>
      </c>
      <c r="C834" s="3">
        <f t="shared" si="25"/>
        <v>8</v>
      </c>
      <c r="D834" t="s">
        <v>1055</v>
      </c>
      <c r="E834" t="s">
        <v>296</v>
      </c>
      <c r="F834" t="s">
        <v>11</v>
      </c>
      <c r="G834" t="s">
        <v>12</v>
      </c>
      <c r="H834" t="s">
        <v>1057</v>
      </c>
      <c r="I834" s="2">
        <v>447.84</v>
      </c>
      <c r="J834" s="3">
        <v>8</v>
      </c>
      <c r="K834" s="2">
        <v>219.44</v>
      </c>
    </row>
    <row r="835" spans="1:11" x14ac:dyDescent="0.25">
      <c r="A835" s="1">
        <v>41855</v>
      </c>
      <c r="B835" s="3">
        <f t="shared" ref="B835:B898" si="26">YEAR(A835)</f>
        <v>2014</v>
      </c>
      <c r="C835" s="3">
        <f t="shared" ref="C835:C898" si="27">MONTH(A835)</f>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si="26"/>
        <v>2014</v>
      </c>
      <c r="C898" s="3">
        <f t="shared" si="27"/>
        <v>8</v>
      </c>
      <c r="D898" t="s">
        <v>72</v>
      </c>
      <c r="E898" t="s">
        <v>27</v>
      </c>
      <c r="F898" t="s">
        <v>11</v>
      </c>
      <c r="G898" t="s">
        <v>12</v>
      </c>
      <c r="H898" t="s">
        <v>1126</v>
      </c>
      <c r="I898" s="2">
        <v>92.94</v>
      </c>
      <c r="J898" s="3">
        <v>3</v>
      </c>
      <c r="K898" s="2">
        <v>41.82</v>
      </c>
    </row>
    <row r="899" spans="1:11" x14ac:dyDescent="0.25">
      <c r="A899" s="1">
        <v>41866</v>
      </c>
      <c r="B899" s="3">
        <f t="shared" ref="B899:B962" si="28">YEAR(A899)</f>
        <v>2014</v>
      </c>
      <c r="C899" s="3">
        <f t="shared" ref="C899:C962" si="29">MONTH(A899)</f>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si="28"/>
        <v>2014</v>
      </c>
      <c r="C962" s="3">
        <f t="shared" si="29"/>
        <v>8</v>
      </c>
      <c r="D962" t="s">
        <v>77</v>
      </c>
      <c r="E962" t="s">
        <v>55</v>
      </c>
      <c r="F962" t="s">
        <v>11</v>
      </c>
      <c r="G962" t="s">
        <v>12</v>
      </c>
      <c r="H962" t="s">
        <v>441</v>
      </c>
      <c r="I962" s="2">
        <v>13.36</v>
      </c>
      <c r="J962" s="3">
        <v>2</v>
      </c>
      <c r="K962" s="2">
        <v>6.41</v>
      </c>
    </row>
    <row r="963" spans="1:11" x14ac:dyDescent="0.25">
      <c r="A963" s="1">
        <v>41880</v>
      </c>
      <c r="B963" s="3">
        <f t="shared" ref="B963:B1026" si="30">YEAR(A963)</f>
        <v>2014</v>
      </c>
      <c r="C963" s="3">
        <f t="shared" ref="C963:C1026" si="31">MONTH(A963)</f>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si="30"/>
        <v>2014</v>
      </c>
      <c r="C1026" s="3">
        <f t="shared" si="31"/>
        <v>9</v>
      </c>
      <c r="D1026" t="s">
        <v>1242</v>
      </c>
      <c r="E1026" t="s">
        <v>30</v>
      </c>
      <c r="F1026" t="s">
        <v>39</v>
      </c>
      <c r="G1026" t="s">
        <v>52</v>
      </c>
      <c r="H1026" t="s">
        <v>986</v>
      </c>
      <c r="I1026" s="2">
        <v>83.88</v>
      </c>
      <c r="J1026" s="3">
        <v>4</v>
      </c>
      <c r="K1026" s="2">
        <v>30.2</v>
      </c>
    </row>
    <row r="1027" spans="1:11" x14ac:dyDescent="0.25">
      <c r="A1027" s="1">
        <v>41890</v>
      </c>
      <c r="B1027" s="3">
        <f t="shared" ref="B1027:B1090" si="32">YEAR(A1027)</f>
        <v>2014</v>
      </c>
      <c r="C1027" s="3">
        <f t="shared" ref="C1027:C1090" si="33">MONTH(A1027)</f>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si="32"/>
        <v>2014</v>
      </c>
      <c r="C1090" s="3">
        <f t="shared" si="33"/>
        <v>9</v>
      </c>
      <c r="D1090" t="s">
        <v>1298</v>
      </c>
      <c r="E1090" t="s">
        <v>149</v>
      </c>
      <c r="F1090" t="s">
        <v>11</v>
      </c>
      <c r="G1090" t="s">
        <v>18</v>
      </c>
      <c r="H1090" t="s">
        <v>729</v>
      </c>
      <c r="I1090" s="2">
        <v>449.15</v>
      </c>
      <c r="J1090" s="3">
        <v>5</v>
      </c>
      <c r="K1090" s="2">
        <v>8.98</v>
      </c>
    </row>
    <row r="1091" spans="1:11" x14ac:dyDescent="0.25">
      <c r="A1091" s="1">
        <v>41896</v>
      </c>
      <c r="B1091" s="3">
        <f t="shared" ref="B1091:B1154" si="34">YEAR(A1091)</f>
        <v>2014</v>
      </c>
      <c r="C1091" s="3">
        <f t="shared" ref="C1091:C1154" si="35">MONTH(A1091)</f>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si="34"/>
        <v>2014</v>
      </c>
      <c r="C1154" s="3">
        <f t="shared" si="35"/>
        <v>9</v>
      </c>
      <c r="D1154" t="s">
        <v>923</v>
      </c>
      <c r="E1154" t="s">
        <v>996</v>
      </c>
      <c r="F1154" t="s">
        <v>11</v>
      </c>
      <c r="G1154" t="s">
        <v>92</v>
      </c>
      <c r="H1154" t="s">
        <v>1349</v>
      </c>
      <c r="I1154" s="2">
        <v>25.96</v>
      </c>
      <c r="J1154" s="3">
        <v>2</v>
      </c>
      <c r="K1154" s="2">
        <v>7.53</v>
      </c>
    </row>
    <row r="1155" spans="1:11" x14ac:dyDescent="0.25">
      <c r="A1155" s="1">
        <v>41903</v>
      </c>
      <c r="B1155" s="3">
        <f t="shared" ref="B1155:B1218" si="36">YEAR(A1155)</f>
        <v>2014</v>
      </c>
      <c r="C1155" s="3">
        <f t="shared" ref="C1155:C1218" si="37">MONTH(A1155)</f>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si="36"/>
        <v>2014</v>
      </c>
      <c r="C1218" s="3">
        <f t="shared" si="37"/>
        <v>9</v>
      </c>
      <c r="D1218" t="s">
        <v>1152</v>
      </c>
      <c r="E1218" t="s">
        <v>27</v>
      </c>
      <c r="F1218" t="s">
        <v>11</v>
      </c>
      <c r="G1218" t="s">
        <v>18</v>
      </c>
      <c r="H1218" t="s">
        <v>1400</v>
      </c>
      <c r="I1218" s="2">
        <v>62.18</v>
      </c>
      <c r="J1218" s="3">
        <v>1</v>
      </c>
      <c r="K1218" s="2">
        <v>16.79</v>
      </c>
    </row>
    <row r="1219" spans="1:11" x14ac:dyDescent="0.25">
      <c r="A1219" s="1">
        <v>41911</v>
      </c>
      <c r="B1219" s="3">
        <f t="shared" ref="B1219:B1282" si="38">YEAR(A1219)</f>
        <v>2014</v>
      </c>
      <c r="C1219" s="3">
        <f t="shared" ref="C1219:C1282" si="39">MONTH(A1219)</f>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si="38"/>
        <v>2014</v>
      </c>
      <c r="C1282" s="3">
        <f t="shared" si="39"/>
        <v>10</v>
      </c>
      <c r="D1282" t="s">
        <v>270</v>
      </c>
      <c r="E1282" t="s">
        <v>10</v>
      </c>
      <c r="F1282" t="s">
        <v>11</v>
      </c>
      <c r="G1282" t="s">
        <v>20</v>
      </c>
      <c r="H1282" t="s">
        <v>511</v>
      </c>
      <c r="I1282" s="2">
        <v>11.98</v>
      </c>
      <c r="J1282" s="3">
        <v>5</v>
      </c>
      <c r="K1282" s="2">
        <v>-19.170000000000002</v>
      </c>
    </row>
    <row r="1283" spans="1:11" x14ac:dyDescent="0.25">
      <c r="A1283" s="1">
        <v>41922</v>
      </c>
      <c r="B1283" s="3">
        <f t="shared" ref="B1283:B1346" si="40">YEAR(A1283)</f>
        <v>2014</v>
      </c>
      <c r="C1283" s="3">
        <f t="shared" ref="C1283:C1346" si="41">MONTH(A1283)</f>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si="40"/>
        <v>2014</v>
      </c>
      <c r="C1346" s="3">
        <f t="shared" si="41"/>
        <v>10</v>
      </c>
      <c r="D1346" t="s">
        <v>1495</v>
      </c>
      <c r="E1346" t="s">
        <v>120</v>
      </c>
      <c r="F1346" t="s">
        <v>11</v>
      </c>
      <c r="G1346" t="s">
        <v>18</v>
      </c>
      <c r="H1346" t="s">
        <v>272</v>
      </c>
      <c r="I1346" s="2">
        <v>98.35</v>
      </c>
      <c r="J1346" s="3">
        <v>3</v>
      </c>
      <c r="K1346" s="2">
        <v>-24.59</v>
      </c>
    </row>
    <row r="1347" spans="1:11" x14ac:dyDescent="0.25">
      <c r="A1347" s="1">
        <v>41932</v>
      </c>
      <c r="B1347" s="3">
        <f t="shared" ref="B1347:B1410" si="42">YEAR(A1347)</f>
        <v>2014</v>
      </c>
      <c r="C1347" s="3">
        <f t="shared" ref="C1347:C1410" si="43">MONTH(A1347)</f>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si="42"/>
        <v>2014</v>
      </c>
      <c r="C1410" s="3">
        <f t="shared" si="43"/>
        <v>11</v>
      </c>
      <c r="D1410" t="s">
        <v>1541</v>
      </c>
      <c r="E1410" t="s">
        <v>27</v>
      </c>
      <c r="F1410" t="s">
        <v>11</v>
      </c>
      <c r="G1410" t="s">
        <v>12</v>
      </c>
      <c r="H1410" t="s">
        <v>625</v>
      </c>
      <c r="I1410" s="2">
        <v>21.4</v>
      </c>
      <c r="J1410" s="3">
        <v>5</v>
      </c>
      <c r="K1410" s="2">
        <v>9.6300000000000008</v>
      </c>
    </row>
    <row r="1411" spans="1:11" x14ac:dyDescent="0.25">
      <c r="A1411" s="1">
        <v>41944</v>
      </c>
      <c r="B1411" s="3">
        <f t="shared" ref="B1411:B1474" si="44">YEAR(A1411)</f>
        <v>2014</v>
      </c>
      <c r="C1411" s="3">
        <f t="shared" ref="C1411:C1474" si="45">MONTH(A1411)</f>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si="44"/>
        <v>2014</v>
      </c>
      <c r="C1474" s="3">
        <f t="shared" si="45"/>
        <v>11</v>
      </c>
      <c r="D1474" t="s">
        <v>1258</v>
      </c>
      <c r="E1474" t="s">
        <v>157</v>
      </c>
      <c r="F1474" t="s">
        <v>11</v>
      </c>
      <c r="G1474" t="s">
        <v>18</v>
      </c>
      <c r="H1474" t="s">
        <v>1171</v>
      </c>
      <c r="I1474" s="2">
        <v>36.630000000000003</v>
      </c>
      <c r="J1474" s="3">
        <v>3</v>
      </c>
      <c r="K1474" s="2">
        <v>9.89</v>
      </c>
    </row>
    <row r="1475" spans="1:11" x14ac:dyDescent="0.25">
      <c r="A1475" s="1">
        <v>41950</v>
      </c>
      <c r="B1475" s="3">
        <f t="shared" ref="B1475:B1538" si="46">YEAR(A1475)</f>
        <v>2014</v>
      </c>
      <c r="C1475" s="3">
        <f t="shared" ref="C1475:C1538" si="47">MONTH(A1475)</f>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si="46"/>
        <v>2014</v>
      </c>
      <c r="C1538" s="3">
        <f t="shared" si="47"/>
        <v>11</v>
      </c>
      <c r="D1538" t="s">
        <v>1616</v>
      </c>
      <c r="E1538" t="s">
        <v>613</v>
      </c>
      <c r="F1538" t="s">
        <v>39</v>
      </c>
      <c r="G1538" t="s">
        <v>40</v>
      </c>
      <c r="H1538" t="s">
        <v>1564</v>
      </c>
      <c r="I1538" s="2">
        <v>832.93</v>
      </c>
      <c r="J1538" s="3">
        <v>7</v>
      </c>
      <c r="K1538" s="2">
        <v>233.22</v>
      </c>
    </row>
    <row r="1539" spans="1:11" x14ac:dyDescent="0.25">
      <c r="A1539" s="1">
        <v>41957</v>
      </c>
      <c r="B1539" s="3">
        <f t="shared" ref="B1539:B1602" si="48">YEAR(A1539)</f>
        <v>2014</v>
      </c>
      <c r="C1539" s="3">
        <f t="shared" ref="C1539:C1602" si="49">MONTH(A1539)</f>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si="48"/>
        <v>2014</v>
      </c>
      <c r="C1602" s="3">
        <f t="shared" si="49"/>
        <v>11</v>
      </c>
      <c r="D1602" t="s">
        <v>1662</v>
      </c>
      <c r="E1602" t="s">
        <v>59</v>
      </c>
      <c r="F1602" t="s">
        <v>11</v>
      </c>
      <c r="G1602" t="s">
        <v>16</v>
      </c>
      <c r="H1602" t="s">
        <v>1336</v>
      </c>
      <c r="I1602" s="2">
        <v>9.9600000000000009</v>
      </c>
      <c r="J1602" s="3">
        <v>2</v>
      </c>
      <c r="K1602" s="2">
        <v>4.58</v>
      </c>
    </row>
    <row r="1603" spans="1:11" x14ac:dyDescent="0.25">
      <c r="A1603" s="1">
        <v>41962</v>
      </c>
      <c r="B1603" s="3">
        <f t="shared" ref="B1603:B1666" si="50">YEAR(A1603)</f>
        <v>2014</v>
      </c>
      <c r="C1603" s="3">
        <f t="shared" ref="C1603:C1666" si="51">MONTH(A1603)</f>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si="50"/>
        <v>2014</v>
      </c>
      <c r="C1666" s="3">
        <f t="shared" si="51"/>
        <v>11</v>
      </c>
      <c r="D1666" t="s">
        <v>689</v>
      </c>
      <c r="E1666" t="s">
        <v>10</v>
      </c>
      <c r="F1666" t="s">
        <v>11</v>
      </c>
      <c r="G1666" t="s">
        <v>16</v>
      </c>
      <c r="H1666" t="s">
        <v>1702</v>
      </c>
      <c r="I1666" s="2">
        <v>2.52</v>
      </c>
      <c r="J1666" s="3">
        <v>1</v>
      </c>
      <c r="K1666" s="2">
        <v>0.88</v>
      </c>
    </row>
    <row r="1667" spans="1:11" x14ac:dyDescent="0.25">
      <c r="A1667" s="1">
        <v>41968</v>
      </c>
      <c r="B1667" s="3">
        <f t="shared" ref="B1667:B1730" si="52">YEAR(A1667)</f>
        <v>2014</v>
      </c>
      <c r="C1667" s="3">
        <f t="shared" ref="C1667:C1730" si="53">MONTH(A1667)</f>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si="52"/>
        <v>2014</v>
      </c>
      <c r="C1730" s="3">
        <f t="shared" si="53"/>
        <v>12</v>
      </c>
      <c r="D1730" t="s">
        <v>1733</v>
      </c>
      <c r="E1730" t="s">
        <v>149</v>
      </c>
      <c r="F1730" t="s">
        <v>11</v>
      </c>
      <c r="G1730" t="s">
        <v>20</v>
      </c>
      <c r="H1730" t="s">
        <v>1225</v>
      </c>
      <c r="I1730" s="2">
        <v>46.72</v>
      </c>
      <c r="J1730" s="3">
        <v>8</v>
      </c>
      <c r="K1730" s="2">
        <v>15.77</v>
      </c>
    </row>
    <row r="1731" spans="1:11" x14ac:dyDescent="0.25">
      <c r="A1731" s="1">
        <v>41975</v>
      </c>
      <c r="B1731" s="3">
        <f t="shared" ref="B1731:B1794" si="54">YEAR(A1731)</f>
        <v>2014</v>
      </c>
      <c r="C1731" s="3">
        <f t="shared" ref="C1731:C1794" si="55">MONTH(A1731)</f>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si="54"/>
        <v>2014</v>
      </c>
      <c r="C1794" s="3">
        <f t="shared" si="55"/>
        <v>12</v>
      </c>
      <c r="D1794" t="s">
        <v>355</v>
      </c>
      <c r="E1794" t="s">
        <v>15</v>
      </c>
      <c r="F1794" t="s">
        <v>11</v>
      </c>
      <c r="G1794" t="s">
        <v>92</v>
      </c>
      <c r="H1794" t="s">
        <v>1125</v>
      </c>
      <c r="I1794" s="2">
        <v>20.39</v>
      </c>
      <c r="J1794" s="3">
        <v>2</v>
      </c>
      <c r="K1794" s="2">
        <v>-53.01</v>
      </c>
    </row>
    <row r="1795" spans="1:11" x14ac:dyDescent="0.25">
      <c r="A1795" s="1">
        <v>41982</v>
      </c>
      <c r="B1795" s="3">
        <f t="shared" ref="B1795:B1858" si="56">YEAR(A1795)</f>
        <v>2014</v>
      </c>
      <c r="C1795" s="3">
        <f t="shared" ref="C1795:C1858" si="57">MONTH(A1795)</f>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si="56"/>
        <v>2014</v>
      </c>
      <c r="C1858" s="3">
        <f t="shared" si="57"/>
        <v>12</v>
      </c>
      <c r="D1858" t="s">
        <v>128</v>
      </c>
      <c r="E1858" t="s">
        <v>15</v>
      </c>
      <c r="F1858" t="s">
        <v>11</v>
      </c>
      <c r="G1858" t="s">
        <v>12</v>
      </c>
      <c r="H1858" t="s">
        <v>1116</v>
      </c>
      <c r="I1858" s="2">
        <v>15.55</v>
      </c>
      <c r="J1858" s="3">
        <v>3</v>
      </c>
      <c r="K1858" s="2">
        <v>5.44</v>
      </c>
    </row>
    <row r="1859" spans="1:11" x14ac:dyDescent="0.25">
      <c r="A1859" s="1">
        <v>41992</v>
      </c>
      <c r="B1859" s="3">
        <f t="shared" ref="B1859:B1922" si="58">YEAR(A1859)</f>
        <v>2014</v>
      </c>
      <c r="C1859" s="3">
        <f t="shared" ref="C1859:C1922" si="59">MONTH(A1859)</f>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si="58"/>
        <v>2014</v>
      </c>
      <c r="C1922" s="3">
        <f t="shared" si="59"/>
        <v>12</v>
      </c>
      <c r="D1922" t="s">
        <v>1840</v>
      </c>
      <c r="E1922" t="s">
        <v>27</v>
      </c>
      <c r="F1922" t="s">
        <v>34</v>
      </c>
      <c r="G1922" t="s">
        <v>47</v>
      </c>
      <c r="H1922" t="s">
        <v>616</v>
      </c>
      <c r="I1922" s="2">
        <v>3.48</v>
      </c>
      <c r="J1922" s="3">
        <v>2</v>
      </c>
      <c r="K1922" s="2">
        <v>1.1100000000000001</v>
      </c>
    </row>
    <row r="1923" spans="1:11" x14ac:dyDescent="0.25">
      <c r="A1923" s="1">
        <v>41999</v>
      </c>
      <c r="B1923" s="3">
        <f t="shared" ref="B1923:B1986" si="60">YEAR(A1923)</f>
        <v>2014</v>
      </c>
      <c r="C1923" s="3">
        <f t="shared" ref="C1923:C1986" si="61">MONTH(A1923)</f>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si="60"/>
        <v>2014</v>
      </c>
      <c r="C1986" s="3">
        <f t="shared" si="61"/>
        <v>12</v>
      </c>
      <c r="D1986" t="s">
        <v>973</v>
      </c>
      <c r="E1986" t="s">
        <v>1529</v>
      </c>
      <c r="F1986" t="s">
        <v>11</v>
      </c>
      <c r="G1986" t="s">
        <v>12</v>
      </c>
      <c r="H1986" t="s">
        <v>1492</v>
      </c>
      <c r="I1986" s="2">
        <v>195.64</v>
      </c>
      <c r="J1986" s="3">
        <v>4</v>
      </c>
      <c r="K1986" s="2">
        <v>91.95</v>
      </c>
    </row>
    <row r="1987" spans="1:11" x14ac:dyDescent="0.25">
      <c r="A1987" s="1">
        <v>42004</v>
      </c>
      <c r="B1987" s="3">
        <f t="shared" ref="B1987:B2050" si="62">YEAR(A1987)</f>
        <v>2014</v>
      </c>
      <c r="C1987" s="3">
        <f t="shared" ref="C1987:C2050" si="63">MONTH(A1987)</f>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si="62"/>
        <v>2015</v>
      </c>
      <c r="C2050" s="3">
        <f t="shared" si="63"/>
        <v>1</v>
      </c>
      <c r="D2050" t="s">
        <v>1178</v>
      </c>
      <c r="E2050" t="s">
        <v>315</v>
      </c>
      <c r="F2050" t="s">
        <v>34</v>
      </c>
      <c r="G2050" t="s">
        <v>47</v>
      </c>
      <c r="H2050" t="s">
        <v>1905</v>
      </c>
      <c r="I2050" s="2">
        <v>53.34</v>
      </c>
      <c r="J2050" s="3">
        <v>3</v>
      </c>
      <c r="K2050" s="2">
        <v>16.54</v>
      </c>
    </row>
    <row r="2051" spans="1:11" x14ac:dyDescent="0.25">
      <c r="A2051" s="1">
        <v>42035</v>
      </c>
      <c r="B2051" s="3">
        <f t="shared" ref="B2051:B2114" si="64">YEAR(A2051)</f>
        <v>2015</v>
      </c>
      <c r="C2051" s="3">
        <f t="shared" ref="C2051:C2114" si="65">MONTH(A2051)</f>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si="64"/>
        <v>2015</v>
      </c>
      <c r="C2114" s="3">
        <f t="shared" si="65"/>
        <v>2</v>
      </c>
      <c r="D2114" t="s">
        <v>1055</v>
      </c>
      <c r="E2114" t="s">
        <v>120</v>
      </c>
      <c r="F2114" t="s">
        <v>34</v>
      </c>
      <c r="G2114" t="s">
        <v>35</v>
      </c>
      <c r="H2114" t="s">
        <v>1819</v>
      </c>
      <c r="I2114" s="2">
        <v>161.57</v>
      </c>
      <c r="J2114" s="3">
        <v>2</v>
      </c>
      <c r="K2114" s="2">
        <v>-28.27</v>
      </c>
    </row>
    <row r="2115" spans="1:11" x14ac:dyDescent="0.25">
      <c r="A2115" s="1">
        <v>42063</v>
      </c>
      <c r="B2115" s="3">
        <f t="shared" ref="B2115:B2178" si="66">YEAR(A2115)</f>
        <v>2015</v>
      </c>
      <c r="C2115" s="3">
        <f t="shared" ref="C2115:C2178" si="67">MONTH(A2115)</f>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si="66"/>
        <v>2015</v>
      </c>
      <c r="C2178" s="3">
        <f t="shared" si="67"/>
        <v>3</v>
      </c>
      <c r="D2178" t="s">
        <v>892</v>
      </c>
      <c r="E2178" t="s">
        <v>149</v>
      </c>
      <c r="F2178" t="s">
        <v>39</v>
      </c>
      <c r="G2178" t="s">
        <v>40</v>
      </c>
      <c r="H2178" t="s">
        <v>1953</v>
      </c>
      <c r="I2178" s="2">
        <v>85.9</v>
      </c>
      <c r="J2178" s="3">
        <v>2</v>
      </c>
      <c r="K2178" s="2">
        <v>2.58</v>
      </c>
    </row>
    <row r="2179" spans="1:11" x14ac:dyDescent="0.25">
      <c r="A2179" s="1">
        <v>42079</v>
      </c>
      <c r="B2179" s="3">
        <f t="shared" ref="B2179:B2242" si="68">YEAR(A2179)</f>
        <v>2015</v>
      </c>
      <c r="C2179" s="3">
        <f t="shared" ref="C2179:C2242" si="69">MONTH(A2179)</f>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si="68"/>
        <v>2015</v>
      </c>
      <c r="C2242" s="3">
        <f t="shared" si="69"/>
        <v>3</v>
      </c>
      <c r="D2242" t="s">
        <v>289</v>
      </c>
      <c r="E2242" t="s">
        <v>27</v>
      </c>
      <c r="F2242" t="s">
        <v>11</v>
      </c>
      <c r="G2242" t="s">
        <v>12</v>
      </c>
      <c r="H2242" t="s">
        <v>1984</v>
      </c>
      <c r="I2242" s="2">
        <v>212.64</v>
      </c>
      <c r="J2242" s="3">
        <v>6</v>
      </c>
      <c r="K2242" s="2">
        <v>99.94</v>
      </c>
    </row>
    <row r="2243" spans="1:11" x14ac:dyDescent="0.25">
      <c r="A2243" s="1">
        <v>42092</v>
      </c>
      <c r="B2243" s="3">
        <f t="shared" ref="B2243:B2306" si="70">YEAR(A2243)</f>
        <v>2015</v>
      </c>
      <c r="C2243" s="3">
        <f t="shared" ref="C2243:C2306" si="71">MONTH(A2243)</f>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si="70"/>
        <v>2015</v>
      </c>
      <c r="C2306" s="3">
        <f t="shared" si="71"/>
        <v>4</v>
      </c>
      <c r="D2306" t="s">
        <v>2011</v>
      </c>
      <c r="E2306" t="s">
        <v>164</v>
      </c>
      <c r="F2306" t="s">
        <v>11</v>
      </c>
      <c r="G2306" t="s">
        <v>18</v>
      </c>
      <c r="H2306" t="s">
        <v>1810</v>
      </c>
      <c r="I2306" s="2">
        <v>40.74</v>
      </c>
      <c r="J2306" s="3">
        <v>3</v>
      </c>
      <c r="K2306" s="2">
        <v>0.41</v>
      </c>
    </row>
    <row r="2307" spans="1:11" x14ac:dyDescent="0.25">
      <c r="A2307" s="1">
        <v>42107</v>
      </c>
      <c r="B2307" s="3">
        <f t="shared" ref="B2307:B2370" si="72">YEAR(A2307)</f>
        <v>2015</v>
      </c>
      <c r="C2307" s="3">
        <f t="shared" ref="C2307:C2370" si="73">MONTH(A2307)</f>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si="72"/>
        <v>2015</v>
      </c>
      <c r="C2370" s="3">
        <f t="shared" si="73"/>
        <v>4</v>
      </c>
      <c r="D2370" t="s">
        <v>2039</v>
      </c>
      <c r="E2370" t="s">
        <v>33</v>
      </c>
      <c r="F2370" t="s">
        <v>34</v>
      </c>
      <c r="G2370" t="s">
        <v>35</v>
      </c>
      <c r="H2370" t="s">
        <v>1839</v>
      </c>
      <c r="I2370" s="2">
        <v>191.96</v>
      </c>
      <c r="J2370" s="3">
        <v>2</v>
      </c>
      <c r="K2370" s="2">
        <v>51.83</v>
      </c>
    </row>
    <row r="2371" spans="1:11" x14ac:dyDescent="0.25">
      <c r="A2371" s="1">
        <v>42115</v>
      </c>
      <c r="B2371" s="3">
        <f t="shared" ref="B2371:B2434" si="74">YEAR(A2371)</f>
        <v>2015</v>
      </c>
      <c r="C2371" s="3">
        <f t="shared" ref="C2371:C2434" si="75">MONTH(A2371)</f>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si="74"/>
        <v>2015</v>
      </c>
      <c r="C2434" s="3">
        <f t="shared" si="75"/>
        <v>5</v>
      </c>
      <c r="D2434" t="s">
        <v>2060</v>
      </c>
      <c r="E2434" t="s">
        <v>27</v>
      </c>
      <c r="F2434" t="s">
        <v>11</v>
      </c>
      <c r="G2434" t="s">
        <v>20</v>
      </c>
      <c r="H2434" t="s">
        <v>88</v>
      </c>
      <c r="I2434" s="2">
        <v>49.57</v>
      </c>
      <c r="J2434" s="3">
        <v>2</v>
      </c>
      <c r="K2434" s="2">
        <v>17.350000000000001</v>
      </c>
    </row>
    <row r="2435" spans="1:11" x14ac:dyDescent="0.25">
      <c r="A2435" s="1">
        <v>42127</v>
      </c>
      <c r="B2435" s="3">
        <f t="shared" ref="B2435:B2498" si="76">YEAR(A2435)</f>
        <v>2015</v>
      </c>
      <c r="C2435" s="3">
        <f t="shared" ref="C2435:C2498" si="77">MONTH(A2435)</f>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si="76"/>
        <v>2015</v>
      </c>
      <c r="C2498" s="3">
        <f t="shared" si="77"/>
        <v>5</v>
      </c>
      <c r="D2498" t="s">
        <v>1287</v>
      </c>
      <c r="E2498" t="s">
        <v>70</v>
      </c>
      <c r="F2498" t="s">
        <v>11</v>
      </c>
      <c r="G2498" t="s">
        <v>63</v>
      </c>
      <c r="H2498" t="s">
        <v>543</v>
      </c>
      <c r="I2498" s="2">
        <v>186.69</v>
      </c>
      <c r="J2498" s="3">
        <v>3</v>
      </c>
      <c r="K2498" s="2">
        <v>87.74</v>
      </c>
    </row>
    <row r="2499" spans="1:11" x14ac:dyDescent="0.25">
      <c r="A2499" s="1">
        <v>42147</v>
      </c>
      <c r="B2499" s="3">
        <f t="shared" ref="B2499:B2562" si="78">YEAR(A2499)</f>
        <v>2015</v>
      </c>
      <c r="C2499" s="3">
        <f t="shared" ref="C2499:C2562" si="79">MONTH(A2499)</f>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si="78"/>
        <v>2015</v>
      </c>
      <c r="C2562" s="3">
        <f t="shared" si="79"/>
        <v>6</v>
      </c>
      <c r="D2562" t="s">
        <v>244</v>
      </c>
      <c r="E2562" t="s">
        <v>110</v>
      </c>
      <c r="F2562" t="s">
        <v>39</v>
      </c>
      <c r="G2562" t="s">
        <v>40</v>
      </c>
      <c r="H2562" t="s">
        <v>1352</v>
      </c>
      <c r="I2562" s="2">
        <v>299.98</v>
      </c>
      <c r="J2562" s="3">
        <v>2</v>
      </c>
      <c r="K2562" s="2">
        <v>83.99</v>
      </c>
    </row>
    <row r="2563" spans="1:11" x14ac:dyDescent="0.25">
      <c r="A2563" s="1">
        <v>42156</v>
      </c>
      <c r="B2563" s="3">
        <f t="shared" ref="B2563:B2626" si="80">YEAR(A2563)</f>
        <v>2015</v>
      </c>
      <c r="C2563" s="3">
        <f t="shared" ref="C2563:C2626" si="81">MONTH(A2563)</f>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si="80"/>
        <v>2015</v>
      </c>
      <c r="C2626" s="3">
        <f t="shared" si="81"/>
        <v>6</v>
      </c>
      <c r="D2626" t="s">
        <v>618</v>
      </c>
      <c r="E2626" t="s">
        <v>95</v>
      </c>
      <c r="F2626" t="s">
        <v>34</v>
      </c>
      <c r="G2626" t="s">
        <v>47</v>
      </c>
      <c r="H2626" t="s">
        <v>1850</v>
      </c>
      <c r="I2626" s="2">
        <v>364.7</v>
      </c>
      <c r="J2626" s="3">
        <v>6</v>
      </c>
      <c r="K2626" s="2">
        <v>-36.47</v>
      </c>
    </row>
    <row r="2627" spans="1:11" x14ac:dyDescent="0.25">
      <c r="A2627" s="1">
        <v>42170</v>
      </c>
      <c r="B2627" s="3">
        <f t="shared" ref="B2627:B2690" si="82">YEAR(A2627)</f>
        <v>2015</v>
      </c>
      <c r="C2627" s="3">
        <f t="shared" ref="C2627:C2690" si="83">MONTH(A2627)</f>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si="82"/>
        <v>2015</v>
      </c>
      <c r="C2690" s="3">
        <f t="shared" si="83"/>
        <v>6</v>
      </c>
      <c r="D2690" t="s">
        <v>1163</v>
      </c>
      <c r="E2690" t="s">
        <v>78</v>
      </c>
      <c r="F2690" t="s">
        <v>11</v>
      </c>
      <c r="G2690" t="s">
        <v>12</v>
      </c>
      <c r="H2690" t="s">
        <v>708</v>
      </c>
      <c r="I2690" s="2">
        <v>15.55</v>
      </c>
      <c r="J2690" s="3">
        <v>3</v>
      </c>
      <c r="K2690" s="2">
        <v>5.44</v>
      </c>
    </row>
    <row r="2691" spans="1:11" x14ac:dyDescent="0.25">
      <c r="A2691" s="1">
        <v>42183</v>
      </c>
      <c r="B2691" s="3">
        <f t="shared" ref="B2691:B2754" si="84">YEAR(A2691)</f>
        <v>2015</v>
      </c>
      <c r="C2691" s="3">
        <f t="shared" ref="C2691:C2754" si="85">MONTH(A2691)</f>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si="84"/>
        <v>2015</v>
      </c>
      <c r="C2754" s="3">
        <f t="shared" si="85"/>
        <v>7</v>
      </c>
      <c r="D2754" t="s">
        <v>1840</v>
      </c>
      <c r="E2754" t="s">
        <v>23</v>
      </c>
      <c r="F2754" t="s">
        <v>11</v>
      </c>
      <c r="G2754" t="s">
        <v>24</v>
      </c>
      <c r="H2754" t="s">
        <v>326</v>
      </c>
      <c r="I2754" s="2">
        <v>11.12</v>
      </c>
      <c r="J2754" s="3">
        <v>5</v>
      </c>
      <c r="K2754" s="2">
        <v>0.83</v>
      </c>
    </row>
    <row r="2755" spans="1:11" x14ac:dyDescent="0.25">
      <c r="A2755" s="1">
        <v>42196</v>
      </c>
      <c r="B2755" s="3">
        <f t="shared" ref="B2755:B2818" si="86">YEAR(A2755)</f>
        <v>2015</v>
      </c>
      <c r="C2755" s="3">
        <f t="shared" ref="C2755:C2818" si="87">MONTH(A2755)</f>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si="86"/>
        <v>2015</v>
      </c>
      <c r="C2818" s="3">
        <f t="shared" si="87"/>
        <v>7</v>
      </c>
      <c r="D2818" t="s">
        <v>1891</v>
      </c>
      <c r="E2818" t="s">
        <v>488</v>
      </c>
      <c r="F2818" t="s">
        <v>34</v>
      </c>
      <c r="G2818" t="s">
        <v>145</v>
      </c>
      <c r="H2818" t="s">
        <v>790</v>
      </c>
      <c r="I2818" s="2">
        <v>358.58</v>
      </c>
      <c r="J2818" s="3">
        <v>2</v>
      </c>
      <c r="K2818" s="2">
        <v>39.44</v>
      </c>
    </row>
    <row r="2819" spans="1:11" x14ac:dyDescent="0.25">
      <c r="A2819" s="1">
        <v>42210</v>
      </c>
      <c r="B2819" s="3">
        <f t="shared" ref="B2819:B2882" si="88">YEAR(A2819)</f>
        <v>2015</v>
      </c>
      <c r="C2819" s="3">
        <f t="shared" ref="C2819:C2882" si="89">MONTH(A2819)</f>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si="88"/>
        <v>2015</v>
      </c>
      <c r="C2882" s="3">
        <f t="shared" si="89"/>
        <v>8</v>
      </c>
      <c r="D2882" t="s">
        <v>667</v>
      </c>
      <c r="E2882" t="s">
        <v>149</v>
      </c>
      <c r="F2882" t="s">
        <v>11</v>
      </c>
      <c r="G2882" t="s">
        <v>43</v>
      </c>
      <c r="H2882" t="s">
        <v>1045</v>
      </c>
      <c r="I2882" s="2">
        <v>10.65</v>
      </c>
      <c r="J2882" s="3">
        <v>3</v>
      </c>
      <c r="K2882" s="2">
        <v>5.01</v>
      </c>
    </row>
    <row r="2883" spans="1:11" x14ac:dyDescent="0.25">
      <c r="A2883" s="1">
        <v>42225</v>
      </c>
      <c r="B2883" s="3">
        <f t="shared" ref="B2883:B2946" si="90">YEAR(A2883)</f>
        <v>2015</v>
      </c>
      <c r="C2883" s="3">
        <f t="shared" ref="C2883:C2946" si="91">MONTH(A2883)</f>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si="90"/>
        <v>2015</v>
      </c>
      <c r="C2946" s="3">
        <f t="shared" si="91"/>
        <v>8</v>
      </c>
      <c r="D2946" t="s">
        <v>683</v>
      </c>
      <c r="E2946" t="s">
        <v>15</v>
      </c>
      <c r="F2946" t="s">
        <v>11</v>
      </c>
      <c r="G2946" t="s">
        <v>92</v>
      </c>
      <c r="H2946" t="s">
        <v>617</v>
      </c>
      <c r="I2946" s="2">
        <v>5.77</v>
      </c>
      <c r="J2946" s="3">
        <v>2</v>
      </c>
      <c r="K2946" s="2">
        <v>-13.55</v>
      </c>
    </row>
    <row r="2947" spans="1:11" x14ac:dyDescent="0.25">
      <c r="A2947" s="1">
        <v>42239</v>
      </c>
      <c r="B2947" s="3">
        <f t="shared" ref="B2947:B3010" si="92">YEAR(A2947)</f>
        <v>2015</v>
      </c>
      <c r="C2947" s="3">
        <f t="shared" ref="C2947:C3010" si="93">MONTH(A2947)</f>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si="92"/>
        <v>2015</v>
      </c>
      <c r="C3010" s="3">
        <f t="shared" si="93"/>
        <v>9</v>
      </c>
      <c r="D3010" t="s">
        <v>2053</v>
      </c>
      <c r="E3010" t="s">
        <v>27</v>
      </c>
      <c r="F3010" t="s">
        <v>39</v>
      </c>
      <c r="G3010" t="s">
        <v>52</v>
      </c>
      <c r="H3010" t="s">
        <v>2034</v>
      </c>
      <c r="I3010" s="2">
        <v>129.44999999999999</v>
      </c>
      <c r="J3010" s="3">
        <v>5</v>
      </c>
      <c r="K3010" s="2">
        <v>46.6</v>
      </c>
    </row>
    <row r="3011" spans="1:11" x14ac:dyDescent="0.25">
      <c r="A3011" s="1">
        <v>42250</v>
      </c>
      <c r="B3011" s="3">
        <f t="shared" ref="B3011:B3074" si="94">YEAR(A3011)</f>
        <v>2015</v>
      </c>
      <c r="C3011" s="3">
        <f t="shared" ref="C3011:C3074" si="95">MONTH(A3011)</f>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si="94"/>
        <v>2015</v>
      </c>
      <c r="C3074" s="3">
        <f t="shared" si="95"/>
        <v>9</v>
      </c>
      <c r="D3074" t="s">
        <v>912</v>
      </c>
      <c r="E3074" t="s">
        <v>149</v>
      </c>
      <c r="F3074" t="s">
        <v>11</v>
      </c>
      <c r="G3074" t="s">
        <v>18</v>
      </c>
      <c r="H3074" t="s">
        <v>1465</v>
      </c>
      <c r="I3074" s="2">
        <v>78.8</v>
      </c>
      <c r="J3074" s="3">
        <v>1</v>
      </c>
      <c r="K3074" s="2">
        <v>1.58</v>
      </c>
    </row>
    <row r="3075" spans="1:11" x14ac:dyDescent="0.25">
      <c r="A3075" s="1">
        <v>42258</v>
      </c>
      <c r="B3075" s="3">
        <f t="shared" ref="B3075:B3138" si="96">YEAR(A3075)</f>
        <v>2015</v>
      </c>
      <c r="C3075" s="3">
        <f t="shared" ref="C3075:C3138" si="97">MONTH(A3075)</f>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si="96"/>
        <v>2015</v>
      </c>
      <c r="C3138" s="3">
        <f t="shared" si="97"/>
        <v>9</v>
      </c>
      <c r="D3138" t="s">
        <v>1497</v>
      </c>
      <c r="E3138" t="s">
        <v>149</v>
      </c>
      <c r="F3138" t="s">
        <v>34</v>
      </c>
      <c r="G3138" t="s">
        <v>145</v>
      </c>
      <c r="H3138" t="s">
        <v>1226</v>
      </c>
      <c r="I3138" s="2">
        <v>344.22</v>
      </c>
      <c r="J3138" s="3">
        <v>2</v>
      </c>
      <c r="K3138" s="2">
        <v>-103.27</v>
      </c>
    </row>
    <row r="3139" spans="1:11" x14ac:dyDescent="0.25">
      <c r="A3139" s="1">
        <v>42264</v>
      </c>
      <c r="B3139" s="3">
        <f t="shared" ref="B3139:B3202" si="98">YEAR(A3139)</f>
        <v>2015</v>
      </c>
      <c r="C3139" s="3">
        <f t="shared" ref="C3139:C3202" si="99">MONTH(A3139)</f>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si="98"/>
        <v>2015</v>
      </c>
      <c r="C3202" s="3">
        <f t="shared" si="99"/>
        <v>9</v>
      </c>
      <c r="D3202" t="s">
        <v>2259</v>
      </c>
      <c r="E3202" t="s">
        <v>120</v>
      </c>
      <c r="F3202" t="s">
        <v>11</v>
      </c>
      <c r="G3202" t="s">
        <v>18</v>
      </c>
      <c r="H3202" t="s">
        <v>1572</v>
      </c>
      <c r="I3202" s="2">
        <v>720.06</v>
      </c>
      <c r="J3202" s="3">
        <v>4</v>
      </c>
      <c r="K3202" s="2">
        <v>-63.01</v>
      </c>
    </row>
    <row r="3203" spans="1:11" x14ac:dyDescent="0.25">
      <c r="A3203" s="1">
        <v>42269</v>
      </c>
      <c r="B3203" s="3">
        <f t="shared" ref="B3203:B3266" si="100">YEAR(A3203)</f>
        <v>2015</v>
      </c>
      <c r="C3203" s="3">
        <f t="shared" ref="C3203:C3266" si="101">MONTH(A3203)</f>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si="100"/>
        <v>2015</v>
      </c>
      <c r="C3266" s="3">
        <f t="shared" si="101"/>
        <v>9</v>
      </c>
      <c r="D3266" t="s">
        <v>1104</v>
      </c>
      <c r="E3266" t="s">
        <v>149</v>
      </c>
      <c r="F3266" t="s">
        <v>11</v>
      </c>
      <c r="G3266" t="s">
        <v>43</v>
      </c>
      <c r="H3266" t="s">
        <v>1109</v>
      </c>
      <c r="I3266" s="2">
        <v>34.44</v>
      </c>
      <c r="J3266" s="3">
        <v>3</v>
      </c>
      <c r="K3266" s="2">
        <v>16.190000000000001</v>
      </c>
    </row>
    <row r="3267" spans="1:11" x14ac:dyDescent="0.25">
      <c r="A3267" s="1">
        <v>42273</v>
      </c>
      <c r="B3267" s="3">
        <f t="shared" ref="B3267:B3330" si="102">YEAR(A3267)</f>
        <v>2015</v>
      </c>
      <c r="C3267" s="3">
        <f t="shared" ref="C3267:C3330" si="103">MONTH(A3267)</f>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si="102"/>
        <v>2015</v>
      </c>
      <c r="C3330" s="3">
        <f t="shared" si="103"/>
        <v>10</v>
      </c>
      <c r="D3330" t="s">
        <v>2282</v>
      </c>
      <c r="E3330" t="s">
        <v>10</v>
      </c>
      <c r="F3330" t="s">
        <v>34</v>
      </c>
      <c r="G3330" t="s">
        <v>47</v>
      </c>
      <c r="H3330" t="s">
        <v>570</v>
      </c>
      <c r="I3330" s="2">
        <v>72.78</v>
      </c>
      <c r="J3330" s="3">
        <v>3</v>
      </c>
      <c r="K3330" s="2">
        <v>-70.959999999999994</v>
      </c>
    </row>
    <row r="3331" spans="1:11" x14ac:dyDescent="0.25">
      <c r="A3331" s="1">
        <v>42286</v>
      </c>
      <c r="B3331" s="3">
        <f t="shared" ref="B3331:B3394" si="104">YEAR(A3331)</f>
        <v>2015</v>
      </c>
      <c r="C3331" s="3">
        <f t="shared" ref="C3331:C3394" si="105">MONTH(A3331)</f>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si="104"/>
        <v>2015</v>
      </c>
      <c r="C3394" s="3">
        <f t="shared" si="105"/>
        <v>10</v>
      </c>
      <c r="D3394" t="s">
        <v>2294</v>
      </c>
      <c r="E3394" t="s">
        <v>27</v>
      </c>
      <c r="F3394" t="s">
        <v>34</v>
      </c>
      <c r="G3394" t="s">
        <v>35</v>
      </c>
      <c r="H3394" t="s">
        <v>2068</v>
      </c>
      <c r="I3394" s="2">
        <v>191.97</v>
      </c>
      <c r="J3394" s="3">
        <v>7</v>
      </c>
      <c r="K3394" s="2">
        <v>16.8</v>
      </c>
    </row>
    <row r="3395" spans="1:11" x14ac:dyDescent="0.25">
      <c r="A3395" s="1">
        <v>42300</v>
      </c>
      <c r="B3395" s="3">
        <f t="shared" ref="B3395:B3458" si="106">YEAR(A3395)</f>
        <v>2015</v>
      </c>
      <c r="C3395" s="3">
        <f t="shared" ref="C3395:C3458" si="107">MONTH(A3395)</f>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si="106"/>
        <v>2015</v>
      </c>
      <c r="C3458" s="3">
        <f t="shared" si="107"/>
        <v>11</v>
      </c>
      <c r="D3458" t="s">
        <v>334</v>
      </c>
      <c r="E3458" t="s">
        <v>149</v>
      </c>
      <c r="F3458" t="s">
        <v>39</v>
      </c>
      <c r="G3458" t="s">
        <v>40</v>
      </c>
      <c r="H3458" t="s">
        <v>1999</v>
      </c>
      <c r="I3458" s="2">
        <v>4.95</v>
      </c>
      <c r="J3458" s="3">
        <v>1</v>
      </c>
      <c r="K3458" s="2">
        <v>1.34</v>
      </c>
    </row>
    <row r="3459" spans="1:11" x14ac:dyDescent="0.25">
      <c r="A3459" s="1">
        <v>42309</v>
      </c>
      <c r="B3459" s="3">
        <f t="shared" ref="B3459:B3522" si="108">YEAR(A3459)</f>
        <v>2015</v>
      </c>
      <c r="C3459" s="3">
        <f t="shared" ref="C3459:C3522" si="109">MONTH(A3459)</f>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si="108"/>
        <v>2015</v>
      </c>
      <c r="C3522" s="3">
        <f t="shared" si="109"/>
        <v>11</v>
      </c>
      <c r="D3522" t="s">
        <v>2137</v>
      </c>
      <c r="E3522" t="s">
        <v>55</v>
      </c>
      <c r="F3522" t="s">
        <v>11</v>
      </c>
      <c r="G3522" t="s">
        <v>24</v>
      </c>
      <c r="H3522" t="s">
        <v>1253</v>
      </c>
      <c r="I3522" s="2">
        <v>265.86</v>
      </c>
      <c r="J3522" s="3">
        <v>7</v>
      </c>
      <c r="K3522" s="2">
        <v>79.760000000000005</v>
      </c>
    </row>
    <row r="3523" spans="1:11" x14ac:dyDescent="0.25">
      <c r="A3523" s="1">
        <v>42316</v>
      </c>
      <c r="B3523" s="3">
        <f t="shared" ref="B3523:B3586" si="110">YEAR(A3523)</f>
        <v>2015</v>
      </c>
      <c r="C3523" s="3">
        <f t="shared" ref="C3523:C3586" si="111">MONTH(A3523)</f>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si="110"/>
        <v>2015</v>
      </c>
      <c r="C3586" s="3">
        <f t="shared" si="111"/>
        <v>11</v>
      </c>
      <c r="D3586" t="s">
        <v>1546</v>
      </c>
      <c r="E3586" t="s">
        <v>10</v>
      </c>
      <c r="F3586" t="s">
        <v>34</v>
      </c>
      <c r="G3586" t="s">
        <v>74</v>
      </c>
      <c r="H3586" t="s">
        <v>1930</v>
      </c>
      <c r="I3586" s="2">
        <v>614</v>
      </c>
      <c r="J3586" s="3">
        <v>3</v>
      </c>
      <c r="K3586" s="2">
        <v>-18.059999999999999</v>
      </c>
    </row>
    <row r="3587" spans="1:11" x14ac:dyDescent="0.25">
      <c r="A3587" s="1">
        <v>42321</v>
      </c>
      <c r="B3587" s="3">
        <f t="shared" ref="B3587:B3650" si="112">YEAR(A3587)</f>
        <v>2015</v>
      </c>
      <c r="C3587" s="3">
        <f t="shared" ref="C3587:C3650" si="113">MONTH(A3587)</f>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si="112"/>
        <v>2015</v>
      </c>
      <c r="C3650" s="3">
        <f t="shared" si="113"/>
        <v>11</v>
      </c>
      <c r="D3650" t="s">
        <v>938</v>
      </c>
      <c r="E3650" t="s">
        <v>78</v>
      </c>
      <c r="F3650" t="s">
        <v>11</v>
      </c>
      <c r="G3650" t="s">
        <v>18</v>
      </c>
      <c r="H3650" t="s">
        <v>2231</v>
      </c>
      <c r="I3650" s="2">
        <v>141.55000000000001</v>
      </c>
      <c r="J3650" s="3">
        <v>3</v>
      </c>
      <c r="K3650" s="2">
        <v>-26.54</v>
      </c>
    </row>
    <row r="3651" spans="1:11" x14ac:dyDescent="0.25">
      <c r="A3651" s="1">
        <v>42328</v>
      </c>
      <c r="B3651" s="3">
        <f t="shared" ref="B3651:B3714" si="114">YEAR(A3651)</f>
        <v>2015</v>
      </c>
      <c r="C3651" s="3">
        <f t="shared" ref="C3651:C3714" si="115">MONTH(A3651)</f>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si="114"/>
        <v>2015</v>
      </c>
      <c r="C3714" s="3">
        <f t="shared" si="115"/>
        <v>11</v>
      </c>
      <c r="D3714" t="s">
        <v>94</v>
      </c>
      <c r="E3714" t="s">
        <v>27</v>
      </c>
      <c r="F3714" t="s">
        <v>11</v>
      </c>
      <c r="G3714" t="s">
        <v>20</v>
      </c>
      <c r="H3714" t="s">
        <v>2287</v>
      </c>
      <c r="I3714" s="2">
        <v>3.17</v>
      </c>
      <c r="J3714" s="3">
        <v>2</v>
      </c>
      <c r="K3714" s="2">
        <v>0.99</v>
      </c>
    </row>
    <row r="3715" spans="1:11" x14ac:dyDescent="0.25">
      <c r="A3715" s="1">
        <v>42332</v>
      </c>
      <c r="B3715" s="3">
        <f t="shared" ref="B3715:B3778" si="116">YEAR(A3715)</f>
        <v>2015</v>
      </c>
      <c r="C3715" s="3">
        <f t="shared" ref="C3715:C3778" si="117">MONTH(A3715)</f>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si="116"/>
        <v>2015</v>
      </c>
      <c r="C3778" s="3">
        <f t="shared" si="117"/>
        <v>11</v>
      </c>
      <c r="D3778" t="s">
        <v>1079</v>
      </c>
      <c r="E3778" t="s">
        <v>245</v>
      </c>
      <c r="F3778" t="s">
        <v>11</v>
      </c>
      <c r="G3778" t="s">
        <v>92</v>
      </c>
      <c r="H3778" t="s">
        <v>199</v>
      </c>
      <c r="I3778" s="2">
        <v>98.35</v>
      </c>
      <c r="J3778" s="3">
        <v>3</v>
      </c>
      <c r="K3778" s="2">
        <v>9.84</v>
      </c>
    </row>
    <row r="3779" spans="1:11" x14ac:dyDescent="0.25">
      <c r="A3779" s="1">
        <v>42338</v>
      </c>
      <c r="B3779" s="3">
        <f t="shared" ref="B3779:B3842" si="118">YEAR(A3779)</f>
        <v>2015</v>
      </c>
      <c r="C3779" s="3">
        <f t="shared" ref="C3779:C3842" si="119">MONTH(A3779)</f>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si="118"/>
        <v>2015</v>
      </c>
      <c r="C3842" s="3">
        <f t="shared" si="119"/>
        <v>12</v>
      </c>
      <c r="D3842" t="s">
        <v>1221</v>
      </c>
      <c r="E3842" t="s">
        <v>78</v>
      </c>
      <c r="F3842" t="s">
        <v>39</v>
      </c>
      <c r="G3842" t="s">
        <v>40</v>
      </c>
      <c r="H3842" t="s">
        <v>856</v>
      </c>
      <c r="I3842" s="2">
        <v>485.94</v>
      </c>
      <c r="J3842" s="3">
        <v>2</v>
      </c>
      <c r="K3842" s="2">
        <v>-89.09</v>
      </c>
    </row>
    <row r="3843" spans="1:11" x14ac:dyDescent="0.25">
      <c r="A3843" s="1">
        <v>42344</v>
      </c>
      <c r="B3843" s="3">
        <f t="shared" ref="B3843:B3906" si="120">YEAR(A3843)</f>
        <v>2015</v>
      </c>
      <c r="C3843" s="3">
        <f t="shared" ref="C3843:C3906" si="121">MONTH(A3843)</f>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si="120"/>
        <v>2015</v>
      </c>
      <c r="C3906" s="3">
        <f t="shared" si="121"/>
        <v>12</v>
      </c>
      <c r="D3906" t="s">
        <v>1803</v>
      </c>
      <c r="E3906" t="s">
        <v>278</v>
      </c>
      <c r="F3906" t="s">
        <v>11</v>
      </c>
      <c r="G3906" t="s">
        <v>12</v>
      </c>
      <c r="H3906" t="s">
        <v>2392</v>
      </c>
      <c r="I3906" s="2">
        <v>27.7</v>
      </c>
      <c r="J3906" s="3">
        <v>3</v>
      </c>
      <c r="K3906" s="2">
        <v>9.69</v>
      </c>
    </row>
    <row r="3907" spans="1:11" x14ac:dyDescent="0.25">
      <c r="A3907" s="1">
        <v>42349</v>
      </c>
      <c r="B3907" s="3">
        <f t="shared" ref="B3907:B3970" si="122">YEAR(A3907)</f>
        <v>2015</v>
      </c>
      <c r="C3907" s="3">
        <f t="shared" ref="C3907:C3970" si="123">MONTH(A3907)</f>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si="122"/>
        <v>2015</v>
      </c>
      <c r="C3970" s="3">
        <f t="shared" si="123"/>
        <v>12</v>
      </c>
      <c r="D3970" t="s">
        <v>1172</v>
      </c>
      <c r="E3970" t="s">
        <v>149</v>
      </c>
      <c r="F3970" t="s">
        <v>39</v>
      </c>
      <c r="G3970" t="s">
        <v>52</v>
      </c>
      <c r="H3970" t="s">
        <v>1980</v>
      </c>
      <c r="I3970" s="2">
        <v>166.24</v>
      </c>
      <c r="J3970" s="3">
        <v>1</v>
      </c>
      <c r="K3970" s="2">
        <v>24.94</v>
      </c>
    </row>
    <row r="3971" spans="1:11" x14ac:dyDescent="0.25">
      <c r="A3971" s="1">
        <v>42356</v>
      </c>
      <c r="B3971" s="3">
        <f t="shared" ref="B3971:B4034" si="124">YEAR(A3971)</f>
        <v>2015</v>
      </c>
      <c r="C3971" s="3">
        <f t="shared" ref="C3971:C4034" si="125">MONTH(A3971)</f>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si="124"/>
        <v>2015</v>
      </c>
      <c r="C4034" s="3">
        <f t="shared" si="125"/>
        <v>12</v>
      </c>
      <c r="D4034" t="s">
        <v>992</v>
      </c>
      <c r="E4034" t="s">
        <v>186</v>
      </c>
      <c r="F4034" t="s">
        <v>39</v>
      </c>
      <c r="G4034" t="s">
        <v>603</v>
      </c>
      <c r="H4034" t="s">
        <v>1938</v>
      </c>
      <c r="I4034" s="2">
        <v>4899.93</v>
      </c>
      <c r="J4034" s="3">
        <v>7</v>
      </c>
      <c r="K4034" s="2">
        <v>2302.9699999999998</v>
      </c>
    </row>
    <row r="4035" spans="1:11" x14ac:dyDescent="0.25">
      <c r="A4035" s="1">
        <v>42363</v>
      </c>
      <c r="B4035" s="3">
        <f t="shared" ref="B4035:B4098" si="126">YEAR(A4035)</f>
        <v>2015</v>
      </c>
      <c r="C4035" s="3">
        <f t="shared" ref="C4035:C4098" si="127">MONTH(A4035)</f>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si="126"/>
        <v>2016</v>
      </c>
      <c r="C4098" s="3">
        <f t="shared" si="127"/>
        <v>1</v>
      </c>
      <c r="D4098" t="s">
        <v>1079</v>
      </c>
      <c r="E4098" t="s">
        <v>27</v>
      </c>
      <c r="F4098" t="s">
        <v>11</v>
      </c>
      <c r="G4098" t="s">
        <v>18</v>
      </c>
      <c r="H4098" t="s">
        <v>144</v>
      </c>
      <c r="I4098" s="2">
        <v>114.46</v>
      </c>
      <c r="J4098" s="3">
        <v>2</v>
      </c>
      <c r="K4098" s="2">
        <v>28.62</v>
      </c>
    </row>
    <row r="4099" spans="1:11" x14ac:dyDescent="0.25">
      <c r="A4099" s="1">
        <v>42372</v>
      </c>
      <c r="B4099" s="3">
        <f t="shared" ref="B4099:B4162" si="128">YEAR(A4099)</f>
        <v>2016</v>
      </c>
      <c r="C4099" s="3">
        <f t="shared" ref="C4099:C4162" si="129">MONTH(A4099)</f>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si="128"/>
        <v>2016</v>
      </c>
      <c r="C4162" s="3">
        <f t="shared" si="129"/>
        <v>1</v>
      </c>
      <c r="D4162" t="s">
        <v>2435</v>
      </c>
      <c r="E4162" t="s">
        <v>177</v>
      </c>
      <c r="F4162" t="s">
        <v>11</v>
      </c>
      <c r="G4162" t="s">
        <v>24</v>
      </c>
      <c r="H4162" t="s">
        <v>2436</v>
      </c>
      <c r="I4162" s="2">
        <v>9.2100000000000009</v>
      </c>
      <c r="J4162" s="3">
        <v>3</v>
      </c>
      <c r="K4162" s="2">
        <v>2.2999999999999998</v>
      </c>
    </row>
    <row r="4163" spans="1:11" x14ac:dyDescent="0.25">
      <c r="A4163" s="1">
        <v>42394</v>
      </c>
      <c r="B4163" s="3">
        <f t="shared" ref="B4163:B4226" si="130">YEAR(A4163)</f>
        <v>2016</v>
      </c>
      <c r="C4163" s="3">
        <f t="shared" ref="C4163:C4226" si="131">MONTH(A4163)</f>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si="130"/>
        <v>2016</v>
      </c>
      <c r="C4226" s="3">
        <f t="shared" si="131"/>
        <v>2</v>
      </c>
      <c r="D4226" t="s">
        <v>1933</v>
      </c>
      <c r="E4226" t="s">
        <v>531</v>
      </c>
      <c r="F4226" t="s">
        <v>34</v>
      </c>
      <c r="G4226" t="s">
        <v>145</v>
      </c>
      <c r="H4226" t="s">
        <v>1613</v>
      </c>
      <c r="I4226" s="2">
        <v>550.42999999999995</v>
      </c>
      <c r="J4226" s="3">
        <v>3</v>
      </c>
      <c r="K4226" s="2">
        <v>-47.18</v>
      </c>
    </row>
    <row r="4227" spans="1:11" x14ac:dyDescent="0.25">
      <c r="A4227" s="1">
        <v>42414</v>
      </c>
      <c r="B4227" s="3">
        <f t="shared" ref="B4227:B4290" si="132">YEAR(A4227)</f>
        <v>2016</v>
      </c>
      <c r="C4227" s="3">
        <f t="shared" ref="C4227:C4290" si="133">MONTH(A4227)</f>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si="132"/>
        <v>2016</v>
      </c>
      <c r="C4290" s="3">
        <f t="shared" si="133"/>
        <v>3</v>
      </c>
      <c r="D4290" t="s">
        <v>794</v>
      </c>
      <c r="E4290" t="s">
        <v>129</v>
      </c>
      <c r="F4290" t="s">
        <v>11</v>
      </c>
      <c r="G4290" t="s">
        <v>20</v>
      </c>
      <c r="H4290" t="s">
        <v>737</v>
      </c>
      <c r="I4290" s="2">
        <v>128.4</v>
      </c>
      <c r="J4290" s="3">
        <v>3</v>
      </c>
      <c r="K4290" s="2">
        <v>64.2</v>
      </c>
    </row>
    <row r="4291" spans="1:11" x14ac:dyDescent="0.25">
      <c r="A4291" s="1">
        <v>42433</v>
      </c>
      <c r="B4291" s="3">
        <f t="shared" ref="B4291:B4354" si="134">YEAR(A4291)</f>
        <v>2016</v>
      </c>
      <c r="C4291" s="3">
        <f t="shared" ref="C4291:C4354" si="135">MONTH(A4291)</f>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si="134"/>
        <v>2016</v>
      </c>
      <c r="C4354" s="3">
        <f t="shared" si="135"/>
        <v>3</v>
      </c>
      <c r="D4354" t="s">
        <v>2124</v>
      </c>
      <c r="E4354" t="s">
        <v>23</v>
      </c>
      <c r="F4354" t="s">
        <v>11</v>
      </c>
      <c r="G4354" t="s">
        <v>20</v>
      </c>
      <c r="H4354" t="s">
        <v>2461</v>
      </c>
      <c r="I4354" s="2">
        <v>51.9</v>
      </c>
      <c r="J4354" s="3">
        <v>1</v>
      </c>
      <c r="K4354" s="2">
        <v>-41.52</v>
      </c>
    </row>
    <row r="4355" spans="1:11" x14ac:dyDescent="0.25">
      <c r="A4355" s="1">
        <v>42442</v>
      </c>
      <c r="B4355" s="3">
        <f t="shared" ref="B4355:B4418" si="136">YEAR(A4355)</f>
        <v>2016</v>
      </c>
      <c r="C4355" s="3">
        <f t="shared" ref="C4355:C4418" si="137">MONTH(A4355)</f>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si="136"/>
        <v>2016</v>
      </c>
      <c r="C4418" s="3">
        <f t="shared" si="137"/>
        <v>3</v>
      </c>
      <c r="D4418" t="s">
        <v>32</v>
      </c>
      <c r="E4418" t="s">
        <v>15</v>
      </c>
      <c r="F4418" t="s">
        <v>11</v>
      </c>
      <c r="G4418" t="s">
        <v>12</v>
      </c>
      <c r="H4418" t="s">
        <v>1832</v>
      </c>
      <c r="I4418" s="2">
        <v>45.53</v>
      </c>
      <c r="J4418" s="3">
        <v>3</v>
      </c>
      <c r="K4418" s="2">
        <v>15.93</v>
      </c>
    </row>
    <row r="4419" spans="1:11" x14ac:dyDescent="0.25">
      <c r="A4419" s="1">
        <v>42458</v>
      </c>
      <c r="B4419" s="3">
        <f t="shared" ref="B4419:B4482" si="138">YEAR(A4419)</f>
        <v>2016</v>
      </c>
      <c r="C4419" s="3">
        <f t="shared" ref="C4419:C4482" si="139">MONTH(A4419)</f>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si="138"/>
        <v>2016</v>
      </c>
      <c r="C4482" s="3">
        <f t="shared" si="139"/>
        <v>4</v>
      </c>
      <c r="D4482" t="s">
        <v>635</v>
      </c>
      <c r="E4482" t="s">
        <v>30</v>
      </c>
      <c r="F4482" t="s">
        <v>11</v>
      </c>
      <c r="G4482" t="s">
        <v>63</v>
      </c>
      <c r="H4482" t="s">
        <v>2481</v>
      </c>
      <c r="I4482" s="2">
        <v>17.920000000000002</v>
      </c>
      <c r="J4482" s="3">
        <v>4</v>
      </c>
      <c r="K4482" s="2">
        <v>8.6</v>
      </c>
    </row>
    <row r="4483" spans="1:11" x14ac:dyDescent="0.25">
      <c r="A4483" s="1">
        <v>42468</v>
      </c>
      <c r="B4483" s="3">
        <f t="shared" ref="B4483:B4546" si="140">YEAR(A4483)</f>
        <v>2016</v>
      </c>
      <c r="C4483" s="3">
        <f t="shared" ref="C4483:C4546" si="141">MONTH(A4483)</f>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si="140"/>
        <v>2016</v>
      </c>
      <c r="C4546" s="3">
        <f t="shared" si="141"/>
        <v>4</v>
      </c>
      <c r="D4546" t="s">
        <v>512</v>
      </c>
      <c r="E4546" t="s">
        <v>78</v>
      </c>
      <c r="F4546" t="s">
        <v>11</v>
      </c>
      <c r="G4546" t="s">
        <v>12</v>
      </c>
      <c r="H4546" t="s">
        <v>979</v>
      </c>
      <c r="I4546" s="2">
        <v>419.4</v>
      </c>
      <c r="J4546" s="3">
        <v>5</v>
      </c>
      <c r="K4546" s="2">
        <v>146.79</v>
      </c>
    </row>
    <row r="4547" spans="1:11" x14ac:dyDescent="0.25">
      <c r="A4547" s="1">
        <v>42479</v>
      </c>
      <c r="B4547" s="3">
        <f t="shared" ref="B4547:B4610" si="142">YEAR(A4547)</f>
        <v>2016</v>
      </c>
      <c r="C4547" s="3">
        <f t="shared" ref="C4547:C4610" si="143">MONTH(A4547)</f>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si="142"/>
        <v>2016</v>
      </c>
      <c r="C4610" s="3">
        <f t="shared" si="143"/>
        <v>5</v>
      </c>
      <c r="D4610" t="s">
        <v>884</v>
      </c>
      <c r="E4610" t="s">
        <v>245</v>
      </c>
      <c r="F4610" t="s">
        <v>34</v>
      </c>
      <c r="G4610" t="s">
        <v>35</v>
      </c>
      <c r="H4610" t="s">
        <v>416</v>
      </c>
      <c r="I4610" s="2">
        <v>187.06</v>
      </c>
      <c r="J4610" s="3">
        <v>9</v>
      </c>
      <c r="K4610" s="2">
        <v>11.69</v>
      </c>
    </row>
    <row r="4611" spans="1:11" x14ac:dyDescent="0.25">
      <c r="A4611" s="1">
        <v>42492</v>
      </c>
      <c r="B4611" s="3">
        <f t="shared" ref="B4611:B4674" si="144">YEAR(A4611)</f>
        <v>2016</v>
      </c>
      <c r="C4611" s="3">
        <f t="shared" ref="C4611:C4674" si="145">MONTH(A4611)</f>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si="144"/>
        <v>2016</v>
      </c>
      <c r="C4674" s="3">
        <f t="shared" si="145"/>
        <v>5</v>
      </c>
      <c r="D4674" t="s">
        <v>1104</v>
      </c>
      <c r="E4674" t="s">
        <v>15</v>
      </c>
      <c r="F4674" t="s">
        <v>11</v>
      </c>
      <c r="G4674" t="s">
        <v>63</v>
      </c>
      <c r="H4674" t="s">
        <v>2520</v>
      </c>
      <c r="I4674" s="2">
        <v>7.07</v>
      </c>
      <c r="J4674" s="3">
        <v>2</v>
      </c>
      <c r="K4674" s="2">
        <v>2.39</v>
      </c>
    </row>
    <row r="4675" spans="1:11" x14ac:dyDescent="0.25">
      <c r="A4675" s="1">
        <v>42501</v>
      </c>
      <c r="B4675" s="3">
        <f t="shared" ref="B4675:B4738" si="146">YEAR(A4675)</f>
        <v>2016</v>
      </c>
      <c r="C4675" s="3">
        <f t="shared" ref="C4675:C4738" si="147">MONTH(A4675)</f>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si="146"/>
        <v>2016</v>
      </c>
      <c r="C4738" s="3">
        <f t="shared" si="147"/>
        <v>5</v>
      </c>
      <c r="D4738" t="s">
        <v>2383</v>
      </c>
      <c r="E4738" t="s">
        <v>177</v>
      </c>
      <c r="F4738" t="s">
        <v>11</v>
      </c>
      <c r="G4738" t="s">
        <v>63</v>
      </c>
      <c r="H4738" t="s">
        <v>2481</v>
      </c>
      <c r="I4738" s="2">
        <v>26.88</v>
      </c>
      <c r="J4738" s="3">
        <v>6</v>
      </c>
      <c r="K4738" s="2">
        <v>12.9</v>
      </c>
    </row>
    <row r="4739" spans="1:11" x14ac:dyDescent="0.25">
      <c r="A4739" s="1">
        <v>42512</v>
      </c>
      <c r="B4739" s="3">
        <f t="shared" ref="B4739:B4802" si="148">YEAR(A4739)</f>
        <v>2016</v>
      </c>
      <c r="C4739" s="3">
        <f t="shared" ref="C4739:C4802" si="149">MONTH(A4739)</f>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si="148"/>
        <v>2016</v>
      </c>
      <c r="C4802" s="3">
        <f t="shared" si="149"/>
        <v>5</v>
      </c>
      <c r="D4802" t="s">
        <v>443</v>
      </c>
      <c r="E4802" t="s">
        <v>55</v>
      </c>
      <c r="F4802" t="s">
        <v>34</v>
      </c>
      <c r="G4802" t="s">
        <v>145</v>
      </c>
      <c r="H4802" t="s">
        <v>1786</v>
      </c>
      <c r="I4802" s="2">
        <v>2275.5</v>
      </c>
      <c r="J4802" s="3">
        <v>10</v>
      </c>
      <c r="K4802" s="2">
        <v>386.84</v>
      </c>
    </row>
    <row r="4803" spans="1:11" x14ac:dyDescent="0.25">
      <c r="A4803" s="1">
        <v>42520</v>
      </c>
      <c r="B4803" s="3">
        <f t="shared" ref="B4803:B4866" si="150">YEAR(A4803)</f>
        <v>2016</v>
      </c>
      <c r="C4803" s="3">
        <f t="shared" ref="C4803:C4866" si="151">MONTH(A4803)</f>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si="150"/>
        <v>2016</v>
      </c>
      <c r="C4866" s="3">
        <f t="shared" si="151"/>
        <v>6</v>
      </c>
      <c r="D4866" t="s">
        <v>2540</v>
      </c>
      <c r="E4866" t="s">
        <v>78</v>
      </c>
      <c r="F4866" t="s">
        <v>34</v>
      </c>
      <c r="G4866" t="s">
        <v>47</v>
      </c>
      <c r="H4866" t="s">
        <v>670</v>
      </c>
      <c r="I4866" s="2">
        <v>466.32</v>
      </c>
      <c r="J4866" s="3">
        <v>3</v>
      </c>
      <c r="K4866" s="2">
        <v>34.97</v>
      </c>
    </row>
    <row r="4867" spans="1:11" x14ac:dyDescent="0.25">
      <c r="A4867" s="1">
        <v>42527</v>
      </c>
      <c r="B4867" s="3">
        <f t="shared" ref="B4867:B4930" si="152">YEAR(A4867)</f>
        <v>2016</v>
      </c>
      <c r="C4867" s="3">
        <f t="shared" ref="C4867:C4930" si="153">MONTH(A4867)</f>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si="152"/>
        <v>2016</v>
      </c>
      <c r="C4930" s="3">
        <f t="shared" si="153"/>
        <v>6</v>
      </c>
      <c r="D4930" t="s">
        <v>2550</v>
      </c>
      <c r="E4930" t="s">
        <v>149</v>
      </c>
      <c r="F4930" t="s">
        <v>11</v>
      </c>
      <c r="G4930" t="s">
        <v>12</v>
      </c>
      <c r="H4930" t="s">
        <v>240</v>
      </c>
      <c r="I4930" s="2">
        <v>14.56</v>
      </c>
      <c r="J4930" s="3">
        <v>2</v>
      </c>
      <c r="K4930" s="2">
        <v>6.99</v>
      </c>
    </row>
    <row r="4931" spans="1:11" x14ac:dyDescent="0.25">
      <c r="A4931" s="1">
        <v>42538</v>
      </c>
      <c r="B4931" s="3">
        <f t="shared" ref="B4931:B4994" si="154">YEAR(A4931)</f>
        <v>2016</v>
      </c>
      <c r="C4931" s="3">
        <f t="shared" ref="C4931:C4994" si="155">MONTH(A4931)</f>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si="154"/>
        <v>2016</v>
      </c>
      <c r="C4994" s="3">
        <f t="shared" si="155"/>
        <v>6</v>
      </c>
      <c r="D4994" t="s">
        <v>462</v>
      </c>
      <c r="E4994" t="s">
        <v>149</v>
      </c>
      <c r="F4994" t="s">
        <v>11</v>
      </c>
      <c r="G4994" t="s">
        <v>24</v>
      </c>
      <c r="H4994" t="s">
        <v>1252</v>
      </c>
      <c r="I4994" s="2">
        <v>14.7</v>
      </c>
      <c r="J4994" s="3">
        <v>5</v>
      </c>
      <c r="K4994" s="2">
        <v>6.62</v>
      </c>
    </row>
    <row r="4995" spans="1:11" x14ac:dyDescent="0.25">
      <c r="A4995" s="1">
        <v>42547</v>
      </c>
      <c r="B4995" s="3">
        <f t="shared" ref="B4995:B5058" si="156">YEAR(A4995)</f>
        <v>2016</v>
      </c>
      <c r="C4995" s="3">
        <f t="shared" ref="C4995:C5058" si="157">MONTH(A4995)</f>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si="156"/>
        <v>2016</v>
      </c>
      <c r="C5058" s="3">
        <f t="shared" si="157"/>
        <v>7</v>
      </c>
      <c r="D5058" t="s">
        <v>1793</v>
      </c>
      <c r="E5058" t="s">
        <v>23</v>
      </c>
      <c r="F5058" t="s">
        <v>39</v>
      </c>
      <c r="G5058" t="s">
        <v>40</v>
      </c>
      <c r="H5058" t="s">
        <v>1059</v>
      </c>
      <c r="I5058" s="2">
        <v>59.99</v>
      </c>
      <c r="J5058" s="3">
        <v>1</v>
      </c>
      <c r="K5058" s="2">
        <v>-13</v>
      </c>
    </row>
    <row r="5059" spans="1:11" x14ac:dyDescent="0.25">
      <c r="A5059" s="1">
        <v>42558</v>
      </c>
      <c r="B5059" s="3">
        <f t="shared" ref="B5059:B5122" si="158">YEAR(A5059)</f>
        <v>2016</v>
      </c>
      <c r="C5059" s="3">
        <f t="shared" ref="C5059:C5122" si="159">MONTH(A5059)</f>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si="158"/>
        <v>2016</v>
      </c>
      <c r="C5122" s="3">
        <f t="shared" si="159"/>
        <v>7</v>
      </c>
      <c r="D5122" t="s">
        <v>612</v>
      </c>
      <c r="E5122" t="s">
        <v>186</v>
      </c>
      <c r="F5122" t="s">
        <v>11</v>
      </c>
      <c r="G5122" t="s">
        <v>12</v>
      </c>
      <c r="H5122" t="s">
        <v>1159</v>
      </c>
      <c r="I5122" s="2">
        <v>51.84</v>
      </c>
      <c r="J5122" s="3">
        <v>8</v>
      </c>
      <c r="K5122" s="2">
        <v>25.4</v>
      </c>
    </row>
    <row r="5123" spans="1:11" x14ac:dyDescent="0.25">
      <c r="A5123" s="1">
        <v>42568</v>
      </c>
      <c r="B5123" s="3">
        <f t="shared" ref="B5123:B5186" si="160">YEAR(A5123)</f>
        <v>2016</v>
      </c>
      <c r="C5123" s="3">
        <f t="shared" ref="C5123:C5186" si="161">MONTH(A5123)</f>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si="160"/>
        <v>2016</v>
      </c>
      <c r="C5186" s="3">
        <f t="shared" si="161"/>
        <v>7</v>
      </c>
      <c r="D5186" t="s">
        <v>193</v>
      </c>
      <c r="E5186" t="s">
        <v>27</v>
      </c>
      <c r="F5186" t="s">
        <v>11</v>
      </c>
      <c r="G5186" t="s">
        <v>20</v>
      </c>
      <c r="H5186" t="s">
        <v>984</v>
      </c>
      <c r="I5186" s="2">
        <v>119.62</v>
      </c>
      <c r="J5186" s="3">
        <v>8</v>
      </c>
      <c r="K5186" s="2">
        <v>40.369999999999997</v>
      </c>
    </row>
    <row r="5187" spans="1:11" x14ac:dyDescent="0.25">
      <c r="A5187" s="1">
        <v>42576</v>
      </c>
      <c r="B5187" s="3">
        <f t="shared" ref="B5187:B5250" si="162">YEAR(A5187)</f>
        <v>2016</v>
      </c>
      <c r="C5187" s="3">
        <f t="shared" ref="C5187:C5250" si="163">MONTH(A5187)</f>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si="162"/>
        <v>2016</v>
      </c>
      <c r="C5250" s="3">
        <f t="shared" si="163"/>
        <v>8</v>
      </c>
      <c r="D5250" t="s">
        <v>1962</v>
      </c>
      <c r="E5250" t="s">
        <v>329</v>
      </c>
      <c r="F5250" t="s">
        <v>11</v>
      </c>
      <c r="G5250" t="s">
        <v>43</v>
      </c>
      <c r="H5250" t="s">
        <v>44</v>
      </c>
      <c r="I5250" s="2">
        <v>23.34</v>
      </c>
      <c r="J5250" s="3">
        <v>3</v>
      </c>
      <c r="K5250" s="2">
        <v>0.23</v>
      </c>
    </row>
    <row r="5251" spans="1:11" x14ac:dyDescent="0.25">
      <c r="A5251" s="1">
        <v>42590</v>
      </c>
      <c r="B5251" s="3">
        <f t="shared" ref="B5251:B5314" si="164">YEAR(A5251)</f>
        <v>2016</v>
      </c>
      <c r="C5251" s="3">
        <f t="shared" ref="C5251:C5314" si="165">MONTH(A5251)</f>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si="164"/>
        <v>2016</v>
      </c>
      <c r="C5314" s="3">
        <f t="shared" si="165"/>
        <v>8</v>
      </c>
      <c r="D5314" t="s">
        <v>2537</v>
      </c>
      <c r="E5314" t="s">
        <v>27</v>
      </c>
      <c r="F5314" t="s">
        <v>39</v>
      </c>
      <c r="G5314" t="s">
        <v>40</v>
      </c>
      <c r="H5314" t="s">
        <v>2275</v>
      </c>
      <c r="I5314" s="2">
        <v>91.96</v>
      </c>
      <c r="J5314" s="3">
        <v>5</v>
      </c>
      <c r="K5314" s="2">
        <v>-20.69</v>
      </c>
    </row>
    <row r="5315" spans="1:11" x14ac:dyDescent="0.25">
      <c r="A5315" s="1">
        <v>42603</v>
      </c>
      <c r="B5315" s="3">
        <f t="shared" ref="B5315:B5378" si="166">YEAR(A5315)</f>
        <v>2016</v>
      </c>
      <c r="C5315" s="3">
        <f t="shared" ref="C5315:C5378" si="167">MONTH(A5315)</f>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si="166"/>
        <v>2016</v>
      </c>
      <c r="C5378" s="3">
        <f t="shared" si="167"/>
        <v>8</v>
      </c>
      <c r="D5378" t="s">
        <v>1741</v>
      </c>
      <c r="E5378" t="s">
        <v>123</v>
      </c>
      <c r="F5378" t="s">
        <v>11</v>
      </c>
      <c r="G5378" t="s">
        <v>16</v>
      </c>
      <c r="H5378" t="s">
        <v>2589</v>
      </c>
      <c r="I5378" s="2">
        <v>9.2200000000000006</v>
      </c>
      <c r="J5378" s="3">
        <v>4</v>
      </c>
      <c r="K5378" s="2">
        <v>3.34</v>
      </c>
    </row>
    <row r="5379" spans="1:11" x14ac:dyDescent="0.25">
      <c r="A5379" s="1">
        <v>42610</v>
      </c>
      <c r="B5379" s="3">
        <f t="shared" ref="B5379:B5442" si="168">YEAR(A5379)</f>
        <v>2016</v>
      </c>
      <c r="C5379" s="3">
        <f t="shared" ref="C5379:C5442" si="169">MONTH(A5379)</f>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si="168"/>
        <v>2016</v>
      </c>
      <c r="C5442" s="3">
        <f t="shared" si="169"/>
        <v>9</v>
      </c>
      <c r="D5442" t="s">
        <v>1079</v>
      </c>
      <c r="E5442" t="s">
        <v>27</v>
      </c>
      <c r="F5442" t="s">
        <v>34</v>
      </c>
      <c r="G5442" t="s">
        <v>47</v>
      </c>
      <c r="H5442" t="s">
        <v>124</v>
      </c>
      <c r="I5442" s="2">
        <v>94.68</v>
      </c>
      <c r="J5442" s="3">
        <v>9</v>
      </c>
      <c r="K5442" s="2">
        <v>31.24</v>
      </c>
    </row>
    <row r="5443" spans="1:11" x14ac:dyDescent="0.25">
      <c r="A5443" s="1">
        <v>42615</v>
      </c>
      <c r="B5443" s="3">
        <f t="shared" ref="B5443:B5506" si="170">YEAR(A5443)</f>
        <v>2016</v>
      </c>
      <c r="C5443" s="3">
        <f t="shared" ref="C5443:C5506" si="171">MONTH(A5443)</f>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si="170"/>
        <v>2016</v>
      </c>
      <c r="C5506" s="3">
        <f t="shared" si="171"/>
        <v>9</v>
      </c>
      <c r="D5506" t="s">
        <v>77</v>
      </c>
      <c r="E5506" t="s">
        <v>55</v>
      </c>
      <c r="F5506" t="s">
        <v>34</v>
      </c>
      <c r="G5506" t="s">
        <v>145</v>
      </c>
      <c r="H5506" t="s">
        <v>783</v>
      </c>
      <c r="I5506" s="2">
        <v>1652.94</v>
      </c>
      <c r="J5506" s="3">
        <v>3</v>
      </c>
      <c r="K5506" s="2">
        <v>314.06</v>
      </c>
    </row>
    <row r="5507" spans="1:11" x14ac:dyDescent="0.25">
      <c r="A5507" s="1">
        <v>42618</v>
      </c>
      <c r="B5507" s="3">
        <f t="shared" ref="B5507:B5570" si="172">YEAR(A5507)</f>
        <v>2016</v>
      </c>
      <c r="C5507" s="3">
        <f t="shared" ref="C5507:C5570" si="173">MONTH(A5507)</f>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si="172"/>
        <v>2016</v>
      </c>
      <c r="C5570" s="3">
        <f t="shared" si="173"/>
        <v>9</v>
      </c>
      <c r="D5570" t="s">
        <v>1077</v>
      </c>
      <c r="E5570" t="s">
        <v>1283</v>
      </c>
      <c r="F5570" t="s">
        <v>39</v>
      </c>
      <c r="G5570" t="s">
        <v>40</v>
      </c>
      <c r="H5570" t="s">
        <v>704</v>
      </c>
      <c r="I5570" s="2">
        <v>224.75</v>
      </c>
      <c r="J5570" s="3">
        <v>5</v>
      </c>
      <c r="K5570" s="2">
        <v>62.93</v>
      </c>
    </row>
    <row r="5571" spans="1:11" x14ac:dyDescent="0.25">
      <c r="A5571" s="1">
        <v>42624</v>
      </c>
      <c r="B5571" s="3">
        <f t="shared" ref="B5571:B5634" si="174">YEAR(A5571)</f>
        <v>2016</v>
      </c>
      <c r="C5571" s="3">
        <f t="shared" ref="C5571:C5634" si="175">MONTH(A5571)</f>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si="174"/>
        <v>2016</v>
      </c>
      <c r="C5634" s="3">
        <f t="shared" si="175"/>
        <v>9</v>
      </c>
      <c r="D5634" t="s">
        <v>1528</v>
      </c>
      <c r="E5634" t="s">
        <v>488</v>
      </c>
      <c r="F5634" t="s">
        <v>11</v>
      </c>
      <c r="G5634" t="s">
        <v>18</v>
      </c>
      <c r="H5634" t="s">
        <v>1572</v>
      </c>
      <c r="I5634" s="2">
        <v>900.08</v>
      </c>
      <c r="J5634" s="3">
        <v>4</v>
      </c>
      <c r="K5634" s="2">
        <v>117.01</v>
      </c>
    </row>
    <row r="5635" spans="1:11" x14ac:dyDescent="0.25">
      <c r="A5635" s="1">
        <v>42631</v>
      </c>
      <c r="B5635" s="3">
        <f t="shared" ref="B5635:B5698" si="176">YEAR(A5635)</f>
        <v>2016</v>
      </c>
      <c r="C5635" s="3">
        <f t="shared" ref="C5635:C5698" si="177">MONTH(A5635)</f>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si="176"/>
        <v>2016</v>
      </c>
      <c r="C5698" s="3">
        <f t="shared" si="177"/>
        <v>9</v>
      </c>
      <c r="D5698" t="s">
        <v>1593</v>
      </c>
      <c r="E5698" t="s">
        <v>78</v>
      </c>
      <c r="F5698" t="s">
        <v>34</v>
      </c>
      <c r="G5698" t="s">
        <v>35</v>
      </c>
      <c r="H5698" t="s">
        <v>2132</v>
      </c>
      <c r="I5698" s="2">
        <v>155.37</v>
      </c>
      <c r="J5698" s="3">
        <v>2</v>
      </c>
      <c r="K5698" s="2">
        <v>-13.32</v>
      </c>
    </row>
    <row r="5699" spans="1:11" x14ac:dyDescent="0.25">
      <c r="A5699" s="1">
        <v>42637</v>
      </c>
      <c r="B5699" s="3">
        <f t="shared" ref="B5699:B5762" si="178">YEAR(A5699)</f>
        <v>2016</v>
      </c>
      <c r="C5699" s="3">
        <f t="shared" ref="C5699:C5762" si="179">MONTH(A5699)</f>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si="178"/>
        <v>2016</v>
      </c>
      <c r="C5762" s="3">
        <f t="shared" si="179"/>
        <v>9</v>
      </c>
      <c r="D5762" t="s">
        <v>1616</v>
      </c>
      <c r="E5762" t="s">
        <v>27</v>
      </c>
      <c r="F5762" t="s">
        <v>39</v>
      </c>
      <c r="G5762" t="s">
        <v>52</v>
      </c>
      <c r="H5762" t="s">
        <v>518</v>
      </c>
      <c r="I5762" s="2">
        <v>36.24</v>
      </c>
      <c r="J5762" s="3">
        <v>1</v>
      </c>
      <c r="K5762" s="2">
        <v>15.22</v>
      </c>
    </row>
    <row r="5763" spans="1:11" x14ac:dyDescent="0.25">
      <c r="A5763" s="1">
        <v>42643</v>
      </c>
      <c r="B5763" s="3">
        <f t="shared" ref="B5763:B5826" si="180">YEAR(A5763)</f>
        <v>2016</v>
      </c>
      <c r="C5763" s="3">
        <f t="shared" ref="C5763:C5826" si="181">MONTH(A5763)</f>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si="180"/>
        <v>2016</v>
      </c>
      <c r="C5826" s="3">
        <f t="shared" si="181"/>
        <v>10</v>
      </c>
      <c r="D5826" t="s">
        <v>567</v>
      </c>
      <c r="E5826" t="s">
        <v>27</v>
      </c>
      <c r="F5826" t="s">
        <v>11</v>
      </c>
      <c r="G5826" t="s">
        <v>20</v>
      </c>
      <c r="H5826" t="s">
        <v>2228</v>
      </c>
      <c r="I5826" s="2">
        <v>76.180000000000007</v>
      </c>
      <c r="J5826" s="3">
        <v>3</v>
      </c>
      <c r="K5826" s="2">
        <v>26.66</v>
      </c>
    </row>
    <row r="5827" spans="1:11" x14ac:dyDescent="0.25">
      <c r="A5827" s="1">
        <v>42656</v>
      </c>
      <c r="B5827" s="3">
        <f t="shared" ref="B5827:B5890" si="182">YEAR(A5827)</f>
        <v>2016</v>
      </c>
      <c r="C5827" s="3">
        <f t="shared" ref="C5827:C5890" si="183">MONTH(A5827)</f>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si="182"/>
        <v>2016</v>
      </c>
      <c r="C5890" s="3">
        <f t="shared" si="183"/>
        <v>10</v>
      </c>
      <c r="D5890" t="s">
        <v>2466</v>
      </c>
      <c r="E5890" t="s">
        <v>78</v>
      </c>
      <c r="F5890" t="s">
        <v>39</v>
      </c>
      <c r="G5890" t="s">
        <v>40</v>
      </c>
      <c r="H5890" t="s">
        <v>1493</v>
      </c>
      <c r="I5890" s="2">
        <v>235.15</v>
      </c>
      <c r="J5890" s="3">
        <v>8</v>
      </c>
      <c r="K5890" s="2">
        <v>-47.03</v>
      </c>
    </row>
    <row r="5891" spans="1:11" x14ac:dyDescent="0.25">
      <c r="A5891" s="1">
        <v>42664</v>
      </c>
      <c r="B5891" s="3">
        <f t="shared" ref="B5891:B5954" si="184">YEAR(A5891)</f>
        <v>2016</v>
      </c>
      <c r="C5891" s="3">
        <f t="shared" ref="C5891:C5954" si="185">MONTH(A5891)</f>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si="184"/>
        <v>2016</v>
      </c>
      <c r="C5954" s="3">
        <f t="shared" si="185"/>
        <v>10</v>
      </c>
      <c r="D5954" t="s">
        <v>387</v>
      </c>
      <c r="E5954" t="s">
        <v>27</v>
      </c>
      <c r="F5954" t="s">
        <v>11</v>
      </c>
      <c r="G5954" t="s">
        <v>18</v>
      </c>
      <c r="H5954" t="s">
        <v>1384</v>
      </c>
      <c r="I5954" s="2">
        <v>1085.42</v>
      </c>
      <c r="J5954" s="3">
        <v>7</v>
      </c>
      <c r="K5954" s="2">
        <v>282.20999999999998</v>
      </c>
    </row>
    <row r="5955" spans="1:11" x14ac:dyDescent="0.25">
      <c r="A5955" s="1">
        <v>42674</v>
      </c>
      <c r="B5955" s="3">
        <f t="shared" ref="B5955:B6018" si="186">YEAR(A5955)</f>
        <v>2016</v>
      </c>
      <c r="C5955" s="3">
        <f t="shared" ref="C5955:C6018" si="187">MONTH(A5955)</f>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si="186"/>
        <v>2016</v>
      </c>
      <c r="C6018" s="3">
        <f t="shared" si="187"/>
        <v>11</v>
      </c>
      <c r="D6018" t="s">
        <v>1338</v>
      </c>
      <c r="E6018" t="s">
        <v>129</v>
      </c>
      <c r="F6018" t="s">
        <v>11</v>
      </c>
      <c r="G6018" t="s">
        <v>16</v>
      </c>
      <c r="H6018" t="s">
        <v>2237</v>
      </c>
      <c r="I6018" s="2">
        <v>51.75</v>
      </c>
      <c r="J6018" s="3">
        <v>5</v>
      </c>
      <c r="K6018" s="2">
        <v>24.84</v>
      </c>
    </row>
    <row r="6019" spans="1:11" x14ac:dyDescent="0.25">
      <c r="A6019" s="1">
        <v>42679</v>
      </c>
      <c r="B6019" s="3">
        <f t="shared" ref="B6019:B6082" si="188">YEAR(A6019)</f>
        <v>2016</v>
      </c>
      <c r="C6019" s="3">
        <f t="shared" ref="C6019:C6082" si="189">MONTH(A6019)</f>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si="188"/>
        <v>2016</v>
      </c>
      <c r="C6082" s="3">
        <f t="shared" si="189"/>
        <v>11</v>
      </c>
      <c r="D6082" t="s">
        <v>587</v>
      </c>
      <c r="E6082" t="s">
        <v>27</v>
      </c>
      <c r="F6082" t="s">
        <v>11</v>
      </c>
      <c r="G6082" t="s">
        <v>18</v>
      </c>
      <c r="H6082" t="s">
        <v>1757</v>
      </c>
      <c r="I6082" s="2">
        <v>720.76</v>
      </c>
      <c r="J6082" s="3">
        <v>4</v>
      </c>
      <c r="K6082" s="2">
        <v>187.4</v>
      </c>
    </row>
    <row r="6083" spans="1:11" x14ac:dyDescent="0.25">
      <c r="A6083" s="1">
        <v>42684</v>
      </c>
      <c r="B6083" s="3">
        <f t="shared" ref="B6083:B6146" si="190">YEAR(A6083)</f>
        <v>2016</v>
      </c>
      <c r="C6083" s="3">
        <f t="shared" ref="C6083:C6146" si="191">MONTH(A6083)</f>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si="190"/>
        <v>2016</v>
      </c>
      <c r="C6146" s="3">
        <f t="shared" si="191"/>
        <v>11</v>
      </c>
      <c r="D6146" t="s">
        <v>1084</v>
      </c>
      <c r="E6146" t="s">
        <v>149</v>
      </c>
      <c r="F6146" t="s">
        <v>11</v>
      </c>
      <c r="G6146" t="s">
        <v>18</v>
      </c>
      <c r="H6146" t="s">
        <v>2092</v>
      </c>
      <c r="I6146" s="2">
        <v>40.44</v>
      </c>
      <c r="J6146" s="3">
        <v>3</v>
      </c>
      <c r="K6146" s="2">
        <v>10.51</v>
      </c>
    </row>
    <row r="6147" spans="1:11" x14ac:dyDescent="0.25">
      <c r="A6147" s="1">
        <v>42688</v>
      </c>
      <c r="B6147" s="3">
        <f t="shared" ref="B6147:B6210" si="192">YEAR(A6147)</f>
        <v>2016</v>
      </c>
      <c r="C6147" s="3">
        <f t="shared" ref="C6147:C6210" si="193">MONTH(A6147)</f>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si="192"/>
        <v>2016</v>
      </c>
      <c r="C6210" s="3">
        <f t="shared" si="193"/>
        <v>11</v>
      </c>
      <c r="D6210" t="s">
        <v>959</v>
      </c>
      <c r="E6210" t="s">
        <v>129</v>
      </c>
      <c r="F6210" t="s">
        <v>11</v>
      </c>
      <c r="G6210" t="s">
        <v>12</v>
      </c>
      <c r="H6210" t="s">
        <v>979</v>
      </c>
      <c r="I6210" s="2">
        <v>314.55</v>
      </c>
      <c r="J6210" s="3">
        <v>3</v>
      </c>
      <c r="K6210" s="2">
        <v>150.97999999999999</v>
      </c>
    </row>
    <row r="6211" spans="1:11" x14ac:dyDescent="0.25">
      <c r="A6211" s="1">
        <v>42694</v>
      </c>
      <c r="B6211" s="3">
        <f t="shared" ref="B6211:B6274" si="194">YEAR(A6211)</f>
        <v>2016</v>
      </c>
      <c r="C6211" s="3">
        <f t="shared" ref="C6211:C6274" si="195">MONTH(A6211)</f>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si="194"/>
        <v>2016</v>
      </c>
      <c r="C6274" s="3">
        <f t="shared" si="195"/>
        <v>11</v>
      </c>
      <c r="D6274" t="s">
        <v>915</v>
      </c>
      <c r="E6274" t="s">
        <v>101</v>
      </c>
      <c r="F6274" t="s">
        <v>39</v>
      </c>
      <c r="G6274" t="s">
        <v>40</v>
      </c>
      <c r="H6274" t="s">
        <v>2290</v>
      </c>
      <c r="I6274" s="2">
        <v>59.98</v>
      </c>
      <c r="J6274" s="3">
        <v>2</v>
      </c>
      <c r="K6274" s="2">
        <v>17.989999999999998</v>
      </c>
    </row>
    <row r="6275" spans="1:11" x14ac:dyDescent="0.25">
      <c r="A6275" s="1">
        <v>42699</v>
      </c>
      <c r="B6275" s="3">
        <f t="shared" ref="B6275:B6338" si="196">YEAR(A6275)</f>
        <v>2016</v>
      </c>
      <c r="C6275" s="3">
        <f t="shared" ref="C6275:C6338" si="197">MONTH(A6275)</f>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si="196"/>
        <v>2016</v>
      </c>
      <c r="C6338" s="3">
        <f t="shared" si="197"/>
        <v>12</v>
      </c>
      <c r="D6338" t="s">
        <v>1198</v>
      </c>
      <c r="E6338" t="s">
        <v>613</v>
      </c>
      <c r="F6338" t="s">
        <v>34</v>
      </c>
      <c r="G6338" t="s">
        <v>35</v>
      </c>
      <c r="H6338" t="s">
        <v>994</v>
      </c>
      <c r="I6338" s="2">
        <v>751.92</v>
      </c>
      <c r="J6338" s="3">
        <v>4</v>
      </c>
      <c r="K6338" s="2">
        <v>150.38</v>
      </c>
    </row>
    <row r="6339" spans="1:11" x14ac:dyDescent="0.25">
      <c r="A6339" s="1">
        <v>42705</v>
      </c>
      <c r="B6339" s="3">
        <f t="shared" ref="B6339:B6402" si="198">YEAR(A6339)</f>
        <v>2016</v>
      </c>
      <c r="C6339" s="3">
        <f t="shared" ref="C6339:C6402" si="199">MONTH(A6339)</f>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si="198"/>
        <v>2016</v>
      </c>
      <c r="C6402" s="3">
        <f t="shared" si="199"/>
        <v>12</v>
      </c>
      <c r="D6402" t="s">
        <v>742</v>
      </c>
      <c r="E6402" t="s">
        <v>149</v>
      </c>
      <c r="F6402" t="s">
        <v>11</v>
      </c>
      <c r="G6402" t="s">
        <v>18</v>
      </c>
      <c r="H6402" t="s">
        <v>1384</v>
      </c>
      <c r="I6402" s="2">
        <v>465.18</v>
      </c>
      <c r="J6402" s="3">
        <v>3</v>
      </c>
      <c r="K6402" s="2">
        <v>120.95</v>
      </c>
    </row>
    <row r="6403" spans="1:11" x14ac:dyDescent="0.25">
      <c r="A6403" s="1">
        <v>42709</v>
      </c>
      <c r="B6403" s="3">
        <f t="shared" ref="B6403:B6466" si="200">YEAR(A6403)</f>
        <v>2016</v>
      </c>
      <c r="C6403" s="3">
        <f t="shared" ref="C6403:C6466" si="201">MONTH(A6403)</f>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si="200"/>
        <v>2016</v>
      </c>
      <c r="C6466" s="3">
        <f t="shared" si="201"/>
        <v>12</v>
      </c>
      <c r="D6466" t="s">
        <v>1152</v>
      </c>
      <c r="E6466" t="s">
        <v>164</v>
      </c>
      <c r="F6466" t="s">
        <v>11</v>
      </c>
      <c r="G6466" t="s">
        <v>92</v>
      </c>
      <c r="H6466" t="s">
        <v>2273</v>
      </c>
      <c r="I6466" s="2">
        <v>65.34</v>
      </c>
      <c r="J6466" s="3">
        <v>3</v>
      </c>
      <c r="K6466" s="2">
        <v>22.87</v>
      </c>
    </row>
    <row r="6467" spans="1:11" x14ac:dyDescent="0.25">
      <c r="A6467" s="1">
        <v>42714</v>
      </c>
      <c r="B6467" s="3">
        <f t="shared" ref="B6467:B6530" si="202">YEAR(A6467)</f>
        <v>2016</v>
      </c>
      <c r="C6467" s="3">
        <f t="shared" ref="C6467:C6530" si="203">MONTH(A6467)</f>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si="202"/>
        <v>2016</v>
      </c>
      <c r="C6530" s="3">
        <f t="shared" si="203"/>
        <v>12</v>
      </c>
      <c r="D6530" t="s">
        <v>2033</v>
      </c>
      <c r="E6530" t="s">
        <v>110</v>
      </c>
      <c r="F6530" t="s">
        <v>34</v>
      </c>
      <c r="G6530" t="s">
        <v>145</v>
      </c>
      <c r="H6530" t="s">
        <v>402</v>
      </c>
      <c r="I6530" s="2">
        <v>1652.94</v>
      </c>
      <c r="J6530" s="3">
        <v>3</v>
      </c>
      <c r="K6530" s="2">
        <v>231.41</v>
      </c>
    </row>
    <row r="6531" spans="1:11" x14ac:dyDescent="0.25">
      <c r="A6531" s="1">
        <v>42719</v>
      </c>
      <c r="B6531" s="3">
        <f t="shared" ref="B6531:B6594" si="204">YEAR(A6531)</f>
        <v>2016</v>
      </c>
      <c r="C6531" s="3">
        <f t="shared" ref="C6531:C6594" si="205">MONTH(A6531)</f>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si="204"/>
        <v>2016</v>
      </c>
      <c r="C6594" s="3">
        <f t="shared" si="205"/>
        <v>12</v>
      </c>
      <c r="D6594" t="s">
        <v>525</v>
      </c>
      <c r="E6594" t="s">
        <v>164</v>
      </c>
      <c r="F6594" t="s">
        <v>11</v>
      </c>
      <c r="G6594" t="s">
        <v>24</v>
      </c>
      <c r="H6594" t="s">
        <v>706</v>
      </c>
      <c r="I6594" s="2">
        <v>8.82</v>
      </c>
      <c r="J6594" s="3">
        <v>3</v>
      </c>
      <c r="K6594" s="2">
        <v>2.56</v>
      </c>
    </row>
    <row r="6595" spans="1:11" x14ac:dyDescent="0.25">
      <c r="A6595" s="1">
        <v>42727</v>
      </c>
      <c r="B6595" s="3">
        <f t="shared" ref="B6595:B6658" si="206">YEAR(A6595)</f>
        <v>2016</v>
      </c>
      <c r="C6595" s="3">
        <f t="shared" ref="C6595:C6658" si="207">MONTH(A6595)</f>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si="206"/>
        <v>2016</v>
      </c>
      <c r="C6658" s="3">
        <f t="shared" si="207"/>
        <v>12</v>
      </c>
      <c r="D6658" t="s">
        <v>2033</v>
      </c>
      <c r="E6658" t="s">
        <v>120</v>
      </c>
      <c r="F6658" t="s">
        <v>11</v>
      </c>
      <c r="G6658" t="s">
        <v>20</v>
      </c>
      <c r="H6658" t="s">
        <v>2228</v>
      </c>
      <c r="I6658" s="2">
        <v>38.090000000000003</v>
      </c>
      <c r="J6658" s="3">
        <v>4</v>
      </c>
      <c r="K6658" s="2">
        <v>-27.93</v>
      </c>
    </row>
    <row r="6659" spans="1:11" x14ac:dyDescent="0.25">
      <c r="A6659" s="1">
        <v>42733</v>
      </c>
      <c r="B6659" s="3">
        <f t="shared" ref="B6659:B6722" si="208">YEAR(A6659)</f>
        <v>2016</v>
      </c>
      <c r="C6659" s="3">
        <f t="shared" ref="C6659:C6722" si="209">MONTH(A6659)</f>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si="208"/>
        <v>2017</v>
      </c>
      <c r="C6722" s="3">
        <f t="shared" si="209"/>
        <v>1</v>
      </c>
      <c r="D6722" t="s">
        <v>2503</v>
      </c>
      <c r="E6722" t="s">
        <v>245</v>
      </c>
      <c r="F6722" t="s">
        <v>39</v>
      </c>
      <c r="G6722" t="s">
        <v>40</v>
      </c>
      <c r="H6722" t="s">
        <v>229</v>
      </c>
      <c r="I6722" s="2">
        <v>7.92</v>
      </c>
      <c r="J6722" s="3">
        <v>5</v>
      </c>
      <c r="K6722" s="2">
        <v>0.69</v>
      </c>
    </row>
    <row r="6723" spans="1:11" x14ac:dyDescent="0.25">
      <c r="A6723" s="1">
        <v>42749</v>
      </c>
      <c r="B6723" s="3">
        <f t="shared" ref="B6723:B6786" si="210">YEAR(A6723)</f>
        <v>2017</v>
      </c>
      <c r="C6723" s="3">
        <f t="shared" ref="C6723:C6786" si="211">MONTH(A6723)</f>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si="210"/>
        <v>2017</v>
      </c>
      <c r="C6786" s="3">
        <f t="shared" si="211"/>
        <v>1</v>
      </c>
      <c r="D6786" t="s">
        <v>525</v>
      </c>
      <c r="E6786" t="s">
        <v>15</v>
      </c>
      <c r="F6786" t="s">
        <v>11</v>
      </c>
      <c r="G6786" t="s">
        <v>24</v>
      </c>
      <c r="H6786" t="s">
        <v>988</v>
      </c>
      <c r="I6786" s="2">
        <v>7.87</v>
      </c>
      <c r="J6786" s="3">
        <v>3</v>
      </c>
      <c r="K6786" s="2">
        <v>0.89</v>
      </c>
    </row>
    <row r="6787" spans="1:11" x14ac:dyDescent="0.25">
      <c r="A6787" s="1">
        <v>42758</v>
      </c>
      <c r="B6787" s="3">
        <f t="shared" ref="B6787:B6850" si="212">YEAR(A6787)</f>
        <v>2017</v>
      </c>
      <c r="C6787" s="3">
        <f t="shared" ref="C6787:C6850" si="213">MONTH(A6787)</f>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si="212"/>
        <v>2017</v>
      </c>
      <c r="C6850" s="3">
        <f t="shared" si="213"/>
        <v>2</v>
      </c>
      <c r="D6850" t="s">
        <v>233</v>
      </c>
      <c r="E6850" t="s">
        <v>123</v>
      </c>
      <c r="F6850" t="s">
        <v>11</v>
      </c>
      <c r="G6850" t="s">
        <v>12</v>
      </c>
      <c r="H6850" t="s">
        <v>2595</v>
      </c>
      <c r="I6850" s="2">
        <v>115.3</v>
      </c>
      <c r="J6850" s="3">
        <v>3</v>
      </c>
      <c r="K6850" s="2">
        <v>40.35</v>
      </c>
    </row>
    <row r="6851" spans="1:11" x14ac:dyDescent="0.25">
      <c r="A6851" s="1">
        <v>42769</v>
      </c>
      <c r="B6851" s="3">
        <f t="shared" ref="B6851:B6914" si="214">YEAR(A6851)</f>
        <v>2017</v>
      </c>
      <c r="C6851" s="3">
        <f t="shared" ref="C6851:C6914" si="215">MONTH(A6851)</f>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si="214"/>
        <v>2017</v>
      </c>
      <c r="C6914" s="3">
        <f t="shared" si="215"/>
        <v>2</v>
      </c>
      <c r="D6914" t="s">
        <v>2271</v>
      </c>
      <c r="E6914" t="s">
        <v>27</v>
      </c>
      <c r="F6914" t="s">
        <v>39</v>
      </c>
      <c r="G6914" t="s">
        <v>40</v>
      </c>
      <c r="H6914" t="s">
        <v>1707</v>
      </c>
      <c r="I6914" s="2">
        <v>215.97</v>
      </c>
      <c r="J6914" s="3">
        <v>2</v>
      </c>
      <c r="K6914" s="2">
        <v>18.899999999999999</v>
      </c>
    </row>
    <row r="6915" spans="1:11" x14ac:dyDescent="0.25">
      <c r="A6915" s="1">
        <v>42786</v>
      </c>
      <c r="B6915" s="3">
        <f t="shared" ref="B6915:B6978" si="216">YEAR(A6915)</f>
        <v>2017</v>
      </c>
      <c r="C6915" s="3">
        <f t="shared" ref="C6915:C6978" si="217">MONTH(A6915)</f>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si="216"/>
        <v>2017</v>
      </c>
      <c r="C6978" s="3">
        <f t="shared" si="217"/>
        <v>3</v>
      </c>
      <c r="D6978" t="s">
        <v>2657</v>
      </c>
      <c r="E6978" t="s">
        <v>149</v>
      </c>
      <c r="F6978" t="s">
        <v>11</v>
      </c>
      <c r="G6978" t="s">
        <v>12</v>
      </c>
      <c r="H6978" t="s">
        <v>1967</v>
      </c>
      <c r="I6978" s="2">
        <v>26.38</v>
      </c>
      <c r="J6978" s="3">
        <v>1</v>
      </c>
      <c r="K6978" s="2">
        <v>12.13</v>
      </c>
    </row>
    <row r="6979" spans="1:11" x14ac:dyDescent="0.25">
      <c r="A6979" s="1">
        <v>42800</v>
      </c>
      <c r="B6979" s="3">
        <f t="shared" ref="B6979:B7042" si="218">YEAR(A6979)</f>
        <v>2017</v>
      </c>
      <c r="C6979" s="3">
        <f t="shared" ref="C6979:C7042" si="219">MONTH(A6979)</f>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si="218"/>
        <v>2017</v>
      </c>
      <c r="C7042" s="3">
        <f t="shared" si="219"/>
        <v>3</v>
      </c>
      <c r="D7042" t="s">
        <v>1677</v>
      </c>
      <c r="E7042" t="s">
        <v>78</v>
      </c>
      <c r="F7042" t="s">
        <v>39</v>
      </c>
      <c r="G7042" t="s">
        <v>40</v>
      </c>
      <c r="H7042" t="s">
        <v>2052</v>
      </c>
      <c r="I7042" s="2">
        <v>44.38</v>
      </c>
      <c r="J7042" s="3">
        <v>2</v>
      </c>
      <c r="K7042" s="2">
        <v>-7.4</v>
      </c>
    </row>
    <row r="7043" spans="1:11" x14ac:dyDescent="0.25">
      <c r="A7043" s="1">
        <v>42810</v>
      </c>
      <c r="B7043" s="3">
        <f t="shared" ref="B7043:B7106" si="220">YEAR(A7043)</f>
        <v>2017</v>
      </c>
      <c r="C7043" s="3">
        <f t="shared" ref="C7043:C7106" si="221">MONTH(A7043)</f>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si="220"/>
        <v>2017</v>
      </c>
      <c r="C7106" s="3">
        <f t="shared" si="221"/>
        <v>3</v>
      </c>
      <c r="D7106" t="s">
        <v>450</v>
      </c>
      <c r="E7106" t="s">
        <v>149</v>
      </c>
      <c r="F7106" t="s">
        <v>11</v>
      </c>
      <c r="G7106" t="s">
        <v>200</v>
      </c>
      <c r="H7106" t="s">
        <v>2497</v>
      </c>
      <c r="I7106" s="2">
        <v>347.58</v>
      </c>
      <c r="J7106" s="3">
        <v>3</v>
      </c>
      <c r="K7106" s="2">
        <v>17.38</v>
      </c>
    </row>
    <row r="7107" spans="1:11" x14ac:dyDescent="0.25">
      <c r="A7107" s="1">
        <v>42817</v>
      </c>
      <c r="B7107" s="3">
        <f t="shared" ref="B7107:B7170" si="222">YEAR(A7107)</f>
        <v>2017</v>
      </c>
      <c r="C7107" s="3">
        <f t="shared" ref="C7107:C7170" si="223">MONTH(A7107)</f>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si="222"/>
        <v>2017</v>
      </c>
      <c r="C7170" s="3">
        <f t="shared" si="223"/>
        <v>3</v>
      </c>
      <c r="D7170" t="s">
        <v>589</v>
      </c>
      <c r="E7170" t="s">
        <v>10</v>
      </c>
      <c r="F7170" t="s">
        <v>34</v>
      </c>
      <c r="G7170" t="s">
        <v>74</v>
      </c>
      <c r="H7170" t="s">
        <v>2149</v>
      </c>
      <c r="I7170" s="2">
        <v>205.33</v>
      </c>
      <c r="J7170" s="3">
        <v>2</v>
      </c>
      <c r="K7170" s="2">
        <v>-36.24</v>
      </c>
    </row>
    <row r="7171" spans="1:11" x14ac:dyDescent="0.25">
      <c r="A7171" s="1">
        <v>42825</v>
      </c>
      <c r="B7171" s="3">
        <f t="shared" ref="B7171:B7234" si="224">YEAR(A7171)</f>
        <v>2017</v>
      </c>
      <c r="C7171" s="3">
        <f t="shared" ref="C7171:C7234" si="225">MONTH(A7171)</f>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si="224"/>
        <v>2017</v>
      </c>
      <c r="C7234" s="3">
        <f t="shared" si="225"/>
        <v>4</v>
      </c>
      <c r="D7234" t="s">
        <v>1012</v>
      </c>
      <c r="E7234" t="s">
        <v>110</v>
      </c>
      <c r="F7234" t="s">
        <v>11</v>
      </c>
      <c r="G7234" t="s">
        <v>20</v>
      </c>
      <c r="H7234" t="s">
        <v>888</v>
      </c>
      <c r="I7234" s="2">
        <v>478.24</v>
      </c>
      <c r="J7234" s="3">
        <v>8</v>
      </c>
      <c r="K7234" s="2">
        <v>219.99</v>
      </c>
    </row>
    <row r="7235" spans="1:11" x14ac:dyDescent="0.25">
      <c r="A7235" s="1">
        <v>42834</v>
      </c>
      <c r="B7235" s="3">
        <f t="shared" ref="B7235:B7298" si="226">YEAR(A7235)</f>
        <v>2017</v>
      </c>
      <c r="C7235" s="3">
        <f t="shared" ref="C7235:C7298" si="227">MONTH(A7235)</f>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si="226"/>
        <v>2017</v>
      </c>
      <c r="C7298" s="3">
        <f t="shared" si="227"/>
        <v>4</v>
      </c>
      <c r="D7298" t="s">
        <v>2518</v>
      </c>
      <c r="E7298" t="s">
        <v>23</v>
      </c>
      <c r="F7298" t="s">
        <v>34</v>
      </c>
      <c r="G7298" t="s">
        <v>47</v>
      </c>
      <c r="H7298" t="s">
        <v>1362</v>
      </c>
      <c r="I7298" s="2">
        <v>51.97</v>
      </c>
      <c r="J7298" s="3">
        <v>2</v>
      </c>
      <c r="K7298" s="2">
        <v>10.39</v>
      </c>
    </row>
    <row r="7299" spans="1:11" x14ac:dyDescent="0.25">
      <c r="A7299" s="1">
        <v>42845</v>
      </c>
      <c r="B7299" s="3">
        <f t="shared" ref="B7299:B7362" si="228">YEAR(A7299)</f>
        <v>2017</v>
      </c>
      <c r="C7299" s="3">
        <f t="shared" ref="C7299:C7362" si="229">MONTH(A7299)</f>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si="228"/>
        <v>2017</v>
      </c>
      <c r="C7362" s="3">
        <f t="shared" si="229"/>
        <v>4</v>
      </c>
      <c r="D7362" t="s">
        <v>346</v>
      </c>
      <c r="E7362" t="s">
        <v>23</v>
      </c>
      <c r="F7362" t="s">
        <v>11</v>
      </c>
      <c r="G7362" t="s">
        <v>18</v>
      </c>
      <c r="H7362" t="s">
        <v>2219</v>
      </c>
      <c r="I7362" s="2">
        <v>8.3800000000000008</v>
      </c>
      <c r="J7362" s="3">
        <v>1</v>
      </c>
      <c r="K7362" s="2">
        <v>0.73</v>
      </c>
    </row>
    <row r="7363" spans="1:11" x14ac:dyDescent="0.25">
      <c r="A7363" s="1">
        <v>42853</v>
      </c>
      <c r="B7363" s="3">
        <f t="shared" ref="B7363:B7426" si="230">YEAR(A7363)</f>
        <v>2017</v>
      </c>
      <c r="C7363" s="3">
        <f t="shared" ref="C7363:C7426" si="231">MONTH(A7363)</f>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si="230"/>
        <v>2017</v>
      </c>
      <c r="C7426" s="3">
        <f t="shared" si="231"/>
        <v>5</v>
      </c>
      <c r="D7426" t="s">
        <v>1074</v>
      </c>
      <c r="E7426" t="s">
        <v>55</v>
      </c>
      <c r="F7426" t="s">
        <v>11</v>
      </c>
      <c r="G7426" t="s">
        <v>24</v>
      </c>
      <c r="H7426" t="s">
        <v>147</v>
      </c>
      <c r="I7426" s="2">
        <v>54.66</v>
      </c>
      <c r="J7426" s="3">
        <v>6</v>
      </c>
      <c r="K7426" s="2">
        <v>18.04</v>
      </c>
    </row>
    <row r="7427" spans="1:11" x14ac:dyDescent="0.25">
      <c r="A7427" s="1">
        <v>42861</v>
      </c>
      <c r="B7427" s="3">
        <f t="shared" ref="B7427:B7490" si="232">YEAR(A7427)</f>
        <v>2017</v>
      </c>
      <c r="C7427" s="3">
        <f t="shared" ref="C7427:C7490" si="233">MONTH(A7427)</f>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si="232"/>
        <v>2017</v>
      </c>
      <c r="C7490" s="3">
        <f t="shared" si="233"/>
        <v>5</v>
      </c>
      <c r="D7490" t="s">
        <v>452</v>
      </c>
      <c r="E7490" t="s">
        <v>164</v>
      </c>
      <c r="F7490" t="s">
        <v>11</v>
      </c>
      <c r="G7490" t="s">
        <v>12</v>
      </c>
      <c r="H7490" t="s">
        <v>1492</v>
      </c>
      <c r="I7490" s="2">
        <v>440.19</v>
      </c>
      <c r="J7490" s="3">
        <v>9</v>
      </c>
      <c r="K7490" s="2">
        <v>206.89</v>
      </c>
    </row>
    <row r="7491" spans="1:11" x14ac:dyDescent="0.25">
      <c r="A7491" s="1">
        <v>42869</v>
      </c>
      <c r="B7491" s="3">
        <f t="shared" ref="B7491:B7554" si="234">YEAR(A7491)</f>
        <v>2017</v>
      </c>
      <c r="C7491" s="3">
        <f t="shared" ref="C7491:C7554" si="235">MONTH(A7491)</f>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si="234"/>
        <v>2017</v>
      </c>
      <c r="C7554" s="3">
        <f t="shared" si="235"/>
        <v>5</v>
      </c>
      <c r="D7554" t="s">
        <v>417</v>
      </c>
      <c r="E7554" t="s">
        <v>2675</v>
      </c>
      <c r="F7554" t="s">
        <v>11</v>
      </c>
      <c r="G7554" t="s">
        <v>18</v>
      </c>
      <c r="H7554" t="s">
        <v>1449</v>
      </c>
      <c r="I7554" s="2">
        <v>704.76</v>
      </c>
      <c r="J7554" s="3">
        <v>4</v>
      </c>
      <c r="K7554" s="2">
        <v>162.09</v>
      </c>
    </row>
    <row r="7555" spans="1:11" x14ac:dyDescent="0.25">
      <c r="A7555" s="1">
        <v>42875</v>
      </c>
      <c r="B7555" s="3">
        <f t="shared" ref="B7555:B7618" si="236">YEAR(A7555)</f>
        <v>2017</v>
      </c>
      <c r="C7555" s="3">
        <f t="shared" ref="C7555:C7618" si="237">MONTH(A7555)</f>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si="236"/>
        <v>2017</v>
      </c>
      <c r="C7618" s="3">
        <f t="shared" si="237"/>
        <v>5</v>
      </c>
      <c r="D7618" t="s">
        <v>1616</v>
      </c>
      <c r="E7618" t="s">
        <v>129</v>
      </c>
      <c r="F7618" t="s">
        <v>11</v>
      </c>
      <c r="G7618" t="s">
        <v>12</v>
      </c>
      <c r="H7618" t="s">
        <v>754</v>
      </c>
      <c r="I7618" s="2">
        <v>7.98</v>
      </c>
      <c r="J7618" s="3">
        <v>1</v>
      </c>
      <c r="K7618" s="2">
        <v>3.99</v>
      </c>
    </row>
    <row r="7619" spans="1:11" x14ac:dyDescent="0.25">
      <c r="A7619" s="1">
        <v>42885</v>
      </c>
      <c r="B7619" s="3">
        <f t="shared" ref="B7619:B7682" si="238">YEAR(A7619)</f>
        <v>2017</v>
      </c>
      <c r="C7619" s="3">
        <f t="shared" ref="C7619:C7682" si="239">MONTH(A7619)</f>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si="238"/>
        <v>2017</v>
      </c>
      <c r="C7682" s="3">
        <f t="shared" si="239"/>
        <v>6</v>
      </c>
      <c r="D7682" t="s">
        <v>809</v>
      </c>
      <c r="E7682" t="s">
        <v>95</v>
      </c>
      <c r="F7682" t="s">
        <v>39</v>
      </c>
      <c r="G7682" t="s">
        <v>52</v>
      </c>
      <c r="H7682" t="s">
        <v>1022</v>
      </c>
      <c r="I7682" s="2">
        <v>89.54</v>
      </c>
      <c r="J7682" s="3">
        <v>7</v>
      </c>
      <c r="K7682" s="2">
        <v>12.31</v>
      </c>
    </row>
    <row r="7683" spans="1:11" x14ac:dyDescent="0.25">
      <c r="A7683" s="1">
        <v>42894</v>
      </c>
      <c r="B7683" s="3">
        <f t="shared" ref="B7683:B7746" si="240">YEAR(A7683)</f>
        <v>2017</v>
      </c>
      <c r="C7683" s="3">
        <f t="shared" ref="C7683:C7746" si="241">MONTH(A7683)</f>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si="240"/>
        <v>2017</v>
      </c>
      <c r="C7746" s="3">
        <f t="shared" si="241"/>
        <v>6</v>
      </c>
      <c r="D7746" t="s">
        <v>355</v>
      </c>
      <c r="E7746" t="s">
        <v>120</v>
      </c>
      <c r="F7746" t="s">
        <v>11</v>
      </c>
      <c r="G7746" t="s">
        <v>12</v>
      </c>
      <c r="H7746" t="s">
        <v>1124</v>
      </c>
      <c r="I7746" s="2">
        <v>91.36</v>
      </c>
      <c r="J7746" s="3">
        <v>5</v>
      </c>
      <c r="K7746" s="2">
        <v>29.69</v>
      </c>
    </row>
    <row r="7747" spans="1:11" x14ac:dyDescent="0.25">
      <c r="A7747" s="1">
        <v>42901</v>
      </c>
      <c r="B7747" s="3">
        <f t="shared" ref="B7747:B7810" si="242">YEAR(A7747)</f>
        <v>2017</v>
      </c>
      <c r="C7747" s="3">
        <f t="shared" ref="C7747:C7810" si="243">MONTH(A7747)</f>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si="242"/>
        <v>2017</v>
      </c>
      <c r="C7810" s="3">
        <f t="shared" si="243"/>
        <v>6</v>
      </c>
      <c r="D7810" t="s">
        <v>1084</v>
      </c>
      <c r="E7810" t="s">
        <v>78</v>
      </c>
      <c r="F7810" t="s">
        <v>11</v>
      </c>
      <c r="G7810" t="s">
        <v>12</v>
      </c>
      <c r="H7810" t="s">
        <v>2499</v>
      </c>
      <c r="I7810" s="2">
        <v>21.74</v>
      </c>
      <c r="J7810" s="3">
        <v>3</v>
      </c>
      <c r="K7810" s="2">
        <v>6.8</v>
      </c>
    </row>
    <row r="7811" spans="1:11" x14ac:dyDescent="0.25">
      <c r="A7811" s="1">
        <v>42910</v>
      </c>
      <c r="B7811" s="3">
        <f t="shared" ref="B7811:B7874" si="244">YEAR(A7811)</f>
        <v>2017</v>
      </c>
      <c r="C7811" s="3">
        <f t="shared" ref="C7811:C7874" si="245">MONTH(A7811)</f>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si="244"/>
        <v>2017</v>
      </c>
      <c r="C7874" s="3">
        <f t="shared" si="245"/>
        <v>7</v>
      </c>
      <c r="D7874" t="s">
        <v>1385</v>
      </c>
      <c r="E7874" t="s">
        <v>129</v>
      </c>
      <c r="F7874" t="s">
        <v>11</v>
      </c>
      <c r="G7874" t="s">
        <v>20</v>
      </c>
      <c r="H7874" t="s">
        <v>528</v>
      </c>
      <c r="I7874" s="2">
        <v>169.99</v>
      </c>
      <c r="J7874" s="3">
        <v>1</v>
      </c>
      <c r="K7874" s="2">
        <v>78.2</v>
      </c>
    </row>
    <row r="7875" spans="1:11" x14ac:dyDescent="0.25">
      <c r="A7875" s="1">
        <v>42917</v>
      </c>
      <c r="B7875" s="3">
        <f t="shared" ref="B7875:B7938" si="246">YEAR(A7875)</f>
        <v>2017</v>
      </c>
      <c r="C7875" s="3">
        <f t="shared" ref="C7875:C7938" si="247">MONTH(A7875)</f>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si="246"/>
        <v>2017</v>
      </c>
      <c r="C7938" s="3">
        <f t="shared" si="247"/>
        <v>7</v>
      </c>
      <c r="D7938" t="s">
        <v>873</v>
      </c>
      <c r="E7938" t="s">
        <v>15</v>
      </c>
      <c r="F7938" t="s">
        <v>11</v>
      </c>
      <c r="G7938" t="s">
        <v>92</v>
      </c>
      <c r="H7938" t="s">
        <v>2621</v>
      </c>
      <c r="I7938" s="2">
        <v>58.46</v>
      </c>
      <c r="J7938" s="3">
        <v>9</v>
      </c>
      <c r="K7938" s="2">
        <v>-146.16</v>
      </c>
    </row>
    <row r="7939" spans="1:11" x14ac:dyDescent="0.25">
      <c r="A7939" s="1">
        <v>42925</v>
      </c>
      <c r="B7939" s="3">
        <f t="shared" ref="B7939:B8002" si="248">YEAR(A7939)</f>
        <v>2017</v>
      </c>
      <c r="C7939" s="3">
        <f t="shared" ref="C7939:C8002" si="249">MONTH(A7939)</f>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si="248"/>
        <v>2017</v>
      </c>
      <c r="C8002" s="3">
        <f t="shared" si="249"/>
        <v>7</v>
      </c>
      <c r="D8002" t="s">
        <v>58</v>
      </c>
      <c r="E8002" t="s">
        <v>23</v>
      </c>
      <c r="F8002" t="s">
        <v>11</v>
      </c>
      <c r="G8002" t="s">
        <v>200</v>
      </c>
      <c r="H8002" t="s">
        <v>1137</v>
      </c>
      <c r="I8002" s="2">
        <v>9.18</v>
      </c>
      <c r="J8002" s="3">
        <v>2</v>
      </c>
      <c r="K8002" s="2">
        <v>1.1499999999999999</v>
      </c>
    </row>
    <row r="8003" spans="1:11" x14ac:dyDescent="0.25">
      <c r="A8003" s="1">
        <v>42936</v>
      </c>
      <c r="B8003" s="3">
        <f t="shared" ref="B8003:B8066" si="250">YEAR(A8003)</f>
        <v>2017</v>
      </c>
      <c r="C8003" s="3">
        <f t="shared" ref="C8003:C8066" si="251">MONTH(A8003)</f>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si="250"/>
        <v>2017</v>
      </c>
      <c r="C8066" s="3">
        <f t="shared" si="251"/>
        <v>7</v>
      </c>
      <c r="D8066" t="s">
        <v>1221</v>
      </c>
      <c r="E8066" t="s">
        <v>164</v>
      </c>
      <c r="F8066" t="s">
        <v>11</v>
      </c>
      <c r="G8066" t="s">
        <v>12</v>
      </c>
      <c r="H8066" t="s">
        <v>2195</v>
      </c>
      <c r="I8066" s="2">
        <v>12.96</v>
      </c>
      <c r="J8066" s="3">
        <v>2</v>
      </c>
      <c r="K8066" s="2">
        <v>6.22</v>
      </c>
    </row>
    <row r="8067" spans="1:11" x14ac:dyDescent="0.25">
      <c r="A8067" s="1">
        <v>42943</v>
      </c>
      <c r="B8067" s="3">
        <f t="shared" ref="B8067:B8130" si="252">YEAR(A8067)</f>
        <v>2017</v>
      </c>
      <c r="C8067" s="3">
        <f t="shared" ref="C8067:C8130" si="253">MONTH(A8067)</f>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si="252"/>
        <v>2017</v>
      </c>
      <c r="C8130" s="3">
        <f t="shared" si="253"/>
        <v>8</v>
      </c>
      <c r="D8130" t="s">
        <v>505</v>
      </c>
      <c r="E8130" t="s">
        <v>27</v>
      </c>
      <c r="F8130" t="s">
        <v>39</v>
      </c>
      <c r="G8130" t="s">
        <v>40</v>
      </c>
      <c r="H8130" t="s">
        <v>943</v>
      </c>
      <c r="I8130" s="2">
        <v>159.96</v>
      </c>
      <c r="J8130" s="3">
        <v>5</v>
      </c>
      <c r="K8130" s="2">
        <v>18</v>
      </c>
    </row>
    <row r="8131" spans="1:11" x14ac:dyDescent="0.25">
      <c r="A8131" s="1">
        <v>42954</v>
      </c>
      <c r="B8131" s="3">
        <f t="shared" ref="B8131:B8194" si="254">YEAR(A8131)</f>
        <v>2017</v>
      </c>
      <c r="C8131" s="3">
        <f t="shared" ref="C8131:C8194" si="255">MONTH(A8131)</f>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si="254"/>
        <v>2017</v>
      </c>
      <c r="C8194" s="3">
        <f t="shared" si="255"/>
        <v>8</v>
      </c>
      <c r="D8194" t="s">
        <v>1097</v>
      </c>
      <c r="E8194" t="s">
        <v>10</v>
      </c>
      <c r="F8194" t="s">
        <v>34</v>
      </c>
      <c r="G8194" t="s">
        <v>47</v>
      </c>
      <c r="H8194" t="s">
        <v>1936</v>
      </c>
      <c r="I8194" s="2">
        <v>16.78</v>
      </c>
      <c r="J8194" s="3">
        <v>2</v>
      </c>
      <c r="K8194" s="2">
        <v>-22.24</v>
      </c>
    </row>
    <row r="8195" spans="1:11" x14ac:dyDescent="0.25">
      <c r="A8195" s="1">
        <v>42964</v>
      </c>
      <c r="B8195" s="3">
        <f t="shared" ref="B8195:B8258" si="256">YEAR(A8195)</f>
        <v>2017</v>
      </c>
      <c r="C8195" s="3">
        <f t="shared" ref="C8195:C8258" si="257">MONTH(A8195)</f>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si="256"/>
        <v>2017</v>
      </c>
      <c r="C8258" s="3">
        <f t="shared" si="257"/>
        <v>8</v>
      </c>
      <c r="D8258" t="s">
        <v>1546</v>
      </c>
      <c r="E8258" t="s">
        <v>123</v>
      </c>
      <c r="F8258" t="s">
        <v>11</v>
      </c>
      <c r="G8258" t="s">
        <v>12</v>
      </c>
      <c r="H8258" t="s">
        <v>2546</v>
      </c>
      <c r="I8258" s="2">
        <v>49.57</v>
      </c>
      <c r="J8258" s="3">
        <v>2</v>
      </c>
      <c r="K8258" s="2">
        <v>15.49</v>
      </c>
    </row>
    <row r="8259" spans="1:11" x14ac:dyDescent="0.25">
      <c r="A8259" s="1">
        <v>42970</v>
      </c>
      <c r="B8259" s="3">
        <f t="shared" ref="B8259:B8322" si="258">YEAR(A8259)</f>
        <v>2017</v>
      </c>
      <c r="C8259" s="3">
        <f t="shared" ref="C8259:C8322" si="259">MONTH(A8259)</f>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si="258"/>
        <v>2017</v>
      </c>
      <c r="C8322" s="3">
        <f t="shared" si="259"/>
        <v>9</v>
      </c>
      <c r="D8322" t="s">
        <v>1907</v>
      </c>
      <c r="E8322" t="s">
        <v>164</v>
      </c>
      <c r="F8322" t="s">
        <v>11</v>
      </c>
      <c r="G8322" t="s">
        <v>92</v>
      </c>
      <c r="H8322" t="s">
        <v>746</v>
      </c>
      <c r="I8322" s="2">
        <v>314.60000000000002</v>
      </c>
      <c r="J8322" s="3">
        <v>4</v>
      </c>
      <c r="K8322" s="2">
        <v>103.82</v>
      </c>
    </row>
    <row r="8323" spans="1:11" x14ac:dyDescent="0.25">
      <c r="A8323" s="1">
        <v>42979</v>
      </c>
      <c r="B8323" s="3">
        <f t="shared" ref="B8323:B8386" si="260">YEAR(A8323)</f>
        <v>2017</v>
      </c>
      <c r="C8323" s="3">
        <f t="shared" ref="C8323:C8386" si="261">MONTH(A8323)</f>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si="260"/>
        <v>2017</v>
      </c>
      <c r="C8386" s="3">
        <f t="shared" si="261"/>
        <v>9</v>
      </c>
      <c r="D8386" t="s">
        <v>1571</v>
      </c>
      <c r="E8386" t="s">
        <v>78</v>
      </c>
      <c r="F8386" t="s">
        <v>11</v>
      </c>
      <c r="G8386" t="s">
        <v>12</v>
      </c>
      <c r="H8386" t="s">
        <v>2437</v>
      </c>
      <c r="I8386" s="2">
        <v>11.52</v>
      </c>
      <c r="J8386" s="3">
        <v>4</v>
      </c>
      <c r="K8386" s="2">
        <v>3.74</v>
      </c>
    </row>
    <row r="8387" spans="1:11" x14ac:dyDescent="0.25">
      <c r="A8387" s="1">
        <v>42982</v>
      </c>
      <c r="B8387" s="3">
        <f t="shared" ref="B8387:B8450" si="262">YEAR(A8387)</f>
        <v>2017</v>
      </c>
      <c r="C8387" s="3">
        <f t="shared" ref="C8387:C8450" si="263">MONTH(A8387)</f>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si="262"/>
        <v>2017</v>
      </c>
      <c r="C8450" s="3">
        <f t="shared" si="263"/>
        <v>9</v>
      </c>
      <c r="D8450" t="s">
        <v>1249</v>
      </c>
      <c r="E8450" t="s">
        <v>23</v>
      </c>
      <c r="F8450" t="s">
        <v>39</v>
      </c>
      <c r="G8450" t="s">
        <v>40</v>
      </c>
      <c r="H8450" t="s">
        <v>2650</v>
      </c>
      <c r="I8450" s="2">
        <v>1931.96</v>
      </c>
      <c r="J8450" s="3">
        <v>7</v>
      </c>
      <c r="K8450" s="2">
        <v>-386.39</v>
      </c>
    </row>
    <row r="8451" spans="1:11" x14ac:dyDescent="0.25">
      <c r="A8451" s="1">
        <v>42987</v>
      </c>
      <c r="B8451" s="3">
        <f t="shared" ref="B8451:B8514" si="264">YEAR(A8451)</f>
        <v>2017</v>
      </c>
      <c r="C8451" s="3">
        <f t="shared" ref="C8451:C8514" si="265">MONTH(A8451)</f>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si="264"/>
        <v>2017</v>
      </c>
      <c r="C8514" s="3">
        <f t="shared" si="265"/>
        <v>9</v>
      </c>
      <c r="D8514" t="s">
        <v>1712</v>
      </c>
      <c r="E8514" t="s">
        <v>531</v>
      </c>
      <c r="F8514" t="s">
        <v>11</v>
      </c>
      <c r="G8514" t="s">
        <v>92</v>
      </c>
      <c r="H8514" t="s">
        <v>1349</v>
      </c>
      <c r="I8514" s="2">
        <v>90.86</v>
      </c>
      <c r="J8514" s="3">
        <v>7</v>
      </c>
      <c r="K8514" s="2">
        <v>26.35</v>
      </c>
    </row>
    <row r="8515" spans="1:11" x14ac:dyDescent="0.25">
      <c r="A8515" s="1">
        <v>42990</v>
      </c>
      <c r="B8515" s="3">
        <f t="shared" ref="B8515:B8578" si="266">YEAR(A8515)</f>
        <v>2017</v>
      </c>
      <c r="C8515" s="3">
        <f t="shared" ref="C8515:C8578" si="267">MONTH(A8515)</f>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si="266"/>
        <v>2017</v>
      </c>
      <c r="C8578" s="3">
        <f t="shared" si="267"/>
        <v>9</v>
      </c>
      <c r="D8578" t="s">
        <v>2248</v>
      </c>
      <c r="E8578" t="s">
        <v>30</v>
      </c>
      <c r="F8578" t="s">
        <v>34</v>
      </c>
      <c r="G8578" t="s">
        <v>35</v>
      </c>
      <c r="H8578" t="s">
        <v>2182</v>
      </c>
      <c r="I8578" s="2">
        <v>723.92</v>
      </c>
      <c r="J8578" s="3">
        <v>4</v>
      </c>
      <c r="K8578" s="2">
        <v>188.22</v>
      </c>
    </row>
    <row r="8579" spans="1:11" x14ac:dyDescent="0.25">
      <c r="A8579" s="1">
        <v>42995</v>
      </c>
      <c r="B8579" s="3">
        <f t="shared" ref="B8579:B8642" si="268">YEAR(A8579)</f>
        <v>2017</v>
      </c>
      <c r="C8579" s="3">
        <f t="shared" ref="C8579:C8642" si="269">MONTH(A8579)</f>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si="268"/>
        <v>2017</v>
      </c>
      <c r="C8642" s="3">
        <f t="shared" si="269"/>
        <v>9</v>
      </c>
      <c r="D8642" t="s">
        <v>58</v>
      </c>
      <c r="E8642" t="s">
        <v>149</v>
      </c>
      <c r="F8642" t="s">
        <v>39</v>
      </c>
      <c r="G8642" t="s">
        <v>52</v>
      </c>
      <c r="H8642" t="s">
        <v>2235</v>
      </c>
      <c r="I8642" s="2">
        <v>59.97</v>
      </c>
      <c r="J8642" s="3">
        <v>3</v>
      </c>
      <c r="K8642" s="2">
        <v>20.39</v>
      </c>
    </row>
    <row r="8643" spans="1:11" x14ac:dyDescent="0.25">
      <c r="A8643" s="1">
        <v>42999</v>
      </c>
      <c r="B8643" s="3">
        <f t="shared" ref="B8643:B8706" si="270">YEAR(A8643)</f>
        <v>2017</v>
      </c>
      <c r="C8643" s="3">
        <f t="shared" ref="C8643:C8706" si="271">MONTH(A8643)</f>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si="270"/>
        <v>2017</v>
      </c>
      <c r="C8706" s="3">
        <f t="shared" si="271"/>
        <v>9</v>
      </c>
      <c r="D8706" t="s">
        <v>1181</v>
      </c>
      <c r="E8706" t="s">
        <v>123</v>
      </c>
      <c r="F8706" t="s">
        <v>39</v>
      </c>
      <c r="G8706" t="s">
        <v>40</v>
      </c>
      <c r="H8706" t="s">
        <v>1306</v>
      </c>
      <c r="I8706" s="2">
        <v>383.96</v>
      </c>
      <c r="J8706" s="3">
        <v>5</v>
      </c>
      <c r="K8706" s="2">
        <v>38.4</v>
      </c>
    </row>
    <row r="8707" spans="1:11" x14ac:dyDescent="0.25">
      <c r="A8707" s="1">
        <v>43002</v>
      </c>
      <c r="B8707" s="3">
        <f t="shared" ref="B8707:B8770" si="272">YEAR(A8707)</f>
        <v>2017</v>
      </c>
      <c r="C8707" s="3">
        <f t="shared" ref="C8707:C8770" si="273">MONTH(A8707)</f>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si="272"/>
        <v>2017</v>
      </c>
      <c r="C8770" s="3">
        <f t="shared" si="273"/>
        <v>9</v>
      </c>
      <c r="D8770" t="s">
        <v>1788</v>
      </c>
      <c r="E8770" t="s">
        <v>164</v>
      </c>
      <c r="F8770" t="s">
        <v>11</v>
      </c>
      <c r="G8770" t="s">
        <v>12</v>
      </c>
      <c r="H8770" t="s">
        <v>1609</v>
      </c>
      <c r="I8770" s="2">
        <v>167.94</v>
      </c>
      <c r="J8770" s="3">
        <v>3</v>
      </c>
      <c r="K8770" s="2">
        <v>82.29</v>
      </c>
    </row>
    <row r="8771" spans="1:11" x14ac:dyDescent="0.25">
      <c r="A8771" s="1">
        <v>43008</v>
      </c>
      <c r="B8771" s="3">
        <f t="shared" ref="B8771:B8834" si="274">YEAR(A8771)</f>
        <v>2017</v>
      </c>
      <c r="C8771" s="3">
        <f t="shared" ref="C8771:C8834" si="275">MONTH(A8771)</f>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si="274"/>
        <v>2017</v>
      </c>
      <c r="C8834" s="3">
        <f t="shared" si="275"/>
        <v>10</v>
      </c>
      <c r="D8834" t="s">
        <v>1521</v>
      </c>
      <c r="E8834" t="s">
        <v>27</v>
      </c>
      <c r="F8834" t="s">
        <v>11</v>
      </c>
      <c r="G8834" t="s">
        <v>43</v>
      </c>
      <c r="H8834" t="s">
        <v>160</v>
      </c>
      <c r="I8834" s="2">
        <v>14.9</v>
      </c>
      <c r="J8834" s="3">
        <v>5</v>
      </c>
      <c r="K8834" s="2">
        <v>6.85</v>
      </c>
    </row>
    <row r="8835" spans="1:11" x14ac:dyDescent="0.25">
      <c r="A8835" s="1">
        <v>43013</v>
      </c>
      <c r="B8835" s="3">
        <f t="shared" ref="B8835:B8898" si="276">YEAR(A8835)</f>
        <v>2017</v>
      </c>
      <c r="C8835" s="3">
        <f t="shared" ref="C8835:C8898" si="277">MONTH(A8835)</f>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si="276"/>
        <v>2017</v>
      </c>
      <c r="C8898" s="3">
        <f t="shared" si="277"/>
        <v>10</v>
      </c>
      <c r="D8898" t="s">
        <v>1886</v>
      </c>
      <c r="E8898" t="s">
        <v>23</v>
      </c>
      <c r="F8898" t="s">
        <v>11</v>
      </c>
      <c r="G8898" t="s">
        <v>12</v>
      </c>
      <c r="H8898" t="s">
        <v>2704</v>
      </c>
      <c r="I8898" s="2">
        <v>11.65</v>
      </c>
      <c r="J8898" s="3">
        <v>2</v>
      </c>
      <c r="K8898" s="2">
        <v>4.08</v>
      </c>
    </row>
    <row r="8899" spans="1:11" x14ac:dyDescent="0.25">
      <c r="A8899" s="1">
        <v>43021</v>
      </c>
      <c r="B8899" s="3">
        <f t="shared" ref="B8899:B8962" si="278">YEAR(A8899)</f>
        <v>2017</v>
      </c>
      <c r="C8899" s="3">
        <f t="shared" ref="C8899:C8962" si="279">MONTH(A8899)</f>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si="278"/>
        <v>2017</v>
      </c>
      <c r="C8962" s="3">
        <f t="shared" si="279"/>
        <v>10</v>
      </c>
      <c r="D8962" t="s">
        <v>1279</v>
      </c>
      <c r="E8962" t="s">
        <v>123</v>
      </c>
      <c r="F8962" t="s">
        <v>11</v>
      </c>
      <c r="G8962" t="s">
        <v>12</v>
      </c>
      <c r="H8962" t="s">
        <v>135</v>
      </c>
      <c r="I8962" s="2">
        <v>6.67</v>
      </c>
      <c r="J8962" s="3">
        <v>1</v>
      </c>
      <c r="K8962" s="2">
        <v>2.5</v>
      </c>
    </row>
    <row r="8963" spans="1:11" x14ac:dyDescent="0.25">
      <c r="A8963" s="1">
        <v>43028</v>
      </c>
      <c r="B8963" s="3">
        <f t="shared" ref="B8963:B9026" si="280">YEAR(A8963)</f>
        <v>2017</v>
      </c>
      <c r="C8963" s="3">
        <f t="shared" ref="C8963:C9026" si="281">MONTH(A8963)</f>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si="280"/>
        <v>2017</v>
      </c>
      <c r="C9026" s="3">
        <f t="shared" si="281"/>
        <v>10</v>
      </c>
      <c r="D9026" t="s">
        <v>1584</v>
      </c>
      <c r="E9026" t="s">
        <v>10</v>
      </c>
      <c r="F9026" t="s">
        <v>11</v>
      </c>
      <c r="G9026" t="s">
        <v>18</v>
      </c>
      <c r="H9026" t="s">
        <v>1540</v>
      </c>
      <c r="I9026" s="2">
        <v>55.62</v>
      </c>
      <c r="J9026" s="3">
        <v>2</v>
      </c>
      <c r="K9026" s="2">
        <v>5.56</v>
      </c>
    </row>
    <row r="9027" spans="1:11" x14ac:dyDescent="0.25">
      <c r="A9027" s="1">
        <v>43035</v>
      </c>
      <c r="B9027" s="3">
        <f t="shared" ref="B9027:B9090" si="282">YEAR(A9027)</f>
        <v>2017</v>
      </c>
      <c r="C9027" s="3">
        <f t="shared" ref="C9027:C9090" si="283">MONTH(A9027)</f>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si="282"/>
        <v>2017</v>
      </c>
      <c r="C9090" s="3">
        <f t="shared" si="283"/>
        <v>11</v>
      </c>
      <c r="D9090" t="s">
        <v>1760</v>
      </c>
      <c r="E9090" t="s">
        <v>33</v>
      </c>
      <c r="F9090" t="s">
        <v>11</v>
      </c>
      <c r="G9090" t="s">
        <v>18</v>
      </c>
      <c r="H9090" t="s">
        <v>2505</v>
      </c>
      <c r="I9090" s="2">
        <v>59.92</v>
      </c>
      <c r="J9090" s="3">
        <v>4</v>
      </c>
      <c r="K9090" s="2">
        <v>16.78</v>
      </c>
    </row>
    <row r="9091" spans="1:11" x14ac:dyDescent="0.25">
      <c r="A9091" s="1">
        <v>43041</v>
      </c>
      <c r="B9091" s="3">
        <f t="shared" ref="B9091:B9154" si="284">YEAR(A9091)</f>
        <v>2017</v>
      </c>
      <c r="C9091" s="3">
        <f t="shared" ref="C9091:C9154" si="285">MONTH(A9091)</f>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si="284"/>
        <v>2017</v>
      </c>
      <c r="C9154" s="3">
        <f t="shared" si="285"/>
        <v>11</v>
      </c>
      <c r="D9154" t="s">
        <v>2714</v>
      </c>
      <c r="E9154" t="s">
        <v>149</v>
      </c>
      <c r="F9154" t="s">
        <v>39</v>
      </c>
      <c r="G9154" t="s">
        <v>40</v>
      </c>
      <c r="H9154" t="s">
        <v>2443</v>
      </c>
      <c r="I9154" s="2">
        <v>99.98</v>
      </c>
      <c r="J9154" s="3">
        <v>2</v>
      </c>
      <c r="K9154" s="2">
        <v>4</v>
      </c>
    </row>
    <row r="9155" spans="1:11" x14ac:dyDescent="0.25">
      <c r="A9155" s="1">
        <v>43044</v>
      </c>
      <c r="B9155" s="3">
        <f t="shared" ref="B9155:B9218" si="286">YEAR(A9155)</f>
        <v>2017</v>
      </c>
      <c r="C9155" s="3">
        <f t="shared" ref="C9155:C9218" si="287">MONTH(A9155)</f>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si="286"/>
        <v>2017</v>
      </c>
      <c r="C9218" s="3">
        <f t="shared" si="287"/>
        <v>11</v>
      </c>
      <c r="D9218" t="s">
        <v>483</v>
      </c>
      <c r="E9218" t="s">
        <v>149</v>
      </c>
      <c r="F9218" t="s">
        <v>39</v>
      </c>
      <c r="G9218" t="s">
        <v>40</v>
      </c>
      <c r="H9218" t="s">
        <v>2312</v>
      </c>
      <c r="I9218" s="2">
        <v>430.88</v>
      </c>
      <c r="J9218" s="3">
        <v>2</v>
      </c>
      <c r="K9218" s="2">
        <v>124.96</v>
      </c>
    </row>
    <row r="9219" spans="1:11" x14ac:dyDescent="0.25">
      <c r="A9219" s="1">
        <v>43049</v>
      </c>
      <c r="B9219" s="3">
        <f t="shared" ref="B9219:B9282" si="288">YEAR(A9219)</f>
        <v>2017</v>
      </c>
      <c r="C9219" s="3">
        <f t="shared" ref="C9219:C9282" si="289">MONTH(A9219)</f>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si="288"/>
        <v>2017</v>
      </c>
      <c r="C9282" s="3">
        <f t="shared" si="289"/>
        <v>11</v>
      </c>
      <c r="D9282" t="s">
        <v>677</v>
      </c>
      <c r="E9282" t="s">
        <v>164</v>
      </c>
      <c r="F9282" t="s">
        <v>11</v>
      </c>
      <c r="G9282" t="s">
        <v>18</v>
      </c>
      <c r="H9282" t="s">
        <v>153</v>
      </c>
      <c r="I9282" s="2">
        <v>344.91</v>
      </c>
      <c r="J9282" s="3">
        <v>3</v>
      </c>
      <c r="K9282" s="2">
        <v>10.35</v>
      </c>
    </row>
    <row r="9283" spans="1:11" x14ac:dyDescent="0.25">
      <c r="A9283" s="1">
        <v>43052</v>
      </c>
      <c r="B9283" s="3">
        <f t="shared" ref="B9283:B9346" si="290">YEAR(A9283)</f>
        <v>2017</v>
      </c>
      <c r="C9283" s="3">
        <f t="shared" ref="C9283:C9346" si="291">MONTH(A9283)</f>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si="290"/>
        <v>2017</v>
      </c>
      <c r="C9346" s="3">
        <f t="shared" si="291"/>
        <v>11</v>
      </c>
      <c r="D9346" t="s">
        <v>32</v>
      </c>
      <c r="E9346" t="s">
        <v>110</v>
      </c>
      <c r="F9346" t="s">
        <v>34</v>
      </c>
      <c r="G9346" t="s">
        <v>47</v>
      </c>
      <c r="H9346" t="s">
        <v>2480</v>
      </c>
      <c r="I9346" s="2">
        <v>19.760000000000002</v>
      </c>
      <c r="J9346" s="3">
        <v>4</v>
      </c>
      <c r="K9346" s="2">
        <v>8.3000000000000007</v>
      </c>
    </row>
    <row r="9347" spans="1:11" x14ac:dyDescent="0.25">
      <c r="A9347" s="1">
        <v>43057</v>
      </c>
      <c r="B9347" s="3">
        <f t="shared" ref="B9347:B9410" si="292">YEAR(A9347)</f>
        <v>2017</v>
      </c>
      <c r="C9347" s="3">
        <f t="shared" ref="C9347:C9410" si="293">MONTH(A9347)</f>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si="292"/>
        <v>2017</v>
      </c>
      <c r="C9410" s="3">
        <f t="shared" si="293"/>
        <v>11</v>
      </c>
      <c r="D9410" t="s">
        <v>1378</v>
      </c>
      <c r="E9410" t="s">
        <v>27</v>
      </c>
      <c r="F9410" t="s">
        <v>39</v>
      </c>
      <c r="G9410" t="s">
        <v>40</v>
      </c>
      <c r="H9410" t="s">
        <v>2143</v>
      </c>
      <c r="I9410" s="2">
        <v>659.98</v>
      </c>
      <c r="J9410" s="3">
        <v>3</v>
      </c>
      <c r="K9410" s="2">
        <v>49.5</v>
      </c>
    </row>
    <row r="9411" spans="1:11" x14ac:dyDescent="0.25">
      <c r="A9411" s="1">
        <v>43060</v>
      </c>
      <c r="B9411" s="3">
        <f t="shared" ref="B9411:B9474" si="294">YEAR(A9411)</f>
        <v>2017</v>
      </c>
      <c r="C9411" s="3">
        <f t="shared" ref="C9411:C9474" si="295">MONTH(A9411)</f>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si="294"/>
        <v>2017</v>
      </c>
      <c r="C9474" s="3">
        <f t="shared" si="295"/>
        <v>11</v>
      </c>
      <c r="D9474" t="s">
        <v>81</v>
      </c>
      <c r="E9474" t="s">
        <v>33</v>
      </c>
      <c r="F9474" t="s">
        <v>34</v>
      </c>
      <c r="G9474" t="s">
        <v>35</v>
      </c>
      <c r="H9474" t="s">
        <v>1726</v>
      </c>
      <c r="I9474" s="2">
        <v>701.96</v>
      </c>
      <c r="J9474" s="3">
        <v>2</v>
      </c>
      <c r="K9474" s="2">
        <v>168.47</v>
      </c>
    </row>
    <row r="9475" spans="1:11" x14ac:dyDescent="0.25">
      <c r="A9475" s="1">
        <v>43065</v>
      </c>
      <c r="B9475" s="3">
        <f t="shared" ref="B9475:B9538" si="296">YEAR(A9475)</f>
        <v>2017</v>
      </c>
      <c r="C9475" s="3">
        <f t="shared" ref="C9475:C9538" si="297">MONTH(A9475)</f>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si="296"/>
        <v>2017</v>
      </c>
      <c r="C9538" s="3">
        <f t="shared" si="297"/>
        <v>12</v>
      </c>
      <c r="D9538" t="s">
        <v>1831</v>
      </c>
      <c r="E9538" t="s">
        <v>149</v>
      </c>
      <c r="F9538" t="s">
        <v>39</v>
      </c>
      <c r="G9538" t="s">
        <v>52</v>
      </c>
      <c r="H9538" t="s">
        <v>1873</v>
      </c>
      <c r="I9538" s="2">
        <v>20.37</v>
      </c>
      <c r="J9538" s="3">
        <v>3</v>
      </c>
      <c r="K9538" s="2">
        <v>6.93</v>
      </c>
    </row>
    <row r="9539" spans="1:11" x14ac:dyDescent="0.25">
      <c r="A9539" s="1">
        <v>43070</v>
      </c>
      <c r="B9539" s="3">
        <f t="shared" ref="B9539:B9602" si="298">YEAR(A9539)</f>
        <v>2017</v>
      </c>
      <c r="C9539" s="3">
        <f t="shared" ref="C9539:C9602" si="299">MONTH(A9539)</f>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si="298"/>
        <v>2017</v>
      </c>
      <c r="C9602" s="3">
        <f t="shared" si="299"/>
        <v>12</v>
      </c>
      <c r="D9602" t="s">
        <v>2688</v>
      </c>
      <c r="E9602" t="s">
        <v>149</v>
      </c>
      <c r="F9602" t="s">
        <v>11</v>
      </c>
      <c r="G9602" t="s">
        <v>20</v>
      </c>
      <c r="H9602" t="s">
        <v>865</v>
      </c>
      <c r="I9602" s="2">
        <v>14.62</v>
      </c>
      <c r="J9602" s="3">
        <v>2</v>
      </c>
      <c r="K9602" s="2">
        <v>5.12</v>
      </c>
    </row>
    <row r="9603" spans="1:11" x14ac:dyDescent="0.25">
      <c r="A9603" s="1">
        <v>43072</v>
      </c>
      <c r="B9603" s="3">
        <f t="shared" ref="B9603:B9666" si="300">YEAR(A9603)</f>
        <v>2017</v>
      </c>
      <c r="C9603" s="3">
        <f t="shared" ref="C9603:C9666" si="301">MONTH(A9603)</f>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si="300"/>
        <v>2017</v>
      </c>
      <c r="C9666" s="3">
        <f t="shared" si="301"/>
        <v>12</v>
      </c>
      <c r="D9666" t="s">
        <v>796</v>
      </c>
      <c r="E9666" t="s">
        <v>329</v>
      </c>
      <c r="F9666" t="s">
        <v>39</v>
      </c>
      <c r="G9666" t="s">
        <v>52</v>
      </c>
      <c r="H9666" t="s">
        <v>53</v>
      </c>
      <c r="I9666" s="2">
        <v>52</v>
      </c>
      <c r="J9666" s="3">
        <v>4</v>
      </c>
      <c r="K9666" s="2">
        <v>23.4</v>
      </c>
    </row>
    <row r="9667" spans="1:11" x14ac:dyDescent="0.25">
      <c r="A9667" s="1">
        <v>43076</v>
      </c>
      <c r="B9667" s="3">
        <f t="shared" ref="B9667:B9730" si="302">YEAR(A9667)</f>
        <v>2017</v>
      </c>
      <c r="C9667" s="3">
        <f t="shared" ref="C9667:C9730" si="303">MONTH(A9667)</f>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si="302"/>
        <v>2017</v>
      </c>
      <c r="C9730" s="3">
        <f t="shared" si="303"/>
        <v>12</v>
      </c>
      <c r="D9730" t="s">
        <v>1286</v>
      </c>
      <c r="E9730" t="s">
        <v>110</v>
      </c>
      <c r="F9730" t="s">
        <v>11</v>
      </c>
      <c r="G9730" t="s">
        <v>20</v>
      </c>
      <c r="H9730" t="s">
        <v>1959</v>
      </c>
      <c r="I9730" s="2">
        <v>54.9</v>
      </c>
      <c r="J9730" s="3">
        <v>5</v>
      </c>
      <c r="K9730" s="2">
        <v>26.9</v>
      </c>
    </row>
    <row r="9731" spans="1:11" x14ac:dyDescent="0.25">
      <c r="A9731" s="1">
        <v>43079</v>
      </c>
      <c r="B9731" s="3">
        <f t="shared" ref="B9731:B9794" si="304">YEAR(A9731)</f>
        <v>2017</v>
      </c>
      <c r="C9731" s="3">
        <f t="shared" ref="C9731:C9794" si="305">MONTH(A9731)</f>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si="304"/>
        <v>2017</v>
      </c>
      <c r="C9794" s="3">
        <f t="shared" si="305"/>
        <v>12</v>
      </c>
      <c r="D9794" t="s">
        <v>530</v>
      </c>
      <c r="E9794" t="s">
        <v>434</v>
      </c>
      <c r="F9794" t="s">
        <v>11</v>
      </c>
      <c r="G9794" t="s">
        <v>18</v>
      </c>
      <c r="H9794" t="s">
        <v>1851</v>
      </c>
      <c r="I9794" s="2">
        <v>73.849999999999994</v>
      </c>
      <c r="J9794" s="3">
        <v>1</v>
      </c>
      <c r="K9794" s="2">
        <v>2.2200000000000002</v>
      </c>
    </row>
    <row r="9795" spans="1:11" x14ac:dyDescent="0.25">
      <c r="A9795" s="1">
        <v>43083</v>
      </c>
      <c r="B9795" s="3">
        <f t="shared" ref="B9795:B9858" si="306">YEAR(A9795)</f>
        <v>2017</v>
      </c>
      <c r="C9795" s="3">
        <f t="shared" ref="C9795:C9858" si="307">MONTH(A9795)</f>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si="306"/>
        <v>2017</v>
      </c>
      <c r="C9858" s="3">
        <f t="shared" si="307"/>
        <v>12</v>
      </c>
      <c r="D9858" t="s">
        <v>1746</v>
      </c>
      <c r="E9858" t="s">
        <v>149</v>
      </c>
      <c r="F9858" t="s">
        <v>11</v>
      </c>
      <c r="G9858" t="s">
        <v>12</v>
      </c>
      <c r="H9858" t="s">
        <v>2116</v>
      </c>
      <c r="I9858" s="2">
        <v>34.020000000000003</v>
      </c>
      <c r="J9858" s="3">
        <v>3</v>
      </c>
      <c r="K9858" s="2">
        <v>16.670000000000002</v>
      </c>
    </row>
    <row r="9859" spans="1:11" x14ac:dyDescent="0.25">
      <c r="A9859" s="1">
        <v>43090</v>
      </c>
      <c r="B9859" s="3">
        <f t="shared" ref="B9859:B9922" si="308">YEAR(A9859)</f>
        <v>2017</v>
      </c>
      <c r="C9859" s="3">
        <f t="shared" ref="C9859:C9922" si="309">MONTH(A9859)</f>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si="308"/>
        <v>2017</v>
      </c>
      <c r="C9922" s="3">
        <f t="shared" si="309"/>
        <v>12</v>
      </c>
      <c r="D9922" t="s">
        <v>1877</v>
      </c>
      <c r="E9922" t="s">
        <v>95</v>
      </c>
      <c r="F9922" t="s">
        <v>34</v>
      </c>
      <c r="G9922" t="s">
        <v>47</v>
      </c>
      <c r="H9922" t="s">
        <v>872</v>
      </c>
      <c r="I9922" s="2">
        <v>8.5399999999999991</v>
      </c>
      <c r="J9922" s="3">
        <v>4</v>
      </c>
      <c r="K9922" s="2">
        <v>1.92</v>
      </c>
    </row>
    <row r="9923" spans="1:11" x14ac:dyDescent="0.25">
      <c r="A9923" s="1">
        <v>43093</v>
      </c>
      <c r="B9923" s="3">
        <f t="shared" ref="B9923:B9986" si="310">YEAR(A9923)</f>
        <v>2017</v>
      </c>
      <c r="C9923" s="3">
        <f t="shared" ref="C9923:C9986" si="311">MONTH(A9923)</f>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si="310"/>
        <v>2017</v>
      </c>
      <c r="C9986" s="3">
        <f t="shared" si="311"/>
        <v>12</v>
      </c>
      <c r="D9986" t="s">
        <v>596</v>
      </c>
      <c r="E9986" t="s">
        <v>33</v>
      </c>
      <c r="F9986" t="s">
        <v>34</v>
      </c>
      <c r="G9986" t="s">
        <v>35</v>
      </c>
      <c r="H9986" t="s">
        <v>274</v>
      </c>
      <c r="I9986" s="2">
        <v>300.98</v>
      </c>
      <c r="J9986" s="3">
        <v>1</v>
      </c>
      <c r="K9986" s="2">
        <v>87.28</v>
      </c>
    </row>
    <row r="9987" spans="1:11" x14ac:dyDescent="0.25">
      <c r="A9987" s="1">
        <v>43098</v>
      </c>
      <c r="B9987" s="3">
        <f t="shared" ref="B9987:B9994" si="312">YEAR(A9987)</f>
        <v>2017</v>
      </c>
      <c r="C9987" s="3">
        <f t="shared" ref="C9987:C9994" si="313">MONTH(A9987)</f>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I9995"/>
      <c r="J9995"/>
      <c r="K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3BCC7-1D7E-4148-ADFE-4D804DDBF511}">
  <dimension ref="A1:H2500"/>
  <sheetViews>
    <sheetView workbookViewId="0">
      <selection activeCell="B2" sqref="B2"/>
    </sheetView>
  </sheetViews>
  <sheetFormatPr defaultRowHeight="13.8" x14ac:dyDescent="0.25"/>
  <cols>
    <col min="1" max="1" width="10.296875" customWidth="1"/>
    <col min="2" max="2" width="20.3984375" customWidth="1"/>
    <col min="7" max="7" width="12.5" customWidth="1"/>
    <col min="8" max="8" width="22.59765625" customWidth="1"/>
  </cols>
  <sheetData>
    <row r="1" spans="1:8" x14ac:dyDescent="0.25">
      <c r="A1" t="s">
        <v>2721</v>
      </c>
      <c r="B1" t="s">
        <v>1</v>
      </c>
    </row>
    <row r="2" spans="1:8" x14ac:dyDescent="0.25">
      <c r="A2" s="3">
        <v>2014</v>
      </c>
      <c r="B2" t="s">
        <v>9</v>
      </c>
    </row>
    <row r="3" spans="1:8" x14ac:dyDescent="0.25">
      <c r="A3" s="3">
        <v>2014</v>
      </c>
      <c r="B3" t="s">
        <v>14</v>
      </c>
    </row>
    <row r="4" spans="1:8" x14ac:dyDescent="0.25">
      <c r="A4" s="3">
        <v>2014</v>
      </c>
      <c r="B4" t="s">
        <v>22</v>
      </c>
    </row>
    <row r="5" spans="1:8" x14ac:dyDescent="0.25">
      <c r="A5" s="3">
        <v>2014</v>
      </c>
      <c r="B5" t="s">
        <v>26</v>
      </c>
    </row>
    <row r="6" spans="1:8" x14ac:dyDescent="0.25">
      <c r="A6" s="3">
        <v>2014</v>
      </c>
      <c r="B6" t="s">
        <v>29</v>
      </c>
    </row>
    <row r="7" spans="1:8" x14ac:dyDescent="0.25">
      <c r="A7" s="3">
        <v>2014</v>
      </c>
      <c r="B7" t="s">
        <v>32</v>
      </c>
    </row>
    <row r="8" spans="1:8" x14ac:dyDescent="0.25">
      <c r="A8" s="3">
        <v>2014</v>
      </c>
      <c r="B8" t="s">
        <v>46</v>
      </c>
    </row>
    <row r="9" spans="1:8" x14ac:dyDescent="0.25">
      <c r="A9" s="3">
        <v>2014</v>
      </c>
      <c r="B9" t="s">
        <v>50</v>
      </c>
    </row>
    <row r="10" spans="1:8" x14ac:dyDescent="0.25">
      <c r="A10" s="3">
        <v>2014</v>
      </c>
      <c r="B10" t="s">
        <v>54</v>
      </c>
      <c r="G10" s="4" t="s">
        <v>2723</v>
      </c>
      <c r="H10" t="s">
        <v>2728</v>
      </c>
    </row>
    <row r="11" spans="1:8" x14ac:dyDescent="0.25">
      <c r="A11" s="3">
        <v>2014</v>
      </c>
      <c r="B11" t="s">
        <v>58</v>
      </c>
      <c r="G11" s="6">
        <v>2014</v>
      </c>
      <c r="H11">
        <v>595</v>
      </c>
    </row>
    <row r="12" spans="1:8" x14ac:dyDescent="0.25">
      <c r="A12" s="3">
        <v>2014</v>
      </c>
      <c r="B12" t="s">
        <v>61</v>
      </c>
      <c r="G12" s="6">
        <v>2015</v>
      </c>
      <c r="H12">
        <v>573</v>
      </c>
    </row>
    <row r="13" spans="1:8" x14ac:dyDescent="0.25">
      <c r="A13" s="3">
        <v>2014</v>
      </c>
      <c r="B13" t="s">
        <v>69</v>
      </c>
      <c r="G13" s="6">
        <v>2016</v>
      </c>
      <c r="H13">
        <v>638</v>
      </c>
    </row>
    <row r="14" spans="1:8" x14ac:dyDescent="0.25">
      <c r="A14" s="3">
        <v>2014</v>
      </c>
      <c r="B14" t="s">
        <v>72</v>
      </c>
      <c r="G14" s="6">
        <v>2017</v>
      </c>
      <c r="H14">
        <v>693</v>
      </c>
    </row>
    <row r="15" spans="1:8" x14ac:dyDescent="0.25">
      <c r="A15" s="3">
        <v>2014</v>
      </c>
      <c r="B15" t="s">
        <v>77</v>
      </c>
    </row>
    <row r="16" spans="1:8"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75D92-95A4-440A-B977-380D4EC94027}">
  <dimension ref="A1:X32"/>
  <sheetViews>
    <sheetView showGridLines="0" showRowColHeaders="0" tabSelected="1" zoomScale="102" zoomScaleNormal="102" workbookViewId="0">
      <selection activeCell="M6" sqref="M6"/>
    </sheetView>
  </sheetViews>
  <sheetFormatPr defaultRowHeight="13.8" x14ac:dyDescent="0.25"/>
  <sheetData>
    <row r="1" spans="1:24" x14ac:dyDescent="0.25">
      <c r="A1" s="7"/>
      <c r="B1" s="7"/>
      <c r="C1" s="7"/>
      <c r="D1" s="7"/>
      <c r="E1" s="7"/>
      <c r="F1" s="7"/>
      <c r="G1" s="7"/>
      <c r="H1" s="7"/>
      <c r="I1" s="7"/>
      <c r="J1" s="7"/>
      <c r="K1" s="7"/>
      <c r="L1" s="7"/>
      <c r="M1" s="7"/>
      <c r="N1" s="7"/>
      <c r="O1" s="7"/>
      <c r="P1" s="7"/>
      <c r="Q1" s="7"/>
      <c r="R1" s="7"/>
      <c r="S1" s="7"/>
      <c r="T1" s="7"/>
      <c r="U1" s="7"/>
      <c r="V1" s="7"/>
      <c r="W1" s="7"/>
      <c r="X1" s="7"/>
    </row>
    <row r="2" spans="1:24" x14ac:dyDescent="0.25">
      <c r="A2" s="7"/>
      <c r="B2" s="7"/>
      <c r="C2" s="7"/>
      <c r="D2" s="7"/>
      <c r="E2" s="7"/>
      <c r="F2" s="7"/>
      <c r="G2" s="7"/>
      <c r="H2" s="7"/>
      <c r="I2" s="7"/>
      <c r="J2" s="7"/>
      <c r="K2" s="7"/>
      <c r="L2" s="7"/>
      <c r="M2" s="7"/>
      <c r="N2" s="7"/>
      <c r="O2" s="7"/>
      <c r="P2" s="7"/>
      <c r="Q2" s="7"/>
      <c r="R2" s="7"/>
      <c r="S2" s="7"/>
      <c r="T2" s="7"/>
      <c r="U2" s="7"/>
      <c r="V2" s="7"/>
      <c r="W2" s="7"/>
      <c r="X2" s="7"/>
    </row>
    <row r="3" spans="1:24" x14ac:dyDescent="0.25">
      <c r="A3" s="7"/>
      <c r="B3" s="7"/>
      <c r="C3" s="7"/>
      <c r="D3" s="7"/>
      <c r="E3" s="7"/>
      <c r="F3" s="7"/>
      <c r="G3" s="7"/>
      <c r="H3" s="7"/>
      <c r="I3" s="7"/>
      <c r="J3" s="7"/>
      <c r="K3" s="7"/>
      <c r="L3" s="7"/>
      <c r="M3" s="7"/>
      <c r="N3" s="7"/>
      <c r="O3" s="7"/>
      <c r="P3" s="7"/>
      <c r="Q3" s="7"/>
      <c r="R3" s="7"/>
      <c r="S3" s="7"/>
      <c r="T3" s="7"/>
      <c r="U3" s="7"/>
      <c r="V3" s="7"/>
      <c r="W3" s="7"/>
      <c r="X3" s="7"/>
    </row>
    <row r="4" spans="1:24" x14ac:dyDescent="0.25">
      <c r="A4" s="7"/>
      <c r="B4" s="7"/>
      <c r="C4" s="7"/>
      <c r="D4" s="7"/>
      <c r="E4" s="7"/>
      <c r="F4" s="7"/>
      <c r="G4" s="7"/>
      <c r="H4" s="7"/>
      <c r="I4" s="7"/>
      <c r="J4" s="7"/>
      <c r="K4" s="7"/>
      <c r="L4" s="7"/>
      <c r="M4" s="7"/>
      <c r="N4" s="7"/>
      <c r="O4" s="7"/>
      <c r="P4" s="7"/>
      <c r="Q4" s="7"/>
      <c r="R4" s="7"/>
      <c r="S4" s="7"/>
      <c r="T4" s="7"/>
      <c r="U4" s="7"/>
      <c r="V4" s="7"/>
      <c r="W4" s="7"/>
      <c r="X4" s="7"/>
    </row>
    <row r="5" spans="1:24" x14ac:dyDescent="0.25">
      <c r="A5" s="7"/>
      <c r="B5" s="7"/>
      <c r="C5" s="7"/>
      <c r="D5" s="7"/>
      <c r="E5" s="7"/>
      <c r="F5" s="7"/>
      <c r="G5" s="7"/>
      <c r="H5" s="7"/>
      <c r="I5" s="7"/>
      <c r="J5" s="7"/>
      <c r="K5" s="7"/>
      <c r="L5" s="7"/>
      <c r="M5" s="7"/>
      <c r="N5" s="7"/>
      <c r="O5" s="7"/>
      <c r="P5" s="7"/>
      <c r="Q5" s="7"/>
      <c r="R5" s="7"/>
      <c r="S5" s="7"/>
      <c r="T5" s="7"/>
      <c r="U5" s="7"/>
      <c r="V5" s="7"/>
      <c r="W5" s="7"/>
      <c r="X5" s="7"/>
    </row>
    <row r="6" spans="1:24" x14ac:dyDescent="0.25">
      <c r="A6" s="7"/>
      <c r="B6" s="7"/>
      <c r="C6" s="7"/>
      <c r="D6" s="7"/>
      <c r="E6" s="7"/>
      <c r="F6" s="7"/>
      <c r="G6" s="7"/>
      <c r="H6" s="7"/>
      <c r="I6" s="7"/>
      <c r="J6" s="7"/>
      <c r="K6" s="7"/>
      <c r="L6" s="7"/>
      <c r="M6" s="7"/>
      <c r="N6" s="7"/>
      <c r="O6" s="7"/>
      <c r="P6" s="7"/>
      <c r="Q6" s="7"/>
      <c r="R6" s="7"/>
      <c r="S6" s="7"/>
      <c r="T6" s="7"/>
      <c r="U6" s="7"/>
      <c r="V6" s="7"/>
      <c r="W6" s="7"/>
      <c r="X6" s="7"/>
    </row>
    <row r="7" spans="1:24" x14ac:dyDescent="0.25">
      <c r="A7" s="7"/>
      <c r="B7" s="7"/>
      <c r="C7" s="7"/>
      <c r="D7" s="7"/>
      <c r="E7" s="7"/>
      <c r="F7" s="7"/>
      <c r="G7" s="7"/>
      <c r="H7" s="7"/>
      <c r="I7" s="7"/>
      <c r="J7" s="7"/>
      <c r="K7" s="7"/>
      <c r="L7" s="7"/>
      <c r="M7" s="7"/>
      <c r="N7" s="7"/>
      <c r="O7" s="7"/>
      <c r="P7" s="7"/>
      <c r="Q7" s="7"/>
      <c r="R7" s="7"/>
      <c r="S7" s="7"/>
      <c r="T7" s="7"/>
      <c r="U7" s="7"/>
      <c r="V7" s="7"/>
      <c r="W7" s="7"/>
      <c r="X7" s="7"/>
    </row>
    <row r="8" spans="1:24" x14ac:dyDescent="0.25">
      <c r="A8" s="7"/>
      <c r="B8" s="7"/>
      <c r="C8" s="7"/>
      <c r="D8" s="7"/>
      <c r="E8" s="7"/>
      <c r="F8" s="7"/>
      <c r="G8" s="7"/>
      <c r="H8" s="7"/>
      <c r="I8" s="7"/>
      <c r="J8" s="7"/>
      <c r="K8" s="7"/>
      <c r="L8" s="7"/>
      <c r="M8" s="7"/>
      <c r="N8" s="7"/>
      <c r="O8" s="7"/>
      <c r="P8" s="7"/>
      <c r="Q8" s="7"/>
      <c r="R8" s="7"/>
      <c r="S8" s="7"/>
      <c r="T8" s="7"/>
      <c r="U8" s="7"/>
      <c r="V8" s="7"/>
      <c r="W8" s="7"/>
      <c r="X8" s="7"/>
    </row>
    <row r="9" spans="1:24" x14ac:dyDescent="0.25">
      <c r="A9" s="7"/>
      <c r="B9" s="7"/>
      <c r="C9" s="7"/>
      <c r="D9" s="7"/>
      <c r="E9" s="7"/>
      <c r="F9" s="7"/>
      <c r="G9" s="7"/>
      <c r="H9" s="7"/>
      <c r="I9" s="7"/>
      <c r="J9" s="7"/>
      <c r="K9" s="7"/>
      <c r="L9" s="7"/>
      <c r="M9" s="7"/>
      <c r="N9" s="7"/>
      <c r="O9" s="7"/>
      <c r="P9" s="7"/>
      <c r="Q9" s="7"/>
      <c r="R9" s="7"/>
      <c r="S9" s="7"/>
      <c r="T9" s="7"/>
      <c r="U9" s="7"/>
      <c r="V9" s="7"/>
      <c r="W9" s="7"/>
      <c r="X9" s="7"/>
    </row>
    <row r="10" spans="1:24" x14ac:dyDescent="0.25">
      <c r="A10" s="7"/>
      <c r="B10" s="7"/>
      <c r="C10" s="7"/>
      <c r="D10" s="7"/>
      <c r="E10" s="7"/>
      <c r="F10" s="7"/>
      <c r="G10" s="7"/>
      <c r="H10" s="7"/>
      <c r="I10" s="7"/>
      <c r="J10" s="7"/>
      <c r="K10" s="7"/>
      <c r="L10" s="7"/>
      <c r="M10" s="7"/>
      <c r="N10" s="7"/>
      <c r="O10" s="7"/>
      <c r="P10" s="7"/>
      <c r="Q10" s="7"/>
      <c r="R10" s="7"/>
      <c r="S10" s="7"/>
      <c r="T10" s="7"/>
      <c r="U10" s="7"/>
      <c r="V10" s="7"/>
      <c r="W10" s="7"/>
      <c r="X10" s="7"/>
    </row>
    <row r="11" spans="1:24" x14ac:dyDescent="0.25">
      <c r="A11" s="7"/>
      <c r="B11" s="7"/>
      <c r="C11" s="7"/>
      <c r="D11" s="7"/>
      <c r="E11" s="7"/>
      <c r="F11" s="7"/>
      <c r="G11" s="7"/>
      <c r="H11" s="7"/>
      <c r="I11" s="7"/>
      <c r="J11" s="7"/>
      <c r="K11" s="7"/>
      <c r="L11" s="7"/>
      <c r="M11" s="7"/>
      <c r="N11" s="7"/>
      <c r="O11" s="7"/>
      <c r="P11" s="7"/>
      <c r="Q11" s="7"/>
      <c r="R11" s="7"/>
      <c r="S11" s="7"/>
      <c r="T11" s="7"/>
      <c r="U11" s="7"/>
      <c r="V11" s="7"/>
      <c r="W11" s="7"/>
      <c r="X11" s="7"/>
    </row>
    <row r="12" spans="1:24" x14ac:dyDescent="0.25">
      <c r="A12" s="7"/>
      <c r="B12" s="7"/>
      <c r="C12" s="7"/>
      <c r="D12" s="7"/>
      <c r="E12" s="7"/>
      <c r="F12" s="7"/>
      <c r="G12" s="7"/>
      <c r="H12" s="7"/>
      <c r="I12" s="7"/>
      <c r="J12" s="7"/>
      <c r="K12" s="7"/>
      <c r="L12" s="7"/>
      <c r="M12" s="7"/>
      <c r="N12" s="7"/>
      <c r="O12" s="7"/>
      <c r="P12" s="7"/>
      <c r="Q12" s="7"/>
      <c r="R12" s="7"/>
      <c r="S12" s="7"/>
      <c r="T12" s="7"/>
      <c r="U12" s="7"/>
      <c r="V12" s="7"/>
      <c r="W12" s="7"/>
      <c r="X12" s="7"/>
    </row>
    <row r="13" spans="1:24" x14ac:dyDescent="0.25">
      <c r="A13" s="7"/>
      <c r="B13" s="7"/>
      <c r="C13" s="7"/>
      <c r="D13" s="7"/>
      <c r="E13" s="7"/>
      <c r="F13" s="7"/>
      <c r="G13" s="7"/>
      <c r="H13" s="7"/>
      <c r="I13" s="7"/>
      <c r="J13" s="7"/>
      <c r="K13" s="7"/>
      <c r="L13" s="7"/>
      <c r="M13" s="7"/>
      <c r="N13" s="7"/>
      <c r="O13" s="7"/>
      <c r="P13" s="7"/>
      <c r="Q13" s="7"/>
      <c r="R13" s="7"/>
      <c r="S13" s="7"/>
      <c r="T13" s="7"/>
      <c r="U13" s="7"/>
      <c r="V13" s="7"/>
      <c r="W13" s="7"/>
      <c r="X13" s="7"/>
    </row>
    <row r="14" spans="1:24" x14ac:dyDescent="0.25">
      <c r="A14" s="7"/>
      <c r="B14" s="7"/>
      <c r="C14" s="7"/>
      <c r="D14" s="7"/>
      <c r="E14" s="7"/>
      <c r="F14" s="7"/>
      <c r="G14" s="7"/>
      <c r="H14" s="7"/>
      <c r="I14" s="7"/>
      <c r="J14" s="7"/>
      <c r="K14" s="7"/>
      <c r="L14" s="7"/>
      <c r="M14" s="7"/>
      <c r="N14" s="7"/>
      <c r="O14" s="7"/>
      <c r="P14" s="7"/>
      <c r="Q14" s="7"/>
      <c r="R14" s="7"/>
      <c r="S14" s="7"/>
      <c r="T14" s="7"/>
      <c r="U14" s="7"/>
      <c r="V14" s="7"/>
      <c r="W14" s="7"/>
      <c r="X14" s="7"/>
    </row>
    <row r="15" spans="1:24" x14ac:dyDescent="0.25">
      <c r="A15" s="7"/>
      <c r="B15" s="7"/>
      <c r="C15" s="7"/>
      <c r="D15" s="7"/>
      <c r="E15" s="7"/>
      <c r="F15" s="7"/>
      <c r="G15" s="7"/>
      <c r="H15" s="7"/>
      <c r="I15" s="7"/>
      <c r="J15" s="7"/>
      <c r="K15" s="7"/>
      <c r="L15" s="7"/>
      <c r="M15" s="7"/>
      <c r="N15" s="7"/>
      <c r="O15" s="7"/>
      <c r="P15" s="7"/>
      <c r="Q15" s="7"/>
      <c r="R15" s="7"/>
      <c r="S15" s="7"/>
      <c r="T15" s="7"/>
      <c r="U15" s="7"/>
      <c r="V15" s="7"/>
      <c r="W15" s="7"/>
      <c r="X15" s="7"/>
    </row>
    <row r="16" spans="1:24" x14ac:dyDescent="0.25">
      <c r="A16" s="7"/>
      <c r="B16" s="7"/>
      <c r="C16" s="7"/>
      <c r="D16" s="7"/>
      <c r="E16" s="7"/>
      <c r="F16" s="7"/>
      <c r="G16" s="7"/>
      <c r="H16" s="7"/>
      <c r="I16" s="7"/>
      <c r="J16" s="7"/>
      <c r="K16" s="7"/>
      <c r="L16" s="7"/>
      <c r="M16" s="7"/>
      <c r="N16" s="7"/>
      <c r="O16" s="7"/>
      <c r="P16" s="7"/>
      <c r="Q16" s="7"/>
      <c r="R16" s="7"/>
      <c r="S16" s="7"/>
      <c r="T16" s="7"/>
      <c r="U16" s="7"/>
      <c r="V16" s="7"/>
      <c r="W16" s="7"/>
      <c r="X16" s="7"/>
    </row>
    <row r="17" spans="1:24" x14ac:dyDescent="0.25">
      <c r="A17" s="7"/>
      <c r="B17" s="7"/>
      <c r="C17" s="7"/>
      <c r="D17" s="7"/>
      <c r="E17" s="7"/>
      <c r="F17" s="7"/>
      <c r="G17" s="7"/>
      <c r="H17" s="7"/>
      <c r="I17" s="7"/>
      <c r="J17" s="7"/>
      <c r="K17" s="7"/>
      <c r="L17" s="7"/>
      <c r="M17" s="7"/>
      <c r="N17" s="7"/>
      <c r="O17" s="7"/>
      <c r="P17" s="7"/>
      <c r="Q17" s="7"/>
      <c r="R17" s="7"/>
      <c r="S17" s="7"/>
      <c r="T17" s="7"/>
      <c r="U17" s="7"/>
      <c r="V17" s="7"/>
      <c r="W17" s="7"/>
      <c r="X17" s="7"/>
    </row>
    <row r="18" spans="1:24" x14ac:dyDescent="0.25">
      <c r="A18" s="7"/>
      <c r="B18" s="7"/>
      <c r="C18" s="7"/>
      <c r="D18" s="7"/>
      <c r="E18" s="7"/>
      <c r="F18" s="7"/>
      <c r="G18" s="7"/>
      <c r="H18" s="7"/>
      <c r="I18" s="7"/>
      <c r="J18" s="7"/>
      <c r="K18" s="7"/>
      <c r="L18" s="7"/>
      <c r="M18" s="7"/>
      <c r="N18" s="7"/>
      <c r="O18" s="7"/>
      <c r="P18" s="7"/>
      <c r="Q18" s="7"/>
      <c r="R18" s="7"/>
      <c r="S18" s="7"/>
      <c r="T18" s="7"/>
      <c r="U18" s="7"/>
      <c r="V18" s="7"/>
      <c r="W18" s="7"/>
      <c r="X18" s="7"/>
    </row>
    <row r="19" spans="1:24" x14ac:dyDescent="0.25">
      <c r="A19" s="7"/>
      <c r="B19" s="7"/>
      <c r="C19" s="7"/>
      <c r="D19" s="7"/>
      <c r="E19" s="7"/>
      <c r="F19" s="7"/>
      <c r="G19" s="7"/>
      <c r="H19" s="7"/>
      <c r="I19" s="7"/>
      <c r="J19" s="7"/>
      <c r="K19" s="7"/>
      <c r="L19" s="7"/>
      <c r="M19" s="7"/>
      <c r="N19" s="7"/>
      <c r="O19" s="7"/>
      <c r="P19" s="7"/>
      <c r="Q19" s="7"/>
      <c r="R19" s="7"/>
      <c r="S19" s="7"/>
      <c r="T19" s="7"/>
      <c r="U19" s="7"/>
      <c r="V19" s="7"/>
      <c r="W19" s="7"/>
      <c r="X19" s="7"/>
    </row>
    <row r="20" spans="1:24" x14ac:dyDescent="0.25">
      <c r="A20" s="7"/>
      <c r="B20" s="7"/>
      <c r="C20" s="7"/>
      <c r="D20" s="7"/>
      <c r="E20" s="7"/>
      <c r="F20" s="7"/>
      <c r="G20" s="7"/>
      <c r="H20" s="7"/>
      <c r="I20" s="7"/>
      <c r="J20" s="7"/>
      <c r="K20" s="7"/>
      <c r="L20" s="7"/>
      <c r="M20" s="7"/>
      <c r="N20" s="7"/>
      <c r="O20" s="7"/>
      <c r="P20" s="7"/>
      <c r="Q20" s="7"/>
      <c r="R20" s="7"/>
      <c r="S20" s="7"/>
      <c r="T20" s="7"/>
      <c r="U20" s="7"/>
      <c r="V20" s="7"/>
      <c r="W20" s="7"/>
      <c r="X20" s="7"/>
    </row>
    <row r="21" spans="1:24" x14ac:dyDescent="0.25">
      <c r="A21" s="7"/>
      <c r="B21" s="7"/>
      <c r="C21" s="7"/>
      <c r="D21" s="7"/>
      <c r="E21" s="7"/>
      <c r="F21" s="7"/>
      <c r="G21" s="7"/>
      <c r="H21" s="7"/>
      <c r="I21" s="7"/>
      <c r="J21" s="7"/>
      <c r="K21" s="7"/>
      <c r="L21" s="7"/>
      <c r="M21" s="7"/>
      <c r="N21" s="7"/>
      <c r="O21" s="7"/>
      <c r="P21" s="7"/>
      <c r="Q21" s="7"/>
      <c r="R21" s="7"/>
      <c r="S21" s="7"/>
      <c r="T21" s="7"/>
      <c r="U21" s="7"/>
      <c r="V21" s="7"/>
      <c r="W21" s="7"/>
      <c r="X21" s="7"/>
    </row>
    <row r="22" spans="1:24" x14ac:dyDescent="0.25">
      <c r="A22" s="7"/>
      <c r="B22" s="7"/>
      <c r="C22" s="7"/>
      <c r="D22" s="7"/>
      <c r="E22" s="7"/>
      <c r="F22" s="7"/>
      <c r="G22" s="7"/>
      <c r="H22" s="7"/>
      <c r="I22" s="7"/>
      <c r="J22" s="7"/>
      <c r="K22" s="7"/>
      <c r="L22" s="7"/>
      <c r="M22" s="7"/>
      <c r="N22" s="7"/>
      <c r="O22" s="7"/>
      <c r="P22" s="7"/>
      <c r="Q22" s="7"/>
      <c r="R22" s="7"/>
      <c r="S22" s="7"/>
      <c r="T22" s="7"/>
      <c r="U22" s="7"/>
      <c r="V22" s="7"/>
      <c r="W22" s="7"/>
      <c r="X22" s="7"/>
    </row>
    <row r="23" spans="1:24" x14ac:dyDescent="0.25">
      <c r="A23" s="7"/>
      <c r="B23" s="7"/>
      <c r="C23" s="7"/>
      <c r="D23" s="7"/>
      <c r="E23" s="7"/>
      <c r="F23" s="7"/>
      <c r="G23" s="7"/>
      <c r="H23" s="7"/>
      <c r="I23" s="7"/>
      <c r="J23" s="7"/>
      <c r="K23" s="7"/>
      <c r="L23" s="7"/>
      <c r="M23" s="7"/>
      <c r="N23" s="7"/>
      <c r="O23" s="7"/>
      <c r="P23" s="7"/>
      <c r="Q23" s="7"/>
      <c r="R23" s="7"/>
      <c r="S23" s="7"/>
      <c r="T23" s="7"/>
      <c r="U23" s="7"/>
      <c r="V23" s="7"/>
      <c r="W23" s="7"/>
      <c r="X23" s="7"/>
    </row>
    <row r="24" spans="1:24" x14ac:dyDescent="0.25">
      <c r="A24" s="7"/>
      <c r="B24" s="7"/>
      <c r="C24" s="7"/>
      <c r="D24" s="7"/>
      <c r="E24" s="7"/>
      <c r="F24" s="7"/>
      <c r="G24" s="7"/>
      <c r="H24" s="7"/>
      <c r="I24" s="7"/>
      <c r="J24" s="7"/>
      <c r="K24" s="7"/>
      <c r="L24" s="7"/>
      <c r="M24" s="7"/>
      <c r="N24" s="7"/>
      <c r="O24" s="7"/>
      <c r="P24" s="7"/>
      <c r="Q24" s="7"/>
      <c r="R24" s="7"/>
      <c r="S24" s="7"/>
      <c r="T24" s="7"/>
      <c r="U24" s="7"/>
      <c r="V24" s="7"/>
      <c r="W24" s="7"/>
      <c r="X24" s="7"/>
    </row>
    <row r="25" spans="1:24" x14ac:dyDescent="0.25">
      <c r="A25" s="7"/>
      <c r="B25" s="7"/>
      <c r="C25" s="7"/>
      <c r="D25" s="7"/>
      <c r="E25" s="7"/>
      <c r="F25" s="7"/>
      <c r="G25" s="7"/>
      <c r="H25" s="7"/>
      <c r="I25" s="7"/>
      <c r="J25" s="7"/>
      <c r="K25" s="7"/>
      <c r="L25" s="7"/>
      <c r="M25" s="7"/>
      <c r="N25" s="7"/>
      <c r="O25" s="7"/>
      <c r="P25" s="7"/>
      <c r="Q25" s="7"/>
      <c r="R25" s="7"/>
      <c r="S25" s="7"/>
      <c r="T25" s="7"/>
      <c r="U25" s="7"/>
      <c r="V25" s="7"/>
      <c r="W25" s="7"/>
      <c r="X25" s="7"/>
    </row>
    <row r="26" spans="1:24" x14ac:dyDescent="0.25">
      <c r="A26" s="7"/>
      <c r="B26" s="7"/>
      <c r="C26" s="7"/>
      <c r="D26" s="7"/>
      <c r="E26" s="7"/>
      <c r="F26" s="7"/>
      <c r="G26" s="7"/>
      <c r="H26" s="7"/>
      <c r="I26" s="7"/>
      <c r="J26" s="7"/>
      <c r="K26" s="7"/>
      <c r="L26" s="7"/>
      <c r="M26" s="7"/>
      <c r="N26" s="7"/>
      <c r="O26" s="7"/>
      <c r="P26" s="7"/>
      <c r="Q26" s="7"/>
      <c r="R26" s="7"/>
      <c r="S26" s="7"/>
      <c r="T26" s="7"/>
      <c r="U26" s="7"/>
      <c r="V26" s="7"/>
      <c r="W26" s="7"/>
      <c r="X26" s="7"/>
    </row>
    <row r="27" spans="1:24" x14ac:dyDescent="0.25">
      <c r="A27" s="7"/>
      <c r="B27" s="7"/>
      <c r="C27" s="7"/>
      <c r="D27" s="7"/>
      <c r="E27" s="7"/>
      <c r="F27" s="7"/>
      <c r="G27" s="7"/>
      <c r="H27" s="7"/>
      <c r="I27" s="7"/>
      <c r="J27" s="7"/>
      <c r="K27" s="7"/>
      <c r="L27" s="7"/>
      <c r="M27" s="7"/>
      <c r="N27" s="7"/>
      <c r="O27" s="7"/>
      <c r="P27" s="7"/>
      <c r="Q27" s="7"/>
      <c r="R27" s="7"/>
      <c r="S27" s="7"/>
      <c r="T27" s="7"/>
      <c r="U27" s="7"/>
      <c r="V27" s="7"/>
      <c r="W27" s="7"/>
      <c r="X27" s="7"/>
    </row>
    <row r="28" spans="1:24" x14ac:dyDescent="0.25">
      <c r="A28" s="7"/>
      <c r="B28" s="7"/>
      <c r="C28" s="7"/>
      <c r="D28" s="7"/>
      <c r="E28" s="7"/>
      <c r="F28" s="7"/>
      <c r="G28" s="7"/>
      <c r="H28" s="7"/>
      <c r="I28" s="7"/>
      <c r="J28" s="7"/>
      <c r="K28" s="7"/>
      <c r="L28" s="7"/>
      <c r="M28" s="7"/>
      <c r="N28" s="7"/>
      <c r="O28" s="7"/>
      <c r="P28" s="7"/>
      <c r="Q28" s="7"/>
      <c r="R28" s="7"/>
      <c r="S28" s="7"/>
      <c r="T28" s="7"/>
      <c r="U28" s="7"/>
      <c r="V28" s="7"/>
      <c r="W28" s="7"/>
      <c r="X28" s="7"/>
    </row>
    <row r="29" spans="1:24" x14ac:dyDescent="0.25">
      <c r="A29" s="7"/>
      <c r="B29" s="7"/>
      <c r="C29" s="7"/>
      <c r="D29" s="7"/>
      <c r="E29" s="7"/>
      <c r="F29" s="7"/>
      <c r="G29" s="7"/>
      <c r="H29" s="7"/>
      <c r="I29" s="7"/>
      <c r="J29" s="7"/>
      <c r="K29" s="7"/>
      <c r="L29" s="7"/>
      <c r="M29" s="7"/>
      <c r="N29" s="7"/>
      <c r="O29" s="7"/>
      <c r="P29" s="7"/>
      <c r="Q29" s="7"/>
      <c r="R29" s="7"/>
      <c r="S29" s="7"/>
      <c r="T29" s="7"/>
      <c r="U29" s="7"/>
      <c r="V29" s="7"/>
      <c r="W29" s="7"/>
      <c r="X29" s="7"/>
    </row>
    <row r="30" spans="1:24" x14ac:dyDescent="0.25">
      <c r="A30" s="7"/>
      <c r="B30" s="7"/>
      <c r="C30" s="7"/>
      <c r="D30" s="7"/>
      <c r="E30" s="7"/>
      <c r="F30" s="7"/>
      <c r="G30" s="7"/>
      <c r="H30" s="7"/>
      <c r="I30" s="7"/>
      <c r="J30" s="7"/>
      <c r="K30" s="7"/>
      <c r="L30" s="7"/>
      <c r="M30" s="7"/>
      <c r="N30" s="7"/>
      <c r="O30" s="7"/>
      <c r="P30" s="7"/>
      <c r="Q30" s="7"/>
      <c r="R30" s="7"/>
      <c r="S30" s="7"/>
      <c r="T30" s="7"/>
      <c r="U30" s="7"/>
      <c r="V30" s="7"/>
      <c r="W30" s="7"/>
      <c r="X30" s="7"/>
    </row>
    <row r="31" spans="1:24" x14ac:dyDescent="0.25">
      <c r="A31" s="7"/>
      <c r="B31" s="7"/>
      <c r="C31" s="7"/>
      <c r="D31" s="7"/>
      <c r="E31" s="7"/>
      <c r="F31" s="7"/>
      <c r="G31" s="7"/>
      <c r="H31" s="7"/>
      <c r="I31" s="7"/>
      <c r="J31" s="7"/>
      <c r="K31" s="7"/>
      <c r="L31" s="7"/>
      <c r="M31" s="7"/>
      <c r="N31" s="7"/>
      <c r="O31" s="7"/>
      <c r="P31" s="7"/>
      <c r="Q31" s="7"/>
      <c r="R31" s="7"/>
      <c r="S31" s="7"/>
      <c r="T31" s="7"/>
      <c r="U31" s="7"/>
      <c r="V31" s="7"/>
      <c r="W31" s="7"/>
      <c r="X31" s="7"/>
    </row>
    <row r="32" spans="1:24" x14ac:dyDescent="0.25">
      <c r="A32" s="7"/>
      <c r="B32" s="7"/>
      <c r="C32" s="7"/>
      <c r="D32" s="7"/>
      <c r="E32" s="7"/>
      <c r="F32" s="7"/>
      <c r="G32" s="7"/>
      <c r="H32" s="7"/>
      <c r="I32" s="7"/>
      <c r="J32" s="7"/>
      <c r="K32" s="7"/>
      <c r="L32" s="7"/>
      <c r="M32" s="7"/>
      <c r="N32" s="7"/>
      <c r="O32" s="7"/>
      <c r="P32" s="7"/>
      <c r="Q32" s="7"/>
      <c r="R32" s="7"/>
      <c r="S32" s="7"/>
      <c r="T32" s="7"/>
      <c r="U32" s="7"/>
      <c r="V32" s="7"/>
      <c r="W32" s="7"/>
      <c r="X32"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Sheet3</vt:lpstr>
      <vt:lpstr>Sheet4</vt:lpstr>
      <vt:lpstr>Sales by Category</vt:lpstr>
      <vt:lpstr>ProfitGainedOverTime</vt:lpstr>
      <vt:lpstr>Sales by State</vt:lpstr>
      <vt:lpstr>Top 5 Customers</vt:lpstr>
      <vt:lpstr>Monthly Sales</vt:lpstr>
      <vt:lpstr>Salesdata</vt:lpstr>
      <vt:lpstr>Customer Count</vt:lpstr>
      <vt:lpstr>Dashboard</vt:lpstr>
      <vt:lpstr>Data1</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Paramjit Singh</dc:creator>
  <cp:lastModifiedBy>Jaspreet Kaur</cp:lastModifiedBy>
  <dcterms:created xsi:type="dcterms:W3CDTF">2023-09-11T11:47:16Z</dcterms:created>
  <dcterms:modified xsi:type="dcterms:W3CDTF">2023-09-22T18:09:37Z</dcterms:modified>
</cp:coreProperties>
</file>