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jasantoyo_uma_es/Documents/Doctorado/Tesis/Anexo/"/>
    </mc:Choice>
  </mc:AlternateContent>
  <xr:revisionPtr revIDLastSave="465" documentId="8_{59DBC859-13E3-4AFF-BE72-33863E582231}" xr6:coauthVersionLast="47" xr6:coauthVersionMax="47" xr10:uidLastSave="{962628DD-7A42-4EDB-A895-B56A68241769}"/>
  <bookViews>
    <workbookView xWindow="-28920" yWindow="-120" windowWidth="29040" windowHeight="15840" xr2:uid="{D48202E8-68AC-4911-9704-6AD921D339B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tc={381236B3-3A06-467B-B5D4-063723CDA71A}</author>
  </authors>
  <commentList>
    <comment ref="C2" authorId="0" shapeId="0" xr:uid="{381236B3-3A06-467B-B5D4-063723CDA7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fondo verde quiere decir que utilizando voting se mejora la métrica respecto al mejor algoritmo.
En blanco que se mantiene igual y en rojo que empeora.</t>
      </text>
    </comment>
  </commentList>
</comments>
</file>

<file path=xl/sharedStrings.xml><?xml version="1.0" encoding="utf-8"?>
<sst xmlns="http://schemas.openxmlformats.org/spreadsheetml/2006/main" count="783" uniqueCount="78">
  <si>
    <t>Se</t>
  </si>
  <si>
    <t>Sp</t>
  </si>
  <si>
    <t>ID=14</t>
  </si>
  <si>
    <t>KNN</t>
  </si>
  <si>
    <t>Minkowski</t>
  </si>
  <si>
    <t>SVM</t>
  </si>
  <si>
    <t>Linear</t>
  </si>
  <si>
    <t>[]</t>
  </si>
  <si>
    <t>Cosine</t>
  </si>
  <si>
    <t>All_HCTSA</t>
  </si>
  <si>
    <t>Cubic</t>
  </si>
  <si>
    <t>All</t>
  </si>
  <si>
    <t>MediumGaussian</t>
  </si>
  <si>
    <t>Tree</t>
  </si>
  <si>
    <t>Coarse</t>
  </si>
  <si>
    <t>Fine</t>
  </si>
  <si>
    <t>Quadratic</t>
  </si>
  <si>
    <t>Euclidean</t>
  </si>
  <si>
    <t>NaiveBayes</t>
  </si>
  <si>
    <t>Gaussian</t>
  </si>
  <si>
    <t>Kernel</t>
  </si>
  <si>
    <t>Se Alg. 1</t>
  </si>
  <si>
    <t>Sp Alg. 1</t>
  </si>
  <si>
    <t>Métricas Voting</t>
  </si>
  <si>
    <t>Datos Algoritmo 1</t>
  </si>
  <si>
    <t>Datos Algoritmo 2</t>
  </si>
  <si>
    <t>Datos Algoritmo 3</t>
  </si>
  <si>
    <t>DOFDA</t>
  </si>
  <si>
    <t>One-Class - Top best algorithms+kernel</t>
  </si>
  <si>
    <t>Erciyes</t>
  </si>
  <si>
    <t>IMUFD</t>
  </si>
  <si>
    <t>SisFall</t>
  </si>
  <si>
    <t>UMAFall</t>
  </si>
  <si>
    <t>UP-Fall</t>
  </si>
  <si>
    <t>One-Class - Top best algorithms+kernel+Features</t>
  </si>
  <si>
    <t>One-Class - Top best different algorithms</t>
  </si>
  <si>
    <t>One-Class - Voting with retraining of the best algorithm</t>
  </si>
  <si>
    <t>Two-Class - Top best algorithms+kernel</t>
  </si>
  <si>
    <t>Two-Class - Top best algorithms+kernel+Features</t>
  </si>
  <si>
    <t>Two-Class - Top different algorithms</t>
  </si>
  <si>
    <t>Two-Class - Voting with retraining of the best algorithm</t>
  </si>
  <si>
    <t>Chebychev</t>
  </si>
  <si>
    <t>DLR</t>
  </si>
  <si>
    <t>FallAllD</t>
  </si>
  <si>
    <t>GMM</t>
  </si>
  <si>
    <t>Diagonal</t>
  </si>
  <si>
    <t>PPNN</t>
  </si>
  <si>
    <t>Parzen</t>
  </si>
  <si>
    <t>Autoencoder</t>
  </si>
  <si>
    <t>Logistic sigmoid</t>
  </si>
  <si>
    <t>'KFall'</t>
  </si>
  <si>
    <t>'Two-Class - Top different algorithms'</t>
  </si>
  <si>
    <t>'Two-Class - Top best algorithms+kernel'</t>
  </si>
  <si>
    <t>'Two-Class - Top best algorithms+kernel+Features'</t>
  </si>
  <si>
    <t>'One-Class - Top best different algorithms'</t>
  </si>
  <si>
    <t>'One-Class - Top best algorithms+kernel'</t>
  </si>
  <si>
    <t>'One-Class - Top best algorithms+kernel+Features'</t>
  </si>
  <si>
    <t>'Two-Class - Voting with retraining of the best algorithm'</t>
  </si>
  <si>
    <t>'One-Class - Voting with retraining of the best algorithm'</t>
  </si>
  <si>
    <t>Columna1</t>
  </si>
  <si>
    <t>Reposiory</t>
  </si>
  <si>
    <t>Name Experiment</t>
  </si>
  <si>
    <t>GM Se y Sp</t>
  </si>
  <si>
    <t>Std</t>
  </si>
  <si>
    <t>Comb. Features 1</t>
  </si>
  <si>
    <t>Algorithm 1</t>
  </si>
  <si>
    <t>Kernel/Distance 1</t>
  </si>
  <si>
    <t>N Neighbours 1</t>
  </si>
  <si>
    <t>GM Se y Sp Alg. 1</t>
  </si>
  <si>
    <t xml:space="preserve">Std 1  </t>
  </si>
  <si>
    <t>Combination Features 22</t>
  </si>
  <si>
    <t>Algorithm  2</t>
  </si>
  <si>
    <t>Kernel/Distance 2</t>
  </si>
  <si>
    <t>N Neighbours 2</t>
  </si>
  <si>
    <t>Combination Features 3</t>
  </si>
  <si>
    <t>Algorithm 3</t>
  </si>
  <si>
    <t>Kernel/Distance 3</t>
  </si>
  <si>
    <t>N Neighbours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</si>
</sst>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0" fontId="4" fillId="2" borderId="0" xfId="2" applyFont="1" applyBorder="1" applyAlignment="1">
      <alignment horizontal="center"/>
    </xf>
    <xf numFmtId="10" fontId="4" fillId="2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0" fontId="0" fillId="5" borderId="0" xfId="1" applyNumberFormat="1" applyFont="1" applyFill="1" applyBorder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5" borderId="0" xfId="2" applyFont="1" applyFill="1" applyBorder="1" applyAlignment="1">
      <alignment horizontal="center"/>
    </xf>
    <xf numFmtId="1" fontId="0" fillId="5" borderId="0" xfId="1" applyNumberFormat="1" applyFont="1" applyFill="1" applyBorder="1" applyAlignment="1">
      <alignment horizontal="center"/>
    </xf>
    <xf numFmtId="0" fontId="4" fillId="2" borderId="0" xfId="2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4" borderId="0" xfId="2" applyFont="1" applyFill="1" applyBorder="1" applyAlignment="1">
      <alignment horizontal="center" vertical="center"/>
    </xf>
    <xf numFmtId="0" fontId="4" fillId="5" borderId="0" xfId="2" applyFont="1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</cellXfs>
  <cellStyles count="3">
    <cellStyle name="Bueno" xfId="2" builtinId="26"/>
    <cellStyle name="Normal" xfId="0" builtinId="0"/>
    <cellStyle name="Porcentaje" xfId="1" builtinId="5"/>
  </cellStyles>
  <dxfs count="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é Antonio" id="{108F5B7C-BC0B-46AA-A7BC-4565F3F78ACF}" userId="José Antoni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7CC0-1527-4B2A-93A5-E5B2892C7EDC}" name="Tabla1" displayName="Tabla1" ref="A2:W74" totalsRowShown="0" headerRowDxfId="24" dataDxfId="23">
  <autoFilter ref="A2:W74" xr:uid="{C96949DF-583B-433F-A3BC-C6340489E09B}"/>
  <sortState xmlns:xlrd2="http://schemas.microsoft.com/office/spreadsheetml/2017/richdata2" ref="A3:W74">
    <sortCondition ref="B2:B74"/>
  </sortState>
  <tableColumns count="23">
    <tableColumn id="1" xr3:uid="{06276B85-C877-478B-B891-009BD6A01F05}" name="Reposiory" dataDxfId="22"/>
    <tableColumn id="2" xr3:uid="{119A9C15-BEC0-4F8D-9C33-7C10AAA568F5}" name="Name Experiment" dataDxfId="21"/>
    <tableColumn id="3" xr3:uid="{6EAAA1E3-C6E7-4D87-880D-A9B9C33D9618}" name="Se" dataDxfId="20" dataCellStyle="Porcentaje"/>
    <tableColumn id="4" xr3:uid="{F25EC6F7-D42D-48A6-B62A-FED1BC7ED47F}" name="Sp" dataDxfId="19" dataCellStyle="Porcentaje"/>
    <tableColumn id="5" xr3:uid="{9EBA38EB-F50A-495A-BF9C-7D7811B91B67}" name="GM Se y Sp" dataDxfId="18" dataCellStyle="Porcentaje"/>
    <tableColumn id="6" xr3:uid="{7209BD11-6976-4914-BA3D-A2722631C8E7}" name="Std" dataDxfId="17" dataCellStyle="Porcentaje"/>
    <tableColumn id="19" xr3:uid="{7A314761-6A9B-4C1E-AE27-922830D97D74}" name="Columna1" dataDxfId="16" dataCellStyle="Porcentaje">
      <calculatedColumnFormula>Tabla1[[#This Row],[GM Se y Sp]]-Tabla1[[#This Row],[GM Se y Sp Alg. 1]]</calculatedColumnFormula>
    </tableColumn>
    <tableColumn id="7" xr3:uid="{65811A20-7472-45C9-894F-89072CD85232}" name="Comb. Features 1" dataDxfId="15"/>
    <tableColumn id="8" xr3:uid="{13D0C5E2-29EE-4A88-9AB2-A7892EAC9BB7}" name="Algorithm 1" dataDxfId="14"/>
    <tableColumn id="9" xr3:uid="{651EE37B-3490-4DF3-8D0E-F318806CC25D}" name="Kernel/Distance 1" dataDxfId="13"/>
    <tableColumn id="10" xr3:uid="{9422B144-9777-452D-968D-0F5DBCFC18A7}" name="N Neighbours 1" dataDxfId="12"/>
    <tableColumn id="26" xr3:uid="{331F6E0C-5A23-431A-976B-2B355BAA4658}" name="Se Alg. 1" dataDxfId="11" dataCellStyle="Porcentaje"/>
    <tableColumn id="27" xr3:uid="{A7694905-5DB9-4685-82C6-CA1F06BC888A}" name="Sp Alg. 1" dataDxfId="10" dataCellStyle="Porcentaje"/>
    <tableColumn id="28" xr3:uid="{C53A31BD-016A-455F-955F-B0E9A8737F59}" name="GM Se y Sp Alg. 1" dataDxfId="9" dataCellStyle="Porcentaje"/>
    <tableColumn id="29" xr3:uid="{112D8DA8-90FC-4A97-8696-56FE38EC1740}" name="Std 1  " dataDxfId="8" dataCellStyle="Porcentaje"/>
    <tableColumn id="11" xr3:uid="{F07285C8-64F2-4DED-8EF4-0A1545BD232E}" name="Combination Features 22" dataDxfId="7"/>
    <tableColumn id="12" xr3:uid="{DE3B58CF-2EC1-4FE0-8177-8DF1C69D7DB7}" name="Algorithm  2" dataDxfId="6"/>
    <tableColumn id="13" xr3:uid="{310AF367-E656-46A0-87A9-A85C8749DEE5}" name="Kernel/Distance 2" dataDxfId="5"/>
    <tableColumn id="14" xr3:uid="{32350A89-5436-4E9D-AD7E-D8E92A75043B}" name="N Neighbours 2" dataDxfId="4"/>
    <tableColumn id="15" xr3:uid="{AD8A5C6A-B79A-44EF-8EF5-16113835FB47}" name="Combination Features 3" dataDxfId="3"/>
    <tableColumn id="16" xr3:uid="{E26146FC-6D09-4E1F-B4F6-DE4EF6E7D987}" name="Algorithm 3" dataDxfId="2"/>
    <tableColumn id="17" xr3:uid="{788A69F5-AB64-471B-A524-6FAB40DEA541}" name="Kernel/Distance 3" dataDxfId="1"/>
    <tableColumn id="18" xr3:uid="{EAACCDC2-9696-44CA-96FA-3B7A1B7C7030}" name="N Neighbours 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4-16T09:07:44.41" personId="{108F5B7C-BC0B-46AA-A7BC-4565F3F78ACF}" id="{381236B3-3A06-467B-B5D4-063723CDA71A}">
    <text>El fondo verde quiere decir que utilizando voting se mejora la métrica respecto al mejor algoritmo.
En blanco que se mantiene igual y en rojo que empeora.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865E-E7EB-4D4D-90E7-483BCFFF52F0}">
  <dimension ref="A1:W74"/>
  <sheetViews>
    <sheetView tabSelected="1" workbookViewId="0">
      <selection activeCell="G23" sqref="G23"/>
    </sheetView>
  </sheetViews>
  <sheetFormatPr baseColWidth="10" defaultRowHeight="14.4" x14ac:dyDescent="0.3"/>
  <cols>
    <col min="1" max="1" width="12.33203125" style="6" customWidth="1"/>
    <col min="2" max="2" width="45" style="9" customWidth="1"/>
    <col min="3" max="4" width="11.5546875" style="7"/>
    <col min="5" max="5" width="16.5546875" style="7" customWidth="1"/>
    <col min="6" max="6" width="11.6640625" style="8" customWidth="1"/>
    <col min="7" max="7" width="11.6640625" style="7" customWidth="1"/>
    <col min="8" max="8" width="11.5546875" style="1"/>
    <col min="9" max="9" width="13.6640625" style="1" customWidth="1"/>
    <col min="10" max="10" width="18.109375" style="1" customWidth="1"/>
    <col min="11" max="11" width="12.6640625" style="1" customWidth="1"/>
    <col min="12" max="15" width="12.6640625" style="2" customWidth="1"/>
    <col min="16" max="16" width="12.6640625" style="1" customWidth="1"/>
    <col min="17" max="17" width="23" style="1" customWidth="1"/>
    <col min="18" max="18" width="12.6640625" style="1" customWidth="1"/>
    <col min="19" max="19" width="18.109375" style="1" customWidth="1"/>
    <col min="20" max="20" width="12.6640625" style="1" customWidth="1"/>
    <col min="21" max="21" width="23" style="1" customWidth="1"/>
    <col min="22" max="22" width="12.6640625" style="1" customWidth="1"/>
    <col min="23" max="23" width="18.109375" style="1" customWidth="1"/>
    <col min="24" max="16384" width="11.5546875" style="1"/>
  </cols>
  <sheetData>
    <row r="1" spans="1:23" ht="15" thickBot="1" x14ac:dyDescent="0.35">
      <c r="C1" s="30" t="s">
        <v>23</v>
      </c>
      <c r="D1" s="30"/>
      <c r="E1" s="30"/>
      <c r="F1" s="31"/>
      <c r="H1" s="32" t="s">
        <v>24</v>
      </c>
      <c r="I1" s="33"/>
      <c r="J1" s="33"/>
      <c r="K1" s="33"/>
      <c r="L1" s="33"/>
      <c r="M1" s="33"/>
      <c r="N1" s="33"/>
      <c r="O1" s="33"/>
      <c r="P1" s="34" t="s">
        <v>25</v>
      </c>
      <c r="Q1" s="35"/>
      <c r="R1" s="35"/>
      <c r="S1" s="35"/>
      <c r="T1" s="36" t="s">
        <v>26</v>
      </c>
      <c r="U1" s="36"/>
      <c r="V1" s="36"/>
      <c r="W1" s="36"/>
    </row>
    <row r="2" spans="1:23" x14ac:dyDescent="0.3">
      <c r="A2" s="3" t="s">
        <v>60</v>
      </c>
      <c r="B2" s="10" t="s">
        <v>61</v>
      </c>
      <c r="C2" s="4" t="s">
        <v>0</v>
      </c>
      <c r="D2" s="4" t="s">
        <v>1</v>
      </c>
      <c r="E2" s="4" t="s">
        <v>62</v>
      </c>
      <c r="F2" s="5" t="s">
        <v>63</v>
      </c>
      <c r="G2" s="7" t="s">
        <v>59</v>
      </c>
      <c r="H2" s="11" t="s">
        <v>64</v>
      </c>
      <c r="I2" s="11" t="s">
        <v>65</v>
      </c>
      <c r="J2" s="11" t="s">
        <v>66</v>
      </c>
      <c r="K2" s="11" t="s">
        <v>67</v>
      </c>
      <c r="L2" s="12" t="s">
        <v>21</v>
      </c>
      <c r="M2" s="12" t="s">
        <v>22</v>
      </c>
      <c r="N2" s="12" t="s">
        <v>68</v>
      </c>
      <c r="O2" s="12" t="s">
        <v>69</v>
      </c>
      <c r="P2" s="11" t="s">
        <v>70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 t="s">
        <v>77</v>
      </c>
    </row>
    <row r="3" spans="1:23" x14ac:dyDescent="0.3">
      <c r="A3" s="6" t="s">
        <v>42</v>
      </c>
      <c r="B3" s="1" t="s">
        <v>28</v>
      </c>
      <c r="C3" s="7">
        <v>0.93333333333333302</v>
      </c>
      <c r="D3" s="7">
        <v>0.87475292003593896</v>
      </c>
      <c r="E3" s="7">
        <v>0.90070224510812003</v>
      </c>
      <c r="F3" s="8">
        <v>7.3899330492449802E-2</v>
      </c>
      <c r="G3" s="8">
        <f>Tabla1[[#This Row],[GM Se y Sp]]-Tabla1[[#This Row],[GM Se y Sp Alg. 1]]</f>
        <v>-1.4419288169698063E-4</v>
      </c>
      <c r="H3" s="13" t="s">
        <v>2</v>
      </c>
      <c r="I3" s="13" t="s">
        <v>3</v>
      </c>
      <c r="J3" s="13" t="s">
        <v>8</v>
      </c>
      <c r="K3" s="13">
        <v>50</v>
      </c>
      <c r="L3" s="14">
        <v>1</v>
      </c>
      <c r="M3" s="14">
        <v>0.81229110512129399</v>
      </c>
      <c r="N3" s="14">
        <v>0.90084643798981701</v>
      </c>
      <c r="O3" s="14">
        <v>3.0959656860828001E-2</v>
      </c>
      <c r="P3" s="15" t="s">
        <v>2</v>
      </c>
      <c r="Q3" s="15" t="s">
        <v>48</v>
      </c>
      <c r="R3" s="15" t="s">
        <v>49</v>
      </c>
      <c r="S3" s="15">
        <v>10</v>
      </c>
      <c r="T3" s="16" t="s">
        <v>2</v>
      </c>
      <c r="U3" s="16" t="s">
        <v>48</v>
      </c>
      <c r="V3" s="16" t="s">
        <v>49</v>
      </c>
      <c r="W3" s="16">
        <v>12</v>
      </c>
    </row>
    <row r="4" spans="1:23" x14ac:dyDescent="0.3">
      <c r="A4" s="6" t="s">
        <v>27</v>
      </c>
      <c r="B4" s="1" t="s">
        <v>28</v>
      </c>
      <c r="C4" s="7">
        <v>0.97355014983253996</v>
      </c>
      <c r="D4" s="7">
        <v>0.98333333333333295</v>
      </c>
      <c r="E4" s="7">
        <v>0.97827499834735898</v>
      </c>
      <c r="F4" s="8">
        <v>2.2582041033173E-2</v>
      </c>
      <c r="G4" s="8">
        <f>Tabla1[[#This Row],[GM Se y Sp]]-Tabla1[[#This Row],[GM Se y Sp Alg. 1]]</f>
        <v>-4.9796713100830337E-3</v>
      </c>
      <c r="H4" s="13" t="s">
        <v>2</v>
      </c>
      <c r="I4" s="13" t="s">
        <v>44</v>
      </c>
      <c r="J4" s="13" t="s">
        <v>45</v>
      </c>
      <c r="K4" s="13">
        <v>5</v>
      </c>
      <c r="L4" s="14">
        <v>0.98349550502379701</v>
      </c>
      <c r="M4" s="14">
        <v>0.98333333333333295</v>
      </c>
      <c r="N4" s="14">
        <v>0.98325466965744202</v>
      </c>
      <c r="O4" s="14">
        <v>1.9758447487108501E-2</v>
      </c>
      <c r="P4" s="15" t="s">
        <v>2</v>
      </c>
      <c r="Q4" s="15" t="s">
        <v>44</v>
      </c>
      <c r="R4" s="15" t="s">
        <v>45</v>
      </c>
      <c r="S4" s="15">
        <v>3</v>
      </c>
      <c r="T4" s="16" t="s">
        <v>2</v>
      </c>
      <c r="U4" s="16" t="s">
        <v>44</v>
      </c>
      <c r="V4" s="16" t="s">
        <v>45</v>
      </c>
      <c r="W4" s="16">
        <v>7</v>
      </c>
    </row>
    <row r="5" spans="1:23" x14ac:dyDescent="0.3">
      <c r="A5" s="6" t="s">
        <v>29</v>
      </c>
      <c r="B5" s="9" t="s">
        <v>28</v>
      </c>
      <c r="C5" s="7">
        <v>0.98516922719605304</v>
      </c>
      <c r="D5" s="7">
        <v>0.97484828558599901</v>
      </c>
      <c r="E5" s="7">
        <v>0.97998780449191603</v>
      </c>
      <c r="F5" s="8">
        <v>4.58975392888448E-3</v>
      </c>
      <c r="G5" s="8">
        <f>Tabla1[[#This Row],[GM Se y Sp]]-Tabla1[[#This Row],[GM Se y Sp Alg. 1]]</f>
        <v>-1.4279927520129965E-3</v>
      </c>
      <c r="H5" s="13" t="s">
        <v>2</v>
      </c>
      <c r="I5" s="13" t="s">
        <v>3</v>
      </c>
      <c r="J5" s="13" t="s">
        <v>8</v>
      </c>
      <c r="K5" s="13">
        <v>5</v>
      </c>
      <c r="L5" s="14">
        <v>0.98462126547074402</v>
      </c>
      <c r="M5" s="14">
        <v>0.978242728108771</v>
      </c>
      <c r="N5" s="14">
        <v>0.98141579724392902</v>
      </c>
      <c r="O5" s="14">
        <v>2.8247524426501598E-3</v>
      </c>
      <c r="P5" s="15" t="s">
        <v>2</v>
      </c>
      <c r="Q5" s="15" t="s">
        <v>3</v>
      </c>
      <c r="R5" s="15" t="s">
        <v>8</v>
      </c>
      <c r="S5" s="15">
        <v>10</v>
      </c>
      <c r="T5" s="16" t="s">
        <v>2</v>
      </c>
      <c r="U5" s="16" t="s">
        <v>3</v>
      </c>
      <c r="V5" s="16" t="s">
        <v>17</v>
      </c>
      <c r="W5" s="16">
        <v>5</v>
      </c>
    </row>
    <row r="6" spans="1:23" x14ac:dyDescent="0.3">
      <c r="A6" s="6" t="s">
        <v>43</v>
      </c>
      <c r="B6" s="17" t="s">
        <v>28</v>
      </c>
      <c r="C6" s="7">
        <v>0.92688172043010797</v>
      </c>
      <c r="D6" s="7">
        <v>0.92229135378674099</v>
      </c>
      <c r="E6" s="7">
        <v>0.92448479184145504</v>
      </c>
      <c r="F6" s="8">
        <v>1.9801697020109199E-2</v>
      </c>
      <c r="G6" s="8">
        <f>Tabla1[[#This Row],[GM Se y Sp]]-Tabla1[[#This Row],[GM Se y Sp Alg. 1]]</f>
        <v>6.9447185351810825E-3</v>
      </c>
      <c r="H6" s="13" t="s">
        <v>2</v>
      </c>
      <c r="I6" s="13" t="s">
        <v>3</v>
      </c>
      <c r="J6" s="13" t="s">
        <v>8</v>
      </c>
      <c r="K6" s="13">
        <v>10</v>
      </c>
      <c r="L6" s="14">
        <v>0.92903225806451595</v>
      </c>
      <c r="M6" s="14">
        <v>0.90624687120074399</v>
      </c>
      <c r="N6" s="14">
        <v>0.91754007330627396</v>
      </c>
      <c r="O6" s="14">
        <v>1.6241624685895701E-2</v>
      </c>
      <c r="P6" s="15" t="s">
        <v>2</v>
      </c>
      <c r="Q6" s="15" t="s">
        <v>3</v>
      </c>
      <c r="R6" s="15" t="s">
        <v>17</v>
      </c>
      <c r="S6" s="15">
        <v>5</v>
      </c>
      <c r="T6" s="16" t="s">
        <v>2</v>
      </c>
      <c r="U6" s="16" t="s">
        <v>3</v>
      </c>
      <c r="V6" s="16" t="s">
        <v>8</v>
      </c>
      <c r="W6" s="16">
        <v>5</v>
      </c>
    </row>
    <row r="7" spans="1:23" x14ac:dyDescent="0.3">
      <c r="A7" s="6" t="s">
        <v>30</v>
      </c>
      <c r="B7" s="9" t="s">
        <v>28</v>
      </c>
      <c r="C7" s="7">
        <v>0.97629041406693096</v>
      </c>
      <c r="D7" s="7">
        <v>0.92117748917748898</v>
      </c>
      <c r="E7" s="7">
        <v>0.94820460275653595</v>
      </c>
      <c r="F7" s="8">
        <v>1.2536270086385101E-2</v>
      </c>
      <c r="G7" s="8">
        <f>Tabla1[[#This Row],[GM Se y Sp]]-Tabla1[[#This Row],[GM Se y Sp Alg. 1]]</f>
        <v>2.4339056510529478E-3</v>
      </c>
      <c r="H7" s="13" t="s">
        <v>2</v>
      </c>
      <c r="I7" s="13" t="s">
        <v>3</v>
      </c>
      <c r="J7" s="13" t="s">
        <v>8</v>
      </c>
      <c r="K7" s="13">
        <v>5</v>
      </c>
      <c r="L7" s="14">
        <v>0.971185479296653</v>
      </c>
      <c r="M7" s="14">
        <v>0.92117748917748898</v>
      </c>
      <c r="N7" s="14">
        <v>0.945770697105483</v>
      </c>
      <c r="O7" s="14">
        <v>1.8350913251733301E-2</v>
      </c>
      <c r="P7" s="15" t="s">
        <v>2</v>
      </c>
      <c r="Q7" s="15" t="s">
        <v>3</v>
      </c>
      <c r="R7" s="15" t="s">
        <v>8</v>
      </c>
      <c r="S7" s="15">
        <v>50</v>
      </c>
      <c r="T7" s="16" t="s">
        <v>2</v>
      </c>
      <c r="U7" s="18" t="s">
        <v>5</v>
      </c>
      <c r="V7" s="18" t="s">
        <v>6</v>
      </c>
      <c r="W7" s="19" t="s">
        <v>7</v>
      </c>
    </row>
    <row r="8" spans="1:23" x14ac:dyDescent="0.3">
      <c r="A8" s="6" t="s">
        <v>31</v>
      </c>
      <c r="B8" s="9" t="s">
        <v>28</v>
      </c>
      <c r="C8" s="7">
        <v>0.95324667285670095</v>
      </c>
      <c r="D8" s="7">
        <v>0.95673378915478502</v>
      </c>
      <c r="E8" s="7">
        <v>0.954974169032902</v>
      </c>
      <c r="F8" s="8">
        <v>5.4469871109736499E-3</v>
      </c>
      <c r="G8" s="8">
        <f>Tabla1[[#This Row],[GM Se y Sp]]-Tabla1[[#This Row],[GM Se y Sp Alg. 1]]</f>
        <v>-2.7930659513449863E-3</v>
      </c>
      <c r="H8" s="13" t="s">
        <v>2</v>
      </c>
      <c r="I8" s="13" t="s">
        <v>3</v>
      </c>
      <c r="J8" s="13" t="s">
        <v>8</v>
      </c>
      <c r="K8" s="13">
        <v>5</v>
      </c>
      <c r="L8" s="14">
        <v>0.95213556174559</v>
      </c>
      <c r="M8" s="14">
        <v>0.96344881736568599</v>
      </c>
      <c r="N8" s="14">
        <v>0.95776723498424698</v>
      </c>
      <c r="O8" s="14">
        <v>6.1062492303186099E-3</v>
      </c>
      <c r="P8" s="15" t="s">
        <v>2</v>
      </c>
      <c r="Q8" s="15" t="s">
        <v>3</v>
      </c>
      <c r="R8" s="15" t="s">
        <v>8</v>
      </c>
      <c r="S8" s="15">
        <v>10</v>
      </c>
      <c r="T8" s="16" t="s">
        <v>2</v>
      </c>
      <c r="U8" s="18" t="s">
        <v>3</v>
      </c>
      <c r="V8" s="18" t="s">
        <v>8</v>
      </c>
      <c r="W8" s="19">
        <v>50</v>
      </c>
    </row>
    <row r="9" spans="1:23" x14ac:dyDescent="0.3">
      <c r="A9" s="6" t="s">
        <v>32</v>
      </c>
      <c r="B9" s="9" t="s">
        <v>28</v>
      </c>
      <c r="C9" s="7">
        <v>0.98947368421052595</v>
      </c>
      <c r="D9" s="7">
        <v>0.977085361895488</v>
      </c>
      <c r="E9" s="7">
        <v>0.98320095008822395</v>
      </c>
      <c r="F9" s="8">
        <v>1.34556393703363E-2</v>
      </c>
      <c r="G9" s="8">
        <f>Tabla1[[#This Row],[GM Se y Sp]]-Tabla1[[#This Row],[GM Se y Sp Alg. 1]]</f>
        <v>5.088204658303952E-3</v>
      </c>
      <c r="H9" s="13" t="s">
        <v>2</v>
      </c>
      <c r="I9" s="13" t="s">
        <v>5</v>
      </c>
      <c r="J9" s="13" t="s">
        <v>10</v>
      </c>
      <c r="K9" s="13" t="s">
        <v>7</v>
      </c>
      <c r="L9" s="14">
        <v>0.98947368421052595</v>
      </c>
      <c r="M9" s="14">
        <v>0.96699123661149</v>
      </c>
      <c r="N9" s="14">
        <v>0.97811274542991999</v>
      </c>
      <c r="O9" s="14">
        <v>1.4371688712387601E-2</v>
      </c>
      <c r="P9" s="15" t="s">
        <v>2</v>
      </c>
      <c r="Q9" s="15" t="s">
        <v>3</v>
      </c>
      <c r="R9" s="15" t="s">
        <v>8</v>
      </c>
      <c r="S9" s="15">
        <v>10</v>
      </c>
      <c r="T9" s="16" t="s">
        <v>2</v>
      </c>
      <c r="U9" s="18" t="s">
        <v>3</v>
      </c>
      <c r="V9" s="18" t="s">
        <v>8</v>
      </c>
      <c r="W9" s="19">
        <v>5</v>
      </c>
    </row>
    <row r="10" spans="1:23" x14ac:dyDescent="0.3">
      <c r="A10" s="6" t="s">
        <v>33</v>
      </c>
      <c r="B10" s="9" t="s">
        <v>28</v>
      </c>
      <c r="C10" s="7">
        <v>0.99183673469387801</v>
      </c>
      <c r="D10" s="7">
        <v>0.96847058823529397</v>
      </c>
      <c r="E10" s="7">
        <v>0.98001557923363103</v>
      </c>
      <c r="F10" s="8">
        <v>7.0757238732711801E-3</v>
      </c>
      <c r="G10" s="8">
        <f>Tabla1[[#This Row],[GM Se y Sp]]-Tabla1[[#This Row],[GM Se y Sp Alg. 1]]</f>
        <v>-7.9419913755989224E-3</v>
      </c>
      <c r="H10" s="13" t="s">
        <v>2</v>
      </c>
      <c r="I10" s="13" t="s">
        <v>5</v>
      </c>
      <c r="J10" s="13" t="s">
        <v>10</v>
      </c>
      <c r="K10" s="13" t="s">
        <v>7</v>
      </c>
      <c r="L10" s="14">
        <v>0.99183673469387801</v>
      </c>
      <c r="M10" s="14">
        <v>0.98415686274509795</v>
      </c>
      <c r="N10" s="14">
        <v>0.98795757060922995</v>
      </c>
      <c r="O10" s="14">
        <v>1.09943974941E-2</v>
      </c>
      <c r="P10" s="15" t="s">
        <v>2</v>
      </c>
      <c r="Q10" s="15" t="s">
        <v>3</v>
      </c>
      <c r="R10" s="15" t="s">
        <v>8</v>
      </c>
      <c r="S10" s="15">
        <v>10</v>
      </c>
      <c r="T10" s="16" t="s">
        <v>2</v>
      </c>
      <c r="U10" s="16" t="s">
        <v>3</v>
      </c>
      <c r="V10" s="16" t="s">
        <v>8</v>
      </c>
      <c r="W10" s="16">
        <v>5</v>
      </c>
    </row>
    <row r="11" spans="1:23" x14ac:dyDescent="0.3">
      <c r="A11" s="6" t="s">
        <v>50</v>
      </c>
      <c r="B11" s="9" t="s">
        <v>55</v>
      </c>
      <c r="C11" s="7">
        <v>0.98719128603516604</v>
      </c>
      <c r="D11" s="7">
        <v>0.96986739046742698</v>
      </c>
      <c r="E11" s="7">
        <v>0.97847403121957599</v>
      </c>
      <c r="F11" s="8">
        <v>6.3043483429782903E-3</v>
      </c>
      <c r="G11" s="8">
        <f>Tabla1[[#This Row],[GM Se y Sp]]-Tabla1[[#This Row],[GM Se y Sp Alg. 1]]</f>
        <v>-1.0908264040942028E-2</v>
      </c>
      <c r="H11" s="23" t="s">
        <v>2</v>
      </c>
      <c r="I11" s="23" t="s">
        <v>3</v>
      </c>
      <c r="J11" s="23" t="s">
        <v>4</v>
      </c>
      <c r="K11" s="23">
        <v>5</v>
      </c>
      <c r="L11" s="14">
        <v>0.98931984124505701</v>
      </c>
      <c r="M11" s="14">
        <v>0.98945099931365599</v>
      </c>
      <c r="N11" s="14">
        <v>0.98938229526051802</v>
      </c>
      <c r="O11" s="14">
        <v>2.5856904450589401E-3</v>
      </c>
      <c r="P11" s="24" t="s">
        <v>2</v>
      </c>
      <c r="Q11" s="24" t="s">
        <v>3</v>
      </c>
      <c r="R11" s="24" t="s">
        <v>17</v>
      </c>
      <c r="S11" s="24">
        <v>5</v>
      </c>
      <c r="T11" s="25" t="s">
        <v>2</v>
      </c>
      <c r="U11" s="28" t="s">
        <v>3</v>
      </c>
      <c r="V11" s="28" t="s">
        <v>41</v>
      </c>
      <c r="W11" s="29">
        <v>5</v>
      </c>
    </row>
    <row r="12" spans="1:23" x14ac:dyDescent="0.3">
      <c r="A12" s="6" t="s">
        <v>42</v>
      </c>
      <c r="B12" s="17" t="s">
        <v>34</v>
      </c>
      <c r="C12" s="7">
        <v>0.93333333333333302</v>
      </c>
      <c r="D12" s="7">
        <v>0.91457322551662201</v>
      </c>
      <c r="E12" s="7">
        <v>0.92152226864752895</v>
      </c>
      <c r="F12" s="8">
        <v>8.38265040901187E-2</v>
      </c>
      <c r="G12" s="8">
        <f>Tabla1[[#This Row],[GM Se y Sp]]-Tabla1[[#This Row],[GM Se y Sp Alg. 1]]</f>
        <v>-1.5549539315149019E-2</v>
      </c>
      <c r="H12" s="13" t="s">
        <v>9</v>
      </c>
      <c r="I12" s="13" t="s">
        <v>44</v>
      </c>
      <c r="J12" s="13" t="s">
        <v>45</v>
      </c>
      <c r="K12" s="13">
        <v>7</v>
      </c>
      <c r="L12" s="14">
        <v>1</v>
      </c>
      <c r="M12" s="14">
        <v>0.87843665768194101</v>
      </c>
      <c r="N12" s="14">
        <v>0.93707180796267797</v>
      </c>
      <c r="O12" s="14">
        <v>2.04047912112044E-2</v>
      </c>
      <c r="P12" s="15" t="s">
        <v>9</v>
      </c>
      <c r="Q12" s="15" t="s">
        <v>3</v>
      </c>
      <c r="R12" s="15" t="s">
        <v>8</v>
      </c>
      <c r="S12" s="15">
        <v>50</v>
      </c>
      <c r="T12" s="16" t="s">
        <v>9</v>
      </c>
      <c r="U12" s="16" t="s">
        <v>3</v>
      </c>
      <c r="V12" s="16" t="s">
        <v>17</v>
      </c>
      <c r="W12" s="16">
        <v>5</v>
      </c>
    </row>
    <row r="13" spans="1:23" x14ac:dyDescent="0.3">
      <c r="A13" s="6" t="s">
        <v>27</v>
      </c>
      <c r="B13" s="9" t="s">
        <v>34</v>
      </c>
      <c r="C13" s="7">
        <v>0.98026969857218405</v>
      </c>
      <c r="D13" s="7">
        <v>1</v>
      </c>
      <c r="E13" s="7">
        <v>0.99005084866570203</v>
      </c>
      <c r="F13" s="8">
        <v>9.2881395141528305E-3</v>
      </c>
      <c r="G13" s="8">
        <f>Tabla1[[#This Row],[GM Se y Sp]]-Tabla1[[#This Row],[GM Se y Sp Alg. 1]]</f>
        <v>0</v>
      </c>
      <c r="H13" s="13" t="s">
        <v>9</v>
      </c>
      <c r="I13" s="13" t="s">
        <v>5</v>
      </c>
      <c r="J13" s="13" t="s">
        <v>6</v>
      </c>
      <c r="K13" s="13" t="s">
        <v>7</v>
      </c>
      <c r="L13" s="14">
        <v>0.98026969857218405</v>
      </c>
      <c r="M13" s="14">
        <v>1</v>
      </c>
      <c r="N13" s="14">
        <v>0.99005084866570203</v>
      </c>
      <c r="O13" s="14">
        <v>9.2881395141528305E-3</v>
      </c>
      <c r="P13" s="15" t="s">
        <v>11</v>
      </c>
      <c r="Q13" s="15" t="s">
        <v>46</v>
      </c>
      <c r="R13" s="15" t="s">
        <v>47</v>
      </c>
      <c r="S13" s="15" t="s">
        <v>7</v>
      </c>
      <c r="T13" s="16" t="s">
        <v>9</v>
      </c>
      <c r="U13" s="16" t="s">
        <v>5</v>
      </c>
      <c r="V13" s="16" t="s">
        <v>10</v>
      </c>
      <c r="W13" s="16" t="s">
        <v>7</v>
      </c>
    </row>
    <row r="14" spans="1:23" x14ac:dyDescent="0.3">
      <c r="A14" s="6" t="s">
        <v>29</v>
      </c>
      <c r="B14" s="9" t="s">
        <v>34</v>
      </c>
      <c r="C14" s="7">
        <v>0.98517222965807205</v>
      </c>
      <c r="D14" s="7">
        <v>0.97756706801422499</v>
      </c>
      <c r="E14" s="7">
        <v>0.98135430696447601</v>
      </c>
      <c r="F14" s="8">
        <v>2.7637144113440201E-3</v>
      </c>
      <c r="G14" s="8">
        <f>Tabla1[[#This Row],[GM Se y Sp]]-Tabla1[[#This Row],[GM Se y Sp Alg. 1]]</f>
        <v>-6.1490279453013663E-5</v>
      </c>
      <c r="H14" s="13" t="s">
        <v>2</v>
      </c>
      <c r="I14" s="13" t="s">
        <v>3</v>
      </c>
      <c r="J14" s="13" t="s">
        <v>8</v>
      </c>
      <c r="K14" s="13">
        <v>5</v>
      </c>
      <c r="L14" s="14">
        <v>0.98462126547074402</v>
      </c>
      <c r="M14" s="14">
        <v>0.978242728108771</v>
      </c>
      <c r="N14" s="14">
        <v>0.98141579724392902</v>
      </c>
      <c r="O14" s="14">
        <v>2.8247524426501598E-3</v>
      </c>
      <c r="P14" s="15" t="s">
        <v>11</v>
      </c>
      <c r="Q14" s="15" t="s">
        <v>3</v>
      </c>
      <c r="R14" s="15" t="s">
        <v>8</v>
      </c>
      <c r="S14" s="15">
        <v>5</v>
      </c>
      <c r="T14" s="16" t="s">
        <v>2</v>
      </c>
      <c r="U14" s="16" t="s">
        <v>3</v>
      </c>
      <c r="V14" s="16" t="s">
        <v>8</v>
      </c>
      <c r="W14" s="16">
        <v>10</v>
      </c>
    </row>
    <row r="15" spans="1:23" x14ac:dyDescent="0.3">
      <c r="A15" s="6" t="s">
        <v>43</v>
      </c>
      <c r="B15" s="9" t="s">
        <v>34</v>
      </c>
      <c r="C15" s="7">
        <v>0.92688172043010797</v>
      </c>
      <c r="D15" s="7">
        <v>0.92229135378674099</v>
      </c>
      <c r="E15" s="7">
        <v>0.92448479184145504</v>
      </c>
      <c r="F15" s="8">
        <v>1.9801697020109199E-2</v>
      </c>
      <c r="G15" s="8">
        <f>Tabla1[[#This Row],[GM Se y Sp]]-Tabla1[[#This Row],[GM Se y Sp Alg. 1]]</f>
        <v>6.9447185351810825E-3</v>
      </c>
      <c r="H15" s="13" t="s">
        <v>2</v>
      </c>
      <c r="I15" s="13" t="s">
        <v>3</v>
      </c>
      <c r="J15" s="13" t="s">
        <v>8</v>
      </c>
      <c r="K15" s="13">
        <v>10</v>
      </c>
      <c r="L15" s="14">
        <v>0.92903225806451595</v>
      </c>
      <c r="M15" s="14">
        <v>0.90624687120074399</v>
      </c>
      <c r="N15" s="14">
        <v>0.91754007330627396</v>
      </c>
      <c r="O15" s="14">
        <v>1.6241624685895701E-2</v>
      </c>
      <c r="P15" s="15" t="s">
        <v>2</v>
      </c>
      <c r="Q15" s="15" t="s">
        <v>3</v>
      </c>
      <c r="R15" s="15" t="s">
        <v>17</v>
      </c>
      <c r="S15" s="15">
        <v>5</v>
      </c>
      <c r="T15" s="16" t="s">
        <v>2</v>
      </c>
      <c r="U15" s="16" t="s">
        <v>3</v>
      </c>
      <c r="V15" s="16" t="s">
        <v>8</v>
      </c>
      <c r="W15" s="16">
        <v>5</v>
      </c>
    </row>
    <row r="16" spans="1:23" x14ac:dyDescent="0.3">
      <c r="A16" s="6" t="s">
        <v>30</v>
      </c>
      <c r="B16" s="9" t="s">
        <v>34</v>
      </c>
      <c r="C16" s="7">
        <v>0.97629041406693096</v>
      </c>
      <c r="D16" s="7">
        <v>0.93423376623376597</v>
      </c>
      <c r="E16" s="7">
        <v>0.95497543798615103</v>
      </c>
      <c r="F16" s="8">
        <v>1.7097863111479501E-2</v>
      </c>
      <c r="G16" s="8">
        <f>Tabla1[[#This Row],[GM Se y Sp]]-Tabla1[[#This Row],[GM Se y Sp Alg. 1]]</f>
        <v>9.2047408806680275E-3</v>
      </c>
      <c r="H16" s="13" t="s">
        <v>2</v>
      </c>
      <c r="I16" s="13" t="s">
        <v>3</v>
      </c>
      <c r="J16" s="13" t="s">
        <v>8</v>
      </c>
      <c r="K16" s="13">
        <v>5</v>
      </c>
      <c r="L16" s="14">
        <v>0.971185479296653</v>
      </c>
      <c r="M16" s="14">
        <v>0.92117748917748898</v>
      </c>
      <c r="N16" s="14">
        <v>0.945770697105483</v>
      </c>
      <c r="O16" s="14">
        <v>1.8350913251733301E-2</v>
      </c>
      <c r="P16" s="15" t="s">
        <v>2</v>
      </c>
      <c r="Q16" s="15" t="s">
        <v>3</v>
      </c>
      <c r="R16" s="15" t="s">
        <v>8</v>
      </c>
      <c r="S16" s="15">
        <v>50</v>
      </c>
      <c r="T16" s="16" t="s">
        <v>9</v>
      </c>
      <c r="U16" s="18" t="s">
        <v>5</v>
      </c>
      <c r="V16" s="18" t="s">
        <v>6</v>
      </c>
      <c r="W16" s="19" t="s">
        <v>7</v>
      </c>
    </row>
    <row r="17" spans="1:23" x14ac:dyDescent="0.3">
      <c r="A17" s="6" t="s">
        <v>31</v>
      </c>
      <c r="B17" s="1" t="s">
        <v>34</v>
      </c>
      <c r="C17" s="7">
        <v>0.95714484679665801</v>
      </c>
      <c r="D17" s="7">
        <v>0.96270115900942199</v>
      </c>
      <c r="E17" s="7">
        <v>0.95991087482706405</v>
      </c>
      <c r="F17" s="8">
        <v>3.6082957238201302E-3</v>
      </c>
      <c r="G17" s="8">
        <f>Tabla1[[#This Row],[GM Se y Sp]]-Tabla1[[#This Row],[GM Se y Sp Alg. 1]]</f>
        <v>2.1436398428170689E-3</v>
      </c>
      <c r="H17" s="13" t="s">
        <v>2</v>
      </c>
      <c r="I17" s="13" t="s">
        <v>3</v>
      </c>
      <c r="J17" s="13" t="s">
        <v>8</v>
      </c>
      <c r="K17" s="13">
        <v>5</v>
      </c>
      <c r="L17" s="14">
        <v>0.95213556174559</v>
      </c>
      <c r="M17" s="14">
        <v>0.96344881736568599</v>
      </c>
      <c r="N17" s="14">
        <v>0.95776723498424698</v>
      </c>
      <c r="O17" s="14">
        <v>6.1062492303186099E-3</v>
      </c>
      <c r="P17" s="15" t="s">
        <v>9</v>
      </c>
      <c r="Q17" s="15" t="s">
        <v>5</v>
      </c>
      <c r="R17" s="15" t="s">
        <v>6</v>
      </c>
      <c r="S17" s="15" t="s">
        <v>7</v>
      </c>
      <c r="T17" s="16" t="s">
        <v>2</v>
      </c>
      <c r="U17" s="18" t="s">
        <v>3</v>
      </c>
      <c r="V17" s="18" t="s">
        <v>8</v>
      </c>
      <c r="W17" s="19">
        <v>10</v>
      </c>
    </row>
    <row r="18" spans="1:23" x14ac:dyDescent="0.3">
      <c r="A18" s="6" t="s">
        <v>32</v>
      </c>
      <c r="B18" s="1" t="s">
        <v>34</v>
      </c>
      <c r="C18" s="7">
        <v>0.98947368421052595</v>
      </c>
      <c r="D18" s="7">
        <v>0.977085361895488</v>
      </c>
      <c r="E18" s="7">
        <v>0.98320095008822395</v>
      </c>
      <c r="F18" s="8">
        <v>1.34556393703363E-2</v>
      </c>
      <c r="G18" s="8">
        <f>Tabla1[[#This Row],[GM Se y Sp]]-Tabla1[[#This Row],[GM Se y Sp Alg. 1]]</f>
        <v>5.088204658303952E-3</v>
      </c>
      <c r="H18" s="13" t="s">
        <v>2</v>
      </c>
      <c r="I18" s="13" t="s">
        <v>5</v>
      </c>
      <c r="J18" s="13" t="s">
        <v>10</v>
      </c>
      <c r="K18" s="13" t="s">
        <v>7</v>
      </c>
      <c r="L18" s="14">
        <v>0.98947368421052595</v>
      </c>
      <c r="M18" s="14">
        <v>0.96699123661149</v>
      </c>
      <c r="N18" s="14">
        <v>0.97811274542991999</v>
      </c>
      <c r="O18" s="14">
        <v>1.4371688712387601E-2</v>
      </c>
      <c r="P18" s="15" t="s">
        <v>2</v>
      </c>
      <c r="Q18" s="15" t="s">
        <v>3</v>
      </c>
      <c r="R18" s="15" t="s">
        <v>8</v>
      </c>
      <c r="S18" s="15">
        <v>10</v>
      </c>
      <c r="T18" s="16" t="s">
        <v>2</v>
      </c>
      <c r="U18" s="18" t="s">
        <v>3</v>
      </c>
      <c r="V18" s="18" t="s">
        <v>8</v>
      </c>
      <c r="W18" s="19">
        <v>5</v>
      </c>
    </row>
    <row r="19" spans="1:23" x14ac:dyDescent="0.3">
      <c r="A19" s="6" t="s">
        <v>33</v>
      </c>
      <c r="B19" s="9" t="s">
        <v>34</v>
      </c>
      <c r="C19" s="7">
        <v>0.99591836734693895</v>
      </c>
      <c r="D19" s="7">
        <v>0.98407843137254902</v>
      </c>
      <c r="E19" s="7">
        <v>0.989947867440643</v>
      </c>
      <c r="F19" s="8">
        <v>1.0102668104975201E-2</v>
      </c>
      <c r="G19" s="8">
        <f>Tabla1[[#This Row],[GM Se y Sp]]-Tabla1[[#This Row],[GM Se y Sp Alg. 1]]</f>
        <v>1.990296831413052E-3</v>
      </c>
      <c r="H19" s="13" t="s">
        <v>2</v>
      </c>
      <c r="I19" s="13" t="s">
        <v>5</v>
      </c>
      <c r="J19" s="13" t="s">
        <v>10</v>
      </c>
      <c r="K19" s="13" t="s">
        <v>7</v>
      </c>
      <c r="L19" s="14">
        <v>0.99183673469387801</v>
      </c>
      <c r="M19" s="14">
        <v>0.98415686274509795</v>
      </c>
      <c r="N19" s="14">
        <v>0.98795757060922995</v>
      </c>
      <c r="O19" s="14">
        <v>1.09943974941E-2</v>
      </c>
      <c r="P19" s="15" t="s">
        <v>11</v>
      </c>
      <c r="Q19" s="15" t="s">
        <v>5</v>
      </c>
      <c r="R19" s="15" t="s">
        <v>6</v>
      </c>
      <c r="S19" s="15" t="s">
        <v>7</v>
      </c>
      <c r="T19" s="16" t="s">
        <v>11</v>
      </c>
      <c r="U19" s="16" t="s">
        <v>5</v>
      </c>
      <c r="V19" s="16" t="s">
        <v>10</v>
      </c>
      <c r="W19" s="16" t="s">
        <v>7</v>
      </c>
    </row>
    <row r="20" spans="1:23" x14ac:dyDescent="0.3">
      <c r="A20" s="6" t="s">
        <v>50</v>
      </c>
      <c r="B20" s="9" t="s">
        <v>56</v>
      </c>
      <c r="C20" s="7">
        <v>0.98249498730901696</v>
      </c>
      <c r="D20" s="7">
        <v>0.97024403830170203</v>
      </c>
      <c r="E20" s="7">
        <v>0.97631513682327897</v>
      </c>
      <c r="F20" s="8">
        <v>5.2976677494883002E-3</v>
      </c>
      <c r="G20" s="8">
        <f>Tabla1[[#This Row],[GM Se y Sp]]-Tabla1[[#This Row],[GM Se y Sp Alg. 1]]</f>
        <v>-1.3067158437239046E-2</v>
      </c>
      <c r="H20" s="23" t="s">
        <v>2</v>
      </c>
      <c r="I20" s="23" t="s">
        <v>3</v>
      </c>
      <c r="J20" s="23" t="s">
        <v>4</v>
      </c>
      <c r="K20" s="23">
        <v>5</v>
      </c>
      <c r="L20" s="14">
        <v>0.98931984124505701</v>
      </c>
      <c r="M20" s="14">
        <v>0.98945099931365599</v>
      </c>
      <c r="N20" s="14">
        <v>0.98938229526051802</v>
      </c>
      <c r="O20" s="14">
        <v>2.5856904450589401E-3</v>
      </c>
      <c r="P20" s="24" t="s">
        <v>2</v>
      </c>
      <c r="Q20" s="24" t="s">
        <v>3</v>
      </c>
      <c r="R20" s="24" t="s">
        <v>17</v>
      </c>
      <c r="S20" s="24">
        <v>5</v>
      </c>
      <c r="T20" s="25" t="s">
        <v>2</v>
      </c>
      <c r="U20" s="28" t="s">
        <v>3</v>
      </c>
      <c r="V20" s="28" t="s">
        <v>41</v>
      </c>
      <c r="W20" s="29">
        <v>5</v>
      </c>
    </row>
    <row r="21" spans="1:23" x14ac:dyDescent="0.3">
      <c r="A21" s="6" t="s">
        <v>42</v>
      </c>
      <c r="B21" s="9" t="s">
        <v>35</v>
      </c>
      <c r="C21" s="7">
        <v>0.88333333333333297</v>
      </c>
      <c r="D21" s="7">
        <v>0.86903863432165296</v>
      </c>
      <c r="E21" s="7">
        <v>0.872966688636721</v>
      </c>
      <c r="F21" s="8">
        <v>8.2669111643891804E-2</v>
      </c>
      <c r="G21" s="8">
        <f>Tabla1[[#This Row],[GM Se y Sp]]-Tabla1[[#This Row],[GM Se y Sp Alg. 1]]</f>
        <v>-2.7879749353096006E-2</v>
      </c>
      <c r="H21" s="13" t="s">
        <v>2</v>
      </c>
      <c r="I21" s="13" t="s">
        <v>3</v>
      </c>
      <c r="J21" s="13" t="s">
        <v>8</v>
      </c>
      <c r="K21" s="13">
        <v>50</v>
      </c>
      <c r="L21" s="14">
        <v>1</v>
      </c>
      <c r="M21" s="14">
        <v>0.81229110512129399</v>
      </c>
      <c r="N21" s="14">
        <v>0.90084643798981701</v>
      </c>
      <c r="O21" s="14">
        <v>3.0959656860828001E-2</v>
      </c>
      <c r="P21" s="15" t="s">
        <v>2</v>
      </c>
      <c r="Q21" s="15" t="s">
        <v>48</v>
      </c>
      <c r="R21" s="15" t="s">
        <v>49</v>
      </c>
      <c r="S21" s="15">
        <v>10</v>
      </c>
      <c r="T21" s="16" t="s">
        <v>2</v>
      </c>
      <c r="U21" s="16" t="s">
        <v>48</v>
      </c>
      <c r="V21" s="16" t="s">
        <v>49</v>
      </c>
      <c r="W21" s="16">
        <v>12</v>
      </c>
    </row>
    <row r="22" spans="1:23" x14ac:dyDescent="0.3">
      <c r="A22" s="6" t="s">
        <v>27</v>
      </c>
      <c r="B22" s="9" t="s">
        <v>35</v>
      </c>
      <c r="C22" s="7">
        <v>0.96376520359598095</v>
      </c>
      <c r="D22" s="7">
        <v>0.98333333333333295</v>
      </c>
      <c r="E22" s="7">
        <v>0.97330521880222498</v>
      </c>
      <c r="F22" s="8">
        <v>2.0060410922341999E-2</v>
      </c>
      <c r="G22" s="8">
        <f>Tabla1[[#This Row],[GM Se y Sp]]-Tabla1[[#This Row],[GM Se y Sp Alg. 1]]</f>
        <v>-9.9494508552170347E-3</v>
      </c>
      <c r="H22" s="13" t="s">
        <v>2</v>
      </c>
      <c r="I22" s="13" t="s">
        <v>44</v>
      </c>
      <c r="J22" s="13" t="s">
        <v>45</v>
      </c>
      <c r="K22" s="13">
        <v>5</v>
      </c>
      <c r="L22" s="14">
        <v>0.98349550502379701</v>
      </c>
      <c r="M22" s="14">
        <v>0.98333333333333295</v>
      </c>
      <c r="N22" s="14">
        <v>0.98325466965744202</v>
      </c>
      <c r="O22" s="14">
        <v>1.9758447487108501E-2</v>
      </c>
      <c r="P22" s="15" t="s">
        <v>2</v>
      </c>
      <c r="Q22" s="15" t="s">
        <v>44</v>
      </c>
      <c r="R22" s="15" t="s">
        <v>45</v>
      </c>
      <c r="S22" s="15">
        <v>3</v>
      </c>
      <c r="T22" s="16" t="s">
        <v>2</v>
      </c>
      <c r="U22" s="16" t="s">
        <v>44</v>
      </c>
      <c r="V22" s="16" t="s">
        <v>45</v>
      </c>
      <c r="W22" s="16">
        <v>7</v>
      </c>
    </row>
    <row r="23" spans="1:23" x14ac:dyDescent="0.3">
      <c r="A23" s="6" t="s">
        <v>29</v>
      </c>
      <c r="B23" s="1" t="s">
        <v>35</v>
      </c>
      <c r="C23" s="7">
        <v>0.94560389932968203</v>
      </c>
      <c r="D23" s="7">
        <v>0.99251463783292004</v>
      </c>
      <c r="E23" s="7">
        <v>0.96875586107795497</v>
      </c>
      <c r="F23" s="8">
        <v>5.7496400818742403E-3</v>
      </c>
      <c r="G23" s="8">
        <f>Tabla1[[#This Row],[GM Se y Sp]]-Tabla1[[#This Row],[GM Se y Sp Alg. 1]]</f>
        <v>-1.2659936165974051E-2</v>
      </c>
      <c r="H23" s="13" t="s">
        <v>2</v>
      </c>
      <c r="I23" s="13" t="s">
        <v>3</v>
      </c>
      <c r="J23" s="13" t="s">
        <v>8</v>
      </c>
      <c r="K23" s="13">
        <v>5</v>
      </c>
      <c r="L23" s="14">
        <v>0.98462126547074402</v>
      </c>
      <c r="M23" s="14">
        <v>0.978242728108771</v>
      </c>
      <c r="N23" s="14">
        <v>0.98141579724392902</v>
      </c>
      <c r="O23" s="14">
        <v>2.8247524426501598E-3</v>
      </c>
      <c r="P23" s="15" t="s">
        <v>2</v>
      </c>
      <c r="Q23" s="15" t="s">
        <v>3</v>
      </c>
      <c r="R23" s="15" t="s">
        <v>8</v>
      </c>
      <c r="S23" s="15">
        <v>10</v>
      </c>
      <c r="T23" s="16" t="s">
        <v>2</v>
      </c>
      <c r="U23" s="16" t="s">
        <v>3</v>
      </c>
      <c r="V23" s="16" t="s">
        <v>17</v>
      </c>
      <c r="W23" s="16">
        <v>5</v>
      </c>
    </row>
    <row r="24" spans="1:23" x14ac:dyDescent="0.3">
      <c r="A24" s="6" t="s">
        <v>43</v>
      </c>
      <c r="B24" s="1" t="s">
        <v>35</v>
      </c>
      <c r="C24" s="7">
        <v>0.89677419354838706</v>
      </c>
      <c r="D24" s="7">
        <v>0.91976685975827799</v>
      </c>
      <c r="E24" s="7">
        <v>0.90805576048482095</v>
      </c>
      <c r="F24" s="8">
        <v>2.12361401268783E-2</v>
      </c>
      <c r="G24" s="8">
        <f>Tabla1[[#This Row],[GM Se y Sp]]-Tabla1[[#This Row],[GM Se y Sp Alg. 1]]</f>
        <v>-9.4843128214530115E-3</v>
      </c>
      <c r="H24" s="13" t="s">
        <v>2</v>
      </c>
      <c r="I24" s="13" t="s">
        <v>3</v>
      </c>
      <c r="J24" s="13" t="s">
        <v>8</v>
      </c>
      <c r="K24" s="13">
        <v>10</v>
      </c>
      <c r="L24" s="14">
        <v>0.92903225806451595</v>
      </c>
      <c r="M24" s="14">
        <v>0.90624687120074399</v>
      </c>
      <c r="N24" s="14">
        <v>0.91754007330627396</v>
      </c>
      <c r="O24" s="14">
        <v>1.6241624685895701E-2</v>
      </c>
      <c r="P24" s="15" t="s">
        <v>2</v>
      </c>
      <c r="Q24" s="15" t="s">
        <v>3</v>
      </c>
      <c r="R24" s="15" t="s">
        <v>17</v>
      </c>
      <c r="S24" s="15">
        <v>5</v>
      </c>
      <c r="T24" s="16" t="s">
        <v>2</v>
      </c>
      <c r="U24" s="16" t="s">
        <v>3</v>
      </c>
      <c r="V24" s="16" t="s">
        <v>8</v>
      </c>
      <c r="W24" s="16">
        <v>5</v>
      </c>
    </row>
    <row r="25" spans="1:23" x14ac:dyDescent="0.3">
      <c r="A25" s="6" t="s">
        <v>30</v>
      </c>
      <c r="B25" s="9" t="s">
        <v>35</v>
      </c>
      <c r="C25" s="7">
        <v>0.96676120249574604</v>
      </c>
      <c r="D25" s="7">
        <v>0.92131601731601698</v>
      </c>
      <c r="E25" s="7">
        <v>0.94355044614764805</v>
      </c>
      <c r="F25" s="8">
        <v>7.5034799142926602E-3</v>
      </c>
      <c r="G25" s="8">
        <f>Tabla1[[#This Row],[GM Se y Sp]]-Tabla1[[#This Row],[GM Se y Sp Alg. 1]]</f>
        <v>-2.2202509578349572E-3</v>
      </c>
      <c r="H25" s="13" t="s">
        <v>2</v>
      </c>
      <c r="I25" s="13" t="s">
        <v>3</v>
      </c>
      <c r="J25" s="13" t="s">
        <v>8</v>
      </c>
      <c r="K25" s="13">
        <v>5</v>
      </c>
      <c r="L25" s="14">
        <v>0.971185479296653</v>
      </c>
      <c r="M25" s="14">
        <v>0.92117748917748898</v>
      </c>
      <c r="N25" s="14">
        <v>0.945770697105483</v>
      </c>
      <c r="O25" s="14">
        <v>1.8350913251733301E-2</v>
      </c>
      <c r="P25" s="15" t="s">
        <v>2</v>
      </c>
      <c r="Q25" s="15" t="s">
        <v>3</v>
      </c>
      <c r="R25" s="15" t="s">
        <v>8</v>
      </c>
      <c r="S25" s="15">
        <v>50</v>
      </c>
      <c r="T25" s="16" t="s">
        <v>2</v>
      </c>
      <c r="U25" s="18" t="s">
        <v>5</v>
      </c>
      <c r="V25" s="18" t="s">
        <v>6</v>
      </c>
      <c r="W25" s="19" t="s">
        <v>7</v>
      </c>
    </row>
    <row r="26" spans="1:23" x14ac:dyDescent="0.3">
      <c r="A26" s="6" t="s">
        <v>31</v>
      </c>
      <c r="B26" s="9" t="s">
        <v>35</v>
      </c>
      <c r="C26" s="7">
        <v>0.94212318167749898</v>
      </c>
      <c r="D26" s="7">
        <v>0.92987437116095495</v>
      </c>
      <c r="E26" s="7">
        <v>0.93597734374316599</v>
      </c>
      <c r="F26" s="8">
        <v>5.2584166556273503E-3</v>
      </c>
      <c r="G26" s="8">
        <f>Tabla1[[#This Row],[GM Se y Sp]]-Tabla1[[#This Row],[GM Se y Sp Alg. 1]]</f>
        <v>-2.1789891241080994E-2</v>
      </c>
      <c r="H26" s="13" t="s">
        <v>2</v>
      </c>
      <c r="I26" s="13" t="s">
        <v>3</v>
      </c>
      <c r="J26" s="13" t="s">
        <v>8</v>
      </c>
      <c r="K26" s="13">
        <v>5</v>
      </c>
      <c r="L26" s="14">
        <v>0.95213556174559</v>
      </c>
      <c r="M26" s="14">
        <v>0.96344881736568599</v>
      </c>
      <c r="N26" s="14">
        <v>0.95776723498424698</v>
      </c>
      <c r="O26" s="14">
        <v>6.1062492303186099E-3</v>
      </c>
      <c r="P26" s="15" t="s">
        <v>2</v>
      </c>
      <c r="Q26" s="15" t="s">
        <v>3</v>
      </c>
      <c r="R26" s="15" t="s">
        <v>8</v>
      </c>
      <c r="S26" s="15">
        <v>10</v>
      </c>
      <c r="T26" s="16" t="s">
        <v>2</v>
      </c>
      <c r="U26" s="18" t="s">
        <v>3</v>
      </c>
      <c r="V26" s="18" t="s">
        <v>8</v>
      </c>
      <c r="W26" s="19">
        <v>50</v>
      </c>
    </row>
    <row r="27" spans="1:23" x14ac:dyDescent="0.3">
      <c r="A27" s="9" t="s">
        <v>32</v>
      </c>
      <c r="B27" s="9" t="s">
        <v>35</v>
      </c>
      <c r="C27" s="7">
        <v>0.99473684210526303</v>
      </c>
      <c r="D27" s="7">
        <v>0.97968192145407396</v>
      </c>
      <c r="E27" s="7">
        <v>0.9871605229864</v>
      </c>
      <c r="F27" s="7">
        <v>9.2072106990003198E-3</v>
      </c>
      <c r="G27" s="8">
        <f>Tabla1[[#This Row],[GM Se y Sp]]-Tabla1[[#This Row],[GM Se y Sp Alg. 1]]</f>
        <v>9.0477775564800078E-3</v>
      </c>
      <c r="H27" s="13" t="s">
        <v>2</v>
      </c>
      <c r="I27" s="13" t="s">
        <v>5</v>
      </c>
      <c r="J27" s="13" t="s">
        <v>10</v>
      </c>
      <c r="K27" s="13" t="s">
        <v>7</v>
      </c>
      <c r="L27" s="14">
        <v>0.98947368421052595</v>
      </c>
      <c r="M27" s="14">
        <v>0.96699123661149</v>
      </c>
      <c r="N27" s="14">
        <v>0.97811274542991999</v>
      </c>
      <c r="O27" s="14">
        <v>1.4371688712387601E-2</v>
      </c>
      <c r="P27" s="15" t="s">
        <v>2</v>
      </c>
      <c r="Q27" s="15" t="s">
        <v>3</v>
      </c>
      <c r="R27" s="15" t="s">
        <v>8</v>
      </c>
      <c r="S27" s="15">
        <v>10</v>
      </c>
      <c r="T27" s="16" t="s">
        <v>2</v>
      </c>
      <c r="U27" s="18" t="s">
        <v>3</v>
      </c>
      <c r="V27" s="18" t="s">
        <v>8</v>
      </c>
      <c r="W27" s="19">
        <v>5</v>
      </c>
    </row>
    <row r="28" spans="1:23" x14ac:dyDescent="0.3">
      <c r="A28" s="9" t="s">
        <v>33</v>
      </c>
      <c r="B28" s="17" t="s">
        <v>35</v>
      </c>
      <c r="C28" s="7">
        <v>0.99591836734693895</v>
      </c>
      <c r="D28" s="7">
        <v>0.98023529411764698</v>
      </c>
      <c r="E28" s="7">
        <v>0.98801779851414395</v>
      </c>
      <c r="F28" s="7">
        <v>8.3758534573965902E-3</v>
      </c>
      <c r="G28" s="8">
        <f>Tabla1[[#This Row],[GM Se y Sp]]-Tabla1[[#This Row],[GM Se y Sp Alg. 1]]</f>
        <v>6.0227904914000874E-5</v>
      </c>
      <c r="H28" s="13" t="s">
        <v>2</v>
      </c>
      <c r="I28" s="13" t="s">
        <v>5</v>
      </c>
      <c r="J28" s="13" t="s">
        <v>10</v>
      </c>
      <c r="K28" s="13" t="s">
        <v>7</v>
      </c>
      <c r="L28" s="14">
        <v>0.99183673469387801</v>
      </c>
      <c r="M28" s="14">
        <v>0.98415686274509795</v>
      </c>
      <c r="N28" s="14">
        <v>0.98795757060922995</v>
      </c>
      <c r="O28" s="14">
        <v>1.09943974941E-2</v>
      </c>
      <c r="P28" s="15" t="s">
        <v>2</v>
      </c>
      <c r="Q28" s="15" t="s">
        <v>3</v>
      </c>
      <c r="R28" s="15" t="s">
        <v>8</v>
      </c>
      <c r="S28" s="15">
        <v>10</v>
      </c>
      <c r="T28" s="16" t="s">
        <v>2</v>
      </c>
      <c r="U28" s="16" t="s">
        <v>3</v>
      </c>
      <c r="V28" s="16" t="s">
        <v>8</v>
      </c>
      <c r="W28" s="16">
        <v>5</v>
      </c>
    </row>
    <row r="29" spans="1:23" x14ac:dyDescent="0.3">
      <c r="A29" s="9" t="s">
        <v>50</v>
      </c>
      <c r="B29" s="9" t="s">
        <v>54</v>
      </c>
      <c r="C29" s="7">
        <v>0.97608925580424599</v>
      </c>
      <c r="D29" s="7">
        <v>0.97250180669667996</v>
      </c>
      <c r="E29" s="7">
        <v>0.97427391460421398</v>
      </c>
      <c r="F29" s="7">
        <v>5.40555978248253E-3</v>
      </c>
      <c r="G29" s="8">
        <f>Tabla1[[#This Row],[GM Se y Sp]]-Tabla1[[#This Row],[GM Se y Sp Alg. 1]]</f>
        <v>-1.5108380656304043E-2</v>
      </c>
      <c r="H29" s="23" t="s">
        <v>2</v>
      </c>
      <c r="I29" s="23" t="s">
        <v>3</v>
      </c>
      <c r="J29" s="23" t="s">
        <v>4</v>
      </c>
      <c r="K29" s="23">
        <v>5</v>
      </c>
      <c r="L29" s="14">
        <v>0.98931984124505701</v>
      </c>
      <c r="M29" s="14">
        <v>0.98945099931365599</v>
      </c>
      <c r="N29" s="14">
        <v>0.98938229526051802</v>
      </c>
      <c r="O29" s="14">
        <v>2.5856904450589401E-3</v>
      </c>
      <c r="P29" s="24" t="s">
        <v>2</v>
      </c>
      <c r="Q29" s="24" t="s">
        <v>5</v>
      </c>
      <c r="R29" s="24" t="s">
        <v>6</v>
      </c>
      <c r="S29" s="24" t="s">
        <v>7</v>
      </c>
      <c r="T29" s="25" t="s">
        <v>2</v>
      </c>
      <c r="U29" s="28" t="s">
        <v>44</v>
      </c>
      <c r="V29" s="28" t="s">
        <v>45</v>
      </c>
      <c r="W29" s="29">
        <v>5</v>
      </c>
    </row>
    <row r="30" spans="1:23" x14ac:dyDescent="0.3">
      <c r="A30" s="9" t="s">
        <v>42</v>
      </c>
      <c r="B30" s="1" t="s">
        <v>36</v>
      </c>
      <c r="C30" s="2">
        <v>1</v>
      </c>
      <c r="D30" s="2">
        <v>0.19463335646541799</v>
      </c>
      <c r="E30" s="2">
        <v>0.43897195173003301</v>
      </c>
      <c r="F30" s="7">
        <v>4.9205970925069599E-2</v>
      </c>
      <c r="G30" s="8">
        <f>Tabla1[[#This Row],[GM Se y Sp]]-Tabla1[[#This Row],[GM Se y Sp Alg. 1]]</f>
        <v>-0.461874486259784</v>
      </c>
      <c r="H30" s="13" t="s">
        <v>2</v>
      </c>
      <c r="I30" s="13" t="s">
        <v>3</v>
      </c>
      <c r="J30" s="13" t="s">
        <v>8</v>
      </c>
      <c r="K30" s="13">
        <v>50</v>
      </c>
      <c r="L30" s="14">
        <v>1</v>
      </c>
      <c r="M30" s="14">
        <v>0.81229110512129399</v>
      </c>
      <c r="N30" s="14">
        <v>0.90084643798981701</v>
      </c>
      <c r="O30" s="14">
        <v>3.0959656860828001E-2</v>
      </c>
    </row>
    <row r="31" spans="1:23" x14ac:dyDescent="0.3">
      <c r="A31" s="9" t="s">
        <v>27</v>
      </c>
      <c r="B31" s="1" t="s">
        <v>36</v>
      </c>
      <c r="C31" s="2">
        <v>0.98954203691045794</v>
      </c>
      <c r="D31" s="2">
        <v>0.94571428571428595</v>
      </c>
      <c r="E31" s="2">
        <v>0.96663492143166596</v>
      </c>
      <c r="F31" s="7">
        <v>4.9064789723499598E-2</v>
      </c>
      <c r="G31" s="8">
        <f>Tabla1[[#This Row],[GM Se y Sp]]-Tabla1[[#This Row],[GM Se y Sp Alg. 1]]</f>
        <v>-1.6619748225776054E-2</v>
      </c>
      <c r="H31" s="13" t="s">
        <v>2</v>
      </c>
      <c r="I31" s="13" t="s">
        <v>44</v>
      </c>
      <c r="J31" s="13" t="s">
        <v>45</v>
      </c>
      <c r="K31" s="13">
        <v>5</v>
      </c>
      <c r="L31" s="14">
        <v>0.98349550502379701</v>
      </c>
      <c r="M31" s="14">
        <v>0.98333333333333295</v>
      </c>
      <c r="N31" s="14">
        <v>0.98325466965744202</v>
      </c>
      <c r="O31" s="14">
        <v>1.9758447487108501E-2</v>
      </c>
    </row>
    <row r="32" spans="1:23" x14ac:dyDescent="0.3">
      <c r="A32" s="9" t="s">
        <v>29</v>
      </c>
      <c r="B32" s="1" t="s">
        <v>36</v>
      </c>
      <c r="C32" s="2">
        <v>0.99121456640584904</v>
      </c>
      <c r="D32" s="2">
        <v>0.94124215140386203</v>
      </c>
      <c r="E32" s="2">
        <v>0.96589063785162699</v>
      </c>
      <c r="F32" s="7">
        <v>2.62703522373326E-3</v>
      </c>
      <c r="G32" s="8">
        <f>Tabla1[[#This Row],[GM Se y Sp]]-Tabla1[[#This Row],[GM Se y Sp Alg. 1]]</f>
        <v>-1.5525159392302035E-2</v>
      </c>
      <c r="H32" s="13" t="s">
        <v>2</v>
      </c>
      <c r="I32" s="13" t="s">
        <v>3</v>
      </c>
      <c r="J32" s="13" t="s">
        <v>8</v>
      </c>
      <c r="K32" s="13">
        <v>5</v>
      </c>
      <c r="L32" s="14">
        <v>0.98462126547074402</v>
      </c>
      <c r="M32" s="14">
        <v>0.978242728108771</v>
      </c>
      <c r="N32" s="14">
        <v>0.98141579724392902</v>
      </c>
      <c r="O32" s="14">
        <v>2.8247524426501598E-3</v>
      </c>
    </row>
    <row r="33" spans="1:23" x14ac:dyDescent="0.3">
      <c r="A33" s="1" t="s">
        <v>43</v>
      </c>
      <c r="B33" s="1" t="s">
        <v>36</v>
      </c>
      <c r="C33" s="2">
        <v>0.96383731211317403</v>
      </c>
      <c r="D33" s="2">
        <v>0.77091973329261498</v>
      </c>
      <c r="E33" s="2">
        <v>0.86192045846483401</v>
      </c>
      <c r="F33" s="2">
        <v>1.2584196337339201E-2</v>
      </c>
      <c r="G33" s="8">
        <f>Tabla1[[#This Row],[GM Se y Sp]]-Tabla1[[#This Row],[GM Se y Sp Alg. 1]]</f>
        <v>-5.5619614841439957E-2</v>
      </c>
      <c r="H33" s="13" t="s">
        <v>2</v>
      </c>
      <c r="I33" s="13" t="s">
        <v>3</v>
      </c>
      <c r="J33" s="13" t="s">
        <v>8</v>
      </c>
      <c r="K33" s="13">
        <v>10</v>
      </c>
      <c r="L33" s="14">
        <v>0.92903225806451595</v>
      </c>
      <c r="M33" s="14">
        <v>0.90624687120074399</v>
      </c>
      <c r="N33" s="14">
        <v>0.91754007330627396</v>
      </c>
      <c r="O33" s="14">
        <v>1.6241624685895701E-2</v>
      </c>
    </row>
    <row r="34" spans="1:23" x14ac:dyDescent="0.3">
      <c r="A34" s="9" t="s">
        <v>30</v>
      </c>
      <c r="B34" s="1" t="s">
        <v>36</v>
      </c>
      <c r="C34" s="2">
        <v>1</v>
      </c>
      <c r="D34" s="2">
        <v>0.75790396311381902</v>
      </c>
      <c r="E34" s="7">
        <v>0.870048878345277</v>
      </c>
      <c r="F34" s="7">
        <v>3.3891599326833499E-2</v>
      </c>
      <c r="G34" s="8">
        <f>Tabla1[[#This Row],[GM Se y Sp]]-Tabla1[[#This Row],[GM Se y Sp Alg. 1]]</f>
        <v>-7.5721818760206006E-2</v>
      </c>
      <c r="H34" s="13" t="s">
        <v>2</v>
      </c>
      <c r="I34" s="13" t="s">
        <v>3</v>
      </c>
      <c r="J34" s="13" t="s">
        <v>8</v>
      </c>
      <c r="K34" s="13">
        <v>5</v>
      </c>
      <c r="L34" s="14">
        <v>0.971185479296653</v>
      </c>
      <c r="M34" s="14">
        <v>0.92117748917748898</v>
      </c>
      <c r="N34" s="14">
        <v>0.945770697105483</v>
      </c>
      <c r="O34" s="14">
        <v>1.8350913251733301E-2</v>
      </c>
    </row>
    <row r="35" spans="1:23" x14ac:dyDescent="0.3">
      <c r="A35" s="6" t="s">
        <v>31</v>
      </c>
      <c r="B35" s="1" t="s">
        <v>36</v>
      </c>
      <c r="C35" s="2">
        <v>0.96877883391663999</v>
      </c>
      <c r="D35" s="2">
        <v>0.88435171385991096</v>
      </c>
      <c r="E35" s="7">
        <v>0.92559181316379902</v>
      </c>
      <c r="F35" s="8">
        <v>6.71762046278727E-3</v>
      </c>
      <c r="G35" s="8">
        <f>Tabla1[[#This Row],[GM Se y Sp]]-Tabla1[[#This Row],[GM Se y Sp Alg. 1]]</f>
        <v>-3.2175421820447969E-2</v>
      </c>
      <c r="H35" s="13" t="s">
        <v>2</v>
      </c>
      <c r="I35" s="13" t="s">
        <v>3</v>
      </c>
      <c r="J35" s="13" t="s">
        <v>8</v>
      </c>
      <c r="K35" s="13">
        <v>5</v>
      </c>
      <c r="L35" s="14">
        <v>0.95213556174559</v>
      </c>
      <c r="M35" s="14">
        <v>0.96344881736568599</v>
      </c>
      <c r="N35" s="14">
        <v>0.95776723498424698</v>
      </c>
      <c r="O35" s="14">
        <v>6.1062492303186099E-3</v>
      </c>
    </row>
    <row r="36" spans="1:23" x14ac:dyDescent="0.3">
      <c r="A36" s="6" t="s">
        <v>32</v>
      </c>
      <c r="B36" s="1" t="s">
        <v>36</v>
      </c>
      <c r="C36" s="2">
        <v>0.98723404255319203</v>
      </c>
      <c r="D36" s="2">
        <v>0.93720882292310903</v>
      </c>
      <c r="E36" s="2">
        <v>0.96177159209998797</v>
      </c>
      <c r="F36" s="8">
        <v>7.0739318667977398E-3</v>
      </c>
      <c r="G36" s="8">
        <f>Tabla1[[#This Row],[GM Se y Sp]]-Tabla1[[#This Row],[GM Se y Sp Alg. 1]]</f>
        <v>-1.6341153329932023E-2</v>
      </c>
      <c r="H36" s="13" t="s">
        <v>2</v>
      </c>
      <c r="I36" s="13" t="s">
        <v>5</v>
      </c>
      <c r="J36" s="13" t="s">
        <v>10</v>
      </c>
      <c r="K36" s="13" t="s">
        <v>7</v>
      </c>
      <c r="L36" s="14">
        <v>0.98947368421052595</v>
      </c>
      <c r="M36" s="14">
        <v>0.96699123661149</v>
      </c>
      <c r="N36" s="14">
        <v>0.97811274542991999</v>
      </c>
      <c r="O36" s="14">
        <v>1.4371688712387601E-2</v>
      </c>
    </row>
    <row r="37" spans="1:23" x14ac:dyDescent="0.3">
      <c r="A37" s="6" t="s">
        <v>33</v>
      </c>
      <c r="B37" s="1" t="s">
        <v>36</v>
      </c>
      <c r="C37" s="2">
        <v>0</v>
      </c>
      <c r="D37" s="2">
        <v>9.7817460317460303E-2</v>
      </c>
      <c r="E37" s="2">
        <v>0</v>
      </c>
      <c r="F37" s="8">
        <v>0</v>
      </c>
      <c r="G37" s="8">
        <f>Tabla1[[#This Row],[GM Se y Sp]]-Tabla1[[#This Row],[GM Se y Sp Alg. 1]]</f>
        <v>-0.98795757060922995</v>
      </c>
      <c r="H37" s="13" t="s">
        <v>2</v>
      </c>
      <c r="I37" s="13" t="s">
        <v>5</v>
      </c>
      <c r="J37" s="13" t="s">
        <v>10</v>
      </c>
      <c r="K37" s="13" t="s">
        <v>7</v>
      </c>
      <c r="L37" s="14">
        <v>0.99183673469387801</v>
      </c>
      <c r="M37" s="14">
        <v>0.98415686274509795</v>
      </c>
      <c r="N37" s="14">
        <v>0.98795757060922995</v>
      </c>
      <c r="O37" s="14">
        <v>1.09943974941E-2</v>
      </c>
    </row>
    <row r="38" spans="1:23" x14ac:dyDescent="0.3">
      <c r="A38" s="6" t="s">
        <v>50</v>
      </c>
      <c r="B38" s="1" t="s">
        <v>58</v>
      </c>
      <c r="C38" s="7">
        <v>0.996921308720917</v>
      </c>
      <c r="D38" s="7">
        <v>0.96087227131272301</v>
      </c>
      <c r="E38" s="7">
        <v>0.97872674572301699</v>
      </c>
      <c r="F38" s="8">
        <v>2.0601779984579399E-3</v>
      </c>
      <c r="G38" s="8">
        <f>Tabla1[[#This Row],[GM Se y Sp]]-Tabla1[[#This Row],[GM Se y Sp Alg. 1]]</f>
        <v>-1.065554953750103E-2</v>
      </c>
      <c r="H38" s="13" t="s">
        <v>2</v>
      </c>
      <c r="I38" s="23" t="s">
        <v>3</v>
      </c>
      <c r="J38" s="23" t="s">
        <v>4</v>
      </c>
      <c r="K38" s="23">
        <v>5</v>
      </c>
      <c r="L38" s="14">
        <v>0.98931984124505701</v>
      </c>
      <c r="M38" s="14">
        <v>0.98945099931365599</v>
      </c>
      <c r="N38" s="14">
        <v>0.98938229526051802</v>
      </c>
      <c r="O38" s="14">
        <v>2.5856904450589401E-3</v>
      </c>
    </row>
    <row r="39" spans="1:23" x14ac:dyDescent="0.3">
      <c r="A39" s="6" t="s">
        <v>42</v>
      </c>
      <c r="B39" s="1" t="s">
        <v>37</v>
      </c>
      <c r="C39" s="7">
        <v>0.86666666666666703</v>
      </c>
      <c r="D39" s="7">
        <v>1</v>
      </c>
      <c r="E39" s="7">
        <v>0.92659863237109097</v>
      </c>
      <c r="F39" s="8">
        <v>0.10050896200520799</v>
      </c>
      <c r="G39" s="8">
        <f>Tabla1[[#This Row],[GM Se y Sp]]-Tabla1[[#This Row],[GM Se y Sp Alg. 1]]</f>
        <v>-3.4791365036950017E-2</v>
      </c>
      <c r="H39" s="13" t="s">
        <v>2</v>
      </c>
      <c r="I39" s="13" t="s">
        <v>5</v>
      </c>
      <c r="J39" s="13" t="s">
        <v>16</v>
      </c>
      <c r="K39" s="13" t="s">
        <v>7</v>
      </c>
      <c r="L39" s="14">
        <v>0.93333333333333302</v>
      </c>
      <c r="M39" s="14">
        <v>0.99619047619047596</v>
      </c>
      <c r="N39" s="14">
        <v>0.96138999740804099</v>
      </c>
      <c r="O39" s="14">
        <v>8.1033036531228606E-2</v>
      </c>
      <c r="P39" s="20" t="s">
        <v>2</v>
      </c>
      <c r="Q39" s="15" t="s">
        <v>13</v>
      </c>
      <c r="R39" s="15" t="s">
        <v>15</v>
      </c>
      <c r="S39" s="15" t="s">
        <v>7</v>
      </c>
      <c r="T39" s="21" t="s">
        <v>2</v>
      </c>
      <c r="U39" s="16" t="s">
        <v>3</v>
      </c>
      <c r="V39" s="16" t="s">
        <v>8</v>
      </c>
      <c r="W39" s="16">
        <v>5</v>
      </c>
    </row>
    <row r="40" spans="1:23" x14ac:dyDescent="0.3">
      <c r="A40" s="6" t="s">
        <v>27</v>
      </c>
      <c r="B40" s="9" t="s">
        <v>37</v>
      </c>
      <c r="C40" s="7">
        <v>0.99016217169046405</v>
      </c>
      <c r="D40" s="7">
        <v>0.98333333333333295</v>
      </c>
      <c r="E40" s="7">
        <v>0.98661625360740701</v>
      </c>
      <c r="F40" s="8">
        <v>2.11275053306553E-2</v>
      </c>
      <c r="G40" s="8">
        <f>Tabla1[[#This Row],[GM Se y Sp]]-Tabla1[[#This Row],[GM Se y Sp Alg. 1]]</f>
        <v>1.6879143585449841E-3</v>
      </c>
      <c r="H40" s="13" t="s">
        <v>2</v>
      </c>
      <c r="I40" s="13" t="s">
        <v>5</v>
      </c>
      <c r="J40" s="13" t="s">
        <v>6</v>
      </c>
      <c r="K40" s="13" t="s">
        <v>7</v>
      </c>
      <c r="L40" s="14">
        <v>0.98682883835712998</v>
      </c>
      <c r="M40" s="14">
        <v>0.98333333333333295</v>
      </c>
      <c r="N40" s="14">
        <v>0.98492833924886203</v>
      </c>
      <c r="O40" s="14">
        <v>2.09631306899291E-2</v>
      </c>
      <c r="P40" s="20" t="s">
        <v>2</v>
      </c>
      <c r="Q40" s="15" t="s">
        <v>5</v>
      </c>
      <c r="R40" s="15" t="s">
        <v>16</v>
      </c>
      <c r="S40" s="15" t="s">
        <v>7</v>
      </c>
      <c r="T40" s="21" t="s">
        <v>2</v>
      </c>
      <c r="U40" s="16" t="s">
        <v>13</v>
      </c>
      <c r="V40" s="16" t="s">
        <v>14</v>
      </c>
      <c r="W40" s="16" t="s">
        <v>7</v>
      </c>
    </row>
    <row r="41" spans="1:23" x14ac:dyDescent="0.3">
      <c r="A41" s="6" t="s">
        <v>29</v>
      </c>
      <c r="B41" s="9" t="s">
        <v>37</v>
      </c>
      <c r="C41" s="7">
        <v>0.99670175825168394</v>
      </c>
      <c r="D41" s="7">
        <v>0.991156399622381</v>
      </c>
      <c r="E41" s="7">
        <v>0.99392379630596395</v>
      </c>
      <c r="F41" s="8">
        <v>2.5961644675857E-3</v>
      </c>
      <c r="G41" s="8">
        <f>Tabla1[[#This Row],[GM Se y Sp]]-Tabla1[[#This Row],[GM Se y Sp Alg. 1]]</f>
        <v>-8.9166111058602837E-4</v>
      </c>
      <c r="H41" s="13" t="s">
        <v>2</v>
      </c>
      <c r="I41" s="13" t="s">
        <v>5</v>
      </c>
      <c r="J41" s="13" t="s">
        <v>16</v>
      </c>
      <c r="K41" s="13" t="s">
        <v>7</v>
      </c>
      <c r="L41" s="14">
        <v>0.997803686626339</v>
      </c>
      <c r="M41" s="14">
        <v>0.99183897773837404</v>
      </c>
      <c r="N41" s="14">
        <v>0.99481545741654998</v>
      </c>
      <c r="O41" s="14">
        <v>2.6001527059528102E-3</v>
      </c>
      <c r="P41" s="20" t="s">
        <v>2</v>
      </c>
      <c r="Q41" s="15" t="s">
        <v>3</v>
      </c>
      <c r="R41" s="15" t="s">
        <v>17</v>
      </c>
      <c r="S41" s="15">
        <v>5</v>
      </c>
      <c r="T41" s="21" t="s">
        <v>2</v>
      </c>
      <c r="U41" s="16" t="s">
        <v>3</v>
      </c>
      <c r="V41" s="16" t="s">
        <v>4</v>
      </c>
      <c r="W41" s="16">
        <v>5</v>
      </c>
    </row>
    <row r="42" spans="1:23" x14ac:dyDescent="0.3">
      <c r="A42" s="6" t="s">
        <v>43</v>
      </c>
      <c r="B42" s="1" t="s">
        <v>37</v>
      </c>
      <c r="C42" s="7">
        <v>0.91397849462365599</v>
      </c>
      <c r="D42" s="7">
        <v>0.98227132947150098</v>
      </c>
      <c r="E42" s="7">
        <v>0.94745061216395199</v>
      </c>
      <c r="F42" s="8">
        <v>1.03162695355611E-2</v>
      </c>
      <c r="G42" s="8">
        <f>Tabla1[[#This Row],[GM Se y Sp]]-Tabla1[[#This Row],[GM Se y Sp Alg. 1]]</f>
        <v>2.4128586111359374E-3</v>
      </c>
      <c r="H42" s="13" t="s">
        <v>2</v>
      </c>
      <c r="I42" s="13" t="s">
        <v>3</v>
      </c>
      <c r="J42" s="13" t="s">
        <v>41</v>
      </c>
      <c r="K42" s="13">
        <v>5</v>
      </c>
      <c r="L42" s="14">
        <v>0.91397849462365599</v>
      </c>
      <c r="M42" s="14">
        <v>0.977208038332261</v>
      </c>
      <c r="N42" s="14">
        <v>0.94503775355281605</v>
      </c>
      <c r="O42" s="14">
        <v>6.3938515660415104E-3</v>
      </c>
      <c r="P42" s="20" t="s">
        <v>2</v>
      </c>
      <c r="Q42" s="15" t="s">
        <v>3</v>
      </c>
      <c r="R42" s="15" t="s">
        <v>17</v>
      </c>
      <c r="S42" s="15">
        <v>5</v>
      </c>
      <c r="T42" s="21" t="s">
        <v>2</v>
      </c>
      <c r="U42" s="16" t="s">
        <v>3</v>
      </c>
      <c r="V42" s="16" t="s">
        <v>4</v>
      </c>
      <c r="W42" s="16">
        <v>10</v>
      </c>
    </row>
    <row r="43" spans="1:23" x14ac:dyDescent="0.3">
      <c r="A43" s="6" t="s">
        <v>30</v>
      </c>
      <c r="B43" s="9" t="s">
        <v>37</v>
      </c>
      <c r="C43" s="7">
        <v>0.96211003970504805</v>
      </c>
      <c r="D43" s="7">
        <v>0.96841558441558395</v>
      </c>
      <c r="E43" s="7">
        <v>0.96521115866118201</v>
      </c>
      <c r="F43" s="8">
        <v>2.20632636842437E-2</v>
      </c>
      <c r="G43" s="8">
        <f>Tabla1[[#This Row],[GM Se y Sp]]-Tabla1[[#This Row],[GM Se y Sp Alg. 1]]</f>
        <v>3.5982459940520073E-6</v>
      </c>
      <c r="H43" s="13" t="s">
        <v>2</v>
      </c>
      <c r="I43" s="13" t="s">
        <v>3</v>
      </c>
      <c r="J43" s="13" t="s">
        <v>8</v>
      </c>
      <c r="K43" s="13">
        <v>5</v>
      </c>
      <c r="L43" s="14">
        <v>0.96211003970504805</v>
      </c>
      <c r="M43" s="14">
        <v>0.96848484848484795</v>
      </c>
      <c r="N43" s="14">
        <v>0.96520756041518796</v>
      </c>
      <c r="O43" s="14">
        <v>1.87393150076775E-2</v>
      </c>
      <c r="P43" s="20" t="s">
        <v>2</v>
      </c>
      <c r="Q43" s="15" t="s">
        <v>3</v>
      </c>
      <c r="R43" s="15" t="s">
        <v>8</v>
      </c>
      <c r="S43" s="15">
        <v>10</v>
      </c>
      <c r="T43" s="21" t="s">
        <v>2</v>
      </c>
      <c r="U43" s="18" t="s">
        <v>3</v>
      </c>
      <c r="V43" s="18" t="s">
        <v>17</v>
      </c>
      <c r="W43" s="16">
        <v>5</v>
      </c>
    </row>
    <row r="44" spans="1:23" x14ac:dyDescent="0.3">
      <c r="A44" s="6" t="s">
        <v>31</v>
      </c>
      <c r="B44" s="9" t="s">
        <v>37</v>
      </c>
      <c r="C44" s="7">
        <v>0.98275456515010795</v>
      </c>
      <c r="D44" s="7">
        <v>0.99067303149059205</v>
      </c>
      <c r="E44" s="7">
        <v>0.98669708482278595</v>
      </c>
      <c r="F44" s="8">
        <v>2.1915111016996502E-3</v>
      </c>
      <c r="G44" s="8">
        <f>Tabla1[[#This Row],[GM Se y Sp]]-Tabla1[[#This Row],[GM Se y Sp Alg. 1]]</f>
        <v>1.6920841232259676E-3</v>
      </c>
      <c r="H44" s="13" t="s">
        <v>2</v>
      </c>
      <c r="I44" s="13" t="s">
        <v>5</v>
      </c>
      <c r="J44" s="13" t="s">
        <v>10</v>
      </c>
      <c r="K44" s="13" t="s">
        <v>7</v>
      </c>
      <c r="L44" s="14">
        <v>0.97719591457752997</v>
      </c>
      <c r="M44" s="14">
        <v>0.99291183746074096</v>
      </c>
      <c r="N44" s="14">
        <v>0.98500500069955998</v>
      </c>
      <c r="O44" s="14">
        <v>4.7672750370543401E-3</v>
      </c>
      <c r="P44" s="20" t="s">
        <v>2</v>
      </c>
      <c r="Q44" s="15" t="s">
        <v>5</v>
      </c>
      <c r="R44" s="15" t="s">
        <v>16</v>
      </c>
      <c r="S44" s="15" t="s">
        <v>7</v>
      </c>
      <c r="T44" s="21" t="s">
        <v>2</v>
      </c>
      <c r="U44" s="18" t="s">
        <v>3</v>
      </c>
      <c r="V44" s="18" t="s">
        <v>4</v>
      </c>
      <c r="W44" s="22">
        <v>10</v>
      </c>
    </row>
    <row r="45" spans="1:23" x14ac:dyDescent="0.3">
      <c r="A45" s="6" t="s">
        <v>32</v>
      </c>
      <c r="B45" s="9" t="s">
        <v>37</v>
      </c>
      <c r="C45" s="7">
        <v>0.99473684210526303</v>
      </c>
      <c r="D45" s="7">
        <v>0.99240506329113898</v>
      </c>
      <c r="E45" s="7">
        <v>0.99354131408782997</v>
      </c>
      <c r="F45" s="8">
        <v>4.6854291466062398E-3</v>
      </c>
      <c r="G45" s="8">
        <f>Tabla1[[#This Row],[GM Se y Sp]]-Tabla1[[#This Row],[GM Se y Sp Alg. 1]]</f>
        <v>-1.286674110805075E-3</v>
      </c>
      <c r="H45" s="13" t="s">
        <v>2</v>
      </c>
      <c r="I45" s="13" t="s">
        <v>5</v>
      </c>
      <c r="J45" s="13" t="s">
        <v>16</v>
      </c>
      <c r="K45" s="13" t="s">
        <v>7</v>
      </c>
      <c r="L45" s="14">
        <v>0.99473684210526303</v>
      </c>
      <c r="M45" s="14">
        <v>0.99493670886076002</v>
      </c>
      <c r="N45" s="14">
        <v>0.99482798819863505</v>
      </c>
      <c r="O45" s="14">
        <v>8.4740128121300398E-3</v>
      </c>
      <c r="P45" s="20" t="s">
        <v>2</v>
      </c>
      <c r="Q45" s="15" t="s">
        <v>3</v>
      </c>
      <c r="R45" s="15" t="s">
        <v>17</v>
      </c>
      <c r="S45" s="15">
        <v>5</v>
      </c>
      <c r="T45" s="21" t="s">
        <v>2</v>
      </c>
      <c r="U45" s="18" t="s">
        <v>3</v>
      </c>
      <c r="V45" s="18" t="s">
        <v>17</v>
      </c>
      <c r="W45" s="22">
        <v>10</v>
      </c>
    </row>
    <row r="46" spans="1:23" x14ac:dyDescent="0.3">
      <c r="A46" s="6" t="s">
        <v>33</v>
      </c>
      <c r="B46" s="9" t="s">
        <v>37</v>
      </c>
      <c r="C46" s="7">
        <v>0.99183673469387801</v>
      </c>
      <c r="D46" s="7">
        <v>0.98815686274509795</v>
      </c>
      <c r="E46" s="7">
        <v>0.98994705490873303</v>
      </c>
      <c r="F46" s="8">
        <v>1.00036599279173E-2</v>
      </c>
      <c r="G46" s="8">
        <f>Tabla1[[#This Row],[GM Se y Sp]]-Tabla1[[#This Row],[GM Se y Sp Alg. 1]]</f>
        <v>-6.1250835960979799E-5</v>
      </c>
      <c r="H46" s="13" t="s">
        <v>2</v>
      </c>
      <c r="I46" s="13" t="s">
        <v>5</v>
      </c>
      <c r="J46" s="13" t="s">
        <v>6</v>
      </c>
      <c r="K46" s="13" t="s">
        <v>7</v>
      </c>
      <c r="L46" s="14">
        <v>0.99591836734693895</v>
      </c>
      <c r="M46" s="14">
        <v>0.98415686274509795</v>
      </c>
      <c r="N46" s="14">
        <v>0.99000830574469401</v>
      </c>
      <c r="O46" s="14">
        <v>1.23516170337823E-2</v>
      </c>
      <c r="P46" s="20" t="s">
        <v>2</v>
      </c>
      <c r="Q46" s="15" t="s">
        <v>5</v>
      </c>
      <c r="R46" s="15" t="s">
        <v>12</v>
      </c>
      <c r="S46" s="15" t="s">
        <v>7</v>
      </c>
      <c r="T46" s="21" t="s">
        <v>2</v>
      </c>
      <c r="U46" s="16" t="s">
        <v>3</v>
      </c>
      <c r="V46" s="16" t="s">
        <v>17</v>
      </c>
      <c r="W46" s="16">
        <v>5</v>
      </c>
    </row>
    <row r="47" spans="1:23" x14ac:dyDescent="0.3">
      <c r="A47" s="6" t="s">
        <v>50</v>
      </c>
      <c r="B47" s="9" t="s">
        <v>52</v>
      </c>
      <c r="C47" s="7">
        <v>0.99871611852339903</v>
      </c>
      <c r="D47" s="7">
        <v>0.99548163394308198</v>
      </c>
      <c r="E47" s="7">
        <v>0.99709661230317803</v>
      </c>
      <c r="F47" s="8">
        <v>2.4882491129009201E-3</v>
      </c>
      <c r="G47" s="8">
        <f>Tabla1[[#This Row],[GM Se y Sp]]-Tabla1[[#This Row],[GM Se y Sp Alg. 1]]</f>
        <v>-5.163183476919464E-4</v>
      </c>
      <c r="H47" s="23" t="s">
        <v>2</v>
      </c>
      <c r="I47" s="23" t="s">
        <v>5</v>
      </c>
      <c r="J47" s="23" t="s">
        <v>16</v>
      </c>
      <c r="K47" s="23" t="s">
        <v>7</v>
      </c>
      <c r="L47" s="14">
        <v>0.99786232886363901</v>
      </c>
      <c r="M47" s="14">
        <v>0.99736416780144599</v>
      </c>
      <c r="N47" s="14">
        <v>0.99761293065086998</v>
      </c>
      <c r="O47" s="14">
        <v>1.65133810508535E-3</v>
      </c>
      <c r="P47" s="26" t="s">
        <v>2</v>
      </c>
      <c r="Q47" s="24" t="s">
        <v>3</v>
      </c>
      <c r="R47" s="24" t="s">
        <v>4</v>
      </c>
      <c r="S47" s="24">
        <v>5</v>
      </c>
      <c r="T47" s="27" t="s">
        <v>2</v>
      </c>
      <c r="U47" s="25" t="s">
        <v>3</v>
      </c>
      <c r="V47" s="25" t="s">
        <v>17</v>
      </c>
      <c r="W47" s="25">
        <v>10</v>
      </c>
    </row>
    <row r="48" spans="1:23" x14ac:dyDescent="0.3">
      <c r="A48" s="6" t="s">
        <v>42</v>
      </c>
      <c r="B48" s="1" t="s">
        <v>38</v>
      </c>
      <c r="C48" s="7">
        <v>0.86666666666666703</v>
      </c>
      <c r="D48" s="7">
        <v>1</v>
      </c>
      <c r="E48" s="7">
        <v>0.92659863237109097</v>
      </c>
      <c r="F48" s="8">
        <v>0.10050896200520799</v>
      </c>
      <c r="G48" s="8">
        <f>Tabla1[[#This Row],[GM Se y Sp]]-Tabla1[[#This Row],[GM Se y Sp Alg. 1]]</f>
        <v>-3.4791365036950017E-2</v>
      </c>
      <c r="H48" s="13" t="s">
        <v>2</v>
      </c>
      <c r="I48" s="13" t="s">
        <v>5</v>
      </c>
      <c r="J48" s="13" t="s">
        <v>16</v>
      </c>
      <c r="K48" s="13" t="s">
        <v>7</v>
      </c>
      <c r="L48" s="14">
        <v>0.93333333333333302</v>
      </c>
      <c r="M48" s="14">
        <v>0.99619047619047596</v>
      </c>
      <c r="N48" s="14">
        <v>0.96138999740804099</v>
      </c>
      <c r="O48" s="14">
        <v>8.1033036531228606E-2</v>
      </c>
      <c r="P48" s="20" t="s">
        <v>2</v>
      </c>
      <c r="Q48" s="15" t="s">
        <v>13</v>
      </c>
      <c r="R48" s="15" t="s">
        <v>15</v>
      </c>
      <c r="S48" s="15" t="s">
        <v>7</v>
      </c>
      <c r="T48" s="21" t="s">
        <v>11</v>
      </c>
      <c r="U48" s="16" t="s">
        <v>5</v>
      </c>
      <c r="V48" s="16" t="s">
        <v>16</v>
      </c>
      <c r="W48" s="16" t="s">
        <v>7</v>
      </c>
    </row>
    <row r="49" spans="1:23" x14ac:dyDescent="0.3">
      <c r="A49" s="6" t="s">
        <v>27</v>
      </c>
      <c r="B49" s="9" t="s">
        <v>38</v>
      </c>
      <c r="C49" s="7">
        <v>0.98682883835712998</v>
      </c>
      <c r="D49" s="7">
        <v>1</v>
      </c>
      <c r="E49" s="7">
        <v>0.99337283767088902</v>
      </c>
      <c r="F49" s="8">
        <v>7.00390380567926E-3</v>
      </c>
      <c r="G49" s="8">
        <f>Tabla1[[#This Row],[GM Se y Sp]]-Tabla1[[#This Row],[GM Se y Sp Alg. 1]]</f>
        <v>6.696102043204033E-3</v>
      </c>
      <c r="H49" s="13" t="s">
        <v>9</v>
      </c>
      <c r="I49" s="13" t="s">
        <v>18</v>
      </c>
      <c r="J49" s="13" t="s">
        <v>19</v>
      </c>
      <c r="K49" s="13" t="s">
        <v>7</v>
      </c>
      <c r="L49" s="14">
        <v>0.97365943945002598</v>
      </c>
      <c r="M49" s="14">
        <v>1</v>
      </c>
      <c r="N49" s="14">
        <v>0.98667673562768499</v>
      </c>
      <c r="O49" s="14">
        <v>1.2671760982735E-2</v>
      </c>
      <c r="P49" s="20" t="s">
        <v>9</v>
      </c>
      <c r="Q49" s="15" t="s">
        <v>5</v>
      </c>
      <c r="R49" s="15" t="s">
        <v>6</v>
      </c>
      <c r="S49" s="15" t="s">
        <v>7</v>
      </c>
      <c r="T49" s="21" t="s">
        <v>2</v>
      </c>
      <c r="U49" s="16" t="s">
        <v>5</v>
      </c>
      <c r="V49" s="16" t="s">
        <v>6</v>
      </c>
      <c r="W49" s="16" t="s">
        <v>7</v>
      </c>
    </row>
    <row r="50" spans="1:23" x14ac:dyDescent="0.3">
      <c r="A50" s="6" t="s">
        <v>29</v>
      </c>
      <c r="B50" s="9" t="s">
        <v>38</v>
      </c>
      <c r="C50" s="7">
        <v>0.997803686626339</v>
      </c>
      <c r="D50" s="7">
        <v>0.99183667173122503</v>
      </c>
      <c r="E50" s="7">
        <v>0.99481429850516501</v>
      </c>
      <c r="F50" s="8">
        <v>2.60010401314041E-3</v>
      </c>
      <c r="G50" s="8">
        <f>Tabla1[[#This Row],[GM Se y Sp]]-Tabla1[[#This Row],[GM Se y Sp Alg. 1]]</f>
        <v>-1.1589113849685972E-6</v>
      </c>
      <c r="H50" s="13" t="s">
        <v>2</v>
      </c>
      <c r="I50" s="13" t="s">
        <v>5</v>
      </c>
      <c r="J50" s="13" t="s">
        <v>16</v>
      </c>
      <c r="K50" s="13" t="s">
        <v>7</v>
      </c>
      <c r="L50" s="14">
        <v>0.997803686626339</v>
      </c>
      <c r="M50" s="14">
        <v>0.99183897773837404</v>
      </c>
      <c r="N50" s="14">
        <v>0.99481545741654998</v>
      </c>
      <c r="O50" s="14">
        <v>2.6001527059528102E-3</v>
      </c>
      <c r="P50" s="20" t="s">
        <v>2</v>
      </c>
      <c r="Q50" s="15" t="s">
        <v>3</v>
      </c>
      <c r="R50" s="15" t="s">
        <v>17</v>
      </c>
      <c r="S50" s="15">
        <v>5</v>
      </c>
      <c r="T50" s="21" t="s">
        <v>11</v>
      </c>
      <c r="U50" s="16" t="s">
        <v>5</v>
      </c>
      <c r="V50" s="16" t="s">
        <v>16</v>
      </c>
      <c r="W50" s="16" t="s">
        <v>7</v>
      </c>
    </row>
    <row r="51" spans="1:23" x14ac:dyDescent="0.3">
      <c r="A51" s="6" t="s">
        <v>43</v>
      </c>
      <c r="B51" s="1" t="s">
        <v>38</v>
      </c>
      <c r="C51" s="7">
        <v>0.91397849462365599</v>
      </c>
      <c r="D51" s="7">
        <v>0.98227132947150098</v>
      </c>
      <c r="E51" s="7">
        <v>0.94745061216395199</v>
      </c>
      <c r="F51" s="8">
        <v>1.03162695355611E-2</v>
      </c>
      <c r="G51" s="8">
        <f>Tabla1[[#This Row],[GM Se y Sp]]-Tabla1[[#This Row],[GM Se y Sp Alg. 1]]</f>
        <v>2.4128586111359374E-3</v>
      </c>
      <c r="H51" s="13" t="s">
        <v>2</v>
      </c>
      <c r="I51" s="13" t="s">
        <v>3</v>
      </c>
      <c r="J51" s="13" t="s">
        <v>41</v>
      </c>
      <c r="K51" s="13">
        <v>5</v>
      </c>
      <c r="L51" s="14">
        <v>0.91397849462365599</v>
      </c>
      <c r="M51" s="14">
        <v>0.977208038332261</v>
      </c>
      <c r="N51" s="14">
        <v>0.94503775355281605</v>
      </c>
      <c r="O51" s="14">
        <v>6.3938515660415104E-3</v>
      </c>
      <c r="P51" s="20" t="s">
        <v>2</v>
      </c>
      <c r="Q51" s="15" t="s">
        <v>3</v>
      </c>
      <c r="R51" s="15" t="s">
        <v>17</v>
      </c>
      <c r="S51" s="15">
        <v>5</v>
      </c>
      <c r="T51" s="21" t="s">
        <v>2</v>
      </c>
      <c r="U51" s="16" t="s">
        <v>3</v>
      </c>
      <c r="V51" s="16" t="s">
        <v>4</v>
      </c>
      <c r="W51" s="16">
        <v>10</v>
      </c>
    </row>
    <row r="52" spans="1:23" x14ac:dyDescent="0.3">
      <c r="A52" s="6" t="s">
        <v>30</v>
      </c>
      <c r="B52" s="9" t="s">
        <v>38</v>
      </c>
      <c r="C52" s="7">
        <v>0.96211003970504805</v>
      </c>
      <c r="D52" s="7">
        <v>0.96841558441558395</v>
      </c>
      <c r="E52" s="7">
        <v>0.96521115866118201</v>
      </c>
      <c r="F52" s="8">
        <v>2.20632636842437E-2</v>
      </c>
      <c r="G52" s="8">
        <f>Tabla1[[#This Row],[GM Se y Sp]]-Tabla1[[#This Row],[GM Se y Sp Alg. 1]]</f>
        <v>3.5982459940520073E-6</v>
      </c>
      <c r="H52" s="13" t="s">
        <v>2</v>
      </c>
      <c r="I52" s="13" t="s">
        <v>3</v>
      </c>
      <c r="J52" s="13" t="s">
        <v>8</v>
      </c>
      <c r="K52" s="13">
        <v>5</v>
      </c>
      <c r="L52" s="14">
        <v>0.96211003970504805</v>
      </c>
      <c r="M52" s="14">
        <v>0.96848484848484795</v>
      </c>
      <c r="N52" s="14">
        <v>0.96520756041518796</v>
      </c>
      <c r="O52" s="14">
        <v>1.87393150076775E-2</v>
      </c>
      <c r="P52" s="20" t="s">
        <v>2</v>
      </c>
      <c r="Q52" s="15" t="s">
        <v>3</v>
      </c>
      <c r="R52" s="15" t="s">
        <v>8</v>
      </c>
      <c r="S52" s="15">
        <v>10</v>
      </c>
      <c r="T52" s="21" t="s">
        <v>2</v>
      </c>
      <c r="U52" s="18" t="s">
        <v>3</v>
      </c>
      <c r="V52" s="18" t="s">
        <v>17</v>
      </c>
      <c r="W52" s="19">
        <v>5</v>
      </c>
    </row>
    <row r="53" spans="1:23" x14ac:dyDescent="0.3">
      <c r="A53" s="6" t="s">
        <v>31</v>
      </c>
      <c r="B53" s="9" t="s">
        <v>38</v>
      </c>
      <c r="C53" s="7">
        <v>0.99777468276075498</v>
      </c>
      <c r="D53" s="7">
        <v>1</v>
      </c>
      <c r="E53" s="7">
        <v>0.99888617912857203</v>
      </c>
      <c r="F53" s="8">
        <v>1.16399456533191E-3</v>
      </c>
      <c r="G53" s="8">
        <f>Tabla1[[#This Row],[GM Se y Sp]]-Tabla1[[#This Row],[GM Se y Sp Alg. 1]]</f>
        <v>1.8604685381207187E-4</v>
      </c>
      <c r="H53" s="13" t="s">
        <v>9</v>
      </c>
      <c r="I53" s="13" t="s">
        <v>5</v>
      </c>
      <c r="J53" s="13" t="s">
        <v>10</v>
      </c>
      <c r="K53" s="13" t="s">
        <v>7</v>
      </c>
      <c r="L53" s="14">
        <v>0.99777468276075498</v>
      </c>
      <c r="M53" s="14">
        <v>0.99962756052141499</v>
      </c>
      <c r="N53" s="14">
        <v>0.99870013227475996</v>
      </c>
      <c r="O53" s="14">
        <v>1.2876880552003601E-3</v>
      </c>
      <c r="P53" s="20" t="s">
        <v>9</v>
      </c>
      <c r="Q53" s="15" t="s">
        <v>5</v>
      </c>
      <c r="R53" s="15" t="s">
        <v>16</v>
      </c>
      <c r="S53" s="15" t="s">
        <v>7</v>
      </c>
      <c r="T53" s="21" t="s">
        <v>9</v>
      </c>
      <c r="U53" s="18" t="s">
        <v>5</v>
      </c>
      <c r="V53" s="18" t="s">
        <v>12</v>
      </c>
      <c r="W53" s="22" t="s">
        <v>7</v>
      </c>
    </row>
    <row r="54" spans="1:23" x14ac:dyDescent="0.3">
      <c r="A54" s="6" t="s">
        <v>32</v>
      </c>
      <c r="B54" s="9" t="s">
        <v>38</v>
      </c>
      <c r="C54" s="7">
        <v>0.99473684210526303</v>
      </c>
      <c r="D54" s="7">
        <v>0.99240506329113898</v>
      </c>
      <c r="E54" s="7">
        <v>0.99354131408782997</v>
      </c>
      <c r="F54" s="8">
        <v>4.6854291466062398E-3</v>
      </c>
      <c r="G54" s="8">
        <f>Tabla1[[#This Row],[GM Se y Sp]]-Tabla1[[#This Row],[GM Se y Sp Alg. 1]]</f>
        <v>-1.286674110805075E-3</v>
      </c>
      <c r="H54" s="13" t="s">
        <v>2</v>
      </c>
      <c r="I54" s="13" t="s">
        <v>5</v>
      </c>
      <c r="J54" s="13" t="s">
        <v>16</v>
      </c>
      <c r="K54" s="13" t="s">
        <v>7</v>
      </c>
      <c r="L54" s="14">
        <v>0.99473684210526303</v>
      </c>
      <c r="M54" s="14">
        <v>0.99493670886076002</v>
      </c>
      <c r="N54" s="14">
        <v>0.99482798819863505</v>
      </c>
      <c r="O54" s="14">
        <v>8.4740128121300398E-3</v>
      </c>
      <c r="P54" s="20" t="s">
        <v>2</v>
      </c>
      <c r="Q54" s="15" t="s">
        <v>3</v>
      </c>
      <c r="R54" s="15" t="s">
        <v>17</v>
      </c>
      <c r="S54" s="15">
        <v>5</v>
      </c>
      <c r="T54" s="21" t="s">
        <v>2</v>
      </c>
      <c r="U54" s="18" t="s">
        <v>3</v>
      </c>
      <c r="V54" s="18" t="s">
        <v>17</v>
      </c>
      <c r="W54" s="22">
        <v>10</v>
      </c>
    </row>
    <row r="55" spans="1:23" x14ac:dyDescent="0.3">
      <c r="A55" s="6" t="s">
        <v>33</v>
      </c>
      <c r="B55" s="9" t="s">
        <v>38</v>
      </c>
      <c r="C55" s="7">
        <v>0.99591836734693895</v>
      </c>
      <c r="D55" s="7">
        <v>0.98807843137254903</v>
      </c>
      <c r="E55" s="7">
        <v>0.99197879714935899</v>
      </c>
      <c r="F55" s="8">
        <v>1.31401118583741E-2</v>
      </c>
      <c r="G55" s="8">
        <f>Tabla1[[#This Row],[GM Se y Sp]]-Tabla1[[#This Row],[GM Se y Sp Alg. 1]]</f>
        <v>1.9704914046649868E-3</v>
      </c>
      <c r="H55" s="13" t="s">
        <v>2</v>
      </c>
      <c r="I55" s="13" t="s">
        <v>5</v>
      </c>
      <c r="J55" s="13" t="s">
        <v>6</v>
      </c>
      <c r="K55" s="13" t="s">
        <v>7</v>
      </c>
      <c r="L55" s="14">
        <v>0.99591836734693895</v>
      </c>
      <c r="M55" s="14">
        <v>0.98415686274509795</v>
      </c>
      <c r="N55" s="14">
        <v>0.99000830574469401</v>
      </c>
      <c r="O55" s="14">
        <v>1.23516170337823E-2</v>
      </c>
      <c r="P55" s="20" t="s">
        <v>2</v>
      </c>
      <c r="Q55" s="15" t="s">
        <v>5</v>
      </c>
      <c r="R55" s="15" t="s">
        <v>12</v>
      </c>
      <c r="S55" s="15" t="s">
        <v>7</v>
      </c>
      <c r="T55" s="21" t="s">
        <v>11</v>
      </c>
      <c r="U55" s="16" t="s">
        <v>5</v>
      </c>
      <c r="V55" s="16" t="s">
        <v>6</v>
      </c>
      <c r="W55" s="16" t="s">
        <v>7</v>
      </c>
    </row>
    <row r="56" spans="1:23" x14ac:dyDescent="0.3">
      <c r="A56" s="6" t="s">
        <v>50</v>
      </c>
      <c r="B56" s="9" t="s">
        <v>53</v>
      </c>
      <c r="C56" s="7">
        <v>0.99871611852339903</v>
      </c>
      <c r="D56" s="7">
        <v>0.99849553261685298</v>
      </c>
      <c r="E56" s="7">
        <v>0.99860577773242798</v>
      </c>
      <c r="F56" s="8">
        <v>2.17562779380974E-3</v>
      </c>
      <c r="G56" s="8">
        <f>Tabla1[[#This Row],[GM Se y Sp]]-Tabla1[[#This Row],[GM Se y Sp Alg. 1]]</f>
        <v>9.928470815580015E-4</v>
      </c>
      <c r="H56" s="23" t="s">
        <v>2</v>
      </c>
      <c r="I56" s="23" t="s">
        <v>5</v>
      </c>
      <c r="J56" s="23" t="s">
        <v>16</v>
      </c>
      <c r="K56" s="23" t="s">
        <v>7</v>
      </c>
      <c r="L56" s="14">
        <v>0.99786232886363901</v>
      </c>
      <c r="M56" s="14">
        <v>0.99736416780144599</v>
      </c>
      <c r="N56" s="14">
        <v>0.99761293065086998</v>
      </c>
      <c r="O56" s="14">
        <v>1.65133810508535E-3</v>
      </c>
      <c r="P56" s="26" t="s">
        <v>11</v>
      </c>
      <c r="Q56" s="24" t="s">
        <v>5</v>
      </c>
      <c r="R56" s="24" t="s">
        <v>16</v>
      </c>
      <c r="S56" s="24" t="s">
        <v>7</v>
      </c>
      <c r="T56" s="27" t="s">
        <v>2</v>
      </c>
      <c r="U56" s="25" t="s">
        <v>3</v>
      </c>
      <c r="V56" s="25" t="s">
        <v>4</v>
      </c>
      <c r="W56" s="25">
        <v>5</v>
      </c>
    </row>
    <row r="57" spans="1:23" x14ac:dyDescent="0.3">
      <c r="A57" s="6" t="s">
        <v>42</v>
      </c>
      <c r="B57" s="1" t="s">
        <v>39</v>
      </c>
      <c r="C57" s="7">
        <v>0.86666666666666703</v>
      </c>
      <c r="D57" s="7">
        <v>1</v>
      </c>
      <c r="E57" s="7">
        <v>0.92659863237109097</v>
      </c>
      <c r="F57" s="8">
        <v>0.10050896200520799</v>
      </c>
      <c r="G57" s="7">
        <f>Tabla1[[#This Row],[GM Se y Sp]]-Tabla1[[#This Row],[GM Se y Sp Alg. 1]]</f>
        <v>-3.4791365036950017E-2</v>
      </c>
      <c r="H57" s="13" t="s">
        <v>2</v>
      </c>
      <c r="I57" s="13" t="s">
        <v>5</v>
      </c>
      <c r="J57" s="13" t="s">
        <v>16</v>
      </c>
      <c r="K57" s="13" t="s">
        <v>7</v>
      </c>
      <c r="L57" s="14">
        <v>0.93333333333333302</v>
      </c>
      <c r="M57" s="14">
        <v>0.99619047619047596</v>
      </c>
      <c r="N57" s="14">
        <v>0.96138999740804099</v>
      </c>
      <c r="O57" s="14">
        <v>8.1033036531228606E-2</v>
      </c>
      <c r="P57" s="15" t="s">
        <v>2</v>
      </c>
      <c r="Q57" s="15" t="s">
        <v>13</v>
      </c>
      <c r="R57" s="15" t="s">
        <v>15</v>
      </c>
      <c r="S57" s="15" t="s">
        <v>7</v>
      </c>
      <c r="T57" s="16" t="s">
        <v>2</v>
      </c>
      <c r="U57" s="16" t="s">
        <v>3</v>
      </c>
      <c r="V57" s="16" t="s">
        <v>8</v>
      </c>
      <c r="W57" s="16">
        <v>5</v>
      </c>
    </row>
    <row r="58" spans="1:23" x14ac:dyDescent="0.3">
      <c r="A58" s="6" t="s">
        <v>27</v>
      </c>
      <c r="B58" s="9" t="s">
        <v>39</v>
      </c>
      <c r="C58" s="7">
        <v>0.98682883835712998</v>
      </c>
      <c r="D58" s="7">
        <v>0.98333333333333295</v>
      </c>
      <c r="E58" s="7">
        <v>0.98492833924886203</v>
      </c>
      <c r="F58" s="8">
        <v>2.09631306899291E-2</v>
      </c>
      <c r="G58" s="7">
        <f>Tabla1[[#This Row],[GM Se y Sp]]-Tabla1[[#This Row],[GM Se y Sp Alg. 1]]</f>
        <v>0</v>
      </c>
      <c r="H58" s="13" t="s">
        <v>2</v>
      </c>
      <c r="I58" s="13" t="s">
        <v>5</v>
      </c>
      <c r="J58" s="13" t="s">
        <v>6</v>
      </c>
      <c r="K58" s="13" t="s">
        <v>7</v>
      </c>
      <c r="L58" s="14">
        <v>0.98682883835712998</v>
      </c>
      <c r="M58" s="14">
        <v>0.98333333333333295</v>
      </c>
      <c r="N58" s="14">
        <v>0.98492833924886203</v>
      </c>
      <c r="O58" s="14">
        <v>2.09631306899291E-2</v>
      </c>
      <c r="P58" s="15" t="s">
        <v>2</v>
      </c>
      <c r="Q58" s="15" t="s">
        <v>13</v>
      </c>
      <c r="R58" s="15" t="s">
        <v>14</v>
      </c>
      <c r="S58" s="15" t="s">
        <v>7</v>
      </c>
      <c r="T58" s="16" t="s">
        <v>2</v>
      </c>
      <c r="U58" s="16" t="s">
        <v>3</v>
      </c>
      <c r="V58" s="16" t="s">
        <v>17</v>
      </c>
      <c r="W58" s="16">
        <v>50</v>
      </c>
    </row>
    <row r="59" spans="1:23" x14ac:dyDescent="0.3">
      <c r="A59" s="6" t="s">
        <v>29</v>
      </c>
      <c r="B59" s="9" t="s">
        <v>39</v>
      </c>
      <c r="C59" s="7">
        <v>0.99670327188956098</v>
      </c>
      <c r="D59" s="7">
        <v>0.99183436572407602</v>
      </c>
      <c r="E59" s="7">
        <v>0.99426422682448101</v>
      </c>
      <c r="F59" s="8">
        <v>3.16929182306299E-3</v>
      </c>
      <c r="G59" s="7">
        <f>Tabla1[[#This Row],[GM Se y Sp]]-Tabla1[[#This Row],[GM Se y Sp Alg. 1]]</f>
        <v>-5.5123059206896308E-4</v>
      </c>
      <c r="H59" s="13" t="s">
        <v>2</v>
      </c>
      <c r="I59" s="13" t="s">
        <v>5</v>
      </c>
      <c r="J59" s="13" t="s">
        <v>16</v>
      </c>
      <c r="K59" s="13" t="s">
        <v>7</v>
      </c>
      <c r="L59" s="14">
        <v>0.997803686626339</v>
      </c>
      <c r="M59" s="14">
        <v>0.99183897773837404</v>
      </c>
      <c r="N59" s="14">
        <v>0.99481545741654998</v>
      </c>
      <c r="O59" s="14">
        <v>2.6001527059528102E-3</v>
      </c>
      <c r="P59" s="15" t="s">
        <v>2</v>
      </c>
      <c r="Q59" s="15" t="s">
        <v>3</v>
      </c>
      <c r="R59" s="15" t="s">
        <v>17</v>
      </c>
      <c r="S59" s="15">
        <v>5</v>
      </c>
      <c r="T59" s="16" t="s">
        <v>2</v>
      </c>
      <c r="U59" s="16" t="s">
        <v>13</v>
      </c>
      <c r="V59" s="16" t="s">
        <v>15</v>
      </c>
      <c r="W59" s="16" t="s">
        <v>7</v>
      </c>
    </row>
    <row r="60" spans="1:23" x14ac:dyDescent="0.3">
      <c r="A60" s="6" t="s">
        <v>43</v>
      </c>
      <c r="B60" s="1" t="s">
        <v>39</v>
      </c>
      <c r="C60" s="7">
        <v>0.90752688172042995</v>
      </c>
      <c r="D60" s="7">
        <v>0.98057998998784301</v>
      </c>
      <c r="E60" s="7">
        <v>0.94329331762727298</v>
      </c>
      <c r="F60" s="8">
        <v>8.4427339075602709E-3</v>
      </c>
      <c r="G60" s="7">
        <f>Tabla1[[#This Row],[GM Se y Sp]]-Tabla1[[#This Row],[GM Se y Sp Alg. 1]]</f>
        <v>-1.7444359255430752E-3</v>
      </c>
      <c r="H60" s="13" t="s">
        <v>2</v>
      </c>
      <c r="I60" s="13" t="s">
        <v>3</v>
      </c>
      <c r="J60" s="13" t="s">
        <v>41</v>
      </c>
      <c r="K60" s="13">
        <v>5</v>
      </c>
      <c r="L60" s="14">
        <v>0.91397849462365599</v>
      </c>
      <c r="M60" s="14">
        <v>0.977208038332261</v>
      </c>
      <c r="N60" s="14">
        <v>0.94503775355281605</v>
      </c>
      <c r="O60" s="14">
        <v>6.3938515660415104E-3</v>
      </c>
      <c r="P60" s="15" t="s">
        <v>2</v>
      </c>
      <c r="Q60" s="15" t="s">
        <v>5</v>
      </c>
      <c r="R60" s="15" t="s">
        <v>10</v>
      </c>
      <c r="S60" s="15" t="s">
        <v>7</v>
      </c>
      <c r="T60" s="16" t="s">
        <v>2</v>
      </c>
      <c r="U60" s="16" t="s">
        <v>13</v>
      </c>
      <c r="V60" s="16" t="s">
        <v>15</v>
      </c>
      <c r="W60" s="16" t="s">
        <v>7</v>
      </c>
    </row>
    <row r="61" spans="1:23" x14ac:dyDescent="0.3">
      <c r="A61" s="6" t="s">
        <v>30</v>
      </c>
      <c r="B61" s="9" t="s">
        <v>39</v>
      </c>
      <c r="C61" s="7">
        <v>0.95235394214407298</v>
      </c>
      <c r="D61" s="7">
        <v>0.96855411255411294</v>
      </c>
      <c r="E61" s="7">
        <v>0.96029780719608104</v>
      </c>
      <c r="F61" s="8">
        <v>1.49957455870342E-2</v>
      </c>
      <c r="G61" s="7">
        <f>Tabla1[[#This Row],[GM Se y Sp]]-Tabla1[[#This Row],[GM Se y Sp Alg. 1]]</f>
        <v>-4.909753219106916E-3</v>
      </c>
      <c r="H61" s="13" t="s">
        <v>2</v>
      </c>
      <c r="I61" s="13" t="s">
        <v>3</v>
      </c>
      <c r="J61" s="13" t="s">
        <v>8</v>
      </c>
      <c r="K61" s="13">
        <v>5</v>
      </c>
      <c r="L61" s="14">
        <v>0.96211003970504805</v>
      </c>
      <c r="M61" s="14">
        <v>0.96848484848484795</v>
      </c>
      <c r="N61" s="14">
        <v>0.96520756041518796</v>
      </c>
      <c r="O61" s="14">
        <v>1.87393150076775E-2</v>
      </c>
      <c r="P61" s="15" t="s">
        <v>2</v>
      </c>
      <c r="Q61" s="15" t="s">
        <v>5</v>
      </c>
      <c r="R61" s="15" t="s">
        <v>16</v>
      </c>
      <c r="S61" s="15" t="s">
        <v>7</v>
      </c>
      <c r="T61" s="16" t="s">
        <v>2</v>
      </c>
      <c r="U61" s="18" t="s">
        <v>18</v>
      </c>
      <c r="V61" s="18" t="s">
        <v>20</v>
      </c>
      <c r="W61" s="18" t="s">
        <v>7</v>
      </c>
    </row>
    <row r="62" spans="1:23" x14ac:dyDescent="0.3">
      <c r="A62" s="6" t="s">
        <v>31</v>
      </c>
      <c r="B62" s="9" t="s">
        <v>39</v>
      </c>
      <c r="C62" s="7">
        <v>0.97884865366759499</v>
      </c>
      <c r="D62" s="7">
        <v>0.99030059201200704</v>
      </c>
      <c r="E62" s="7">
        <v>0.98455072246261</v>
      </c>
      <c r="F62" s="8">
        <v>2.5798909310093599E-3</v>
      </c>
      <c r="G62" s="7">
        <f>Tabla1[[#This Row],[GM Se y Sp]]-Tabla1[[#This Row],[GM Se y Sp Alg. 1]]</f>
        <v>-4.5427823694998981E-4</v>
      </c>
      <c r="H62" s="13" t="s">
        <v>2</v>
      </c>
      <c r="I62" s="13" t="s">
        <v>5</v>
      </c>
      <c r="J62" s="13" t="s">
        <v>10</v>
      </c>
      <c r="K62" s="13" t="s">
        <v>7</v>
      </c>
      <c r="L62" s="14">
        <v>0.97719591457752997</v>
      </c>
      <c r="M62" s="14">
        <v>0.99291183746074096</v>
      </c>
      <c r="N62" s="14">
        <v>0.98500500069955998</v>
      </c>
      <c r="O62" s="14">
        <v>4.7672750370543401E-3</v>
      </c>
      <c r="P62" s="15" t="s">
        <v>2</v>
      </c>
      <c r="Q62" s="15" t="s">
        <v>3</v>
      </c>
      <c r="R62" s="15" t="s">
        <v>4</v>
      </c>
      <c r="S62" s="15">
        <v>10</v>
      </c>
      <c r="T62" s="16" t="s">
        <v>2</v>
      </c>
      <c r="U62" s="18" t="s">
        <v>13</v>
      </c>
      <c r="V62" s="18" t="s">
        <v>15</v>
      </c>
      <c r="W62" s="18" t="s">
        <v>7</v>
      </c>
    </row>
    <row r="63" spans="1:23" x14ac:dyDescent="0.3">
      <c r="A63" s="6" t="s">
        <v>32</v>
      </c>
      <c r="B63" s="9" t="s">
        <v>39</v>
      </c>
      <c r="C63" s="7">
        <v>1</v>
      </c>
      <c r="D63" s="7">
        <v>0.99240506329113898</v>
      </c>
      <c r="E63" s="7">
        <v>0.99619043767464399</v>
      </c>
      <c r="F63" s="8">
        <v>3.47763869969885E-3</v>
      </c>
      <c r="G63" s="7">
        <f>Tabla1[[#This Row],[GM Se y Sp]]-Tabla1[[#This Row],[GM Se y Sp Alg. 1]]</f>
        <v>1.3624494760089423E-3</v>
      </c>
      <c r="H63" s="13" t="s">
        <v>2</v>
      </c>
      <c r="I63" s="13" t="s">
        <v>5</v>
      </c>
      <c r="J63" s="13" t="s">
        <v>16</v>
      </c>
      <c r="K63" s="13" t="s">
        <v>7</v>
      </c>
      <c r="L63" s="14">
        <v>0.99473684210526303</v>
      </c>
      <c r="M63" s="14">
        <v>0.99493670886076002</v>
      </c>
      <c r="N63" s="14">
        <v>0.99482798819863505</v>
      </c>
      <c r="O63" s="14">
        <v>8.4740128121300398E-3</v>
      </c>
      <c r="P63" s="15" t="s">
        <v>2</v>
      </c>
      <c r="Q63" s="15" t="s">
        <v>3</v>
      </c>
      <c r="R63" s="15" t="s">
        <v>17</v>
      </c>
      <c r="S63" s="15">
        <v>5</v>
      </c>
      <c r="T63" s="16" t="s">
        <v>2</v>
      </c>
      <c r="U63" s="18" t="s">
        <v>13</v>
      </c>
      <c r="V63" s="18" t="s">
        <v>14</v>
      </c>
      <c r="W63" s="18" t="s">
        <v>7</v>
      </c>
    </row>
    <row r="64" spans="1:23" x14ac:dyDescent="0.3">
      <c r="A64" s="6" t="s">
        <v>33</v>
      </c>
      <c r="B64" s="9" t="s">
        <v>39</v>
      </c>
      <c r="C64" s="7">
        <v>0.99183673469387801</v>
      </c>
      <c r="D64" s="7">
        <v>0.98415686274509795</v>
      </c>
      <c r="E64" s="7">
        <v>0.98795757060922995</v>
      </c>
      <c r="F64" s="8">
        <v>1.09943974941E-2</v>
      </c>
      <c r="G64" s="7">
        <f>Tabla1[[#This Row],[GM Se y Sp]]-Tabla1[[#This Row],[GM Se y Sp Alg. 1]]</f>
        <v>-2.0507351354640546E-3</v>
      </c>
      <c r="H64" s="13" t="s">
        <v>2</v>
      </c>
      <c r="I64" s="13" t="s">
        <v>5</v>
      </c>
      <c r="J64" s="13" t="s">
        <v>6</v>
      </c>
      <c r="K64" s="13" t="s">
        <v>7</v>
      </c>
      <c r="L64" s="14">
        <v>0.99591836734693895</v>
      </c>
      <c r="M64" s="14">
        <v>0.98415686274509795</v>
      </c>
      <c r="N64" s="14">
        <v>0.99000830574469401</v>
      </c>
      <c r="O64" s="14">
        <v>1.23516170337823E-2</v>
      </c>
      <c r="P64" s="15" t="s">
        <v>2</v>
      </c>
      <c r="Q64" s="15" t="s">
        <v>3</v>
      </c>
      <c r="R64" s="15" t="s">
        <v>17</v>
      </c>
      <c r="S64" s="15">
        <v>5</v>
      </c>
      <c r="T64" s="16" t="s">
        <v>2</v>
      </c>
      <c r="U64" s="16" t="s">
        <v>18</v>
      </c>
      <c r="V64" s="16" t="s">
        <v>20</v>
      </c>
      <c r="W64" s="16" t="s">
        <v>7</v>
      </c>
    </row>
    <row r="65" spans="1:23" x14ac:dyDescent="0.3">
      <c r="A65" s="6" t="s">
        <v>50</v>
      </c>
      <c r="B65" s="9" t="s">
        <v>51</v>
      </c>
      <c r="C65" s="7">
        <v>0.99828876809604905</v>
      </c>
      <c r="D65" s="7">
        <v>0.99774294493295401</v>
      </c>
      <c r="E65" s="7">
        <v>0.99801558992500805</v>
      </c>
      <c r="F65" s="8">
        <v>2.40961222179932E-3</v>
      </c>
      <c r="G65" s="7">
        <f>Tabla1[[#This Row],[GM Se y Sp]]-Tabla1[[#This Row],[GM Se y Sp Alg. 1]]</f>
        <v>4.0265927413807301E-4</v>
      </c>
      <c r="H65" s="23" t="s">
        <v>2</v>
      </c>
      <c r="I65" s="23" t="s">
        <v>5</v>
      </c>
      <c r="J65" s="23" t="s">
        <v>16</v>
      </c>
      <c r="K65" s="23" t="s">
        <v>7</v>
      </c>
      <c r="L65" s="14">
        <v>0.99786232886363901</v>
      </c>
      <c r="M65" s="14">
        <v>0.99736416780144599</v>
      </c>
      <c r="N65" s="14">
        <v>0.99761293065086998</v>
      </c>
      <c r="O65" s="14">
        <v>1.65133810508535E-3</v>
      </c>
      <c r="P65" s="24" t="s">
        <v>2</v>
      </c>
      <c r="Q65" s="24" t="s">
        <v>3</v>
      </c>
      <c r="R65" s="24" t="s">
        <v>4</v>
      </c>
      <c r="S65" s="24">
        <v>5</v>
      </c>
      <c r="T65" s="25" t="s">
        <v>2</v>
      </c>
      <c r="U65" s="25" t="s">
        <v>13</v>
      </c>
      <c r="V65" s="25" t="s">
        <v>15</v>
      </c>
      <c r="W65" s="25" t="s">
        <v>7</v>
      </c>
    </row>
    <row r="66" spans="1:23" x14ac:dyDescent="0.3">
      <c r="A66" s="6" t="s">
        <v>42</v>
      </c>
      <c r="B66" s="1" t="s">
        <v>40</v>
      </c>
      <c r="C66" s="7">
        <v>0.75</v>
      </c>
      <c r="D66" s="7">
        <v>0.99545454545454604</v>
      </c>
      <c r="E66" s="7">
        <v>0.85906210333320998</v>
      </c>
      <c r="F66" s="8">
        <v>0.10370156524633101</v>
      </c>
      <c r="G66" s="7">
        <f>Tabla1[[#This Row],[GM Se y Sp]]-Tabla1[[#This Row],[GM Se y Sp Alg. 1]]</f>
        <v>-0.10232789407483101</v>
      </c>
      <c r="H66" s="13" t="s">
        <v>2</v>
      </c>
      <c r="I66" s="13" t="s">
        <v>5</v>
      </c>
      <c r="J66" s="13" t="s">
        <v>16</v>
      </c>
      <c r="K66" s="13" t="s">
        <v>7</v>
      </c>
      <c r="L66" s="14">
        <v>0.93333333333333302</v>
      </c>
      <c r="M66" s="14">
        <v>0.99619047619047596</v>
      </c>
      <c r="N66" s="14">
        <v>0.96138999740804099</v>
      </c>
      <c r="O66" s="14">
        <v>8.1033036531228606E-2</v>
      </c>
    </row>
    <row r="67" spans="1:23" x14ac:dyDescent="0.3">
      <c r="A67" s="6" t="s">
        <v>27</v>
      </c>
      <c r="B67" s="9" t="s">
        <v>40</v>
      </c>
      <c r="C67" s="7">
        <v>0.98168147641831904</v>
      </c>
      <c r="D67" s="7">
        <v>0.93142857142857205</v>
      </c>
      <c r="E67" s="7">
        <v>0.95607786567234199</v>
      </c>
      <c r="F67" s="8">
        <v>3.1617418145557699E-2</v>
      </c>
      <c r="G67" s="7">
        <f>Tabla1[[#This Row],[GM Se y Sp]]-Tabla1[[#This Row],[GM Se y Sp Alg. 1]]</f>
        <v>-2.8850473576520042E-2</v>
      </c>
      <c r="H67" s="13" t="s">
        <v>2</v>
      </c>
      <c r="I67" s="13" t="s">
        <v>5</v>
      </c>
      <c r="J67" s="13" t="s">
        <v>6</v>
      </c>
      <c r="K67" s="13" t="s">
        <v>7</v>
      </c>
      <c r="L67" s="14">
        <v>0.98682883835712998</v>
      </c>
      <c r="M67" s="14">
        <v>0.98333333333333295</v>
      </c>
      <c r="N67" s="14">
        <v>0.98492833924886203</v>
      </c>
      <c r="O67" s="14">
        <v>2.09631306899291E-2</v>
      </c>
    </row>
    <row r="68" spans="1:23" x14ac:dyDescent="0.3">
      <c r="A68" s="6" t="s">
        <v>29</v>
      </c>
      <c r="B68" s="9" t="s">
        <v>40</v>
      </c>
      <c r="C68" s="7">
        <v>0.99648640832851398</v>
      </c>
      <c r="D68" s="7">
        <v>0.98912599218102104</v>
      </c>
      <c r="E68" s="7">
        <v>0.99279570815586204</v>
      </c>
      <c r="F68" s="8">
        <v>2.7650087829147602E-3</v>
      </c>
      <c r="G68" s="7">
        <f>Tabla1[[#This Row],[GM Se y Sp]]-Tabla1[[#This Row],[GM Se y Sp Alg. 1]]</f>
        <v>-2.0197492606879308E-3</v>
      </c>
      <c r="H68" s="13" t="s">
        <v>2</v>
      </c>
      <c r="I68" s="13" t="s">
        <v>5</v>
      </c>
      <c r="J68" s="13" t="s">
        <v>16</v>
      </c>
      <c r="K68" s="13" t="s">
        <v>7</v>
      </c>
      <c r="L68" s="14">
        <v>0.997803686626339</v>
      </c>
      <c r="M68" s="14">
        <v>0.99183897773837404</v>
      </c>
      <c r="N68" s="14">
        <v>0.99481545741654998</v>
      </c>
      <c r="O68" s="14">
        <v>2.6001527059528102E-3</v>
      </c>
    </row>
    <row r="69" spans="1:23" x14ac:dyDescent="0.3">
      <c r="A69" s="6" t="s">
        <v>43</v>
      </c>
      <c r="B69" s="1" t="s">
        <v>40</v>
      </c>
      <c r="C69" s="7">
        <v>0.88999410551134694</v>
      </c>
      <c r="D69" s="7">
        <v>0.966859687113924</v>
      </c>
      <c r="E69" s="7">
        <v>0.92757745219352705</v>
      </c>
      <c r="F69" s="8">
        <v>9.8591994479681998E-3</v>
      </c>
      <c r="G69" s="7">
        <f>Tabla1[[#This Row],[GM Se y Sp]]-Tabla1[[#This Row],[GM Se y Sp Alg. 1]]</f>
        <v>-1.7460301359288999E-2</v>
      </c>
      <c r="H69" s="13" t="s">
        <v>2</v>
      </c>
      <c r="I69" s="13" t="s">
        <v>3</v>
      </c>
      <c r="J69" s="13" t="s">
        <v>41</v>
      </c>
      <c r="K69" s="13">
        <v>5</v>
      </c>
      <c r="L69" s="14">
        <v>0.91397849462365599</v>
      </c>
      <c r="M69" s="14">
        <v>0.977208038332261</v>
      </c>
      <c r="N69" s="14">
        <v>0.94503775355281605</v>
      </c>
      <c r="O69" s="14">
        <v>6.3938515660415104E-3</v>
      </c>
    </row>
    <row r="70" spans="1:23" x14ac:dyDescent="0.3">
      <c r="A70" s="6" t="s">
        <v>30</v>
      </c>
      <c r="B70" s="9" t="s">
        <v>40</v>
      </c>
      <c r="C70" s="7">
        <v>0.95655254845044002</v>
      </c>
      <c r="D70" s="7">
        <v>0.95599423224814195</v>
      </c>
      <c r="E70" s="7">
        <v>0.95623842656411795</v>
      </c>
      <c r="F70" s="8">
        <v>2.1728328523614698E-2</v>
      </c>
      <c r="G70" s="7">
        <f>Tabla1[[#This Row],[GM Se y Sp]]-Tabla1[[#This Row],[GM Se y Sp Alg. 1]]</f>
        <v>-8.9691338510700103E-3</v>
      </c>
      <c r="H70" s="13" t="s">
        <v>2</v>
      </c>
      <c r="I70" s="13" t="s">
        <v>3</v>
      </c>
      <c r="J70" s="13" t="s">
        <v>8</v>
      </c>
      <c r="K70" s="13">
        <v>5</v>
      </c>
      <c r="L70" s="14">
        <v>0.96211003970504805</v>
      </c>
      <c r="M70" s="14">
        <v>0.96848484848484795</v>
      </c>
      <c r="N70" s="14">
        <v>0.96520756041518796</v>
      </c>
      <c r="O70" s="14">
        <v>1.87393150076775E-2</v>
      </c>
    </row>
    <row r="71" spans="1:23" x14ac:dyDescent="0.3">
      <c r="A71" s="6" t="s">
        <v>31</v>
      </c>
      <c r="B71" s="9" t="s">
        <v>40</v>
      </c>
      <c r="C71" s="7">
        <v>0.97863095238095199</v>
      </c>
      <c r="D71" s="7">
        <v>0.98836353675009803</v>
      </c>
      <c r="E71" s="7">
        <v>0.98347888506201298</v>
      </c>
      <c r="F71" s="8">
        <v>1.7073937594193199E-3</v>
      </c>
      <c r="G71" s="7">
        <f>Tabla1[[#This Row],[GM Se y Sp]]-Tabla1[[#This Row],[GM Se y Sp Alg. 1]]</f>
        <v>-1.5261156375470097E-3</v>
      </c>
      <c r="H71" s="13" t="s">
        <v>2</v>
      </c>
      <c r="I71" s="13" t="s">
        <v>5</v>
      </c>
      <c r="J71" s="13" t="s">
        <v>10</v>
      </c>
      <c r="K71" s="13" t="s">
        <v>7</v>
      </c>
      <c r="L71" s="14">
        <v>0.97719591457752997</v>
      </c>
      <c r="M71" s="14">
        <v>0.99291183746074096</v>
      </c>
      <c r="N71" s="14">
        <v>0.98500500069955998</v>
      </c>
      <c r="O71" s="14">
        <v>4.7672750370543401E-3</v>
      </c>
    </row>
    <row r="72" spans="1:23" x14ac:dyDescent="0.3">
      <c r="A72" s="6" t="s">
        <v>32</v>
      </c>
      <c r="B72" s="9" t="s">
        <v>40</v>
      </c>
      <c r="C72" s="7">
        <v>0.98297872340425496</v>
      </c>
      <c r="D72" s="7">
        <v>0.98981653267367598</v>
      </c>
      <c r="E72" s="7">
        <v>0.98623459352269705</v>
      </c>
      <c r="F72" s="8">
        <v>1.9693562175449E-2</v>
      </c>
      <c r="G72" s="7">
        <f>Tabla1[[#This Row],[GM Se y Sp]]-Tabla1[[#This Row],[GM Se y Sp Alg. 1]]</f>
        <v>-8.5933946759380042E-3</v>
      </c>
      <c r="H72" s="13" t="s">
        <v>2</v>
      </c>
      <c r="I72" s="13" t="s">
        <v>5</v>
      </c>
      <c r="J72" s="13" t="s">
        <v>16</v>
      </c>
      <c r="K72" s="13" t="s">
        <v>7</v>
      </c>
      <c r="L72" s="14">
        <v>0.99473684210526303</v>
      </c>
      <c r="M72" s="14">
        <v>0.99493670886076002</v>
      </c>
      <c r="N72" s="14">
        <v>0.99482798819863505</v>
      </c>
      <c r="O72" s="14">
        <v>8.4740128121300398E-3</v>
      </c>
    </row>
    <row r="73" spans="1:23" x14ac:dyDescent="0.3">
      <c r="A73" s="6" t="s">
        <v>33</v>
      </c>
      <c r="B73" s="9" t="s">
        <v>40</v>
      </c>
      <c r="C73" s="7">
        <v>0.99677419354838703</v>
      </c>
      <c r="D73" s="7">
        <v>0.96537698412698403</v>
      </c>
      <c r="E73" s="7">
        <v>0.98094996767517695</v>
      </c>
      <c r="F73" s="8">
        <v>7.2412381943088603E-3</v>
      </c>
      <c r="G73" s="7">
        <f>Tabla1[[#This Row],[GM Se y Sp]]-Tabla1[[#This Row],[GM Se y Sp Alg. 1]]</f>
        <v>-9.0583380695170579E-3</v>
      </c>
      <c r="H73" s="13" t="s">
        <v>2</v>
      </c>
      <c r="I73" s="13" t="s">
        <v>5</v>
      </c>
      <c r="J73" s="13" t="s">
        <v>6</v>
      </c>
      <c r="K73" s="13" t="s">
        <v>7</v>
      </c>
      <c r="L73" s="14">
        <v>0.99591836734693895</v>
      </c>
      <c r="M73" s="14">
        <v>0.98415686274509795</v>
      </c>
      <c r="N73" s="14">
        <v>0.99000830574469401</v>
      </c>
      <c r="O73" s="14">
        <v>1.23516170337823E-2</v>
      </c>
    </row>
    <row r="74" spans="1:23" x14ac:dyDescent="0.3">
      <c r="A74" s="6" t="s">
        <v>50</v>
      </c>
      <c r="B74" s="1" t="s">
        <v>57</v>
      </c>
      <c r="C74" s="7">
        <v>0.99794870598119101</v>
      </c>
      <c r="D74" s="7">
        <v>0.99638143697612602</v>
      </c>
      <c r="E74" s="7">
        <v>0.99716386623923203</v>
      </c>
      <c r="F74" s="8">
        <v>8.2498978885800598E-4</v>
      </c>
      <c r="G74" s="7">
        <f>Tabla1[[#This Row],[GM Se y Sp]]-Tabla1[[#This Row],[GM Se y Sp Alg. 1]]</f>
        <v>-4.4906441163794497E-4</v>
      </c>
      <c r="H74" s="13" t="s">
        <v>2</v>
      </c>
      <c r="I74" s="23" t="s">
        <v>5</v>
      </c>
      <c r="J74" s="23" t="s">
        <v>16</v>
      </c>
      <c r="K74" s="23" t="s">
        <v>7</v>
      </c>
      <c r="L74" s="14">
        <v>0.99786232886363901</v>
      </c>
      <c r="M74" s="14">
        <v>0.99736416780144599</v>
      </c>
      <c r="N74" s="14">
        <v>0.99761293065086998</v>
      </c>
      <c r="O74" s="14">
        <v>1.65133810508535E-3</v>
      </c>
    </row>
  </sheetData>
  <mergeCells count="4">
    <mergeCell ref="C1:F1"/>
    <mergeCell ref="H1:O1"/>
    <mergeCell ref="P1:S1"/>
    <mergeCell ref="T1:W1"/>
  </mergeCells>
  <phoneticPr fontId="5" type="noConversion"/>
  <conditionalFormatting sqref="F21:F50">
    <cfRule type="expression" dxfId="56" priority="38">
      <formula>F21&lt;O21</formula>
    </cfRule>
  </conditionalFormatting>
  <conditionalFormatting sqref="F21:F50">
    <cfRule type="expression" dxfId="55" priority="36">
      <formula>F21&gt;O21</formula>
    </cfRule>
  </conditionalFormatting>
  <conditionalFormatting sqref="C21:E32 D33:E37 E37:E53">
    <cfRule type="expression" dxfId="54" priority="31">
      <formula>C21&lt;L21</formula>
    </cfRule>
    <cfRule type="expression" dxfId="53" priority="32">
      <formula>C21&gt;L21</formula>
    </cfRule>
  </conditionalFormatting>
  <conditionalFormatting sqref="C3:E20">
    <cfRule type="expression" dxfId="52" priority="27">
      <formula>C3&lt;L3</formula>
    </cfRule>
    <cfRule type="expression" dxfId="51" priority="28">
      <formula>C3&gt;L3</formula>
    </cfRule>
  </conditionalFormatting>
  <conditionalFormatting sqref="F3:G11 F12:F20">
    <cfRule type="expression" dxfId="50" priority="26">
      <formula>F3&lt;O3</formula>
    </cfRule>
  </conditionalFormatting>
  <conditionalFormatting sqref="F3:G11 F12:F20">
    <cfRule type="expression" dxfId="49" priority="25">
      <formula>F3&gt;O3</formula>
    </cfRule>
  </conditionalFormatting>
  <conditionalFormatting sqref="D38:D50">
    <cfRule type="expression" dxfId="48" priority="23">
      <formula>D38&lt;M38</formula>
    </cfRule>
    <cfRule type="expression" dxfId="47" priority="24">
      <formula>D38&gt;M38</formula>
    </cfRule>
  </conditionalFormatting>
  <conditionalFormatting sqref="C33:C50">
    <cfRule type="expression" dxfId="46" priority="21">
      <formula>C33&lt;L33</formula>
    </cfRule>
    <cfRule type="expression" dxfId="45" priority="22">
      <formula>C33&gt;L33</formula>
    </cfRule>
  </conditionalFormatting>
  <conditionalFormatting sqref="C51:E54">
    <cfRule type="expression" dxfId="44" priority="19">
      <formula>C51&lt;L51</formula>
    </cfRule>
    <cfRule type="expression" dxfId="43" priority="20">
      <formula>C51&gt;L51</formula>
    </cfRule>
  </conditionalFormatting>
  <conditionalFormatting sqref="F51:F54">
    <cfRule type="expression" dxfId="42" priority="18">
      <formula>F51&lt;O51</formula>
    </cfRule>
  </conditionalFormatting>
  <conditionalFormatting sqref="F51:F54">
    <cfRule type="expression" dxfId="41" priority="17">
      <formula>F51&gt;O51</formula>
    </cfRule>
  </conditionalFormatting>
  <conditionalFormatting sqref="C55:E66">
    <cfRule type="expression" dxfId="40" priority="15">
      <formula>C55&lt;L55</formula>
    </cfRule>
    <cfRule type="expression" dxfId="39" priority="16">
      <formula>C55&gt;L55</formula>
    </cfRule>
  </conditionalFormatting>
  <conditionalFormatting sqref="F57:G66 F55:F56">
    <cfRule type="expression" dxfId="38" priority="14">
      <formula>F55&lt;O55</formula>
    </cfRule>
  </conditionalFormatting>
  <conditionalFormatting sqref="F57:G66 F55:F56">
    <cfRule type="expression" dxfId="37" priority="13">
      <formula>F55&gt;O55</formula>
    </cfRule>
  </conditionalFormatting>
  <conditionalFormatting sqref="C67:C74">
    <cfRule type="expression" dxfId="36" priority="11">
      <formula>C67&lt;L67</formula>
    </cfRule>
    <cfRule type="expression" dxfId="35" priority="12">
      <formula>C67&gt;L67</formula>
    </cfRule>
  </conditionalFormatting>
  <conditionalFormatting sqref="D67:D74">
    <cfRule type="expression" dxfId="34" priority="9">
      <formula>D67&lt;M67</formula>
    </cfRule>
    <cfRule type="expression" dxfId="33" priority="10">
      <formula>D67&gt;M67</formula>
    </cfRule>
  </conditionalFormatting>
  <conditionalFormatting sqref="E67:E74">
    <cfRule type="expression" dxfId="32" priority="7">
      <formula>E67&lt;N67</formula>
    </cfRule>
    <cfRule type="expression" dxfId="31" priority="8">
      <formula>E67&gt;N67</formula>
    </cfRule>
  </conditionalFormatting>
  <conditionalFormatting sqref="F67:G74">
    <cfRule type="expression" dxfId="30" priority="6">
      <formula>F67&lt;O67</formula>
    </cfRule>
  </conditionalFormatting>
  <conditionalFormatting sqref="F67:G74">
    <cfRule type="expression" dxfId="29" priority="5">
      <formula>F67&gt;O67</formula>
    </cfRule>
  </conditionalFormatting>
  <conditionalFormatting sqref="G3:G56">
    <cfRule type="expression" dxfId="28" priority="4">
      <formula>G3&lt;P3</formula>
    </cfRule>
  </conditionalFormatting>
  <conditionalFormatting sqref="G3:G56">
    <cfRule type="expression" dxfId="27" priority="3">
      <formula>G3&gt;P3</formula>
    </cfRule>
  </conditionalFormatting>
  <conditionalFormatting sqref="G3:G74">
    <cfRule type="cellIs" dxfId="26" priority="2" operator="greaterThan">
      <formula>0</formula>
    </cfRule>
    <cfRule type="cellIs" dxfId="25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Santoyo</dc:creator>
  <cp:lastModifiedBy>Jose Antonio Santoyo</cp:lastModifiedBy>
  <dcterms:created xsi:type="dcterms:W3CDTF">2021-04-15T09:43:47Z</dcterms:created>
  <dcterms:modified xsi:type="dcterms:W3CDTF">2021-09-17T13:35:54Z</dcterms:modified>
</cp:coreProperties>
</file>