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C26" i="1"/>
  <c r="E23" i="1"/>
  <c r="E28" i="1"/>
  <c r="E10" i="1"/>
  <c r="E11" i="1"/>
  <c r="D38" i="1"/>
  <c r="C38" i="1"/>
  <c r="E37" i="1"/>
  <c r="E36" i="1"/>
  <c r="E35" i="1"/>
  <c r="E34" i="1"/>
  <c r="C33" i="1"/>
  <c r="E32" i="1"/>
  <c r="E31" i="1"/>
  <c r="E33" i="1" s="1"/>
  <c r="C30" i="1"/>
  <c r="E30" i="1" s="1"/>
  <c r="E29" i="1"/>
  <c r="E27" i="1"/>
  <c r="D26" i="1"/>
  <c r="E25" i="1"/>
  <c r="E24" i="1"/>
  <c r="E22" i="1"/>
  <c r="C21" i="1"/>
  <c r="E21" i="1" s="1"/>
  <c r="E20" i="1"/>
  <c r="E19" i="1"/>
  <c r="E18" i="1"/>
  <c r="E17" i="1"/>
  <c r="E16" i="1"/>
  <c r="E15" i="1"/>
  <c r="E14" i="1"/>
  <c r="E13" i="1"/>
  <c r="E12" i="1"/>
  <c r="C9" i="1"/>
  <c r="D9" i="1" s="1"/>
  <c r="D8" i="1"/>
  <c r="D7" i="1"/>
  <c r="C39" i="1" l="1"/>
  <c r="E38" i="1"/>
  <c r="D39" i="1"/>
  <c r="E39" i="1" l="1"/>
</calcChain>
</file>

<file path=xl/sharedStrings.xml><?xml version="1.0" encoding="utf-8"?>
<sst xmlns="http://schemas.openxmlformats.org/spreadsheetml/2006/main" count="48" uniqueCount="43">
  <si>
    <t>Client</t>
  </si>
  <si>
    <t>Projet</t>
  </si>
  <si>
    <t>Date</t>
  </si>
  <si>
    <t>Rubrique</t>
  </si>
  <si>
    <t>Point</t>
  </si>
  <si>
    <t>Estimation</t>
  </si>
  <si>
    <t>Charge</t>
  </si>
  <si>
    <t>Reste</t>
  </si>
  <si>
    <t>Pre-Projet</t>
  </si>
  <si>
    <t>Cahier de charge version 0</t>
  </si>
  <si>
    <t>Sous Total</t>
  </si>
  <si>
    <t>Table de base</t>
  </si>
  <si>
    <t>Authentification</t>
  </si>
  <si>
    <t>Menu + Footre + Graphique</t>
  </si>
  <si>
    <t>Gestion des utilisateurs</t>
  </si>
  <si>
    <t>Gestion des contenus mails + Envoi des mails (Pièce joints)</t>
  </si>
  <si>
    <t>Historiques des paiements</t>
  </si>
  <si>
    <t>Historiques Facture</t>
  </si>
  <si>
    <t>Telechargement des Excels</t>
  </si>
  <si>
    <t xml:space="preserve">Tableau de bord administrateur ( CMS ) </t>
  </si>
  <si>
    <t>Rapports</t>
  </si>
  <si>
    <t>Liste des eleves par période</t>
  </si>
  <si>
    <t>Liste des cours période</t>
  </si>
  <si>
    <t>Liste des paiements par période</t>
  </si>
  <si>
    <t>Suivi des paiements</t>
  </si>
  <si>
    <t>Total</t>
  </si>
  <si>
    <t>Shoppy.tn</t>
  </si>
  <si>
    <t>Gestion de stock &amp; livraison</t>
  </si>
  <si>
    <t>Espace Gerant</t>
  </si>
  <si>
    <t>Gestion des produits</t>
  </si>
  <si>
    <t>Gestion des catégories</t>
  </si>
  <si>
    <t>Gestion des Livreurs</t>
  </si>
  <si>
    <t>Gestion des colis</t>
  </si>
  <si>
    <t>Espace Livreur</t>
  </si>
  <si>
    <t>Espace Commandes</t>
  </si>
  <si>
    <t>Gestion des commandes</t>
  </si>
  <si>
    <t>Gestion d'expedition</t>
  </si>
  <si>
    <t>Facturation</t>
  </si>
  <si>
    <t>Revision des commandes</t>
  </si>
  <si>
    <t xml:space="preserve">Affectation des expeditions des colis </t>
  </si>
  <si>
    <t>MàJ de stock</t>
  </si>
  <si>
    <t>Espace Live</t>
  </si>
  <si>
    <t>Mise en exécution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</si>
</sst>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 vertical="top"/>
    </xf>
    <xf numFmtId="0" fontId="0" fillId="2" borderId="1" xfId="0" applyFill="1" applyBorder="1"/>
    <xf numFmtId="0" fontId="3" fillId="2" borderId="2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1" fillId="2" borderId="1" xfId="0" applyFont="1" applyFill="1" applyBorder="1"/>
    <xf numFmtId="0" fontId="4" fillId="3" borderId="3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0" fontId="3" fillId="3" borderId="1" xfId="0" applyFont="1" applyFill="1" applyBorder="1"/>
    <xf numFmtId="0" fontId="3" fillId="3" borderId="0" xfId="0" applyFont="1" applyFill="1"/>
    <xf numFmtId="0" fontId="4" fillId="3" borderId="5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4" fillId="0" borderId="6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H17" sqref="H17"/>
    </sheetView>
  </sheetViews>
  <sheetFormatPr defaultColWidth="11.42578125" defaultRowHeight="15" x14ac:dyDescent="0.25"/>
  <cols>
    <col min="1" max="1" width="20.140625" style="2" bestFit="1" customWidth="1"/>
    <col min="2" max="2" width="57.42578125" style="2" bestFit="1" customWidth="1"/>
    <col min="3" max="3" width="11" style="2" bestFit="1" customWidth="1"/>
    <col min="4" max="5" width="7.85546875" style="2" bestFit="1" customWidth="1"/>
    <col min="6" max="16384" width="11.42578125" style="2"/>
  </cols>
  <sheetData>
    <row r="1" spans="1:9" x14ac:dyDescent="0.25">
      <c r="A1" s="1" t="s">
        <v>0</v>
      </c>
      <c r="B1" s="2" t="s">
        <v>26</v>
      </c>
    </row>
    <row r="2" spans="1:9" x14ac:dyDescent="0.25">
      <c r="A2" s="1" t="s">
        <v>1</v>
      </c>
      <c r="B2" s="2" t="s">
        <v>27</v>
      </c>
    </row>
    <row r="3" spans="1:9" x14ac:dyDescent="0.25">
      <c r="A3" s="1" t="s">
        <v>2</v>
      </c>
      <c r="B3" s="3">
        <v>45412</v>
      </c>
    </row>
    <row r="6" spans="1:9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9" x14ac:dyDescent="0.25">
      <c r="A7" s="5" t="s">
        <v>8</v>
      </c>
      <c r="B7" s="6" t="s">
        <v>9</v>
      </c>
      <c r="C7" s="6">
        <v>0.25</v>
      </c>
      <c r="D7" s="6">
        <f>C7-E7</f>
        <v>0.25</v>
      </c>
      <c r="E7" s="6">
        <v>0</v>
      </c>
    </row>
    <row r="8" spans="1:9" x14ac:dyDescent="0.25">
      <c r="A8" s="5"/>
      <c r="B8" s="7" t="s">
        <v>42</v>
      </c>
      <c r="C8" s="8">
        <v>0.25</v>
      </c>
      <c r="D8" s="6">
        <f t="shared" ref="D8" si="0">C8-E8</f>
        <v>0.25</v>
      </c>
      <c r="E8" s="8">
        <v>0</v>
      </c>
    </row>
    <row r="9" spans="1:9" x14ac:dyDescent="0.25">
      <c r="A9" s="5"/>
      <c r="B9" s="9" t="s">
        <v>10</v>
      </c>
      <c r="C9" s="10">
        <f>SUM(C7:C8)</f>
        <v>0.5</v>
      </c>
      <c r="D9" s="11">
        <f>C9-E9</f>
        <v>0.5</v>
      </c>
      <c r="E9" s="10">
        <v>0</v>
      </c>
    </row>
    <row r="10" spans="1:9" ht="14.25" customHeight="1" x14ac:dyDescent="0.25">
      <c r="A10" s="12" t="s">
        <v>11</v>
      </c>
      <c r="B10" s="14" t="s">
        <v>12</v>
      </c>
      <c r="C10" s="14">
        <v>0.125</v>
      </c>
      <c r="D10" s="14">
        <v>0</v>
      </c>
      <c r="E10" s="14">
        <f>C10-D10</f>
        <v>0.125</v>
      </c>
    </row>
    <row r="11" spans="1:9" ht="14.25" customHeight="1" x14ac:dyDescent="0.25">
      <c r="A11" s="13"/>
      <c r="B11" s="14" t="s">
        <v>13</v>
      </c>
      <c r="C11" s="14">
        <v>0.125</v>
      </c>
      <c r="D11" s="14">
        <v>0</v>
      </c>
      <c r="E11" s="14">
        <f>C11-D11</f>
        <v>0.125</v>
      </c>
    </row>
    <row r="12" spans="1:9" ht="14.25" customHeight="1" x14ac:dyDescent="0.25">
      <c r="A12" s="13"/>
      <c r="B12" s="14" t="s">
        <v>29</v>
      </c>
      <c r="C12" s="14">
        <v>0.125</v>
      </c>
      <c r="D12" s="14">
        <v>0</v>
      </c>
      <c r="E12" s="14">
        <f>C12-D12</f>
        <v>0.125</v>
      </c>
    </row>
    <row r="13" spans="1:9" ht="14.25" customHeight="1" x14ac:dyDescent="0.25">
      <c r="A13" s="13"/>
      <c r="B13" s="14" t="s">
        <v>14</v>
      </c>
      <c r="C13" s="14">
        <v>0.125</v>
      </c>
      <c r="D13" s="14">
        <v>0</v>
      </c>
      <c r="E13" s="14">
        <f>C13-D13</f>
        <v>0.125</v>
      </c>
      <c r="I13" s="15"/>
    </row>
    <row r="14" spans="1:9" ht="14.25" customHeight="1" x14ac:dyDescent="0.25">
      <c r="A14" s="13"/>
      <c r="B14" s="14" t="s">
        <v>30</v>
      </c>
      <c r="C14" s="14">
        <v>0.125</v>
      </c>
      <c r="D14" s="14">
        <v>0</v>
      </c>
      <c r="E14" s="14">
        <f t="shared" ref="E14:E26" si="1">C14-D14</f>
        <v>0.125</v>
      </c>
    </row>
    <row r="15" spans="1:9" ht="14.25" customHeight="1" x14ac:dyDescent="0.25">
      <c r="A15" s="13"/>
      <c r="B15" s="14" t="s">
        <v>31</v>
      </c>
      <c r="C15" s="14">
        <v>0.125</v>
      </c>
      <c r="D15" s="14">
        <v>0</v>
      </c>
      <c r="E15" s="14">
        <f>C15-D15</f>
        <v>0.125</v>
      </c>
    </row>
    <row r="16" spans="1:9" ht="14.25" customHeight="1" x14ac:dyDescent="0.25">
      <c r="A16" s="13"/>
      <c r="B16" s="14" t="s">
        <v>32</v>
      </c>
      <c r="C16" s="14">
        <v>0.125</v>
      </c>
      <c r="D16" s="14">
        <v>0</v>
      </c>
      <c r="E16" s="14">
        <f t="shared" si="1"/>
        <v>0.125</v>
      </c>
    </row>
    <row r="17" spans="1:5" ht="14.25" customHeight="1" x14ac:dyDescent="0.25">
      <c r="A17" s="13"/>
      <c r="B17" s="14" t="s">
        <v>15</v>
      </c>
      <c r="C17" s="14">
        <v>0.5</v>
      </c>
      <c r="D17" s="14">
        <v>0</v>
      </c>
      <c r="E17" s="14">
        <f t="shared" si="1"/>
        <v>0.5</v>
      </c>
    </row>
    <row r="18" spans="1:5" ht="14.25" customHeight="1" x14ac:dyDescent="0.25">
      <c r="A18" s="13"/>
      <c r="B18" s="14" t="s">
        <v>16</v>
      </c>
      <c r="C18" s="14">
        <v>0.125</v>
      </c>
      <c r="D18" s="14">
        <v>0</v>
      </c>
      <c r="E18" s="14">
        <f t="shared" si="1"/>
        <v>0.125</v>
      </c>
    </row>
    <row r="19" spans="1:5" ht="14.25" customHeight="1" x14ac:dyDescent="0.25">
      <c r="A19" s="13"/>
      <c r="B19" s="14" t="s">
        <v>17</v>
      </c>
      <c r="C19" s="14">
        <v>0.125</v>
      </c>
      <c r="D19" s="14">
        <v>0</v>
      </c>
      <c r="E19" s="14">
        <f t="shared" si="1"/>
        <v>0.125</v>
      </c>
    </row>
    <row r="20" spans="1:5" ht="14.25" customHeight="1" x14ac:dyDescent="0.25">
      <c r="A20" s="13"/>
      <c r="B20" s="14" t="s">
        <v>18</v>
      </c>
      <c r="C20" s="14">
        <v>0.5</v>
      </c>
      <c r="D20" s="14">
        <v>0</v>
      </c>
      <c r="E20" s="14">
        <f t="shared" si="1"/>
        <v>0.5</v>
      </c>
    </row>
    <row r="21" spans="1:5" ht="14.25" customHeight="1" x14ac:dyDescent="0.25">
      <c r="A21" s="16"/>
      <c r="B21" s="17" t="s">
        <v>10</v>
      </c>
      <c r="C21" s="18">
        <f>SUM(C10:C20)</f>
        <v>2.125</v>
      </c>
      <c r="D21" s="18">
        <v>0</v>
      </c>
      <c r="E21" s="18">
        <f t="shared" si="1"/>
        <v>2.125</v>
      </c>
    </row>
    <row r="22" spans="1:5" x14ac:dyDescent="0.25">
      <c r="A22" s="13" t="s">
        <v>34</v>
      </c>
      <c r="B22" s="14" t="s">
        <v>35</v>
      </c>
      <c r="C22" s="14">
        <v>0.5</v>
      </c>
      <c r="D22" s="14">
        <v>0</v>
      </c>
      <c r="E22" s="14">
        <f t="shared" si="1"/>
        <v>0.5</v>
      </c>
    </row>
    <row r="23" spans="1:5" x14ac:dyDescent="0.25">
      <c r="A23" s="13"/>
      <c r="B23" s="14" t="s">
        <v>41</v>
      </c>
      <c r="C23" s="14">
        <v>0.25</v>
      </c>
      <c r="D23" s="14">
        <v>0</v>
      </c>
      <c r="E23" s="14">
        <f t="shared" si="1"/>
        <v>0.25</v>
      </c>
    </row>
    <row r="24" spans="1:5" x14ac:dyDescent="0.25">
      <c r="A24" s="13"/>
      <c r="B24" s="14" t="s">
        <v>36</v>
      </c>
      <c r="C24" s="14">
        <v>0.25</v>
      </c>
      <c r="D24" s="14">
        <v>0</v>
      </c>
      <c r="E24" s="14">
        <f t="shared" si="1"/>
        <v>0.25</v>
      </c>
    </row>
    <row r="25" spans="1:5" x14ac:dyDescent="0.25">
      <c r="A25" s="13"/>
      <c r="B25" s="14" t="s">
        <v>37</v>
      </c>
      <c r="C25" s="14">
        <v>0.25</v>
      </c>
      <c r="D25" s="14">
        <v>0</v>
      </c>
      <c r="E25" s="14">
        <f t="shared" si="1"/>
        <v>0.25</v>
      </c>
    </row>
    <row r="26" spans="1:5" x14ac:dyDescent="0.25">
      <c r="A26" s="16"/>
      <c r="B26" s="17" t="s">
        <v>10</v>
      </c>
      <c r="C26" s="18">
        <f>SUM(C22:C25)</f>
        <v>1.25</v>
      </c>
      <c r="D26" s="18">
        <f>SUM(D22:D25)</f>
        <v>0</v>
      </c>
      <c r="E26" s="18">
        <f>C26-D26</f>
        <v>1.25</v>
      </c>
    </row>
    <row r="27" spans="1:5" x14ac:dyDescent="0.25">
      <c r="A27" s="12" t="s">
        <v>28</v>
      </c>
      <c r="B27" s="14" t="s">
        <v>38</v>
      </c>
      <c r="C27" s="14">
        <v>0.375</v>
      </c>
      <c r="D27" s="14">
        <v>0</v>
      </c>
      <c r="E27" s="14">
        <f>C27-D27</f>
        <v>0.375</v>
      </c>
    </row>
    <row r="28" spans="1:5" x14ac:dyDescent="0.25">
      <c r="A28" s="13"/>
      <c r="B28" s="14" t="s">
        <v>40</v>
      </c>
      <c r="C28" s="14">
        <v>0.5</v>
      </c>
      <c r="D28" s="14">
        <v>0</v>
      </c>
      <c r="E28" s="14">
        <f>C28-D28</f>
        <v>0.5</v>
      </c>
    </row>
    <row r="29" spans="1:5" ht="14.25" customHeight="1" x14ac:dyDescent="0.25">
      <c r="A29" s="13"/>
      <c r="B29" s="14" t="s">
        <v>39</v>
      </c>
      <c r="C29" s="14">
        <v>0.375</v>
      </c>
      <c r="D29" s="14">
        <v>0</v>
      </c>
      <c r="E29" s="14">
        <f t="shared" ref="E29:E30" si="2">C29-D29</f>
        <v>0.375</v>
      </c>
    </row>
    <row r="30" spans="1:5" x14ac:dyDescent="0.25">
      <c r="A30" s="16"/>
      <c r="B30" s="17" t="s">
        <v>10</v>
      </c>
      <c r="C30" s="18">
        <f>SUM(C27:C29)</f>
        <v>1.25</v>
      </c>
      <c r="D30" s="18">
        <v>0</v>
      </c>
      <c r="E30" s="18">
        <f t="shared" si="2"/>
        <v>1.25</v>
      </c>
    </row>
    <row r="31" spans="1:5" x14ac:dyDescent="0.25">
      <c r="A31" s="12" t="s">
        <v>33</v>
      </c>
      <c r="B31" s="14" t="s">
        <v>19</v>
      </c>
      <c r="C31" s="14">
        <v>1</v>
      </c>
      <c r="D31" s="14">
        <v>0.5</v>
      </c>
      <c r="E31" s="14">
        <f>C31-D31</f>
        <v>0.5</v>
      </c>
    </row>
    <row r="32" spans="1:5" x14ac:dyDescent="0.25">
      <c r="A32" s="13"/>
      <c r="B32" s="14"/>
      <c r="C32" s="14">
        <v>0.75</v>
      </c>
      <c r="D32" s="14">
        <v>0.125</v>
      </c>
      <c r="E32" s="14">
        <f>C32-D32</f>
        <v>0.625</v>
      </c>
    </row>
    <row r="33" spans="1:5" x14ac:dyDescent="0.25">
      <c r="A33" s="16"/>
      <c r="B33" s="17" t="s">
        <v>10</v>
      </c>
      <c r="C33" s="18">
        <f>C31+C32</f>
        <v>1.75</v>
      </c>
      <c r="D33" s="18">
        <v>0</v>
      </c>
      <c r="E33" s="18">
        <f t="shared" ref="E33" si="3">E31+E32</f>
        <v>1.125</v>
      </c>
    </row>
    <row r="34" spans="1:5" x14ac:dyDescent="0.25">
      <c r="A34" s="12" t="s">
        <v>20</v>
      </c>
      <c r="B34" s="14" t="s">
        <v>21</v>
      </c>
      <c r="C34" s="14">
        <v>0.125</v>
      </c>
      <c r="D34" s="14">
        <v>0</v>
      </c>
      <c r="E34" s="14">
        <f>C34-D34</f>
        <v>0.125</v>
      </c>
    </row>
    <row r="35" spans="1:5" x14ac:dyDescent="0.25">
      <c r="A35" s="13"/>
      <c r="B35" s="14" t="s">
        <v>22</v>
      </c>
      <c r="C35" s="14">
        <v>0.125</v>
      </c>
      <c r="D35" s="14">
        <v>0</v>
      </c>
      <c r="E35" s="14">
        <f t="shared" ref="E35:E37" si="4">C35-D35</f>
        <v>0.125</v>
      </c>
    </row>
    <row r="36" spans="1:5" x14ac:dyDescent="0.25">
      <c r="A36" s="13"/>
      <c r="B36" s="14" t="s">
        <v>23</v>
      </c>
      <c r="C36" s="14">
        <v>0.125</v>
      </c>
      <c r="D36" s="14">
        <v>0</v>
      </c>
      <c r="E36" s="14">
        <f t="shared" si="4"/>
        <v>0.125</v>
      </c>
    </row>
    <row r="37" spans="1:5" x14ac:dyDescent="0.25">
      <c r="A37" s="13"/>
      <c r="B37" s="14" t="s">
        <v>24</v>
      </c>
      <c r="C37" s="14">
        <v>0.375</v>
      </c>
      <c r="D37" s="14">
        <v>0</v>
      </c>
      <c r="E37" s="14">
        <f t="shared" si="4"/>
        <v>0.375</v>
      </c>
    </row>
    <row r="38" spans="1:5" x14ac:dyDescent="0.25">
      <c r="A38" s="16"/>
      <c r="B38" s="17" t="s">
        <v>10</v>
      </c>
      <c r="C38" s="18">
        <f>SUM(C34:C37)</f>
        <v>0.75</v>
      </c>
      <c r="D38" s="18">
        <f>SUM(D34:D37)</f>
        <v>0</v>
      </c>
      <c r="E38" s="18">
        <f>SUM(E34:E37)</f>
        <v>0.75</v>
      </c>
    </row>
    <row r="39" spans="1:5" x14ac:dyDescent="0.25">
      <c r="A39" s="19" t="s">
        <v>25</v>
      </c>
      <c r="B39" s="20"/>
      <c r="C39" s="21" t="e">
        <f>C38+C33+C30+#REF!+C26+C21+C9+#REF!</f>
        <v>#REF!</v>
      </c>
      <c r="D39" s="21" t="e">
        <f>D38+D33+D30+#REF!+D26+D21+D9+#REF!</f>
        <v>#REF!</v>
      </c>
      <c r="E39" s="21" t="e">
        <f>C39-D39</f>
        <v>#REF!</v>
      </c>
    </row>
  </sheetData>
  <mergeCells count="7">
    <mergeCell ref="A39:B39"/>
    <mergeCell ref="A7:A9"/>
    <mergeCell ref="A10:A21"/>
    <mergeCell ref="A22:A26"/>
    <mergeCell ref="A27:A30"/>
    <mergeCell ref="A31:A33"/>
    <mergeCell ref="A34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2024-04-30T06:06:06Z</dcterms:modified>
</cp:coreProperties>
</file>