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<sst xmlns="http://schemas.openxmlformats.org/spreadsheetml/2006/main" count="9" uniqueCount="9">
  <si>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Year</t>
  </si>
  <si>
    <t>Project A</t>
  </si>
  <si>
    <t>Project B</t>
  </si>
  <si>
    <t>Project C</t>
  </si>
  <si>
    <t>Net profit</t>
  </si>
  <si>
    <t>Payback period</t>
  </si>
  <si>
    <t>ROI</t>
  </si>
  <si>
    <t>NPV</t>
  </si>
  <si>
    <t>IRR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</si>
</sst>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i/>
      <sz val="12.0"/>
      <color rgb="FF000000"/>
      <name val="Google Sans Mono"/>
    </font>
    <font>
      <color theme="1"/>
      <name val="Google Sans Mono"/>
    </font>
    <font>
      <sz val="12.0"/>
      <color rgb="FF000000"/>
      <name val="Google Sans Mono"/>
    </font>
    <font>
      <b/>
      <sz val="12.0"/>
      <color rgb="FF000000"/>
      <name val="Google Sans Mono"/>
    </font>
    <font>
      <b/>
      <sz val="13.0"/>
      <color rgb="FF000000"/>
      <name val="Google Sans Mono"/>
    </font>
    <font>
      <sz val="9.0"/>
      <color rgb="FF7E3794"/>
      <name val="Google Sans Mono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Font="1"/>
    <xf borderId="1" fillId="0" fontId="3" numFmtId="0" xfId="0" applyAlignment="1" applyBorder="1" applyFont="1">
      <alignment horizontal="center" readingOrder="0" vertical="center"/>
    </xf>
    <xf borderId="1" fillId="0" fontId="3" numFmtId="3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2" fontId="4" numFmtId="3" xfId="0" applyAlignment="1" applyBorder="1" applyFill="1" applyFont="1" applyNumberFormat="1">
      <alignment horizontal="center" readingOrder="0" vertical="center"/>
    </xf>
    <xf borderId="1" fillId="3" fontId="4" numFmtId="3" xfId="0" applyAlignment="1" applyBorder="1" applyFill="1" applyFont="1" applyNumberFormat="1">
      <alignment horizontal="center" readingOrder="0" vertical="center"/>
    </xf>
    <xf borderId="1" fillId="4" fontId="4" numFmtId="3" xfId="0" applyAlignment="1" applyBorder="1" applyFill="1" applyFont="1" applyNumberFormat="1">
      <alignment horizontal="center" readingOrder="0" vertical="center"/>
    </xf>
    <xf borderId="1" fillId="2" fontId="5" numFmtId="10" xfId="0" applyAlignment="1" applyBorder="1" applyFont="1" applyNumberFormat="1">
      <alignment horizontal="center" vertical="center"/>
    </xf>
    <xf borderId="1" fillId="4" fontId="5" numFmtId="10" xfId="0" applyAlignment="1" applyBorder="1" applyFont="1" applyNumberFormat="1">
      <alignment horizontal="center" vertical="center"/>
    </xf>
    <xf borderId="1" fillId="3" fontId="5" numFmtId="10" xfId="0" applyAlignment="1" applyBorder="1" applyFont="1" applyNumberFormat="1">
      <alignment horizontal="center" vertical="center"/>
    </xf>
    <xf borderId="1" fillId="2" fontId="4" numFmtId="164" xfId="0" applyAlignment="1" applyBorder="1" applyFont="1" applyNumberFormat="1">
      <alignment horizontal="center" vertical="center"/>
    </xf>
    <xf borderId="1" fillId="4" fontId="4" numFmtId="164" xfId="0" applyAlignment="1" applyBorder="1" applyFont="1" applyNumberFormat="1">
      <alignment horizontal="center" vertical="center"/>
    </xf>
    <xf borderId="1" fillId="3" fontId="4" numFmtId="164" xfId="0" applyAlignment="1" applyBorder="1" applyFont="1" applyNumberFormat="1">
      <alignment horizontal="center" vertical="center"/>
    </xf>
    <xf borderId="1" fillId="4" fontId="4" numFmtId="9" xfId="0" applyAlignment="1" applyBorder="1" applyFont="1" applyNumberFormat="1">
      <alignment horizontal="center" vertical="center"/>
    </xf>
    <xf borderId="1" fillId="3" fontId="4" numFmtId="9" xfId="0" applyAlignment="1" applyBorder="1" applyFont="1" applyNumberFormat="1">
      <alignment horizontal="center" vertical="center"/>
    </xf>
    <xf borderId="1" fillId="2" fontId="4" numFmtId="9" xfId="0" applyAlignment="1" applyBorder="1" applyFont="1" applyNumberFormat="1">
      <alignment horizontal="center" vertical="center"/>
    </xf>
    <xf borderId="0" fillId="0" fontId="2" numFmtId="0" xfId="0" applyAlignment="1" applyFont="1">
      <alignment readingOrder="0"/>
    </xf>
    <xf borderId="0" fillId="5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4.75"/>
    <col customWidth="1" min="3" max="3" width="15.0"/>
    <col customWidth="1" min="4" max="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4">
        <v>-8000.0</v>
      </c>
      <c r="C2" s="4">
        <v>-8000.0</v>
      </c>
      <c r="D2" s="4">
        <v>-10000.0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4">
        <v>4000.0</v>
      </c>
      <c r="C3" s="4">
        <v>1000.0</v>
      </c>
      <c r="D3" s="4">
        <v>2000.0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4">
        <v>4000.0</v>
      </c>
      <c r="C4" s="4">
        <v>2000.0</v>
      </c>
      <c r="D4" s="4">
        <v>2000.0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4">
        <v>2000.0</v>
      </c>
      <c r="C5" s="4">
        <v>4000.0</v>
      </c>
      <c r="D5" s="4">
        <v>6000.0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4">
        <v>1000.0</v>
      </c>
      <c r="C6" s="4">
        <v>3000.0</v>
      </c>
      <c r="D6" s="4">
        <v>2000.0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3">
        <v>500.0</v>
      </c>
      <c r="C7" s="4">
        <v>9000.0</v>
      </c>
      <c r="D7" s="4">
        <v>2000.0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3">
        <v>500.0</v>
      </c>
      <c r="C8" s="4">
        <v>-6000.0</v>
      </c>
      <c r="D8" s="4">
        <v>2000.0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4</v>
      </c>
      <c r="B9" s="6">
        <v>4000.0</v>
      </c>
      <c r="C9" s="7">
        <v>5000.0</v>
      </c>
      <c r="D9" s="8">
        <v>6000.0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5</v>
      </c>
      <c r="B10" s="8">
        <v>2.0</v>
      </c>
      <c r="C10" s="6">
        <v>4.0</v>
      </c>
      <c r="D10" s="7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6</v>
      </c>
      <c r="B11" s="9">
        <f t="shared" ref="B11:D11" si="1">DIVIDE(DIVIDE(B9, 6), -B2)</f>
        <v>0.08333333333</v>
      </c>
      <c r="C11" s="10">
        <f t="shared" si="1"/>
        <v>0.1041666667</v>
      </c>
      <c r="D11" s="11">
        <f t="shared" si="1"/>
        <v>0.1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7</v>
      </c>
      <c r="B12" s="12">
        <f t="shared" ref="B12:D12" si="2">NPV(10%, 4000, B4:B8) + B2</f>
        <v>1720.489444</v>
      </c>
      <c r="C12" s="13">
        <f t="shared" si="2"/>
        <v>4545.004095</v>
      </c>
      <c r="D12" s="14">
        <f t="shared" si="2"/>
        <v>3533.962421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8</v>
      </c>
      <c r="B13" s="15">
        <f t="shared" ref="B13:D13" si="3">IRR(B2:B8)</f>
        <v>0.2088923288</v>
      </c>
      <c r="C13" s="16">
        <f t="shared" si="3"/>
        <v>0.1788552167</v>
      </c>
      <c r="D13" s="17">
        <f t="shared" si="3"/>
        <v>0.1574171636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/>
      <c r="B14" s="1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/>
      <c r="B15" s="1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drawing r:id="rId1"/>
</worksheet>
</file>