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F:\附加文件 github\"/>
    </mc:Choice>
  </mc:AlternateContent>
  <xr:revisionPtr revIDLastSave="0" documentId="13_ncr:1_{03F25533-0741-46A9-8500-4573E39D3C4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O47" i="1"/>
  <c r="R46" i="1"/>
  <c r="O46" i="1"/>
  <c r="R45" i="1"/>
  <c r="O45" i="1"/>
  <c r="R44" i="1"/>
  <c r="O44" i="1"/>
  <c r="H44" i="1"/>
  <c r="E44" i="1"/>
  <c r="R43" i="1"/>
  <c r="O43" i="1"/>
  <c r="H43" i="1"/>
  <c r="E43" i="1"/>
  <c r="R42" i="1"/>
  <c r="O42" i="1"/>
  <c r="S42" i="1" s="1"/>
  <c r="H42" i="1"/>
  <c r="E42" i="1"/>
  <c r="I42" i="1" s="1"/>
  <c r="R41" i="1"/>
  <c r="O41" i="1"/>
  <c r="H41" i="1"/>
  <c r="E41" i="1"/>
  <c r="R40" i="1"/>
  <c r="O40" i="1"/>
  <c r="H40" i="1"/>
  <c r="E40" i="1"/>
  <c r="R39" i="1"/>
  <c r="O39" i="1"/>
  <c r="S39" i="1" s="1"/>
  <c r="H39" i="1"/>
  <c r="E39" i="1"/>
  <c r="R38" i="1"/>
  <c r="O38" i="1"/>
  <c r="H38" i="1"/>
  <c r="E38" i="1"/>
  <c r="I38" i="1" s="1"/>
  <c r="R37" i="1"/>
  <c r="O37" i="1"/>
  <c r="H37" i="1"/>
  <c r="E37" i="1"/>
  <c r="R36" i="1"/>
  <c r="O36" i="1"/>
  <c r="S36" i="1" s="1"/>
  <c r="H36" i="1"/>
  <c r="E36" i="1"/>
  <c r="R35" i="1"/>
  <c r="O35" i="1"/>
  <c r="H35" i="1"/>
  <c r="E35" i="1"/>
  <c r="R34" i="1"/>
  <c r="O34" i="1"/>
  <c r="H34" i="1"/>
  <c r="E34" i="1"/>
  <c r="R33" i="1"/>
  <c r="O33" i="1"/>
  <c r="S33" i="1" s="1"/>
  <c r="H33" i="1"/>
  <c r="E33" i="1"/>
  <c r="R32" i="1"/>
  <c r="O32" i="1"/>
  <c r="H32" i="1"/>
  <c r="E32" i="1"/>
  <c r="I32" i="1" s="1"/>
  <c r="R31" i="1"/>
  <c r="O31" i="1"/>
  <c r="H31" i="1"/>
  <c r="E31" i="1"/>
  <c r="R30" i="1"/>
  <c r="O30" i="1"/>
  <c r="S30" i="1" s="1"/>
  <c r="H30" i="1"/>
  <c r="E30" i="1"/>
  <c r="I30" i="1" s="1"/>
  <c r="R29" i="1"/>
  <c r="O29" i="1"/>
  <c r="H29" i="1"/>
  <c r="E29" i="1"/>
  <c r="R28" i="1"/>
  <c r="O28" i="1"/>
  <c r="H28" i="1"/>
  <c r="E28" i="1"/>
  <c r="R27" i="1"/>
  <c r="O27" i="1"/>
  <c r="S27" i="1" s="1"/>
  <c r="H27" i="1"/>
  <c r="E27" i="1"/>
  <c r="R26" i="1"/>
  <c r="O26" i="1"/>
  <c r="H26" i="1"/>
  <c r="E26" i="1"/>
  <c r="I26" i="1" s="1"/>
  <c r="R25" i="1"/>
  <c r="O25" i="1"/>
  <c r="H25" i="1"/>
  <c r="E25" i="1"/>
  <c r="R24" i="1"/>
  <c r="O24" i="1"/>
  <c r="S24" i="1" s="1"/>
  <c r="H24" i="1"/>
  <c r="E24" i="1"/>
  <c r="I24" i="1" s="1"/>
  <c r="R23" i="1"/>
  <c r="O23" i="1"/>
  <c r="H23" i="1"/>
  <c r="E23" i="1"/>
  <c r="R22" i="1"/>
  <c r="O22" i="1"/>
  <c r="H22" i="1"/>
  <c r="E22" i="1"/>
  <c r="R21" i="1"/>
  <c r="O21" i="1"/>
  <c r="S21" i="1" s="1"/>
  <c r="H21" i="1"/>
  <c r="E21" i="1"/>
  <c r="R20" i="1"/>
  <c r="O20" i="1"/>
  <c r="H20" i="1"/>
  <c r="E20" i="1"/>
  <c r="I20" i="1" s="1"/>
  <c r="R19" i="1"/>
  <c r="O19" i="1"/>
  <c r="H19" i="1"/>
  <c r="E19" i="1"/>
  <c r="R18" i="1"/>
  <c r="O18" i="1"/>
  <c r="S18" i="1" s="1"/>
  <c r="H18" i="1"/>
  <c r="E18" i="1"/>
  <c r="R17" i="1"/>
  <c r="O17" i="1"/>
  <c r="H17" i="1"/>
  <c r="E17" i="1"/>
  <c r="R16" i="1"/>
  <c r="O16" i="1"/>
  <c r="S16" i="1" s="1"/>
  <c r="H16" i="1"/>
  <c r="E16" i="1"/>
  <c r="R15" i="1"/>
  <c r="O15" i="1"/>
  <c r="H15" i="1"/>
  <c r="E15" i="1"/>
  <c r="R14" i="1"/>
  <c r="O14" i="1"/>
  <c r="H14" i="1"/>
  <c r="E14" i="1"/>
  <c r="I14" i="1" s="1"/>
  <c r="R13" i="1"/>
  <c r="O13" i="1"/>
  <c r="S13" i="1" s="1"/>
  <c r="H13" i="1"/>
  <c r="I13" i="1" s="1"/>
  <c r="E13" i="1"/>
  <c r="R12" i="1"/>
  <c r="O12" i="1"/>
  <c r="H12" i="1"/>
  <c r="E12" i="1"/>
  <c r="I12" i="1" s="1"/>
  <c r="R11" i="1"/>
  <c r="O11" i="1"/>
  <c r="H11" i="1"/>
  <c r="E11" i="1"/>
  <c r="R10" i="1"/>
  <c r="O10" i="1"/>
  <c r="S10" i="1" s="1"/>
  <c r="H10" i="1"/>
  <c r="E10" i="1"/>
  <c r="R9" i="1"/>
  <c r="O9" i="1"/>
  <c r="H9" i="1"/>
  <c r="E9" i="1"/>
  <c r="R8" i="1"/>
  <c r="O8" i="1"/>
  <c r="H8" i="1"/>
  <c r="E8" i="1"/>
  <c r="I8" i="1" s="1"/>
  <c r="R7" i="1"/>
  <c r="O7" i="1"/>
  <c r="S7" i="1" s="1"/>
  <c r="H7" i="1"/>
  <c r="I7" i="1" s="1"/>
  <c r="E7" i="1"/>
  <c r="R6" i="1"/>
  <c r="O6" i="1"/>
  <c r="H6" i="1"/>
  <c r="E6" i="1"/>
  <c r="I6" i="1" s="1"/>
  <c r="R5" i="1"/>
  <c r="O5" i="1"/>
  <c r="H5" i="1"/>
  <c r="E5" i="1"/>
  <c r="R4" i="1"/>
  <c r="O4" i="1"/>
  <c r="S4" i="1" s="1"/>
  <c r="H4" i="1"/>
  <c r="E4" i="1"/>
  <c r="R3" i="1"/>
  <c r="O3" i="1"/>
  <c r="H3" i="1"/>
  <c r="E3" i="1"/>
  <c r="R2" i="1"/>
  <c r="O2" i="1"/>
  <c r="H2" i="1"/>
  <c r="E2" i="1"/>
  <c r="I2" i="1" s="1"/>
  <c r="I44" i="1" l="1"/>
  <c r="S2" i="1"/>
  <c r="S5" i="1"/>
  <c r="S8" i="1"/>
  <c r="S11" i="1"/>
  <c r="S14" i="1"/>
  <c r="S17" i="1"/>
  <c r="S20" i="1"/>
  <c r="S23" i="1"/>
  <c r="S26" i="1"/>
  <c r="S29" i="1"/>
  <c r="S32" i="1"/>
  <c r="S35" i="1"/>
  <c r="S38" i="1"/>
  <c r="S41" i="1"/>
  <c r="S43" i="1"/>
  <c r="I22" i="1"/>
  <c r="I28" i="1"/>
  <c r="I34" i="1"/>
  <c r="I40" i="1"/>
  <c r="I43" i="1"/>
  <c r="S47" i="1"/>
  <c r="I17" i="1"/>
  <c r="I23" i="1"/>
  <c r="I29" i="1"/>
  <c r="I35" i="1"/>
  <c r="I41" i="1"/>
  <c r="I11" i="1"/>
  <c r="I18" i="1"/>
  <c r="I3" i="1"/>
  <c r="I9" i="1"/>
  <c r="I15" i="1"/>
  <c r="I36" i="1"/>
  <c r="S3" i="1"/>
  <c r="S6" i="1"/>
  <c r="S9" i="1"/>
  <c r="S12" i="1"/>
  <c r="S15" i="1"/>
  <c r="I21" i="1"/>
  <c r="I27" i="1"/>
  <c r="I33" i="1"/>
  <c r="I39" i="1"/>
  <c r="I5" i="1"/>
  <c r="I4" i="1"/>
  <c r="I10" i="1"/>
  <c r="I16" i="1"/>
  <c r="I19" i="1"/>
  <c r="I25" i="1"/>
  <c r="I31" i="1"/>
  <c r="I37" i="1"/>
  <c r="S19" i="1"/>
  <c r="S22" i="1"/>
  <c r="S25" i="1"/>
  <c r="S28" i="1"/>
  <c r="S31" i="1"/>
  <c r="S34" i="1"/>
  <c r="S37" i="1"/>
  <c r="S40" i="1"/>
  <c r="S44" i="1"/>
  <c r="S45" i="1"/>
  <c r="S46" i="1"/>
</calcChain>
</file>

<file path=xl/sharedStrings.xml><?xml version="1.0" encoding="utf-8"?>
<sst xmlns="http://schemas.openxmlformats.org/spreadsheetml/2006/main" count="20" uniqueCount="13">
  <si>
    <t>λ</t>
  </si>
  <si>
    <t>β</t>
  </si>
  <si>
    <t>Reasonable weight selection</t>
    <phoneticPr fontId="2" type="noConversion"/>
  </si>
  <si>
    <t>Analysis:The original calculation revenue</t>
    <phoneticPr fontId="2" type="noConversion"/>
  </si>
  <si>
    <t>h（Pfp，Pr）</t>
    <phoneticPr fontId="2" type="noConversion"/>
  </si>
  <si>
    <t>I(Pfp)</t>
    <phoneticPr fontId="2" type="noConversion"/>
  </si>
  <si>
    <t>C(Pfp)</t>
    <phoneticPr fontId="2" type="noConversion"/>
  </si>
  <si>
    <t>R(Pfp)</t>
    <phoneticPr fontId="2" type="noConversion"/>
  </si>
  <si>
    <t>Analysis:Our calculation revenue</t>
    <phoneticPr fontId="2" type="noConversion"/>
  </si>
  <si>
    <t>The weight of the former is too largeI(Pfp), resulting in the neglect of large path costs</t>
    <phoneticPr fontId="2" type="noConversion"/>
  </si>
  <si>
    <t>Distribution of three centroids:A reasonable choice</t>
    <phoneticPr fontId="2" type="noConversion"/>
  </si>
  <si>
    <t>Distribution of four centroidsA reasonable choice</t>
    <phoneticPr fontId="2" type="noConversion"/>
  </si>
  <si>
    <t>Distribution of five centroidsA reasonable choice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</si>
</sst>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2" borderId="0" xfId="0" applyNumberForma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6"/>
  <sheetViews>
    <sheetView tabSelected="1" topLeftCell="M7" zoomScale="85" zoomScaleNormal="85" workbookViewId="0">
      <selection activeCell="T47" sqref="T47"/>
    </sheetView>
  </sheetViews>
  <sheetFormatPr defaultColWidth="9" defaultRowHeight="14.25" x14ac:dyDescent="0.2"/>
  <cols>
    <col min="1" max="1" width="28.375" customWidth="1"/>
    <col min="3" max="3" width="24.625" customWidth="1"/>
    <col min="10" max="11" width="70.875" customWidth="1"/>
    <col min="18" max="18" width="13.75" customWidth="1"/>
    <col min="20" max="20" width="60.375" customWidth="1"/>
  </cols>
  <sheetData>
    <row r="1" spans="2:20" x14ac:dyDescent="0.2">
      <c r="B1" s="2" t="s">
        <v>0</v>
      </c>
      <c r="C1" s="43" t="s">
        <v>4</v>
      </c>
      <c r="D1" s="43" t="s">
        <v>5</v>
      </c>
      <c r="E1" s="3"/>
      <c r="F1" s="3" t="s">
        <v>1</v>
      </c>
      <c r="G1" s="43" t="s">
        <v>6</v>
      </c>
      <c r="H1" s="3"/>
      <c r="I1" s="43" t="s">
        <v>7</v>
      </c>
      <c r="J1" s="42" t="s">
        <v>3</v>
      </c>
      <c r="L1" s="2" t="s">
        <v>0</v>
      </c>
      <c r="M1" s="43" t="s">
        <v>4</v>
      </c>
      <c r="N1" s="43" t="s">
        <v>5</v>
      </c>
      <c r="O1" s="3"/>
      <c r="P1" s="3" t="s">
        <v>1</v>
      </c>
      <c r="Q1" s="43" t="s">
        <v>6</v>
      </c>
      <c r="R1" s="3"/>
      <c r="S1" s="43" t="s">
        <v>7</v>
      </c>
      <c r="T1" s="34" t="s">
        <v>8</v>
      </c>
    </row>
    <row r="2" spans="2:20" x14ac:dyDescent="0.2">
      <c r="B2" s="2">
        <v>3</v>
      </c>
      <c r="C2" s="3">
        <v>1</v>
      </c>
      <c r="D2" s="3">
        <v>1.345</v>
      </c>
      <c r="E2" s="3">
        <f t="shared" ref="E2:E9" si="0">B2*C2*D2</f>
        <v>4.0350000000000001</v>
      </c>
      <c r="F2" s="3">
        <v>1.5</v>
      </c>
      <c r="G2" s="4">
        <v>3.9260000000000002</v>
      </c>
      <c r="H2" s="3">
        <f t="shared" ref="H2:H9" si="1">F2*G2</f>
        <v>5.8890000000000002</v>
      </c>
      <c r="I2" s="5">
        <f t="shared" ref="I2:I9" si="2">E2-H2</f>
        <v>-1.8540000000000001</v>
      </c>
      <c r="J2" s="30"/>
      <c r="L2" s="12">
        <v>3</v>
      </c>
      <c r="M2" s="13">
        <v>1</v>
      </c>
      <c r="N2" s="13">
        <v>1.2150000000000001</v>
      </c>
      <c r="O2" s="13">
        <f t="shared" ref="O2:O35" si="3">L2*M2*N2</f>
        <v>3.6450000000000005</v>
      </c>
      <c r="P2" s="13">
        <v>2</v>
      </c>
      <c r="Q2" s="14">
        <v>3.1419999999999999</v>
      </c>
      <c r="R2" s="13">
        <f t="shared" ref="R2:R35" si="4">P2*Q2</f>
        <v>6.2839999999999998</v>
      </c>
      <c r="S2" s="15">
        <f t="shared" ref="S2:S35" si="5">O2-R2</f>
        <v>-2.6389999999999993</v>
      </c>
    </row>
    <row r="3" spans="2:20" x14ac:dyDescent="0.2">
      <c r="B3" s="6">
        <v>3</v>
      </c>
      <c r="C3" s="29">
        <v>1</v>
      </c>
      <c r="D3" s="29">
        <v>1.8220000000000001</v>
      </c>
      <c r="E3" s="29">
        <f t="shared" si="0"/>
        <v>5.4660000000000002</v>
      </c>
      <c r="F3" s="29">
        <v>1.5</v>
      </c>
      <c r="G3" s="31">
        <v>3.3660000000000001</v>
      </c>
      <c r="H3" s="29">
        <f t="shared" si="1"/>
        <v>5.0490000000000004</v>
      </c>
      <c r="I3" s="7">
        <f t="shared" si="2"/>
        <v>0.41699999999999982</v>
      </c>
      <c r="J3" s="30"/>
      <c r="L3" s="20">
        <v>3</v>
      </c>
      <c r="M3" s="1">
        <v>1</v>
      </c>
      <c r="N3" s="1">
        <v>1.2949999999999999</v>
      </c>
      <c r="O3" s="1">
        <f t="shared" si="3"/>
        <v>3.8849999999999998</v>
      </c>
      <c r="P3" s="1">
        <v>2</v>
      </c>
      <c r="Q3" s="32">
        <v>3.9119999999999999</v>
      </c>
      <c r="R3" s="1">
        <f t="shared" si="4"/>
        <v>7.8239999999999998</v>
      </c>
      <c r="S3" s="21">
        <f t="shared" si="5"/>
        <v>-3.9390000000000001</v>
      </c>
    </row>
    <row r="4" spans="2:20" x14ac:dyDescent="0.2">
      <c r="B4" s="8">
        <v>3</v>
      </c>
      <c r="C4" s="9">
        <v>1</v>
      </c>
      <c r="D4" s="9">
        <v>1.9850000000000001</v>
      </c>
      <c r="E4" s="9">
        <f t="shared" si="0"/>
        <v>5.9550000000000001</v>
      </c>
      <c r="F4" s="9">
        <v>1.5</v>
      </c>
      <c r="G4" s="10">
        <v>3.927</v>
      </c>
      <c r="H4" s="9">
        <f t="shared" si="1"/>
        <v>5.8905000000000003</v>
      </c>
      <c r="I4" s="11">
        <f t="shared" si="2"/>
        <v>6.449999999999978E-2</v>
      </c>
      <c r="J4" s="30"/>
      <c r="L4" s="12">
        <v>3</v>
      </c>
      <c r="M4" s="13">
        <v>1</v>
      </c>
      <c r="N4" s="13">
        <v>3.16</v>
      </c>
      <c r="O4" s="13">
        <f t="shared" si="3"/>
        <v>9.48</v>
      </c>
      <c r="P4" s="13">
        <v>2</v>
      </c>
      <c r="Q4" s="14">
        <v>3.875</v>
      </c>
      <c r="R4" s="13">
        <f t="shared" si="4"/>
        <v>7.75</v>
      </c>
      <c r="S4" s="15">
        <f t="shared" si="5"/>
        <v>1.7300000000000004</v>
      </c>
    </row>
    <row r="5" spans="2:20" x14ac:dyDescent="0.2">
      <c r="B5" s="12">
        <v>3</v>
      </c>
      <c r="C5" s="13">
        <v>1</v>
      </c>
      <c r="D5" s="13">
        <v>3.46</v>
      </c>
      <c r="E5" s="13">
        <f t="shared" si="0"/>
        <v>10.379999999999999</v>
      </c>
      <c r="F5" s="13">
        <v>1.5</v>
      </c>
      <c r="G5" s="14">
        <v>3.9569999999999999</v>
      </c>
      <c r="H5" s="13">
        <f t="shared" si="1"/>
        <v>5.9354999999999993</v>
      </c>
      <c r="I5" s="15">
        <f t="shared" si="2"/>
        <v>4.4444999999999997</v>
      </c>
      <c r="J5" s="30"/>
      <c r="L5" s="8">
        <v>3</v>
      </c>
      <c r="M5" s="9">
        <v>1</v>
      </c>
      <c r="N5" s="9">
        <v>3.05</v>
      </c>
      <c r="O5" s="9">
        <f t="shared" si="3"/>
        <v>9.1499999999999986</v>
      </c>
      <c r="P5" s="9">
        <v>2</v>
      </c>
      <c r="Q5" s="10">
        <v>3.923</v>
      </c>
      <c r="R5" s="9">
        <f t="shared" si="4"/>
        <v>7.8460000000000001</v>
      </c>
      <c r="S5" s="11">
        <f t="shared" si="5"/>
        <v>1.3039999999999985</v>
      </c>
    </row>
    <row r="6" spans="2:20" x14ac:dyDescent="0.2">
      <c r="B6" s="8">
        <v>3</v>
      </c>
      <c r="C6" s="9">
        <v>1</v>
      </c>
      <c r="D6" s="9">
        <v>3.01</v>
      </c>
      <c r="E6" s="9">
        <f t="shared" si="0"/>
        <v>9.0299999999999994</v>
      </c>
      <c r="F6" s="9">
        <v>1.5</v>
      </c>
      <c r="G6" s="10">
        <v>3.92</v>
      </c>
      <c r="H6" s="9">
        <f t="shared" si="1"/>
        <v>5.88</v>
      </c>
      <c r="I6" s="11">
        <f t="shared" si="2"/>
        <v>3.1499999999999995</v>
      </c>
      <c r="J6" s="30"/>
      <c r="L6" s="12">
        <v>3</v>
      </c>
      <c r="M6" s="13">
        <v>1</v>
      </c>
      <c r="N6" s="13">
        <v>3.6150000000000002</v>
      </c>
      <c r="O6" s="13">
        <f t="shared" si="3"/>
        <v>10.845000000000001</v>
      </c>
      <c r="P6" s="13">
        <v>2</v>
      </c>
      <c r="Q6" s="14">
        <v>3.8119999999999998</v>
      </c>
      <c r="R6" s="13">
        <f t="shared" si="4"/>
        <v>7.6239999999999997</v>
      </c>
      <c r="S6" s="15">
        <f t="shared" si="5"/>
        <v>3.221000000000001</v>
      </c>
    </row>
    <row r="7" spans="2:20" x14ac:dyDescent="0.2">
      <c r="B7" s="12">
        <v>3</v>
      </c>
      <c r="C7" s="13">
        <v>1</v>
      </c>
      <c r="D7" s="13">
        <v>3.9049999999999998</v>
      </c>
      <c r="E7" s="13">
        <f t="shared" si="0"/>
        <v>11.715</v>
      </c>
      <c r="F7" s="13">
        <v>1.5</v>
      </c>
      <c r="G7" s="14">
        <v>3.9750000000000001</v>
      </c>
      <c r="H7" s="13">
        <f t="shared" si="1"/>
        <v>5.9625000000000004</v>
      </c>
      <c r="I7" s="15">
        <f t="shared" si="2"/>
        <v>5.7524999999999995</v>
      </c>
      <c r="J7" s="30"/>
      <c r="L7" s="8">
        <v>3</v>
      </c>
      <c r="M7" s="9">
        <v>1</v>
      </c>
      <c r="N7" s="9">
        <v>2.9649999999999999</v>
      </c>
      <c r="O7" s="9">
        <f t="shared" si="3"/>
        <v>8.8949999999999996</v>
      </c>
      <c r="P7" s="9">
        <v>2</v>
      </c>
      <c r="Q7" s="10">
        <v>3.9049999999999998</v>
      </c>
      <c r="R7" s="9">
        <f t="shared" si="4"/>
        <v>7.81</v>
      </c>
      <c r="S7" s="11">
        <f t="shared" si="5"/>
        <v>1.085</v>
      </c>
    </row>
    <row r="8" spans="2:20" x14ac:dyDescent="0.2">
      <c r="B8" s="8">
        <v>3</v>
      </c>
      <c r="C8" s="9">
        <v>1</v>
      </c>
      <c r="D8" s="9">
        <v>2.96</v>
      </c>
      <c r="E8" s="9">
        <f t="shared" si="0"/>
        <v>8.879999999999999</v>
      </c>
      <c r="F8" s="9">
        <v>1.5</v>
      </c>
      <c r="G8" s="10">
        <v>3.9140000000000001</v>
      </c>
      <c r="H8" s="9">
        <f t="shared" si="1"/>
        <v>5.8710000000000004</v>
      </c>
      <c r="I8" s="11">
        <f t="shared" si="2"/>
        <v>3.0089999999999986</v>
      </c>
      <c r="J8" s="30"/>
      <c r="L8" s="2">
        <v>3</v>
      </c>
      <c r="M8" s="3">
        <v>1</v>
      </c>
      <c r="N8" s="3">
        <v>2.98</v>
      </c>
      <c r="O8" s="3">
        <f t="shared" si="3"/>
        <v>8.94</v>
      </c>
      <c r="P8" s="3">
        <v>2</v>
      </c>
      <c r="Q8" s="4">
        <v>3.9129999999999998</v>
      </c>
      <c r="R8" s="3">
        <f t="shared" si="4"/>
        <v>7.8259999999999996</v>
      </c>
      <c r="S8" s="5">
        <f t="shared" si="5"/>
        <v>1.1139999999999999</v>
      </c>
    </row>
    <row r="9" spans="2:20" x14ac:dyDescent="0.2">
      <c r="B9" s="12">
        <v>3</v>
      </c>
      <c r="C9" s="13">
        <v>1</v>
      </c>
      <c r="D9" s="13">
        <v>3.72</v>
      </c>
      <c r="E9" s="13">
        <f t="shared" si="0"/>
        <v>11.16</v>
      </c>
      <c r="F9" s="13">
        <v>1.5</v>
      </c>
      <c r="G9" s="14">
        <v>3.6669999999999998</v>
      </c>
      <c r="H9" s="13">
        <f t="shared" si="1"/>
        <v>5.5004999999999997</v>
      </c>
      <c r="I9" s="15">
        <f t="shared" si="2"/>
        <v>5.6595000000000004</v>
      </c>
      <c r="J9" s="30"/>
      <c r="L9" s="22">
        <v>3</v>
      </c>
      <c r="M9" s="23">
        <v>1</v>
      </c>
      <c r="N9" s="23">
        <v>4.0449999999999999</v>
      </c>
      <c r="O9" s="23">
        <f t="shared" si="3"/>
        <v>12.135</v>
      </c>
      <c r="P9" s="23">
        <v>2</v>
      </c>
      <c r="Q9" s="24">
        <v>3.8050000000000002</v>
      </c>
      <c r="R9" s="23">
        <f t="shared" si="4"/>
        <v>7.61</v>
      </c>
      <c r="S9" s="25">
        <f t="shared" si="5"/>
        <v>4.5249999999999995</v>
      </c>
    </row>
    <row r="10" spans="2:20" x14ac:dyDescent="0.2">
      <c r="B10" s="8">
        <v>3</v>
      </c>
      <c r="C10" s="9">
        <v>1</v>
      </c>
      <c r="D10" s="9">
        <v>2.7949999999999999</v>
      </c>
      <c r="E10" s="9">
        <f t="shared" ref="E10:E18" si="6">B10*C10*D10</f>
        <v>8.3849999999999998</v>
      </c>
      <c r="F10" s="9">
        <v>1.5</v>
      </c>
      <c r="G10" s="10">
        <v>3.9039999999999999</v>
      </c>
      <c r="H10" s="9">
        <f t="shared" ref="H10:H18" si="7">F10*G10</f>
        <v>5.8559999999999999</v>
      </c>
      <c r="I10" s="11">
        <f t="shared" ref="I10:I18" si="8">E10-H10</f>
        <v>2.5289999999999999</v>
      </c>
      <c r="J10" s="30"/>
      <c r="L10" s="12">
        <v>3</v>
      </c>
      <c r="M10" s="13">
        <v>1</v>
      </c>
      <c r="N10" s="13">
        <v>3.51</v>
      </c>
      <c r="O10" s="13">
        <f>L10*M10*N10</f>
        <v>10.53</v>
      </c>
      <c r="P10" s="13">
        <v>2</v>
      </c>
      <c r="Q10" s="14">
        <v>3.9990000000000001</v>
      </c>
      <c r="R10" s="13">
        <f t="shared" si="4"/>
        <v>7.9980000000000002</v>
      </c>
      <c r="S10" s="15">
        <f t="shared" si="5"/>
        <v>2.5319999999999991</v>
      </c>
    </row>
    <row r="11" spans="2:20" x14ac:dyDescent="0.2">
      <c r="B11" s="16">
        <v>3</v>
      </c>
      <c r="C11" s="17">
        <v>1</v>
      </c>
      <c r="D11" s="17">
        <v>3.6549999999999998</v>
      </c>
      <c r="E11" s="17">
        <f t="shared" si="6"/>
        <v>10.965</v>
      </c>
      <c r="F11" s="17">
        <v>1.5</v>
      </c>
      <c r="G11" s="18">
        <v>3.927</v>
      </c>
      <c r="H11" s="17">
        <f t="shared" si="7"/>
        <v>5.8905000000000003</v>
      </c>
      <c r="I11" s="19">
        <f t="shared" si="8"/>
        <v>5.0744999999999996</v>
      </c>
      <c r="J11" s="30"/>
      <c r="L11" s="8">
        <v>3</v>
      </c>
      <c r="M11" s="9">
        <v>1</v>
      </c>
      <c r="N11" s="9">
        <v>2.52</v>
      </c>
      <c r="O11" s="9">
        <f t="shared" si="3"/>
        <v>7.5600000000000005</v>
      </c>
      <c r="P11" s="9">
        <v>2</v>
      </c>
      <c r="Q11" s="10">
        <v>3.8130000000000002</v>
      </c>
      <c r="R11" s="9">
        <f t="shared" si="4"/>
        <v>7.6260000000000003</v>
      </c>
      <c r="S11" s="11">
        <f t="shared" si="5"/>
        <v>-6.5999999999999837E-2</v>
      </c>
    </row>
    <row r="12" spans="2:20" x14ac:dyDescent="0.2">
      <c r="B12" s="16">
        <v>3</v>
      </c>
      <c r="C12" s="17">
        <v>1</v>
      </c>
      <c r="D12" s="17">
        <v>2.1800000000000002</v>
      </c>
      <c r="E12" s="17">
        <f t="shared" si="6"/>
        <v>6.5400000000000009</v>
      </c>
      <c r="F12" s="17">
        <v>1.5</v>
      </c>
      <c r="G12" s="18">
        <v>2.59</v>
      </c>
      <c r="H12" s="17">
        <f t="shared" si="7"/>
        <v>3.8849999999999998</v>
      </c>
      <c r="I12" s="19">
        <f t="shared" si="8"/>
        <v>2.6550000000000011</v>
      </c>
      <c r="J12" s="30"/>
      <c r="L12" s="12">
        <v>3</v>
      </c>
      <c r="M12" s="13">
        <v>1</v>
      </c>
      <c r="N12" s="13">
        <v>2.5299999999999998</v>
      </c>
      <c r="O12" s="13">
        <f t="shared" si="3"/>
        <v>7.59</v>
      </c>
      <c r="P12" s="13">
        <v>2</v>
      </c>
      <c r="Q12" s="14">
        <v>3.2839999999999998</v>
      </c>
      <c r="R12" s="13">
        <f t="shared" si="4"/>
        <v>6.5679999999999996</v>
      </c>
      <c r="S12" s="15">
        <f t="shared" si="5"/>
        <v>1.0220000000000002</v>
      </c>
    </row>
    <row r="13" spans="2:20" x14ac:dyDescent="0.2">
      <c r="B13" s="12">
        <v>3</v>
      </c>
      <c r="C13" s="13">
        <v>1</v>
      </c>
      <c r="D13" s="13">
        <v>4.2949999999999999</v>
      </c>
      <c r="E13" s="13">
        <f t="shared" si="6"/>
        <v>12.885</v>
      </c>
      <c r="F13" s="13">
        <v>1.5</v>
      </c>
      <c r="G13" s="14">
        <v>3.5590000000000002</v>
      </c>
      <c r="H13" s="13">
        <f t="shared" si="7"/>
        <v>5.3384999999999998</v>
      </c>
      <c r="I13" s="15">
        <f t="shared" si="8"/>
        <v>7.5465</v>
      </c>
      <c r="J13" s="40" t="s">
        <v>9</v>
      </c>
      <c r="K13" s="34"/>
      <c r="L13" s="8">
        <v>3</v>
      </c>
      <c r="M13" s="9">
        <v>1</v>
      </c>
      <c r="N13" s="9">
        <v>2.5150000000000001</v>
      </c>
      <c r="O13" s="9">
        <f t="shared" si="3"/>
        <v>7.5449999999999999</v>
      </c>
      <c r="P13" s="9">
        <v>2</v>
      </c>
      <c r="Q13" s="10">
        <v>3.7010000000000001</v>
      </c>
      <c r="R13" s="9">
        <f t="shared" si="4"/>
        <v>7.4020000000000001</v>
      </c>
      <c r="S13" s="11">
        <f t="shared" si="5"/>
        <v>0.14299999999999979</v>
      </c>
    </row>
    <row r="14" spans="2:20" x14ac:dyDescent="0.2">
      <c r="B14" s="20">
        <v>3</v>
      </c>
      <c r="C14" s="1">
        <v>1</v>
      </c>
      <c r="D14" s="1">
        <v>2.105</v>
      </c>
      <c r="E14" s="1">
        <f t="shared" si="6"/>
        <v>6.3149999999999995</v>
      </c>
      <c r="F14" s="1">
        <v>1.5</v>
      </c>
      <c r="G14" s="32">
        <v>1.5009999999999999</v>
      </c>
      <c r="H14" s="1">
        <f t="shared" si="7"/>
        <v>2.2515000000000001</v>
      </c>
      <c r="I14" s="21">
        <f t="shared" si="8"/>
        <v>4.0634999999999994</v>
      </c>
      <c r="J14" s="41"/>
      <c r="K14" s="1"/>
      <c r="L14" s="2">
        <v>3</v>
      </c>
      <c r="M14" s="3">
        <v>1</v>
      </c>
      <c r="N14" s="3">
        <v>2.5449999999999999</v>
      </c>
      <c r="O14" s="3">
        <f t="shared" si="3"/>
        <v>7.6349999999999998</v>
      </c>
      <c r="P14" s="3">
        <v>2</v>
      </c>
      <c r="Q14" s="4">
        <v>3.1320000000000001</v>
      </c>
      <c r="R14" s="3">
        <f t="shared" si="4"/>
        <v>6.2640000000000002</v>
      </c>
      <c r="S14" s="5">
        <f t="shared" si="5"/>
        <v>1.3709999999999996</v>
      </c>
    </row>
    <row r="15" spans="2:20" x14ac:dyDescent="0.2">
      <c r="B15" s="8">
        <v>3</v>
      </c>
      <c r="C15" s="9">
        <v>1</v>
      </c>
      <c r="D15" s="9">
        <v>2.77</v>
      </c>
      <c r="E15" s="9">
        <f t="shared" si="6"/>
        <v>8.31</v>
      </c>
      <c r="F15" s="9">
        <v>1.5</v>
      </c>
      <c r="G15" s="10">
        <v>1.337</v>
      </c>
      <c r="H15" s="9">
        <f t="shared" si="7"/>
        <v>2.0055000000000001</v>
      </c>
      <c r="I15" s="11">
        <f t="shared" si="8"/>
        <v>6.3045000000000009</v>
      </c>
      <c r="J15" s="41"/>
      <c r="K15" s="1"/>
      <c r="L15" s="8">
        <v>3</v>
      </c>
      <c r="M15" s="9">
        <v>1</v>
      </c>
      <c r="N15" s="9">
        <v>2.5150000000000001</v>
      </c>
      <c r="O15" s="9">
        <f t="shared" si="3"/>
        <v>7.5449999999999999</v>
      </c>
      <c r="P15" s="9">
        <v>2</v>
      </c>
      <c r="Q15" s="10">
        <v>3.589</v>
      </c>
      <c r="R15" s="9">
        <f t="shared" si="4"/>
        <v>7.1779999999999999</v>
      </c>
      <c r="S15" s="11">
        <f t="shared" si="5"/>
        <v>0.36699999999999999</v>
      </c>
    </row>
    <row r="16" spans="2:20" x14ac:dyDescent="0.2">
      <c r="B16" s="2">
        <v>3</v>
      </c>
      <c r="C16" s="3">
        <v>1</v>
      </c>
      <c r="D16" s="3">
        <v>2.0270000000000001</v>
      </c>
      <c r="E16" s="3">
        <f t="shared" si="6"/>
        <v>6.0810000000000004</v>
      </c>
      <c r="F16" s="3">
        <v>1.5</v>
      </c>
      <c r="G16" s="4">
        <v>3.6909999999999998</v>
      </c>
      <c r="H16" s="3">
        <f t="shared" si="7"/>
        <v>5.5365000000000002</v>
      </c>
      <c r="I16" s="5">
        <f t="shared" si="8"/>
        <v>0.54450000000000021</v>
      </c>
      <c r="J16" s="30"/>
      <c r="L16" s="2">
        <v>3</v>
      </c>
      <c r="M16" s="3">
        <v>1</v>
      </c>
      <c r="N16" s="3">
        <v>3.8149999999999999</v>
      </c>
      <c r="O16" s="3">
        <f t="shared" si="3"/>
        <v>11.445</v>
      </c>
      <c r="P16" s="3">
        <v>2</v>
      </c>
      <c r="Q16" s="4">
        <v>3.4430000000000001</v>
      </c>
      <c r="R16" s="3">
        <f t="shared" si="4"/>
        <v>6.8860000000000001</v>
      </c>
      <c r="S16" s="5">
        <f t="shared" si="5"/>
        <v>4.5590000000000002</v>
      </c>
    </row>
    <row r="17" spans="2:20" x14ac:dyDescent="0.2">
      <c r="B17" s="20">
        <v>3</v>
      </c>
      <c r="C17" s="1">
        <v>1</v>
      </c>
      <c r="D17" s="1">
        <v>2.76</v>
      </c>
      <c r="E17" s="1">
        <f t="shared" si="6"/>
        <v>8.2799999999999994</v>
      </c>
      <c r="F17" s="1">
        <v>1.5</v>
      </c>
      <c r="G17" s="32">
        <v>2.484</v>
      </c>
      <c r="H17" s="1">
        <f t="shared" si="7"/>
        <v>3.726</v>
      </c>
      <c r="I17" s="21">
        <f t="shared" si="8"/>
        <v>4.5539999999999994</v>
      </c>
      <c r="J17" s="30"/>
      <c r="L17" s="22">
        <v>3</v>
      </c>
      <c r="M17" s="23">
        <v>1</v>
      </c>
      <c r="N17" s="23">
        <v>2.5150000000000001</v>
      </c>
      <c r="O17" s="23">
        <f t="shared" si="3"/>
        <v>7.5449999999999999</v>
      </c>
      <c r="P17" s="23">
        <v>2</v>
      </c>
      <c r="Q17" s="24">
        <v>3.367</v>
      </c>
      <c r="R17" s="23">
        <f t="shared" si="4"/>
        <v>6.734</v>
      </c>
      <c r="S17" s="25">
        <f t="shared" si="5"/>
        <v>0.81099999999999994</v>
      </c>
    </row>
    <row r="18" spans="2:20" x14ac:dyDescent="0.2">
      <c r="B18" s="6">
        <v>3</v>
      </c>
      <c r="C18" s="29">
        <v>1</v>
      </c>
      <c r="D18" s="29">
        <v>2.9350000000000001</v>
      </c>
      <c r="E18" s="29">
        <f t="shared" si="6"/>
        <v>8.8049999999999997</v>
      </c>
      <c r="F18" s="29">
        <v>1.5</v>
      </c>
      <c r="G18" s="31">
        <v>2.3290000000000002</v>
      </c>
      <c r="H18" s="29">
        <f t="shared" si="7"/>
        <v>3.4935</v>
      </c>
      <c r="I18" s="7">
        <f t="shared" si="8"/>
        <v>5.3114999999999997</v>
      </c>
      <c r="J18" s="30"/>
      <c r="L18" s="12">
        <v>3</v>
      </c>
      <c r="M18" s="13">
        <v>1</v>
      </c>
      <c r="N18" s="13">
        <v>2.89</v>
      </c>
      <c r="O18" s="13">
        <f t="shared" si="3"/>
        <v>8.67</v>
      </c>
      <c r="P18" s="13">
        <v>1.5</v>
      </c>
      <c r="Q18" s="14">
        <v>2.8860000000000001</v>
      </c>
      <c r="R18" s="13">
        <f t="shared" si="4"/>
        <v>4.3290000000000006</v>
      </c>
      <c r="S18" s="15">
        <f t="shared" si="5"/>
        <v>4.3409999999999993</v>
      </c>
    </row>
    <row r="19" spans="2:20" x14ac:dyDescent="0.2">
      <c r="B19" s="20">
        <v>3</v>
      </c>
      <c r="C19" s="1">
        <v>1</v>
      </c>
      <c r="D19" s="1">
        <v>1.2849999999999999</v>
      </c>
      <c r="E19" s="1">
        <f t="shared" ref="E19:E22" si="9">B19*C19*D19</f>
        <v>3.8549999999999995</v>
      </c>
      <c r="F19" s="1">
        <v>1.5</v>
      </c>
      <c r="G19" s="32">
        <v>1.157</v>
      </c>
      <c r="H19" s="1">
        <f t="shared" ref="H19:H22" si="10">F19*G19</f>
        <v>1.7355</v>
      </c>
      <c r="I19" s="21">
        <f t="shared" ref="I19:I22" si="11">E19-H19</f>
        <v>2.1194999999999995</v>
      </c>
      <c r="J19" s="30"/>
      <c r="L19" s="8">
        <v>3</v>
      </c>
      <c r="M19" s="9">
        <v>1</v>
      </c>
      <c r="N19" s="9">
        <v>2.5150000000000001</v>
      </c>
      <c r="O19" s="9">
        <f t="shared" si="3"/>
        <v>7.5449999999999999</v>
      </c>
      <c r="P19" s="9">
        <v>2</v>
      </c>
      <c r="Q19" s="26">
        <v>3.16</v>
      </c>
      <c r="R19" s="9">
        <f t="shared" si="4"/>
        <v>6.32</v>
      </c>
      <c r="S19" s="11">
        <f t="shared" si="5"/>
        <v>1.2249999999999996</v>
      </c>
    </row>
    <row r="20" spans="2:20" x14ac:dyDescent="0.2">
      <c r="B20" s="2">
        <v>3</v>
      </c>
      <c r="C20" s="3">
        <v>1</v>
      </c>
      <c r="D20" s="3">
        <v>2.8849999999999998</v>
      </c>
      <c r="E20" s="3">
        <f t="shared" si="9"/>
        <v>8.6549999999999994</v>
      </c>
      <c r="F20" s="3">
        <v>1.5</v>
      </c>
      <c r="G20" s="4">
        <v>1.5589999999999999</v>
      </c>
      <c r="H20" s="3">
        <f t="shared" si="10"/>
        <v>2.3384999999999998</v>
      </c>
      <c r="I20" s="5">
        <f t="shared" si="11"/>
        <v>6.3164999999999996</v>
      </c>
      <c r="J20" s="40" t="s">
        <v>9</v>
      </c>
      <c r="K20" s="34"/>
      <c r="L20" s="12">
        <v>3</v>
      </c>
      <c r="M20" s="13">
        <v>1</v>
      </c>
      <c r="N20" s="13">
        <v>3.1349999999999998</v>
      </c>
      <c r="O20" s="13">
        <f t="shared" si="3"/>
        <v>9.4049999999999994</v>
      </c>
      <c r="P20" s="13">
        <v>1.5</v>
      </c>
      <c r="Q20" s="14">
        <v>2.7349999999999999</v>
      </c>
      <c r="R20" s="13">
        <f t="shared" si="4"/>
        <v>4.1025</v>
      </c>
      <c r="S20" s="15">
        <f t="shared" si="5"/>
        <v>5.3024999999999993</v>
      </c>
    </row>
    <row r="21" spans="2:20" x14ac:dyDescent="0.2">
      <c r="B21" s="6">
        <v>3</v>
      </c>
      <c r="C21" s="29">
        <v>1</v>
      </c>
      <c r="D21" s="29">
        <v>4.0250000000000004</v>
      </c>
      <c r="E21" s="29">
        <f t="shared" si="9"/>
        <v>12.075000000000001</v>
      </c>
      <c r="F21" s="29">
        <v>1.5</v>
      </c>
      <c r="G21" s="31">
        <v>3.64</v>
      </c>
      <c r="H21" s="29">
        <f t="shared" si="10"/>
        <v>5.46</v>
      </c>
      <c r="I21" s="7">
        <f t="shared" si="11"/>
        <v>6.6150000000000011</v>
      </c>
      <c r="J21" s="41"/>
      <c r="K21" s="1"/>
      <c r="L21" s="8">
        <v>3</v>
      </c>
      <c r="M21" s="9">
        <v>1</v>
      </c>
      <c r="N21" s="9">
        <v>2.5150000000000001</v>
      </c>
      <c r="O21" s="9">
        <f t="shared" si="3"/>
        <v>7.5449999999999999</v>
      </c>
      <c r="P21" s="9">
        <v>1.5</v>
      </c>
      <c r="Q21" s="10">
        <v>2.9340000000000002</v>
      </c>
      <c r="R21" s="9">
        <f t="shared" si="4"/>
        <v>4.4009999999999998</v>
      </c>
      <c r="S21" s="11">
        <f t="shared" si="5"/>
        <v>3.1440000000000001</v>
      </c>
    </row>
    <row r="22" spans="2:20" x14ac:dyDescent="0.2">
      <c r="B22" s="20">
        <v>3</v>
      </c>
      <c r="C22" s="1">
        <v>1</v>
      </c>
      <c r="D22" s="1">
        <v>2.2130000000000001</v>
      </c>
      <c r="E22" s="1">
        <f t="shared" si="9"/>
        <v>6.6390000000000002</v>
      </c>
      <c r="F22" s="1">
        <v>1.5</v>
      </c>
      <c r="G22" s="32">
        <v>3.8530000000000002</v>
      </c>
      <c r="H22" s="1">
        <f t="shared" si="10"/>
        <v>5.7795000000000005</v>
      </c>
      <c r="I22" s="21">
        <f t="shared" si="11"/>
        <v>0.85949999999999971</v>
      </c>
      <c r="J22" s="41"/>
      <c r="K22" s="1"/>
      <c r="L22" s="12">
        <v>3</v>
      </c>
      <c r="M22" s="13">
        <v>1</v>
      </c>
      <c r="N22" s="13">
        <v>2.42</v>
      </c>
      <c r="O22" s="13">
        <f t="shared" si="3"/>
        <v>7.26</v>
      </c>
      <c r="P22" s="13">
        <v>1.5</v>
      </c>
      <c r="Q22" s="14">
        <v>2.2149999999999999</v>
      </c>
      <c r="R22" s="13">
        <f t="shared" si="4"/>
        <v>3.3224999999999998</v>
      </c>
      <c r="S22" s="15">
        <f t="shared" si="5"/>
        <v>3.9375</v>
      </c>
    </row>
    <row r="23" spans="2:20" x14ac:dyDescent="0.2">
      <c r="B23" s="20">
        <v>3</v>
      </c>
      <c r="C23" s="1">
        <v>1</v>
      </c>
      <c r="D23" s="1">
        <v>2.9350000000000001</v>
      </c>
      <c r="E23" s="1">
        <f t="shared" ref="E23:E27" si="12">B23*C23*D23</f>
        <v>8.8049999999999997</v>
      </c>
      <c r="F23" s="1">
        <v>1.5</v>
      </c>
      <c r="G23" s="32">
        <v>2.351</v>
      </c>
      <c r="H23" s="1">
        <f t="shared" ref="H23:H27" si="13">F23*G23</f>
        <v>3.5265</v>
      </c>
      <c r="I23" s="21">
        <f t="shared" ref="I23:I27" si="14">E23-H23</f>
        <v>5.2784999999999993</v>
      </c>
      <c r="J23" s="41"/>
      <c r="K23" s="1"/>
      <c r="L23" s="8">
        <v>3</v>
      </c>
      <c r="M23" s="9">
        <v>1</v>
      </c>
      <c r="N23" s="9">
        <v>2.5150000000000001</v>
      </c>
      <c r="O23" s="9">
        <f t="shared" si="3"/>
        <v>7.5449999999999999</v>
      </c>
      <c r="P23" s="9">
        <v>1.5</v>
      </c>
      <c r="Q23" s="10">
        <v>2.746</v>
      </c>
      <c r="R23" s="9">
        <f t="shared" si="4"/>
        <v>4.1189999999999998</v>
      </c>
      <c r="S23" s="11">
        <f t="shared" si="5"/>
        <v>3.4260000000000002</v>
      </c>
    </row>
    <row r="24" spans="2:20" x14ac:dyDescent="0.2">
      <c r="B24" s="8">
        <v>3</v>
      </c>
      <c r="C24" s="9">
        <v>1</v>
      </c>
      <c r="D24" s="9">
        <v>1.125</v>
      </c>
      <c r="E24" s="9">
        <f t="shared" si="12"/>
        <v>3.375</v>
      </c>
      <c r="F24" s="9">
        <v>1.5</v>
      </c>
      <c r="G24" s="10">
        <v>1.081</v>
      </c>
      <c r="H24" s="9">
        <f t="shared" si="13"/>
        <v>1.6214999999999999</v>
      </c>
      <c r="I24" s="11">
        <f t="shared" si="14"/>
        <v>1.7535000000000001</v>
      </c>
      <c r="J24" s="41"/>
      <c r="K24" s="1"/>
      <c r="L24" s="2">
        <v>3</v>
      </c>
      <c r="M24" s="3">
        <v>1</v>
      </c>
      <c r="N24" s="3">
        <v>1.825</v>
      </c>
      <c r="O24" s="3">
        <f t="shared" si="3"/>
        <v>5.4749999999999996</v>
      </c>
      <c r="P24" s="3">
        <v>2</v>
      </c>
      <c r="Q24" s="4">
        <v>3.5950000000000002</v>
      </c>
      <c r="R24" s="3">
        <f t="shared" si="4"/>
        <v>7.19</v>
      </c>
      <c r="S24" s="5">
        <f t="shared" si="5"/>
        <v>-1.7150000000000007</v>
      </c>
    </row>
    <row r="25" spans="2:20" x14ac:dyDescent="0.2">
      <c r="B25" s="12">
        <v>3</v>
      </c>
      <c r="C25" s="13">
        <v>1</v>
      </c>
      <c r="D25" s="13">
        <v>4.2050000000000001</v>
      </c>
      <c r="E25" s="13">
        <f t="shared" si="12"/>
        <v>12.615</v>
      </c>
      <c r="F25" s="13">
        <v>1.5</v>
      </c>
      <c r="G25" s="14">
        <v>3.7080000000000002</v>
      </c>
      <c r="H25" s="13">
        <f t="shared" si="13"/>
        <v>5.5620000000000003</v>
      </c>
      <c r="I25" s="15">
        <f t="shared" si="14"/>
        <v>7.0529999999999999</v>
      </c>
      <c r="J25" s="30"/>
      <c r="L25" s="22">
        <v>3</v>
      </c>
      <c r="M25" s="23">
        <v>1</v>
      </c>
      <c r="N25" s="23">
        <v>2.5150000000000001</v>
      </c>
      <c r="O25" s="23">
        <f t="shared" si="3"/>
        <v>7.5449999999999999</v>
      </c>
      <c r="P25" s="23">
        <v>1.5</v>
      </c>
      <c r="Q25" s="24">
        <v>2.286</v>
      </c>
      <c r="R25" s="23">
        <f t="shared" si="4"/>
        <v>3.4290000000000003</v>
      </c>
      <c r="S25" s="25">
        <f t="shared" si="5"/>
        <v>4.1159999999999997</v>
      </c>
    </row>
    <row r="26" spans="2:20" x14ac:dyDescent="0.2">
      <c r="B26" s="8">
        <v>3</v>
      </c>
      <c r="C26" s="9">
        <v>1</v>
      </c>
      <c r="D26" s="9">
        <v>2.2850000000000001</v>
      </c>
      <c r="E26" s="9">
        <f t="shared" si="12"/>
        <v>6.8550000000000004</v>
      </c>
      <c r="F26" s="9">
        <v>1.5</v>
      </c>
      <c r="G26" s="10">
        <v>1.8180000000000001</v>
      </c>
      <c r="H26" s="9">
        <f t="shared" si="13"/>
        <v>2.7270000000000003</v>
      </c>
      <c r="I26" s="11">
        <f t="shared" si="14"/>
        <v>4.1280000000000001</v>
      </c>
      <c r="J26" s="30"/>
      <c r="L26" s="2">
        <v>3</v>
      </c>
      <c r="M26" s="3">
        <v>1</v>
      </c>
      <c r="N26" s="3">
        <v>1.9930000000000001</v>
      </c>
      <c r="O26" s="3">
        <f t="shared" si="3"/>
        <v>5.9790000000000001</v>
      </c>
      <c r="P26" s="3">
        <v>2</v>
      </c>
      <c r="Q26" s="4">
        <v>3.7559999999999998</v>
      </c>
      <c r="R26" s="3">
        <f t="shared" si="4"/>
        <v>7.5119999999999996</v>
      </c>
      <c r="S26" s="5">
        <f t="shared" si="5"/>
        <v>-1.5329999999999995</v>
      </c>
    </row>
    <row r="27" spans="2:20" x14ac:dyDescent="0.2">
      <c r="B27" s="12">
        <v>3</v>
      </c>
      <c r="C27" s="13">
        <v>1</v>
      </c>
      <c r="D27" s="13">
        <v>4.4000000000000004</v>
      </c>
      <c r="E27" s="13">
        <f t="shared" si="12"/>
        <v>13.200000000000001</v>
      </c>
      <c r="F27" s="13">
        <v>1.5</v>
      </c>
      <c r="G27" s="14">
        <v>3.6659999999999999</v>
      </c>
      <c r="H27" s="13">
        <f t="shared" si="13"/>
        <v>5.4989999999999997</v>
      </c>
      <c r="I27" s="15">
        <f t="shared" si="14"/>
        <v>7.7010000000000014</v>
      </c>
      <c r="J27" s="30"/>
      <c r="L27" s="22">
        <v>3</v>
      </c>
      <c r="M27" s="23">
        <v>1</v>
      </c>
      <c r="N27" s="23">
        <v>2.5150000000000001</v>
      </c>
      <c r="O27" s="23">
        <f t="shared" si="3"/>
        <v>7.5449999999999999</v>
      </c>
      <c r="P27" s="23">
        <v>1.5</v>
      </c>
      <c r="Q27" s="24">
        <v>2.286</v>
      </c>
      <c r="R27" s="23">
        <f t="shared" si="4"/>
        <v>3.4290000000000003</v>
      </c>
      <c r="S27" s="25">
        <f t="shared" si="5"/>
        <v>4.1159999999999997</v>
      </c>
    </row>
    <row r="28" spans="2:20" x14ac:dyDescent="0.2">
      <c r="B28" s="8">
        <v>3</v>
      </c>
      <c r="C28" s="9">
        <v>1</v>
      </c>
      <c r="D28" s="9">
        <v>2.6850000000000001</v>
      </c>
      <c r="E28" s="9">
        <f t="shared" ref="E28:E30" si="15">B28*C28*D28</f>
        <v>8.0549999999999997</v>
      </c>
      <c r="F28" s="9">
        <v>1.5</v>
      </c>
      <c r="G28" s="10">
        <v>2.2309999999999999</v>
      </c>
      <c r="H28" s="9">
        <f t="shared" ref="H28:H30" si="16">F28*G28</f>
        <v>3.3464999999999998</v>
      </c>
      <c r="I28" s="11">
        <f t="shared" ref="I28:I30" si="17">E28-H28</f>
        <v>4.7084999999999999</v>
      </c>
      <c r="J28" s="30"/>
      <c r="L28" s="2">
        <v>3</v>
      </c>
      <c r="M28" s="3">
        <v>1</v>
      </c>
      <c r="N28" s="3">
        <v>2.1779999999999999</v>
      </c>
      <c r="O28" s="3">
        <f t="shared" si="3"/>
        <v>6.5339999999999998</v>
      </c>
      <c r="P28" s="3">
        <v>2</v>
      </c>
      <c r="Q28" s="4">
        <v>3.9359999999999999</v>
      </c>
      <c r="R28" s="3">
        <f t="shared" si="4"/>
        <v>7.8719999999999999</v>
      </c>
      <c r="S28" s="5">
        <f t="shared" si="5"/>
        <v>-1.3380000000000001</v>
      </c>
      <c r="T28" s="38" t="s">
        <v>10</v>
      </c>
    </row>
    <row r="29" spans="2:20" x14ac:dyDescent="0.2">
      <c r="B29" s="2">
        <v>3</v>
      </c>
      <c r="C29" s="3">
        <v>1</v>
      </c>
      <c r="D29" s="3">
        <v>2.9449999999999998</v>
      </c>
      <c r="E29" s="3">
        <f t="shared" si="15"/>
        <v>8.8349999999999991</v>
      </c>
      <c r="F29" s="3">
        <v>1.5</v>
      </c>
      <c r="G29" s="4">
        <v>2.415</v>
      </c>
      <c r="H29" s="3">
        <f t="shared" si="16"/>
        <v>3.6225000000000001</v>
      </c>
      <c r="I29" s="5">
        <f t="shared" si="17"/>
        <v>5.2124999999999986</v>
      </c>
      <c r="J29" s="30"/>
      <c r="L29" s="6">
        <v>3</v>
      </c>
      <c r="M29" s="29">
        <v>1</v>
      </c>
      <c r="N29" s="35">
        <v>3.24</v>
      </c>
      <c r="O29" s="29">
        <f t="shared" si="3"/>
        <v>9.7200000000000006</v>
      </c>
      <c r="P29" s="29">
        <v>1.5</v>
      </c>
      <c r="Q29" s="31">
        <v>2.794</v>
      </c>
      <c r="R29" s="29">
        <f t="shared" si="4"/>
        <v>4.1909999999999998</v>
      </c>
      <c r="S29" s="7">
        <f t="shared" si="5"/>
        <v>5.5290000000000008</v>
      </c>
      <c r="T29" s="39"/>
    </row>
    <row r="30" spans="2:20" x14ac:dyDescent="0.2">
      <c r="B30" s="20">
        <v>3</v>
      </c>
      <c r="C30" s="1">
        <v>1</v>
      </c>
      <c r="D30" s="1">
        <v>1.45</v>
      </c>
      <c r="E30" s="1">
        <f t="shared" si="15"/>
        <v>4.3499999999999996</v>
      </c>
      <c r="F30" s="1">
        <v>1.5</v>
      </c>
      <c r="G30" s="32">
        <v>1.1950000000000001</v>
      </c>
      <c r="H30" s="1">
        <f t="shared" si="16"/>
        <v>1.7925</v>
      </c>
      <c r="I30" s="21">
        <f t="shared" si="17"/>
        <v>2.5574999999999997</v>
      </c>
      <c r="J30" s="30"/>
      <c r="L30" s="8">
        <v>3</v>
      </c>
      <c r="M30" s="9">
        <v>1</v>
      </c>
      <c r="N30" s="9">
        <v>2.5150000000000001</v>
      </c>
      <c r="O30" s="9">
        <f t="shared" si="3"/>
        <v>7.5449999999999999</v>
      </c>
      <c r="P30" s="9">
        <v>1.5</v>
      </c>
      <c r="Q30" s="10">
        <v>2.286</v>
      </c>
      <c r="R30" s="9">
        <f t="shared" si="4"/>
        <v>3.4290000000000003</v>
      </c>
      <c r="S30" s="11">
        <f t="shared" si="5"/>
        <v>4.1159999999999997</v>
      </c>
      <c r="T30" s="39"/>
    </row>
    <row r="31" spans="2:20" x14ac:dyDescent="0.2">
      <c r="B31" s="22">
        <v>3</v>
      </c>
      <c r="C31" s="23">
        <v>1</v>
      </c>
      <c r="D31" s="23">
        <v>2.97</v>
      </c>
      <c r="E31" s="23">
        <f t="shared" ref="E31:E32" si="18">B31*C31*D31</f>
        <v>8.91</v>
      </c>
      <c r="F31" s="23">
        <v>1.5</v>
      </c>
      <c r="G31" s="24">
        <v>2.2749999999999999</v>
      </c>
      <c r="H31" s="23">
        <f t="shared" ref="H31:H32" si="19">F31*G31</f>
        <v>3.4124999999999996</v>
      </c>
      <c r="I31" s="25">
        <f t="shared" ref="I31:I32" si="20">E31-H31</f>
        <v>5.4975000000000005</v>
      </c>
      <c r="J31" s="30"/>
      <c r="L31" s="12">
        <v>3</v>
      </c>
      <c r="M31" s="13">
        <v>1</v>
      </c>
      <c r="N31" s="27">
        <v>4.42</v>
      </c>
      <c r="O31" s="13">
        <f t="shared" si="3"/>
        <v>13.26</v>
      </c>
      <c r="P31" s="13">
        <v>2</v>
      </c>
      <c r="Q31" s="28">
        <v>3.9</v>
      </c>
      <c r="R31" s="13">
        <f t="shared" si="4"/>
        <v>7.8</v>
      </c>
      <c r="S31" s="15">
        <f t="shared" si="5"/>
        <v>5.46</v>
      </c>
    </row>
    <row r="32" spans="2:20" x14ac:dyDescent="0.2">
      <c r="B32" s="2">
        <v>3</v>
      </c>
      <c r="C32" s="3">
        <v>1</v>
      </c>
      <c r="D32" s="3">
        <v>1.7649999999999999</v>
      </c>
      <c r="E32" s="3">
        <f t="shared" si="18"/>
        <v>5.2949999999999999</v>
      </c>
      <c r="F32" s="3">
        <v>1.5</v>
      </c>
      <c r="G32" s="4">
        <v>3.8260000000000001</v>
      </c>
      <c r="H32" s="3">
        <f t="shared" si="19"/>
        <v>5.7389999999999999</v>
      </c>
      <c r="I32" s="5">
        <f t="shared" si="20"/>
        <v>-0.44399999999999995</v>
      </c>
      <c r="J32" s="30"/>
      <c r="L32" s="20">
        <v>3</v>
      </c>
      <c r="M32" s="1">
        <v>1</v>
      </c>
      <c r="N32" s="1">
        <v>3.145</v>
      </c>
      <c r="O32" s="1">
        <f t="shared" si="3"/>
        <v>9.4350000000000005</v>
      </c>
      <c r="P32" s="1">
        <v>1.5</v>
      </c>
      <c r="Q32" s="36">
        <v>2.96</v>
      </c>
      <c r="R32" s="1">
        <f t="shared" si="4"/>
        <v>4.4399999999999995</v>
      </c>
      <c r="S32" s="21">
        <f t="shared" si="5"/>
        <v>4.995000000000001</v>
      </c>
    </row>
    <row r="33" spans="2:20" x14ac:dyDescent="0.2">
      <c r="B33" s="20">
        <v>3</v>
      </c>
      <c r="C33" s="1">
        <v>1</v>
      </c>
      <c r="D33" s="1">
        <v>0.94</v>
      </c>
      <c r="E33" s="1">
        <f t="shared" ref="E33:E34" si="21">B33*C33*D33</f>
        <v>2.82</v>
      </c>
      <c r="F33" s="1">
        <v>1.5</v>
      </c>
      <c r="G33" s="32">
        <v>2.698</v>
      </c>
      <c r="H33" s="1">
        <f t="shared" ref="H33:H34" si="22">F33*G33</f>
        <v>4.0469999999999997</v>
      </c>
      <c r="I33" s="21">
        <f t="shared" ref="I33:I34" si="23">E33-H33</f>
        <v>-1.2269999999999999</v>
      </c>
      <c r="J33" s="30"/>
      <c r="L33" s="20">
        <v>3</v>
      </c>
      <c r="M33" s="1">
        <v>1</v>
      </c>
      <c r="N33" s="1">
        <v>2.1850000000000001</v>
      </c>
      <c r="O33" s="1">
        <f t="shared" si="3"/>
        <v>6.5549999999999997</v>
      </c>
      <c r="P33" s="1">
        <v>1.5</v>
      </c>
      <c r="Q33" s="32">
        <v>1.623</v>
      </c>
      <c r="R33" s="1">
        <f t="shared" si="4"/>
        <v>2.4344999999999999</v>
      </c>
      <c r="S33" s="21">
        <f t="shared" si="5"/>
        <v>4.1204999999999998</v>
      </c>
    </row>
    <row r="34" spans="2:20" x14ac:dyDescent="0.2">
      <c r="B34" s="22">
        <v>3</v>
      </c>
      <c r="C34" s="23">
        <v>1</v>
      </c>
      <c r="D34" s="23">
        <v>2.9550000000000001</v>
      </c>
      <c r="E34" s="23">
        <f t="shared" si="21"/>
        <v>8.8650000000000002</v>
      </c>
      <c r="F34" s="23">
        <v>1.5</v>
      </c>
      <c r="G34" s="24">
        <v>3.1720000000000002</v>
      </c>
      <c r="H34" s="23">
        <f t="shared" si="22"/>
        <v>4.758</v>
      </c>
      <c r="I34" s="25">
        <f t="shared" si="23"/>
        <v>4.1070000000000002</v>
      </c>
      <c r="J34" s="30"/>
      <c r="L34" s="8">
        <v>3</v>
      </c>
      <c r="M34" s="9">
        <v>1</v>
      </c>
      <c r="N34" s="9">
        <v>2.5150000000000001</v>
      </c>
      <c r="O34" s="9">
        <f t="shared" si="3"/>
        <v>7.5449999999999999</v>
      </c>
      <c r="P34" s="9">
        <v>1.5</v>
      </c>
      <c r="Q34" s="10">
        <v>2.2269999999999999</v>
      </c>
      <c r="R34" s="9">
        <f t="shared" si="4"/>
        <v>3.3404999999999996</v>
      </c>
      <c r="S34" s="11">
        <f t="shared" si="5"/>
        <v>4.2045000000000003</v>
      </c>
    </row>
    <row r="35" spans="2:20" x14ac:dyDescent="0.2">
      <c r="B35" s="2">
        <v>3</v>
      </c>
      <c r="C35" s="3">
        <v>1</v>
      </c>
      <c r="D35" s="3">
        <v>0.91749999999999998</v>
      </c>
      <c r="E35" s="3">
        <f t="shared" ref="E35:E41" si="24">B35*C35*D35</f>
        <v>2.7524999999999999</v>
      </c>
      <c r="F35" s="3">
        <v>1.5</v>
      </c>
      <c r="G35" s="4">
        <v>3.3570000000000002</v>
      </c>
      <c r="H35" s="3">
        <f t="shared" ref="H35:H41" si="25">F35*G35</f>
        <v>5.0355000000000008</v>
      </c>
      <c r="I35" s="5">
        <f t="shared" ref="I35:I41" si="26">E35-H35</f>
        <v>-2.2830000000000008</v>
      </c>
      <c r="J35" s="40" t="s">
        <v>2</v>
      </c>
      <c r="K35" s="34"/>
      <c r="L35" s="12">
        <v>3</v>
      </c>
      <c r="M35" s="13">
        <v>1</v>
      </c>
      <c r="N35" s="13">
        <v>4.42</v>
      </c>
      <c r="O35" s="13">
        <f t="shared" si="3"/>
        <v>13.26</v>
      </c>
      <c r="P35" s="13">
        <v>2</v>
      </c>
      <c r="Q35" s="28">
        <v>3.9</v>
      </c>
      <c r="R35" s="13">
        <f t="shared" si="4"/>
        <v>7.8</v>
      </c>
      <c r="S35" s="15">
        <f t="shared" si="5"/>
        <v>5.46</v>
      </c>
      <c r="T35" s="38" t="s">
        <v>11</v>
      </c>
    </row>
    <row r="36" spans="2:20" x14ac:dyDescent="0.2">
      <c r="B36" s="22">
        <v>3</v>
      </c>
      <c r="C36" s="23">
        <v>1</v>
      </c>
      <c r="D36" s="23">
        <v>3.645</v>
      </c>
      <c r="E36" s="23">
        <f t="shared" si="24"/>
        <v>10.935</v>
      </c>
      <c r="F36" s="23">
        <v>1.5</v>
      </c>
      <c r="G36" s="24">
        <v>3.9350000000000001</v>
      </c>
      <c r="H36" s="23">
        <f t="shared" si="25"/>
        <v>5.9024999999999999</v>
      </c>
      <c r="I36" s="25">
        <f t="shared" si="26"/>
        <v>5.0325000000000006</v>
      </c>
      <c r="J36" s="41"/>
      <c r="K36" s="1"/>
      <c r="L36" s="20">
        <v>3</v>
      </c>
      <c r="M36" s="1">
        <v>1</v>
      </c>
      <c r="N36" s="1">
        <v>3.145</v>
      </c>
      <c r="O36" s="1">
        <f t="shared" ref="O36:O41" si="27">L36*M36*N36</f>
        <v>9.4350000000000005</v>
      </c>
      <c r="P36" s="1">
        <v>1.5</v>
      </c>
      <c r="Q36" s="36">
        <v>2.96</v>
      </c>
      <c r="R36" s="1">
        <f t="shared" ref="R36:R41" si="28">P36*Q36</f>
        <v>4.4399999999999995</v>
      </c>
      <c r="S36" s="21">
        <f t="shared" ref="S36:S41" si="29">O36-R36</f>
        <v>4.995000000000001</v>
      </c>
      <c r="T36" s="39"/>
    </row>
    <row r="37" spans="2:20" x14ac:dyDescent="0.2">
      <c r="B37" s="2">
        <v>3</v>
      </c>
      <c r="C37" s="3">
        <v>1</v>
      </c>
      <c r="D37" s="3">
        <v>3.17</v>
      </c>
      <c r="E37" s="3">
        <f t="shared" si="24"/>
        <v>9.51</v>
      </c>
      <c r="F37" s="3">
        <v>1.5</v>
      </c>
      <c r="G37" s="4">
        <v>3.29</v>
      </c>
      <c r="H37" s="3">
        <f t="shared" si="25"/>
        <v>4.9350000000000005</v>
      </c>
      <c r="I37" s="5">
        <f t="shared" si="26"/>
        <v>4.5749999999999993</v>
      </c>
      <c r="J37" s="30"/>
      <c r="L37" s="20">
        <v>3</v>
      </c>
      <c r="M37" s="1">
        <v>1</v>
      </c>
      <c r="N37" s="1">
        <v>2.1850000000000001</v>
      </c>
      <c r="O37" s="1">
        <f t="shared" si="27"/>
        <v>6.5549999999999997</v>
      </c>
      <c r="P37" s="1">
        <v>1.5</v>
      </c>
      <c r="Q37" s="32">
        <v>1.623</v>
      </c>
      <c r="R37" s="1">
        <f t="shared" si="28"/>
        <v>2.4344999999999999</v>
      </c>
      <c r="S37" s="21">
        <f t="shared" si="29"/>
        <v>4.1204999999999998</v>
      </c>
      <c r="T37" s="39"/>
    </row>
    <row r="38" spans="2:20" x14ac:dyDescent="0.2">
      <c r="B38" s="20">
        <v>3</v>
      </c>
      <c r="C38" s="1">
        <v>1</v>
      </c>
      <c r="D38" s="1">
        <v>2.0870000000000002</v>
      </c>
      <c r="E38" s="1">
        <f t="shared" si="24"/>
        <v>6.261000000000001</v>
      </c>
      <c r="F38" s="1">
        <v>1.5</v>
      </c>
      <c r="G38" s="32">
        <v>4.2240000000000002</v>
      </c>
      <c r="H38" s="1">
        <f t="shared" si="25"/>
        <v>6.3360000000000003</v>
      </c>
      <c r="I38" s="21">
        <f t="shared" si="26"/>
        <v>-7.4999999999999289E-2</v>
      </c>
      <c r="J38" s="30"/>
      <c r="L38" s="8">
        <v>3</v>
      </c>
      <c r="M38" s="9">
        <v>1</v>
      </c>
      <c r="N38" s="9">
        <v>2.5150000000000001</v>
      </c>
      <c r="O38" s="9">
        <f>L38*M38*N38</f>
        <v>7.5449999999999999</v>
      </c>
      <c r="P38" s="9">
        <v>1.5</v>
      </c>
      <c r="Q38" s="10">
        <v>2.2269999999999999</v>
      </c>
      <c r="R38" s="9">
        <f>P38*Q38</f>
        <v>3.3404999999999996</v>
      </c>
      <c r="S38" s="11">
        <f>O38-R38</f>
        <v>4.2045000000000003</v>
      </c>
      <c r="T38" s="39"/>
    </row>
    <row r="39" spans="2:20" x14ac:dyDescent="0.2">
      <c r="B39" s="20">
        <v>3</v>
      </c>
      <c r="C39" s="1">
        <v>1</v>
      </c>
      <c r="D39" s="1">
        <v>3.59</v>
      </c>
      <c r="E39" s="1">
        <f t="shared" si="24"/>
        <v>10.77</v>
      </c>
      <c r="F39" s="1">
        <v>1.5</v>
      </c>
      <c r="G39" s="32">
        <v>4.1760000000000002</v>
      </c>
      <c r="H39" s="1">
        <f t="shared" si="25"/>
        <v>6.2640000000000002</v>
      </c>
      <c r="I39" s="21">
        <f t="shared" si="26"/>
        <v>4.5059999999999993</v>
      </c>
      <c r="J39" s="30"/>
      <c r="L39" s="2">
        <v>3</v>
      </c>
      <c r="M39" s="3">
        <v>1</v>
      </c>
      <c r="N39" s="3">
        <v>3.6850000000000001</v>
      </c>
      <c r="O39" s="3">
        <f t="shared" si="27"/>
        <v>11.055</v>
      </c>
      <c r="P39" s="3">
        <v>2</v>
      </c>
      <c r="Q39" s="4">
        <v>3.8359999999999999</v>
      </c>
      <c r="R39" s="3">
        <f t="shared" si="28"/>
        <v>7.6719999999999997</v>
      </c>
      <c r="S39" s="5">
        <f t="shared" si="29"/>
        <v>3.383</v>
      </c>
      <c r="T39" s="38" t="s">
        <v>12</v>
      </c>
    </row>
    <row r="40" spans="2:20" x14ac:dyDescent="0.2">
      <c r="B40" s="22">
        <v>3</v>
      </c>
      <c r="C40" s="23">
        <v>1</v>
      </c>
      <c r="D40" s="23">
        <v>3.0049999999999999</v>
      </c>
      <c r="E40" s="23">
        <f t="shared" si="24"/>
        <v>9.0150000000000006</v>
      </c>
      <c r="F40" s="23">
        <v>1.5</v>
      </c>
      <c r="G40" s="24">
        <v>1.8879999999999999</v>
      </c>
      <c r="H40" s="23">
        <f t="shared" si="25"/>
        <v>2.8319999999999999</v>
      </c>
      <c r="I40" s="25">
        <f t="shared" si="26"/>
        <v>6.1830000000000007</v>
      </c>
      <c r="J40" s="30"/>
      <c r="L40" s="6">
        <v>3</v>
      </c>
      <c r="M40" s="29">
        <v>1</v>
      </c>
      <c r="N40" s="29">
        <v>2.8849999999999998</v>
      </c>
      <c r="O40" s="29">
        <f t="shared" si="27"/>
        <v>8.6549999999999994</v>
      </c>
      <c r="P40" s="29">
        <v>1.5</v>
      </c>
      <c r="Q40" s="37">
        <v>2.85</v>
      </c>
      <c r="R40" s="29">
        <f t="shared" si="28"/>
        <v>4.2750000000000004</v>
      </c>
      <c r="S40" s="7">
        <f t="shared" si="29"/>
        <v>4.379999999999999</v>
      </c>
      <c r="T40" s="39"/>
    </row>
    <row r="41" spans="2:20" x14ac:dyDescent="0.2">
      <c r="B41" s="2">
        <v>3</v>
      </c>
      <c r="C41" s="3">
        <v>1</v>
      </c>
      <c r="D41" s="3">
        <v>3.59</v>
      </c>
      <c r="E41" s="3">
        <f t="shared" si="24"/>
        <v>10.77</v>
      </c>
      <c r="F41" s="3">
        <v>1.5</v>
      </c>
      <c r="G41" s="4">
        <v>4.1660000000000004</v>
      </c>
      <c r="H41" s="3">
        <f t="shared" si="25"/>
        <v>6.2490000000000006</v>
      </c>
      <c r="I41" s="5">
        <f t="shared" si="26"/>
        <v>4.520999999999999</v>
      </c>
      <c r="J41" s="30"/>
      <c r="L41" s="20">
        <v>3</v>
      </c>
      <c r="M41" s="1">
        <v>1</v>
      </c>
      <c r="N41" s="1">
        <v>2.0950000000000002</v>
      </c>
      <c r="O41" s="1">
        <f t="shared" si="27"/>
        <v>6.2850000000000001</v>
      </c>
      <c r="P41" s="1">
        <v>1.5</v>
      </c>
      <c r="Q41" s="32">
        <v>2.0249999999999999</v>
      </c>
      <c r="R41" s="1">
        <f t="shared" si="28"/>
        <v>3.0374999999999996</v>
      </c>
      <c r="S41" s="21">
        <f t="shared" si="29"/>
        <v>3.2475000000000005</v>
      </c>
      <c r="T41" s="39"/>
    </row>
    <row r="42" spans="2:20" x14ac:dyDescent="0.2">
      <c r="B42" s="20">
        <v>3</v>
      </c>
      <c r="C42" s="1">
        <v>1</v>
      </c>
      <c r="D42" s="1">
        <v>2.0950000000000002</v>
      </c>
      <c r="E42" s="1">
        <f t="shared" ref="E42:E44" si="30">B42*C42*D42</f>
        <v>6.2850000000000001</v>
      </c>
      <c r="F42" s="1">
        <v>1.5</v>
      </c>
      <c r="G42" s="32">
        <v>4.3339999999999996</v>
      </c>
      <c r="H42" s="1">
        <f t="shared" ref="H42:H44" si="31">F42*G42</f>
        <v>6.5009999999999994</v>
      </c>
      <c r="I42" s="21">
        <f t="shared" ref="I42:I44" si="32">E42-H42</f>
        <v>-0.2159999999999993</v>
      </c>
      <c r="J42" s="30"/>
      <c r="L42" s="20">
        <v>3</v>
      </c>
      <c r="M42" s="1">
        <v>1</v>
      </c>
      <c r="N42" s="1">
        <v>1.9950000000000001</v>
      </c>
      <c r="O42" s="1">
        <f t="shared" ref="O42:O47" si="33">L42*M42*N42</f>
        <v>5.9850000000000003</v>
      </c>
      <c r="P42" s="1">
        <v>1.5</v>
      </c>
      <c r="Q42" s="32">
        <v>1.4450000000000001</v>
      </c>
      <c r="R42" s="1">
        <f t="shared" ref="R42:R47" si="34">P42*Q42</f>
        <v>2.1675</v>
      </c>
      <c r="S42" s="21">
        <f t="shared" ref="S42:S47" si="35">O42-R42</f>
        <v>3.8175000000000003</v>
      </c>
      <c r="T42" s="39"/>
    </row>
    <row r="43" spans="2:20" x14ac:dyDescent="0.2">
      <c r="B43" s="6">
        <v>3</v>
      </c>
      <c r="C43" s="29">
        <v>1</v>
      </c>
      <c r="D43" s="29">
        <v>3.0049999999999999</v>
      </c>
      <c r="E43" s="29">
        <f t="shared" si="30"/>
        <v>9.0150000000000006</v>
      </c>
      <c r="F43" s="29">
        <v>1.5</v>
      </c>
      <c r="G43" s="31">
        <v>1.8740000000000001</v>
      </c>
      <c r="H43" s="29">
        <f t="shared" si="31"/>
        <v>2.8109999999999999</v>
      </c>
      <c r="I43" s="7">
        <f t="shared" si="32"/>
        <v>6.2040000000000006</v>
      </c>
      <c r="J43" s="30"/>
      <c r="L43" s="8">
        <v>3</v>
      </c>
      <c r="M43" s="9">
        <v>1</v>
      </c>
      <c r="N43" s="9">
        <v>2.5150000000000001</v>
      </c>
      <c r="O43" s="9">
        <f t="shared" si="33"/>
        <v>7.5449999999999999</v>
      </c>
      <c r="P43" s="9">
        <v>1.5</v>
      </c>
      <c r="Q43" s="10">
        <v>2.173</v>
      </c>
      <c r="R43" s="9">
        <f t="shared" si="34"/>
        <v>3.2595000000000001</v>
      </c>
      <c r="S43" s="11">
        <f t="shared" si="35"/>
        <v>4.2854999999999999</v>
      </c>
      <c r="T43" s="39"/>
    </row>
    <row r="44" spans="2:20" x14ac:dyDescent="0.2">
      <c r="B44" s="8">
        <v>3</v>
      </c>
      <c r="C44" s="9">
        <v>1</v>
      </c>
      <c r="D44" s="9">
        <v>3.3450000000000002</v>
      </c>
      <c r="E44" s="9">
        <f t="shared" si="30"/>
        <v>10.035</v>
      </c>
      <c r="F44" s="9">
        <v>1.5</v>
      </c>
      <c r="G44" s="10">
        <v>3.379</v>
      </c>
      <c r="H44" s="9">
        <f t="shared" si="31"/>
        <v>5.0685000000000002</v>
      </c>
      <c r="I44" s="11">
        <f t="shared" si="32"/>
        <v>4.9664999999999999</v>
      </c>
      <c r="J44" s="33"/>
      <c r="L44" s="20">
        <v>3</v>
      </c>
      <c r="M44" s="1">
        <v>1</v>
      </c>
      <c r="N44" s="1">
        <v>11.76</v>
      </c>
      <c r="O44" s="1">
        <f t="shared" si="33"/>
        <v>35.28</v>
      </c>
      <c r="P44" s="1">
        <v>10.5</v>
      </c>
      <c r="Q44" s="32">
        <v>11.484</v>
      </c>
      <c r="R44" s="1">
        <f t="shared" si="34"/>
        <v>120.58199999999999</v>
      </c>
      <c r="S44" s="21">
        <f t="shared" si="35"/>
        <v>-85.301999999999992</v>
      </c>
    </row>
    <row r="45" spans="2:20" x14ac:dyDescent="0.2">
      <c r="B45" s="1"/>
      <c r="C45" s="1"/>
      <c r="D45" s="1"/>
      <c r="E45" s="1"/>
      <c r="F45" s="1"/>
      <c r="G45" s="1"/>
      <c r="H45" s="1"/>
      <c r="I45" s="1"/>
      <c r="L45" s="20">
        <v>3</v>
      </c>
      <c r="M45" s="1">
        <v>1</v>
      </c>
      <c r="N45" s="1">
        <v>12.76</v>
      </c>
      <c r="O45" s="1">
        <f t="shared" si="33"/>
        <v>38.28</v>
      </c>
      <c r="P45" s="1">
        <v>11.5</v>
      </c>
      <c r="Q45" s="32">
        <v>12.484</v>
      </c>
      <c r="R45" s="1">
        <f t="shared" si="34"/>
        <v>143.566</v>
      </c>
      <c r="S45" s="21">
        <f t="shared" si="35"/>
        <v>-105.286</v>
      </c>
    </row>
    <row r="46" spans="2:20" x14ac:dyDescent="0.2">
      <c r="B46" s="1"/>
      <c r="C46" s="1"/>
      <c r="D46" s="1"/>
      <c r="E46" s="1"/>
      <c r="F46" s="1"/>
      <c r="G46" s="1"/>
      <c r="H46" s="1"/>
      <c r="I46" s="1"/>
      <c r="L46" s="20">
        <v>3</v>
      </c>
      <c r="M46" s="1">
        <v>1</v>
      </c>
      <c r="N46" s="1">
        <v>13.76</v>
      </c>
      <c r="O46" s="1">
        <f t="shared" si="33"/>
        <v>41.28</v>
      </c>
      <c r="P46" s="1">
        <v>12.5</v>
      </c>
      <c r="Q46" s="32">
        <v>13.484</v>
      </c>
      <c r="R46" s="1">
        <f t="shared" si="34"/>
        <v>168.55</v>
      </c>
      <c r="S46" s="21">
        <f t="shared" si="35"/>
        <v>-127.27000000000001</v>
      </c>
    </row>
    <row r="47" spans="2:20" x14ac:dyDescent="0.2">
      <c r="B47" s="1"/>
      <c r="C47" s="1"/>
      <c r="D47" s="1"/>
      <c r="E47" s="1"/>
      <c r="F47" s="1"/>
      <c r="G47" s="1"/>
      <c r="H47" s="1"/>
      <c r="I47" s="1"/>
      <c r="L47" s="8">
        <v>3</v>
      </c>
      <c r="M47" s="9">
        <v>1</v>
      </c>
      <c r="N47" s="9">
        <v>14.76</v>
      </c>
      <c r="O47" s="9">
        <f t="shared" si="33"/>
        <v>44.28</v>
      </c>
      <c r="P47" s="9">
        <v>13.5</v>
      </c>
      <c r="Q47" s="10">
        <v>14.484</v>
      </c>
      <c r="R47" s="9">
        <f t="shared" si="34"/>
        <v>195.53399999999999</v>
      </c>
      <c r="S47" s="11">
        <f t="shared" si="35"/>
        <v>-151.25399999999999</v>
      </c>
    </row>
    <row r="48" spans="2:20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x14ac:dyDescent="0.2">
      <c r="B55" s="1"/>
      <c r="C55" s="1"/>
      <c r="D55" s="1"/>
      <c r="E55" s="1"/>
      <c r="F55" s="1"/>
      <c r="G55" s="1"/>
      <c r="H55" s="1"/>
      <c r="I55" s="1"/>
    </row>
    <row r="56" spans="2:9" x14ac:dyDescent="0.2">
      <c r="B56" s="1"/>
      <c r="C56" s="1"/>
      <c r="D56" s="1"/>
      <c r="E56" s="1"/>
      <c r="F56" s="1"/>
      <c r="G56" s="1"/>
      <c r="H56" s="1"/>
      <c r="I56" s="1"/>
    </row>
  </sheetData>
  <mergeCells count="6">
    <mergeCell ref="T39:T43"/>
    <mergeCell ref="J13:J15"/>
    <mergeCell ref="J20:J24"/>
    <mergeCell ref="J35:J36"/>
    <mergeCell ref="T28:T30"/>
    <mergeCell ref="T35:T38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ysa</dc:creator>
  <cp:lastModifiedBy>ysa</cp:lastModifiedBy>
  <dcterms:created xsi:type="dcterms:W3CDTF">2015-06-05T18:19:00Z</dcterms:created>
  <dcterms:modified xsi:type="dcterms:W3CDTF">2025-05-15T02:37:44Z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B22D62723DCC408E89A12742190D2949_12</vt:lpwstr>
  </property>
  <property fmtid="{D5CDD505-2E9C-101B-9397-08002B2CF9AE}" pid="3" name="KSOProductBuildVer">
    <vt:lpwstr>2052-12.1.0.17857</vt:lpwstr>
  </property>
</Properties>
</file>