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Hub\sourcemem\models\figures\simpleMixture\"/>
    </mc:Choice>
  </mc:AlternateContent>
  <xr:revisionPtr revIDLastSave="0" documentId="13_ncr:1_{AD133FA8-7342-4A2F-A05E-4E974BA7518F}" xr6:coauthVersionLast="41" xr6:coauthVersionMax="41" xr10:uidLastSave="{00000000-0000-0000-0000-000000000000}"/>
  <bookViews>
    <workbookView xWindow="-110" yWindow="-110" windowWidth="22780" windowHeight="14660" activeTab="2" xr2:uid="{BF0C99BF-BF9F-4B9B-A728-14CE2E5F8DBB}"/>
  </bookViews>
  <sheets>
    <sheet name="Sheet1" sheetId="1" r:id="rId1"/>
    <sheet name="Recog 4" sheetId="3" r:id="rId2"/>
    <sheet name="Recog 6" sheetId="4" r:id="rId3"/>
    <sheet name="Al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J21" i="2"/>
  <c r="I21" i="2"/>
  <c r="D21" i="2"/>
  <c r="C21" i="2"/>
  <c r="J20" i="2"/>
  <c r="I20" i="2"/>
  <c r="D20" i="2"/>
  <c r="J21" i="3"/>
  <c r="I21" i="3"/>
  <c r="H21" i="3"/>
  <c r="D21" i="3"/>
  <c r="C21" i="3"/>
  <c r="J20" i="3"/>
  <c r="I20" i="3"/>
  <c r="H20" i="3"/>
  <c r="D20" i="3"/>
  <c r="C20" i="3"/>
  <c r="D20" i="4"/>
  <c r="I20" i="4"/>
  <c r="J20" i="4"/>
  <c r="D21" i="4"/>
  <c r="I21" i="4"/>
  <c r="J21" i="4"/>
  <c r="C21" i="4"/>
  <c r="C20" i="4"/>
</calcChain>
</file>

<file path=xl/sharedStrings.xml><?xml version="1.0" encoding="utf-8"?>
<sst xmlns="http://schemas.openxmlformats.org/spreadsheetml/2006/main" count="105" uniqueCount="17">
  <si>
    <t>subj</t>
  </si>
  <si>
    <t>cond</t>
  </si>
  <si>
    <t>prec</t>
  </si>
  <si>
    <t>mem</t>
  </si>
  <si>
    <t>LL</t>
  </si>
  <si>
    <t xml:space="preserve">Low </t>
  </si>
  <si>
    <t>High</t>
  </si>
  <si>
    <t>Parameter Estimates</t>
  </si>
  <si>
    <t>all</t>
  </si>
  <si>
    <t>mean</t>
  </si>
  <si>
    <t>SD</t>
  </si>
  <si>
    <t>Recog</t>
  </si>
  <si>
    <t>All</t>
  </si>
  <si>
    <t>Recog High</t>
  </si>
  <si>
    <t>Prec</t>
  </si>
  <si>
    <t>Mem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</si>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</sst>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2A3B-A6E8-4740-BF40-59D21D89B303}">
  <dimension ref="A1:Q41"/>
  <sheetViews>
    <sheetView topLeftCell="A5" workbookViewId="0">
      <selection activeCell="G1" sqref="G1:K39"/>
    </sheetView>
  </sheetViews>
  <sheetFormatPr defaultRowHeight="14.5" x14ac:dyDescent="0.35"/>
  <cols>
    <col min="15" max="15" width="10.36328125" bestFit="1" customWidth="1"/>
    <col min="16" max="16" width="8.81640625" bestFit="1" customWidth="1"/>
    <col min="17" max="17" width="11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157.24174500000001</v>
      </c>
      <c r="D2">
        <v>4.976176098E-2</v>
      </c>
      <c r="E2">
        <v>-210.94682309999999</v>
      </c>
      <c r="G2">
        <v>1</v>
      </c>
      <c r="H2">
        <v>1</v>
      </c>
      <c r="I2">
        <v>192.5929108</v>
      </c>
      <c r="J2">
        <v>5.1865670830000002E-2</v>
      </c>
      <c r="K2">
        <v>-197.88391110000001</v>
      </c>
      <c r="M2">
        <v>1</v>
      </c>
      <c r="N2">
        <v>1</v>
      </c>
      <c r="O2" s="1">
        <v>10.88690662</v>
      </c>
      <c r="P2" s="1">
        <v>3.6529742179999998E-2</v>
      </c>
      <c r="Q2" s="1">
        <v>-508.27319340000003</v>
      </c>
    </row>
    <row r="3" spans="1:17" x14ac:dyDescent="0.35">
      <c r="A3">
        <v>1</v>
      </c>
      <c r="B3">
        <v>2</v>
      </c>
      <c r="C3">
        <v>249.99801640000001</v>
      </c>
      <c r="D3">
        <v>1.673354208E-2</v>
      </c>
      <c r="E3">
        <v>-183.45606989999999</v>
      </c>
      <c r="G3">
        <v>1</v>
      </c>
      <c r="H3">
        <v>2</v>
      </c>
      <c r="I3">
        <v>0.22441424430000001</v>
      </c>
      <c r="J3">
        <v>0.9989907146</v>
      </c>
      <c r="K3">
        <v>-158.81231690000001</v>
      </c>
      <c r="M3">
        <v>1</v>
      </c>
      <c r="N3">
        <v>2</v>
      </c>
      <c r="O3" s="1">
        <v>249.9981842</v>
      </c>
      <c r="P3" s="1">
        <v>2.0005699250000002E-2</v>
      </c>
      <c r="Q3" s="1">
        <v>-509.6603394</v>
      </c>
    </row>
    <row r="4" spans="1:17" x14ac:dyDescent="0.35">
      <c r="A4">
        <v>2</v>
      </c>
      <c r="B4">
        <v>1</v>
      </c>
      <c r="C4">
        <v>24.50824738</v>
      </c>
      <c r="D4">
        <v>0.65702569479999995</v>
      </c>
      <c r="E4">
        <v>-250.76834109999999</v>
      </c>
      <c r="G4">
        <v>2</v>
      </c>
      <c r="H4">
        <v>1</v>
      </c>
      <c r="I4">
        <v>22.474344250000001</v>
      </c>
      <c r="J4">
        <v>0.69474315639999995</v>
      </c>
      <c r="K4">
        <v>-218.7918549</v>
      </c>
      <c r="M4">
        <v>2</v>
      </c>
      <c r="N4">
        <v>1</v>
      </c>
      <c r="O4" s="1">
        <v>25.094297409999999</v>
      </c>
      <c r="P4" s="1">
        <v>0.63425683980000003</v>
      </c>
      <c r="Q4" s="1">
        <v>-271.32580569999999</v>
      </c>
    </row>
    <row r="5" spans="1:17" x14ac:dyDescent="0.35">
      <c r="A5">
        <v>2</v>
      </c>
      <c r="B5">
        <v>2</v>
      </c>
      <c r="C5">
        <v>17.36438751</v>
      </c>
      <c r="D5">
        <v>0.72949486969999999</v>
      </c>
      <c r="E5">
        <v>-233.26423650000001</v>
      </c>
      <c r="G5">
        <v>2</v>
      </c>
      <c r="H5">
        <v>2</v>
      </c>
      <c r="I5">
        <v>16.61467171</v>
      </c>
      <c r="J5">
        <v>0.76207524540000005</v>
      </c>
      <c r="K5">
        <v>-208.07803340000001</v>
      </c>
      <c r="M5">
        <v>2</v>
      </c>
      <c r="N5">
        <v>2</v>
      </c>
      <c r="O5" s="1">
        <v>17.117942809999999</v>
      </c>
      <c r="P5" s="1">
        <v>0.71001660820000001</v>
      </c>
      <c r="Q5" s="1">
        <v>-254.96748349999999</v>
      </c>
    </row>
    <row r="6" spans="1:17" x14ac:dyDescent="0.35">
      <c r="A6">
        <v>3</v>
      </c>
      <c r="B6">
        <v>1</v>
      </c>
      <c r="C6">
        <v>11.75811481</v>
      </c>
      <c r="D6">
        <v>0.44614505770000001</v>
      </c>
      <c r="E6">
        <v>-332.52868649999999</v>
      </c>
      <c r="G6">
        <v>3</v>
      </c>
      <c r="H6">
        <v>1</v>
      </c>
      <c r="I6">
        <v>12.111454009999999</v>
      </c>
      <c r="J6">
        <v>0.48202997450000001</v>
      </c>
      <c r="K6">
        <v>-285.71643069999999</v>
      </c>
      <c r="M6">
        <v>3</v>
      </c>
      <c r="N6">
        <v>1</v>
      </c>
      <c r="O6" s="1">
        <v>10.6777792</v>
      </c>
      <c r="P6" s="1">
        <v>0.38943776489999998</v>
      </c>
      <c r="Q6" s="1">
        <v>-428.83828740000001</v>
      </c>
    </row>
    <row r="7" spans="1:17" x14ac:dyDescent="0.35">
      <c r="A7">
        <v>3</v>
      </c>
      <c r="B7">
        <v>2</v>
      </c>
      <c r="C7">
        <v>10.4674511</v>
      </c>
      <c r="D7">
        <v>0.53972327710000001</v>
      </c>
      <c r="E7">
        <v>-340.68191530000001</v>
      </c>
      <c r="G7">
        <v>3</v>
      </c>
      <c r="H7">
        <v>2</v>
      </c>
      <c r="I7">
        <v>9.9734144209999993</v>
      </c>
      <c r="J7">
        <v>0.5826581717</v>
      </c>
      <c r="K7">
        <v>-299.8534851</v>
      </c>
      <c r="M7">
        <v>3</v>
      </c>
      <c r="N7">
        <v>2</v>
      </c>
      <c r="O7" s="1">
        <v>10.661070820000001</v>
      </c>
      <c r="P7" s="1">
        <v>0.50926971440000002</v>
      </c>
      <c r="Q7" s="1">
        <v>-388.45925899999997</v>
      </c>
    </row>
    <row r="8" spans="1:17" x14ac:dyDescent="0.35">
      <c r="A8">
        <v>4</v>
      </c>
      <c r="B8">
        <v>1</v>
      </c>
      <c r="C8">
        <v>32.444419859999996</v>
      </c>
      <c r="D8">
        <v>0.48137742280000001</v>
      </c>
      <c r="E8">
        <v>-648.37725829999999</v>
      </c>
      <c r="G8">
        <v>4</v>
      </c>
      <c r="H8">
        <v>1</v>
      </c>
      <c r="I8">
        <v>33.956108090000001</v>
      </c>
      <c r="J8">
        <v>0.50179171560000002</v>
      </c>
      <c r="K8">
        <v>-585.92266849999999</v>
      </c>
      <c r="M8">
        <v>4</v>
      </c>
      <c r="N8">
        <v>1</v>
      </c>
      <c r="O8" s="1">
        <v>31.423929210000001</v>
      </c>
      <c r="P8" s="1">
        <v>0.45202219490000001</v>
      </c>
      <c r="Q8" s="1">
        <v>-736.03393549999998</v>
      </c>
    </row>
    <row r="9" spans="1:17" x14ac:dyDescent="0.35">
      <c r="A9">
        <v>4</v>
      </c>
      <c r="B9">
        <v>2</v>
      </c>
      <c r="C9">
        <v>44.472557070000001</v>
      </c>
      <c r="D9">
        <v>0.54106903080000002</v>
      </c>
      <c r="E9">
        <v>-544.01275629999998</v>
      </c>
      <c r="G9">
        <v>4</v>
      </c>
      <c r="H9">
        <v>2</v>
      </c>
      <c r="I9">
        <v>43.788326259999998</v>
      </c>
      <c r="J9">
        <v>0.57684051989999996</v>
      </c>
      <c r="K9">
        <v>-471.07940669999999</v>
      </c>
      <c r="M9">
        <v>4</v>
      </c>
      <c r="N9">
        <v>2</v>
      </c>
      <c r="O9" s="1">
        <v>46.219345089999997</v>
      </c>
      <c r="P9" s="1">
        <v>0.50427389140000001</v>
      </c>
      <c r="Q9" s="1">
        <v>-622.04888919999996</v>
      </c>
    </row>
    <row r="10" spans="1:17" x14ac:dyDescent="0.35">
      <c r="A10">
        <v>5</v>
      </c>
      <c r="B10">
        <v>1</v>
      </c>
      <c r="C10">
        <v>18.508461</v>
      </c>
      <c r="D10">
        <v>0.4708762467</v>
      </c>
      <c r="E10">
        <v>-370.10418700000002</v>
      </c>
      <c r="G10">
        <v>5</v>
      </c>
      <c r="H10">
        <v>1</v>
      </c>
      <c r="I10">
        <v>19.469829560000001</v>
      </c>
      <c r="J10">
        <v>0.47170013189999999</v>
      </c>
      <c r="K10">
        <v>-355.26556399999998</v>
      </c>
      <c r="M10">
        <v>5</v>
      </c>
      <c r="N10">
        <v>1</v>
      </c>
      <c r="O10" s="1">
        <v>20.65467834</v>
      </c>
      <c r="P10" s="1">
        <v>0.4541157186</v>
      </c>
      <c r="Q10" s="1">
        <v>-391.4265747</v>
      </c>
    </row>
    <row r="11" spans="1:17" x14ac:dyDescent="0.35">
      <c r="A11">
        <v>5</v>
      </c>
      <c r="B11">
        <v>2</v>
      </c>
      <c r="C11">
        <v>16.803974149999998</v>
      </c>
      <c r="D11">
        <v>0.64922064540000002</v>
      </c>
      <c r="E11">
        <v>-282.25488280000002</v>
      </c>
      <c r="G11">
        <v>5</v>
      </c>
      <c r="H11">
        <v>2</v>
      </c>
      <c r="I11">
        <v>16.120687480000001</v>
      </c>
      <c r="J11">
        <v>0.67203801870000002</v>
      </c>
      <c r="K11">
        <v>-263.75668330000002</v>
      </c>
      <c r="M11">
        <v>5</v>
      </c>
      <c r="N11">
        <v>2</v>
      </c>
      <c r="O11" s="1">
        <v>18.517507550000001</v>
      </c>
      <c r="P11" s="1">
        <v>0.60781717300000004</v>
      </c>
      <c r="Q11" s="1">
        <v>-317.2431335</v>
      </c>
    </row>
    <row r="12" spans="1:17" x14ac:dyDescent="0.35">
      <c r="A12">
        <v>6</v>
      </c>
      <c r="B12">
        <v>1</v>
      </c>
      <c r="C12">
        <v>12.896539690000001</v>
      </c>
      <c r="D12">
        <v>0.2653021216</v>
      </c>
      <c r="E12">
        <v>-353.85293580000001</v>
      </c>
      <c r="G12">
        <v>6</v>
      </c>
      <c r="H12">
        <v>1</v>
      </c>
      <c r="I12">
        <v>13.72971725</v>
      </c>
      <c r="J12">
        <v>0.3089160621</v>
      </c>
      <c r="K12">
        <v>-282.71920779999999</v>
      </c>
      <c r="M12">
        <v>6</v>
      </c>
      <c r="N12">
        <v>1</v>
      </c>
      <c r="O12" s="1">
        <v>15.63252926</v>
      </c>
      <c r="P12" s="1">
        <v>0.2021661401</v>
      </c>
      <c r="Q12" s="1">
        <v>-473.17974850000002</v>
      </c>
    </row>
    <row r="13" spans="1:17" x14ac:dyDescent="0.35">
      <c r="A13">
        <v>6</v>
      </c>
      <c r="B13">
        <v>2</v>
      </c>
      <c r="C13">
        <v>8.8588714599999996</v>
      </c>
      <c r="D13">
        <v>0.2292440832</v>
      </c>
      <c r="E13">
        <v>-376.10592650000001</v>
      </c>
      <c r="G13">
        <v>6</v>
      </c>
      <c r="H13">
        <v>2</v>
      </c>
      <c r="I13">
        <v>13.300143240000001</v>
      </c>
      <c r="J13">
        <v>0.238077119</v>
      </c>
      <c r="K13">
        <v>-304.92172240000002</v>
      </c>
      <c r="M13">
        <v>6</v>
      </c>
      <c r="N13">
        <v>2</v>
      </c>
      <c r="O13" s="1">
        <v>13.41040802</v>
      </c>
      <c r="P13" s="1">
        <v>0.17464220520000001</v>
      </c>
      <c r="Q13" s="1">
        <v>-483.78781129999999</v>
      </c>
    </row>
    <row r="14" spans="1:17" x14ac:dyDescent="0.35">
      <c r="A14">
        <v>7</v>
      </c>
      <c r="B14">
        <v>1</v>
      </c>
      <c r="C14">
        <v>12.17271423</v>
      </c>
      <c r="D14">
        <v>0.65228545670000004</v>
      </c>
      <c r="E14">
        <v>-283.8914795</v>
      </c>
      <c r="G14">
        <v>7</v>
      </c>
      <c r="H14">
        <v>1</v>
      </c>
      <c r="I14">
        <v>11.5836916</v>
      </c>
      <c r="J14">
        <v>0.68803107740000002</v>
      </c>
      <c r="K14">
        <v>-246.58743290000001</v>
      </c>
      <c r="M14">
        <v>7</v>
      </c>
      <c r="N14">
        <v>1</v>
      </c>
      <c r="O14" s="1">
        <v>12.877003670000001</v>
      </c>
      <c r="P14" s="1">
        <v>0.58838778729999996</v>
      </c>
      <c r="Q14" s="1">
        <v>-347.0593872</v>
      </c>
    </row>
    <row r="15" spans="1:17" x14ac:dyDescent="0.35">
      <c r="A15">
        <v>7</v>
      </c>
      <c r="B15">
        <v>2</v>
      </c>
      <c r="C15">
        <v>9.1088085169999999</v>
      </c>
      <c r="D15">
        <v>0.68762010340000002</v>
      </c>
      <c r="E15">
        <v>-278.36212160000002</v>
      </c>
      <c r="G15">
        <v>7</v>
      </c>
      <c r="H15">
        <v>2</v>
      </c>
      <c r="I15">
        <v>8.8957567209999997</v>
      </c>
      <c r="J15">
        <v>0.73855662349999995</v>
      </c>
      <c r="K15">
        <v>-234.65290830000001</v>
      </c>
      <c r="M15">
        <v>7</v>
      </c>
      <c r="N15">
        <v>2</v>
      </c>
      <c r="O15" s="1">
        <v>8.9296226500000007</v>
      </c>
      <c r="P15" s="1">
        <v>0.62853527070000004</v>
      </c>
      <c r="Q15" s="1">
        <v>-345.60964969999998</v>
      </c>
    </row>
    <row r="16" spans="1:17" x14ac:dyDescent="0.35">
      <c r="A16">
        <v>8</v>
      </c>
      <c r="B16">
        <v>1</v>
      </c>
      <c r="C16">
        <v>37.432106019999999</v>
      </c>
      <c r="D16">
        <v>0.87312877180000004</v>
      </c>
      <c r="E16">
        <v>-43.798057559999997</v>
      </c>
      <c r="G16">
        <v>8</v>
      </c>
      <c r="H16">
        <v>1</v>
      </c>
      <c r="I16">
        <v>36.730724330000001</v>
      </c>
      <c r="J16">
        <v>0.87689578530000001</v>
      </c>
      <c r="K16">
        <v>-41.71828842</v>
      </c>
      <c r="M16">
        <v>8</v>
      </c>
      <c r="N16">
        <v>1</v>
      </c>
      <c r="O16" s="1">
        <v>40.566638949999998</v>
      </c>
      <c r="P16" s="1">
        <v>0.8034438491</v>
      </c>
      <c r="Q16" s="1">
        <v>-104.57172389999999</v>
      </c>
    </row>
    <row r="17" spans="1:17" x14ac:dyDescent="0.35">
      <c r="A17">
        <v>8</v>
      </c>
      <c r="B17">
        <v>2</v>
      </c>
      <c r="C17">
        <v>42.927524570000003</v>
      </c>
      <c r="D17">
        <v>0.8906166553</v>
      </c>
      <c r="E17">
        <v>-17.700494769999999</v>
      </c>
      <c r="G17">
        <v>8</v>
      </c>
      <c r="H17">
        <v>2</v>
      </c>
      <c r="I17">
        <v>42.738056180000001</v>
      </c>
      <c r="J17">
        <v>0.89426249270000002</v>
      </c>
      <c r="K17">
        <v>-14.202201840000001</v>
      </c>
      <c r="M17">
        <v>8</v>
      </c>
      <c r="N17">
        <v>2</v>
      </c>
      <c r="O17" s="1">
        <v>43.1701622</v>
      </c>
      <c r="P17" s="1">
        <v>0.88708305359999995</v>
      </c>
      <c r="Q17" s="1">
        <v>-20.86865997</v>
      </c>
    </row>
    <row r="18" spans="1:17" x14ac:dyDescent="0.35">
      <c r="A18">
        <v>9</v>
      </c>
      <c r="B18">
        <v>1</v>
      </c>
      <c r="C18">
        <v>0.57054406400000002</v>
      </c>
      <c r="D18">
        <v>0.29117959739999999</v>
      </c>
      <c r="E18">
        <v>-474.34466550000002</v>
      </c>
      <c r="G18">
        <v>9</v>
      </c>
      <c r="H18">
        <v>1</v>
      </c>
      <c r="I18">
        <v>0.69468408820000005</v>
      </c>
      <c r="J18">
        <v>0.27271100879999999</v>
      </c>
      <c r="K18">
        <v>-422.6776428</v>
      </c>
      <c r="M18">
        <v>9</v>
      </c>
      <c r="N18">
        <v>1</v>
      </c>
      <c r="O18" s="1">
        <v>0.21505649390000001</v>
      </c>
      <c r="P18" s="1">
        <v>0.76896113160000001</v>
      </c>
      <c r="Q18" s="1">
        <v>-507.21676639999998</v>
      </c>
    </row>
    <row r="19" spans="1:17" x14ac:dyDescent="0.35">
      <c r="A19">
        <v>9</v>
      </c>
      <c r="B19">
        <v>2</v>
      </c>
      <c r="C19">
        <v>9.7990944979999994E-2</v>
      </c>
      <c r="D19">
        <v>0.99900001289999996</v>
      </c>
      <c r="E19">
        <v>-460.70706180000002</v>
      </c>
      <c r="G19">
        <v>9</v>
      </c>
      <c r="H19">
        <v>2</v>
      </c>
      <c r="I19">
        <v>0.13679707050000001</v>
      </c>
      <c r="J19">
        <v>0.99890691040000001</v>
      </c>
      <c r="K19">
        <v>-410.6424561</v>
      </c>
      <c r="M19">
        <v>9</v>
      </c>
      <c r="N19">
        <v>2</v>
      </c>
      <c r="O19" s="1">
        <v>6.7415103320000003E-2</v>
      </c>
      <c r="P19" s="1">
        <v>0.99894082549999996</v>
      </c>
      <c r="Q19" s="1">
        <v>-488.57397459999999</v>
      </c>
    </row>
    <row r="20" spans="1:17" x14ac:dyDescent="0.35">
      <c r="A20">
        <v>10</v>
      </c>
      <c r="B20">
        <v>1</v>
      </c>
      <c r="C20">
        <v>49.396835330000002</v>
      </c>
      <c r="D20">
        <v>0.87458938360000005</v>
      </c>
      <c r="E20">
        <v>-14.96545792</v>
      </c>
      <c r="G20">
        <v>10</v>
      </c>
      <c r="H20">
        <v>1</v>
      </c>
      <c r="I20">
        <v>49.02770615</v>
      </c>
      <c r="J20">
        <v>0.87441086769999998</v>
      </c>
      <c r="K20">
        <v>-15.865795139999999</v>
      </c>
      <c r="M20">
        <v>10</v>
      </c>
      <c r="N20">
        <v>1</v>
      </c>
      <c r="O20" s="1">
        <v>53.960742949999997</v>
      </c>
      <c r="P20" s="1">
        <v>0.81454062459999999</v>
      </c>
      <c r="Q20" s="1">
        <v>-67.868911740000001</v>
      </c>
    </row>
    <row r="21" spans="1:17" x14ac:dyDescent="0.35">
      <c r="A21">
        <v>10</v>
      </c>
      <c r="B21">
        <v>2</v>
      </c>
      <c r="C21">
        <v>49.07915878</v>
      </c>
      <c r="D21">
        <v>0.87158375980000002</v>
      </c>
      <c r="E21">
        <v>-18.306415560000001</v>
      </c>
      <c r="G21">
        <v>10</v>
      </c>
      <c r="H21">
        <v>2</v>
      </c>
      <c r="I21">
        <v>47.474449159999999</v>
      </c>
      <c r="J21">
        <v>0.89013427499999997</v>
      </c>
      <c r="K21">
        <v>-2.9144287109999998</v>
      </c>
      <c r="M21">
        <v>10</v>
      </c>
      <c r="N21">
        <v>2</v>
      </c>
      <c r="O21" s="1">
        <v>51.776924129999998</v>
      </c>
      <c r="P21" s="1">
        <v>0.85133862500000002</v>
      </c>
      <c r="Q21" s="1">
        <v>-34.087848659999999</v>
      </c>
    </row>
    <row r="22" spans="1:17" x14ac:dyDescent="0.35">
      <c r="A22">
        <v>11</v>
      </c>
      <c r="B22">
        <v>1</v>
      </c>
      <c r="C22">
        <v>7.9003419880000001</v>
      </c>
      <c r="D22">
        <v>0.35185581449999997</v>
      </c>
      <c r="E22">
        <v>-408.91506959999998</v>
      </c>
      <c r="G22">
        <v>11</v>
      </c>
      <c r="H22">
        <v>1</v>
      </c>
      <c r="I22">
        <v>8.2714548109999999</v>
      </c>
      <c r="J22">
        <v>0.38541588189999998</v>
      </c>
      <c r="K22">
        <v>-365.59234620000001</v>
      </c>
      <c r="M22">
        <v>11</v>
      </c>
      <c r="N22">
        <v>1</v>
      </c>
      <c r="O22" s="1">
        <v>8.6913452150000001</v>
      </c>
      <c r="P22" s="1">
        <v>0.31688359379999997</v>
      </c>
      <c r="Q22" s="1">
        <v>-462.05215449999997</v>
      </c>
    </row>
    <row r="23" spans="1:17" x14ac:dyDescent="0.35">
      <c r="A23">
        <v>11</v>
      </c>
      <c r="B23">
        <v>2</v>
      </c>
      <c r="C23">
        <v>13.102729800000001</v>
      </c>
      <c r="D23">
        <v>0.38561642169999999</v>
      </c>
      <c r="E23">
        <v>-411.64123540000003</v>
      </c>
      <c r="G23">
        <v>11</v>
      </c>
      <c r="H23">
        <v>2</v>
      </c>
      <c r="I23">
        <v>12.596116070000001</v>
      </c>
      <c r="J23">
        <v>0.39019337300000001</v>
      </c>
      <c r="K23">
        <v>-397.24938959999997</v>
      </c>
      <c r="M23">
        <v>11</v>
      </c>
      <c r="N23">
        <v>2</v>
      </c>
      <c r="O23" s="1">
        <v>13.82569599</v>
      </c>
      <c r="P23" s="1">
        <v>0.38148248200000001</v>
      </c>
      <c r="Q23" s="1">
        <v>-436.3586426</v>
      </c>
    </row>
    <row r="24" spans="1:17" x14ac:dyDescent="0.35">
      <c r="A24">
        <v>12</v>
      </c>
      <c r="B24">
        <v>1</v>
      </c>
      <c r="C24">
        <v>36.715751650000001</v>
      </c>
      <c r="D24">
        <v>0.7293916345</v>
      </c>
      <c r="E24">
        <v>-153.90040590000001</v>
      </c>
      <c r="G24">
        <v>12</v>
      </c>
      <c r="H24">
        <v>1</v>
      </c>
      <c r="I24">
        <v>38.117851260000002</v>
      </c>
      <c r="J24">
        <v>0.7633900642</v>
      </c>
      <c r="K24">
        <v>-115.0232086</v>
      </c>
      <c r="M24">
        <v>12</v>
      </c>
      <c r="N24">
        <v>1</v>
      </c>
      <c r="O24" s="1">
        <v>37.940284730000002</v>
      </c>
      <c r="P24" s="1">
        <v>0.63789153099999996</v>
      </c>
      <c r="Q24" s="1">
        <v>-244.02085880000001</v>
      </c>
    </row>
    <row r="25" spans="1:17" x14ac:dyDescent="0.35">
      <c r="A25">
        <v>12</v>
      </c>
      <c r="B25">
        <v>2</v>
      </c>
      <c r="C25">
        <v>46.668960570000003</v>
      </c>
      <c r="D25">
        <v>0.69034010170000004</v>
      </c>
      <c r="E25">
        <v>-171.56854250000001</v>
      </c>
      <c r="G25">
        <v>12</v>
      </c>
      <c r="H25">
        <v>2</v>
      </c>
      <c r="I25">
        <v>45.424663539999997</v>
      </c>
      <c r="J25">
        <v>0.73233091829999997</v>
      </c>
      <c r="K25">
        <v>-132.5048065</v>
      </c>
      <c r="M25">
        <v>12</v>
      </c>
      <c r="N25">
        <v>2</v>
      </c>
      <c r="O25" s="1">
        <v>44.944644930000003</v>
      </c>
      <c r="P25" s="1">
        <v>0.6373268366</v>
      </c>
      <c r="Q25" s="1">
        <v>-228.9516907</v>
      </c>
    </row>
    <row r="26" spans="1:17" x14ac:dyDescent="0.35">
      <c r="A26">
        <v>13</v>
      </c>
      <c r="B26">
        <v>1</v>
      </c>
      <c r="C26">
        <v>45.637989040000001</v>
      </c>
      <c r="D26">
        <v>3.4638509150000003E-2</v>
      </c>
      <c r="E26">
        <v>-408.55859379999998</v>
      </c>
      <c r="G26">
        <v>13</v>
      </c>
      <c r="H26">
        <v>1</v>
      </c>
      <c r="I26">
        <v>3.6926765439999998</v>
      </c>
      <c r="J26">
        <v>9.6643306309999996E-2</v>
      </c>
      <c r="K26">
        <v>-329.08557130000003</v>
      </c>
      <c r="M26">
        <v>13</v>
      </c>
      <c r="N26">
        <v>1</v>
      </c>
      <c r="O26" s="1">
        <v>64.121253969999998</v>
      </c>
      <c r="P26" s="1">
        <v>2.0464021709999999E-2</v>
      </c>
      <c r="Q26" s="1">
        <v>-493.71524049999999</v>
      </c>
    </row>
    <row r="27" spans="1:17" x14ac:dyDescent="0.35">
      <c r="A27">
        <v>13</v>
      </c>
      <c r="B27">
        <v>2</v>
      </c>
      <c r="C27">
        <v>249.99853519999999</v>
      </c>
      <c r="D27">
        <v>1.6861971470000001E-2</v>
      </c>
      <c r="E27">
        <v>-412.76773070000002</v>
      </c>
      <c r="G27">
        <v>13</v>
      </c>
      <c r="H27">
        <v>2</v>
      </c>
      <c r="I27">
        <v>249.99859620000001</v>
      </c>
      <c r="J27">
        <v>1.95340123E-2</v>
      </c>
      <c r="K27">
        <v>-328.1903992</v>
      </c>
      <c r="M27">
        <v>13</v>
      </c>
      <c r="N27">
        <v>2</v>
      </c>
      <c r="O27" s="1">
        <v>249.95223999999999</v>
      </c>
      <c r="P27" s="1">
        <v>9.6301017329999995E-3</v>
      </c>
      <c r="Q27" s="1">
        <v>-503.26797490000001</v>
      </c>
    </row>
    <row r="28" spans="1:17" x14ac:dyDescent="0.35">
      <c r="A28">
        <v>15</v>
      </c>
      <c r="B28">
        <v>1</v>
      </c>
      <c r="C28">
        <v>5.3884406089999999</v>
      </c>
      <c r="D28">
        <v>0.125166744</v>
      </c>
      <c r="E28">
        <v>-379.72293089999999</v>
      </c>
      <c r="G28">
        <v>15</v>
      </c>
      <c r="H28">
        <v>1</v>
      </c>
      <c r="I28">
        <v>1.4510689969999999</v>
      </c>
      <c r="J28">
        <v>0.38296249510000002</v>
      </c>
      <c r="K28">
        <v>-274.73294069999997</v>
      </c>
      <c r="M28">
        <v>15</v>
      </c>
      <c r="N28">
        <v>1</v>
      </c>
      <c r="O28" s="1">
        <v>0.2022433877</v>
      </c>
      <c r="P28" s="1">
        <v>0.99858367439999995</v>
      </c>
      <c r="Q28" s="1">
        <v>-498.97796629999999</v>
      </c>
    </row>
    <row r="29" spans="1:17" x14ac:dyDescent="0.35">
      <c r="A29">
        <v>15</v>
      </c>
      <c r="B29">
        <v>2</v>
      </c>
      <c r="C29">
        <v>85.489326480000003</v>
      </c>
      <c r="D29">
        <v>4.2925227429999997E-2</v>
      </c>
      <c r="E29">
        <v>-420.0559998</v>
      </c>
      <c r="G29">
        <v>15</v>
      </c>
      <c r="H29">
        <v>2</v>
      </c>
      <c r="I29">
        <v>22.781620029999999</v>
      </c>
      <c r="J29">
        <v>7.9447478060000007E-2</v>
      </c>
      <c r="K29">
        <v>-314.53073119999999</v>
      </c>
      <c r="M29">
        <v>15</v>
      </c>
      <c r="N29">
        <v>2</v>
      </c>
      <c r="O29" s="1">
        <v>82.474540709999999</v>
      </c>
      <c r="P29" s="1">
        <v>3.3325467259999998E-2</v>
      </c>
      <c r="Q29" s="1">
        <v>-496.14007570000001</v>
      </c>
    </row>
    <row r="30" spans="1:17" x14ac:dyDescent="0.35">
      <c r="A30">
        <v>16</v>
      </c>
      <c r="B30">
        <v>1</v>
      </c>
      <c r="C30">
        <v>15.5308075</v>
      </c>
      <c r="D30">
        <v>0.55160099269999996</v>
      </c>
      <c r="E30">
        <v>-296.48992920000001</v>
      </c>
      <c r="G30">
        <v>16</v>
      </c>
      <c r="H30">
        <v>1</v>
      </c>
      <c r="I30">
        <v>15.530346870000001</v>
      </c>
      <c r="J30">
        <v>0.55160361530000002</v>
      </c>
      <c r="K30">
        <v>-296.48992920000001</v>
      </c>
      <c r="M30">
        <v>16</v>
      </c>
      <c r="N30">
        <v>1</v>
      </c>
      <c r="O30" s="1">
        <v>16.5043869</v>
      </c>
      <c r="P30" s="1">
        <v>0.50903511050000005</v>
      </c>
      <c r="Q30" s="1">
        <v>-358.33624270000001</v>
      </c>
    </row>
    <row r="31" spans="1:17" x14ac:dyDescent="0.35">
      <c r="A31">
        <v>16</v>
      </c>
      <c r="B31">
        <v>2</v>
      </c>
      <c r="C31">
        <v>11.010158540000001</v>
      </c>
      <c r="D31">
        <v>0.63504612449999998</v>
      </c>
      <c r="E31">
        <v>-296.3565979</v>
      </c>
      <c r="G31">
        <v>16</v>
      </c>
      <c r="H31">
        <v>2</v>
      </c>
      <c r="I31">
        <v>10.799733160000001</v>
      </c>
      <c r="J31">
        <v>0.64485669140000001</v>
      </c>
      <c r="K31">
        <v>-290.63797</v>
      </c>
      <c r="M31">
        <v>16</v>
      </c>
      <c r="N31">
        <v>2</v>
      </c>
      <c r="O31" s="1">
        <v>11.308493609999999</v>
      </c>
      <c r="P31" s="1">
        <v>0.57692885400000005</v>
      </c>
      <c r="Q31" s="1">
        <v>-359.34594729999998</v>
      </c>
    </row>
    <row r="32" spans="1:17" x14ac:dyDescent="0.35">
      <c r="A32">
        <v>17</v>
      </c>
      <c r="B32">
        <v>1</v>
      </c>
      <c r="C32">
        <v>0.26937457920000002</v>
      </c>
      <c r="D32">
        <v>0.64195877310000005</v>
      </c>
      <c r="E32">
        <v>-320.341095</v>
      </c>
      <c r="G32">
        <v>17</v>
      </c>
      <c r="H32">
        <v>1</v>
      </c>
      <c r="I32">
        <v>0.90293759110000005</v>
      </c>
      <c r="J32">
        <v>0.19571952519999999</v>
      </c>
      <c r="K32">
        <v>-243.54920960000001</v>
      </c>
      <c r="M32">
        <v>17</v>
      </c>
      <c r="N32">
        <v>1</v>
      </c>
      <c r="O32" s="1">
        <v>0.98848044869999996</v>
      </c>
      <c r="P32" s="1">
        <v>0.1135550365</v>
      </c>
      <c r="Q32" s="1">
        <v>-501.02346799999998</v>
      </c>
    </row>
    <row r="33" spans="1:17" x14ac:dyDescent="0.35">
      <c r="A33">
        <v>17</v>
      </c>
      <c r="B33">
        <v>2</v>
      </c>
      <c r="C33">
        <v>5.8149046899999997</v>
      </c>
      <c r="D33">
        <v>9.6551418299999997E-2</v>
      </c>
      <c r="E33">
        <v>-364.91265870000001</v>
      </c>
      <c r="G33">
        <v>17</v>
      </c>
      <c r="H33">
        <v>2</v>
      </c>
      <c r="I33">
        <v>5.2717504499999999</v>
      </c>
      <c r="J33">
        <v>0.1115984842</v>
      </c>
      <c r="K33">
        <v>-316.93145750000002</v>
      </c>
      <c r="M33">
        <v>17</v>
      </c>
      <c r="N33">
        <v>2</v>
      </c>
      <c r="O33" s="1">
        <v>4.6215381620000002</v>
      </c>
      <c r="P33" s="1">
        <v>9.5696672799999993E-2</v>
      </c>
      <c r="Q33" s="1">
        <v>-491.39956669999998</v>
      </c>
    </row>
    <row r="34" spans="1:17" x14ac:dyDescent="0.35">
      <c r="A34">
        <v>18</v>
      </c>
      <c r="B34">
        <v>1</v>
      </c>
      <c r="C34">
        <v>9.7671775820000004</v>
      </c>
      <c r="D34">
        <v>0.69003373379999999</v>
      </c>
      <c r="E34">
        <v>-295.7977295</v>
      </c>
      <c r="G34">
        <v>18</v>
      </c>
      <c r="H34">
        <v>1</v>
      </c>
      <c r="I34">
        <v>9.9470586779999994</v>
      </c>
      <c r="J34">
        <v>0.70775127410000005</v>
      </c>
      <c r="K34">
        <v>-274.45819089999998</v>
      </c>
      <c r="M34">
        <v>18</v>
      </c>
      <c r="N34">
        <v>1</v>
      </c>
      <c r="O34" s="1">
        <v>10.031436920000001</v>
      </c>
      <c r="P34" s="1">
        <v>0.66133499149999997</v>
      </c>
      <c r="Q34" s="1">
        <v>-326.71209720000002</v>
      </c>
    </row>
    <row r="35" spans="1:17" x14ac:dyDescent="0.35">
      <c r="A35">
        <v>18</v>
      </c>
      <c r="B35">
        <v>2</v>
      </c>
      <c r="C35">
        <v>27.608787540000002</v>
      </c>
      <c r="D35">
        <v>0.59306859970000003</v>
      </c>
      <c r="E35">
        <v>-278.82559199999997</v>
      </c>
      <c r="G35">
        <v>18</v>
      </c>
      <c r="H35">
        <v>2</v>
      </c>
      <c r="I35">
        <v>25.900424959999999</v>
      </c>
      <c r="J35">
        <v>0.60262721779999995</v>
      </c>
      <c r="K35">
        <v>-268.61758420000001</v>
      </c>
      <c r="M35">
        <v>18</v>
      </c>
      <c r="N35">
        <v>2</v>
      </c>
      <c r="O35" s="1">
        <v>25.564889910000002</v>
      </c>
      <c r="P35" s="1">
        <v>0.57706052060000002</v>
      </c>
      <c r="Q35" s="1">
        <v>-305.9570923</v>
      </c>
    </row>
    <row r="36" spans="1:17" x14ac:dyDescent="0.35">
      <c r="A36">
        <v>19</v>
      </c>
      <c r="B36">
        <v>1</v>
      </c>
      <c r="C36">
        <v>14.26867294</v>
      </c>
      <c r="D36">
        <v>0.18848218019999999</v>
      </c>
      <c r="E36">
        <v>-399.70095830000002</v>
      </c>
      <c r="G36">
        <v>19</v>
      </c>
      <c r="H36">
        <v>1</v>
      </c>
      <c r="I36">
        <v>14.27101994</v>
      </c>
      <c r="J36">
        <v>0.1884758919</v>
      </c>
      <c r="K36">
        <v>-399.70095830000002</v>
      </c>
      <c r="M36">
        <v>19</v>
      </c>
      <c r="N36">
        <v>1</v>
      </c>
      <c r="O36" s="1">
        <v>13.73358822</v>
      </c>
      <c r="P36" s="1">
        <v>0.1674679369</v>
      </c>
      <c r="Q36" s="1">
        <v>-486.84320070000001</v>
      </c>
    </row>
    <row r="37" spans="1:17" x14ac:dyDescent="0.35">
      <c r="A37">
        <v>19</v>
      </c>
      <c r="B37">
        <v>2</v>
      </c>
      <c r="C37">
        <v>5.4498548509999996</v>
      </c>
      <c r="D37">
        <v>0.31727528570000002</v>
      </c>
      <c r="E37">
        <v>-419.58200069999998</v>
      </c>
      <c r="G37">
        <v>19</v>
      </c>
      <c r="H37">
        <v>2</v>
      </c>
      <c r="I37">
        <v>5.4494962689999999</v>
      </c>
      <c r="J37">
        <v>0.3172818422</v>
      </c>
      <c r="K37">
        <v>-419.58200069999998</v>
      </c>
      <c r="M37">
        <v>19</v>
      </c>
      <c r="N37">
        <v>2</v>
      </c>
      <c r="O37" s="1">
        <v>3.3406987190000001</v>
      </c>
      <c r="P37" s="1">
        <v>0.32819554210000002</v>
      </c>
      <c r="Q37" s="1">
        <v>-475.34216309999999</v>
      </c>
    </row>
    <row r="38" spans="1:17" x14ac:dyDescent="0.35">
      <c r="A38">
        <v>20</v>
      </c>
      <c r="B38">
        <v>1</v>
      </c>
      <c r="C38">
        <v>20.608547210000001</v>
      </c>
      <c r="D38">
        <v>0.1488441378</v>
      </c>
      <c r="E38">
        <v>-426.88754269999998</v>
      </c>
      <c r="G38">
        <v>20</v>
      </c>
      <c r="H38">
        <v>1</v>
      </c>
      <c r="I38">
        <v>18.29211235</v>
      </c>
      <c r="J38">
        <v>0.16870306430000001</v>
      </c>
      <c r="K38">
        <v>-387.1073303</v>
      </c>
      <c r="M38">
        <v>20</v>
      </c>
      <c r="N38">
        <v>1</v>
      </c>
      <c r="O38" s="1">
        <v>27.57302666</v>
      </c>
      <c r="P38" s="1">
        <v>0.129737407</v>
      </c>
      <c r="Q38" s="1">
        <v>-498.07034299999998</v>
      </c>
    </row>
    <row r="39" spans="1:17" x14ac:dyDescent="0.35">
      <c r="A39">
        <v>20</v>
      </c>
      <c r="B39">
        <v>2</v>
      </c>
      <c r="C39">
        <v>10.145309449999999</v>
      </c>
      <c r="D39">
        <v>0.24569234249999999</v>
      </c>
      <c r="E39">
        <v>-424.2647705</v>
      </c>
      <c r="G39">
        <v>20</v>
      </c>
      <c r="H39">
        <v>2</v>
      </c>
      <c r="I39">
        <v>9.5186166760000006</v>
      </c>
      <c r="J39">
        <v>0.25581231710000002</v>
      </c>
      <c r="K39">
        <v>-404.09744260000002</v>
      </c>
      <c r="M39">
        <v>20</v>
      </c>
      <c r="N39">
        <v>2</v>
      </c>
      <c r="O39" s="1">
        <v>10.19432735</v>
      </c>
      <c r="P39" s="1">
        <v>0.21778044099999999</v>
      </c>
      <c r="Q39" s="1">
        <v>-485.39797970000001</v>
      </c>
    </row>
    <row r="41" spans="1:17" x14ac:dyDescent="0.35">
      <c r="A41">
        <v>4</v>
      </c>
      <c r="G41">
        <v>6</v>
      </c>
      <c r="M4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A2A6-1580-48ED-8521-38C43E48CF1D}">
  <dimension ref="A1:K25"/>
  <sheetViews>
    <sheetView workbookViewId="0">
      <selection activeCell="I20" activeCellId="1" sqref="C20:D20 I20:J20"/>
    </sheetView>
  </sheetViews>
  <sheetFormatPr defaultRowHeight="14.5" x14ac:dyDescent="0.35"/>
  <sheetData>
    <row r="1" spans="1:11" x14ac:dyDescent="0.35">
      <c r="A1" s="2" t="s">
        <v>0</v>
      </c>
      <c r="B1" s="2" t="s">
        <v>1</v>
      </c>
      <c r="C1" s="3" t="s">
        <v>7</v>
      </c>
      <c r="D1" s="3"/>
      <c r="E1" s="2" t="s">
        <v>4</v>
      </c>
      <c r="G1" s="2" t="s">
        <v>0</v>
      </c>
      <c r="H1" s="2" t="s">
        <v>1</v>
      </c>
      <c r="I1" s="3" t="s">
        <v>7</v>
      </c>
      <c r="J1" s="3"/>
      <c r="K1" s="2" t="s">
        <v>4</v>
      </c>
    </row>
    <row r="2" spans="1:11" x14ac:dyDescent="0.35">
      <c r="A2" s="2"/>
      <c r="B2" s="2"/>
      <c r="C2" t="s">
        <v>2</v>
      </c>
      <c r="D2" t="s">
        <v>3</v>
      </c>
      <c r="E2" s="2"/>
      <c r="G2" s="2"/>
      <c r="H2" s="2"/>
      <c r="I2" t="s">
        <v>2</v>
      </c>
      <c r="J2" t="s">
        <v>3</v>
      </c>
      <c r="K2" s="2"/>
    </row>
    <row r="3" spans="1:11" x14ac:dyDescent="0.35">
      <c r="A3">
        <v>2</v>
      </c>
      <c r="B3">
        <v>1</v>
      </c>
      <c r="C3" s="1">
        <v>24.50824738</v>
      </c>
      <c r="D3" s="1">
        <v>0.65702569479999995</v>
      </c>
      <c r="E3" s="1">
        <v>-250.76834109999999</v>
      </c>
      <c r="G3">
        <v>2</v>
      </c>
      <c r="H3">
        <v>2</v>
      </c>
      <c r="I3" s="1">
        <v>17.36438751</v>
      </c>
      <c r="J3" s="1">
        <v>0.72949486969999999</v>
      </c>
      <c r="K3" s="1">
        <v>-233.26423650000001</v>
      </c>
    </row>
    <row r="4" spans="1:11" x14ac:dyDescent="0.35">
      <c r="A4">
        <v>3</v>
      </c>
      <c r="B4">
        <v>1</v>
      </c>
      <c r="C4" s="1">
        <v>11.75811481</v>
      </c>
      <c r="D4" s="1">
        <v>0.44614505770000001</v>
      </c>
      <c r="E4" s="1">
        <v>-332.52868649999999</v>
      </c>
      <c r="G4">
        <v>3</v>
      </c>
      <c r="H4">
        <v>2</v>
      </c>
      <c r="I4" s="1">
        <v>10.4674511</v>
      </c>
      <c r="J4" s="1">
        <v>0.53972327710000001</v>
      </c>
      <c r="K4" s="1">
        <v>-340.68191530000001</v>
      </c>
    </row>
    <row r="5" spans="1:11" x14ac:dyDescent="0.35">
      <c r="A5">
        <v>4</v>
      </c>
      <c r="B5">
        <v>1</v>
      </c>
      <c r="C5" s="1">
        <v>32.444419859999996</v>
      </c>
      <c r="D5" s="1">
        <v>0.48137742280000001</v>
      </c>
      <c r="E5" s="1">
        <v>-648.37725829999999</v>
      </c>
      <c r="G5">
        <v>4</v>
      </c>
      <c r="H5">
        <v>2</v>
      </c>
      <c r="I5" s="1">
        <v>44.472557070000001</v>
      </c>
      <c r="J5" s="1">
        <v>0.54106903080000002</v>
      </c>
      <c r="K5" s="1">
        <v>-544.01275629999998</v>
      </c>
    </row>
    <row r="6" spans="1:11" x14ac:dyDescent="0.35">
      <c r="A6">
        <v>5</v>
      </c>
      <c r="B6">
        <v>1</v>
      </c>
      <c r="C6" s="1">
        <v>18.508461</v>
      </c>
      <c r="D6" s="1">
        <v>0.4708762467</v>
      </c>
      <c r="E6" s="1">
        <v>-370.10418700000002</v>
      </c>
      <c r="G6">
        <v>5</v>
      </c>
      <c r="H6">
        <v>2</v>
      </c>
      <c r="I6" s="1">
        <v>16.803974149999998</v>
      </c>
      <c r="J6" s="1">
        <v>0.64922064540000002</v>
      </c>
      <c r="K6" s="1">
        <v>-282.25488280000002</v>
      </c>
    </row>
    <row r="7" spans="1:11" x14ac:dyDescent="0.35">
      <c r="A7">
        <v>6</v>
      </c>
      <c r="B7">
        <v>1</v>
      </c>
      <c r="C7" s="1">
        <v>12.896539690000001</v>
      </c>
      <c r="D7" s="1">
        <v>0.2653021216</v>
      </c>
      <c r="E7" s="1">
        <v>-353.85293580000001</v>
      </c>
      <c r="G7">
        <v>6</v>
      </c>
      <c r="H7">
        <v>2</v>
      </c>
      <c r="I7" s="1">
        <v>8.8588714599999996</v>
      </c>
      <c r="J7" s="1">
        <v>0.2292440832</v>
      </c>
      <c r="K7" s="1">
        <v>-376.10592650000001</v>
      </c>
    </row>
    <row r="8" spans="1:11" x14ac:dyDescent="0.35">
      <c r="A8">
        <v>7</v>
      </c>
      <c r="B8">
        <v>1</v>
      </c>
      <c r="C8" s="1">
        <v>12.17271423</v>
      </c>
      <c r="D8" s="1">
        <v>0.65228545670000004</v>
      </c>
      <c r="E8" s="1">
        <v>-283.8914795</v>
      </c>
      <c r="G8">
        <v>7</v>
      </c>
      <c r="H8">
        <v>2</v>
      </c>
      <c r="I8" s="1">
        <v>9.1088085169999999</v>
      </c>
      <c r="J8" s="1">
        <v>0.68762010340000002</v>
      </c>
      <c r="K8" s="1">
        <v>-278.36212160000002</v>
      </c>
    </row>
    <row r="9" spans="1:11" x14ac:dyDescent="0.35">
      <c r="A9">
        <v>8</v>
      </c>
      <c r="B9">
        <v>1</v>
      </c>
      <c r="C9" s="1">
        <v>37.432106019999999</v>
      </c>
      <c r="D9" s="1">
        <v>0.87312877180000004</v>
      </c>
      <c r="E9" s="1">
        <v>-43.798057559999997</v>
      </c>
      <c r="G9">
        <v>8</v>
      </c>
      <c r="H9">
        <v>2</v>
      </c>
      <c r="I9" s="1">
        <v>42.927524570000003</v>
      </c>
      <c r="J9" s="1">
        <v>0.8906166553</v>
      </c>
      <c r="K9" s="1">
        <v>-17.700494769999999</v>
      </c>
    </row>
    <row r="10" spans="1:11" x14ac:dyDescent="0.35">
      <c r="A10">
        <v>9</v>
      </c>
      <c r="B10">
        <v>1</v>
      </c>
      <c r="C10" s="1">
        <v>0.57054406400000002</v>
      </c>
      <c r="D10" s="1">
        <v>0.29117959739999999</v>
      </c>
      <c r="E10" s="1">
        <v>-474.34466550000002</v>
      </c>
      <c r="G10">
        <v>9</v>
      </c>
      <c r="H10">
        <v>2</v>
      </c>
      <c r="I10" s="1">
        <v>9.7990944979999994E-2</v>
      </c>
      <c r="J10" s="1">
        <v>0.99900001289999996</v>
      </c>
      <c r="K10" s="1">
        <v>-460.70706180000002</v>
      </c>
    </row>
    <row r="11" spans="1:11" x14ac:dyDescent="0.35">
      <c r="A11">
        <v>10</v>
      </c>
      <c r="B11">
        <v>1</v>
      </c>
      <c r="C11" s="1">
        <v>49.396835330000002</v>
      </c>
      <c r="D11" s="1">
        <v>0.87458938360000005</v>
      </c>
      <c r="E11" s="1">
        <v>-14.96545792</v>
      </c>
      <c r="G11">
        <v>10</v>
      </c>
      <c r="H11">
        <v>2</v>
      </c>
      <c r="I11" s="1">
        <v>49.07915878</v>
      </c>
      <c r="J11" s="1">
        <v>0.87158375980000002</v>
      </c>
      <c r="K11" s="1">
        <v>-18.306415560000001</v>
      </c>
    </row>
    <row r="12" spans="1:11" x14ac:dyDescent="0.35">
      <c r="A12">
        <v>11</v>
      </c>
      <c r="B12">
        <v>1</v>
      </c>
      <c r="C12" s="1">
        <v>7.9003419880000001</v>
      </c>
      <c r="D12" s="1">
        <v>0.35185581449999997</v>
      </c>
      <c r="E12" s="1">
        <v>-408.91506959999998</v>
      </c>
      <c r="G12">
        <v>11</v>
      </c>
      <c r="H12">
        <v>2</v>
      </c>
      <c r="I12" s="1">
        <v>13.102729800000001</v>
      </c>
      <c r="J12" s="1">
        <v>0.38561642169999999</v>
      </c>
      <c r="K12" s="1">
        <v>-411.64123540000003</v>
      </c>
    </row>
    <row r="13" spans="1:11" x14ac:dyDescent="0.35">
      <c r="A13">
        <v>12</v>
      </c>
      <c r="B13">
        <v>1</v>
      </c>
      <c r="C13" s="1">
        <v>36.715751650000001</v>
      </c>
      <c r="D13" s="1">
        <v>0.7293916345</v>
      </c>
      <c r="E13" s="1">
        <v>-153.90040590000001</v>
      </c>
      <c r="G13">
        <v>12</v>
      </c>
      <c r="H13">
        <v>2</v>
      </c>
      <c r="I13" s="1">
        <v>46.668960570000003</v>
      </c>
      <c r="J13" s="1">
        <v>0.69034010170000004</v>
      </c>
      <c r="K13" s="1">
        <v>-171.56854250000001</v>
      </c>
    </row>
    <row r="14" spans="1:11" x14ac:dyDescent="0.35">
      <c r="A14">
        <v>15</v>
      </c>
      <c r="B14">
        <v>1</v>
      </c>
      <c r="C14" s="1">
        <v>5.3884406089999999</v>
      </c>
      <c r="D14" s="1">
        <v>0.125166744</v>
      </c>
      <c r="E14" s="1">
        <v>-379.72293089999999</v>
      </c>
      <c r="G14">
        <v>15</v>
      </c>
      <c r="H14">
        <v>2</v>
      </c>
      <c r="I14" s="1">
        <v>85.489326480000003</v>
      </c>
      <c r="J14" s="1">
        <v>4.2925227429999997E-2</v>
      </c>
      <c r="K14" s="1">
        <v>-420.0559998</v>
      </c>
    </row>
    <row r="15" spans="1:11" x14ac:dyDescent="0.35">
      <c r="A15">
        <v>16</v>
      </c>
      <c r="B15">
        <v>1</v>
      </c>
      <c r="C15" s="1">
        <v>15.5308075</v>
      </c>
      <c r="D15" s="1">
        <v>0.55160099269999996</v>
      </c>
      <c r="E15" s="1">
        <v>-296.48992920000001</v>
      </c>
      <c r="G15">
        <v>16</v>
      </c>
      <c r="H15">
        <v>2</v>
      </c>
      <c r="I15" s="1">
        <v>11.010158540000001</v>
      </c>
      <c r="J15" s="1">
        <v>0.63504612449999998</v>
      </c>
      <c r="K15" s="1">
        <v>-296.3565979</v>
      </c>
    </row>
    <row r="16" spans="1:11" x14ac:dyDescent="0.35">
      <c r="A16">
        <v>17</v>
      </c>
      <c r="B16">
        <v>1</v>
      </c>
      <c r="C16" s="1">
        <v>0.26937457920000002</v>
      </c>
      <c r="D16" s="1">
        <v>0.64195877310000005</v>
      </c>
      <c r="E16" s="1">
        <v>-320.341095</v>
      </c>
      <c r="G16">
        <v>17</v>
      </c>
      <c r="H16">
        <v>2</v>
      </c>
      <c r="I16" s="1">
        <v>5.8149046899999997</v>
      </c>
      <c r="J16" s="1">
        <v>9.6551418299999997E-2</v>
      </c>
      <c r="K16" s="1">
        <v>-364.91265870000001</v>
      </c>
    </row>
    <row r="17" spans="1:11" x14ac:dyDescent="0.35">
      <c r="A17">
        <v>18</v>
      </c>
      <c r="B17">
        <v>1</v>
      </c>
      <c r="C17" s="1">
        <v>9.7671775820000004</v>
      </c>
      <c r="D17" s="1">
        <v>0.69003373379999999</v>
      </c>
      <c r="E17" s="1">
        <v>-295.7977295</v>
      </c>
      <c r="G17">
        <v>18</v>
      </c>
      <c r="H17">
        <v>2</v>
      </c>
      <c r="I17" s="1">
        <v>27.608787540000002</v>
      </c>
      <c r="J17" s="1">
        <v>0.59306859970000003</v>
      </c>
      <c r="K17" s="1">
        <v>-278.82559199999997</v>
      </c>
    </row>
    <row r="18" spans="1:11" x14ac:dyDescent="0.35">
      <c r="A18">
        <v>19</v>
      </c>
      <c r="B18">
        <v>1</v>
      </c>
      <c r="C18" s="1">
        <v>14.26867294</v>
      </c>
      <c r="D18" s="1">
        <v>0.18848218019999999</v>
      </c>
      <c r="E18" s="1">
        <v>-399.70095830000002</v>
      </c>
      <c r="G18">
        <v>19</v>
      </c>
      <c r="H18">
        <v>2</v>
      </c>
      <c r="I18" s="1">
        <v>5.4498548509999996</v>
      </c>
      <c r="J18" s="1">
        <v>0.31727528570000002</v>
      </c>
      <c r="K18" s="1">
        <v>-419.58200069999998</v>
      </c>
    </row>
    <row r="19" spans="1:11" x14ac:dyDescent="0.35">
      <c r="A19">
        <v>20</v>
      </c>
      <c r="B19">
        <v>1</v>
      </c>
      <c r="C19" s="1">
        <v>20.608547210000001</v>
      </c>
      <c r="D19" s="1">
        <v>0.1488441378</v>
      </c>
      <c r="E19" s="1">
        <v>-426.88754269999998</v>
      </c>
      <c r="G19">
        <v>20</v>
      </c>
      <c r="H19">
        <v>2</v>
      </c>
      <c r="I19" s="1">
        <v>10.145309449999999</v>
      </c>
      <c r="J19" s="1">
        <v>0.24569234249999999</v>
      </c>
      <c r="K19" s="1">
        <v>-424.2647705</v>
      </c>
    </row>
    <row r="20" spans="1:11" x14ac:dyDescent="0.35">
      <c r="A20" t="s">
        <v>9</v>
      </c>
      <c r="C20" s="1">
        <f>AVERAGE(C3:C19)</f>
        <v>18.243358614247057</v>
      </c>
      <c r="D20" s="1">
        <f t="shared" ref="D20:J20" si="0">AVERAGE(D3:D19)</f>
        <v>0.49642610374705876</v>
      </c>
      <c r="E20" s="1"/>
      <c r="F20" s="1"/>
      <c r="G20" s="1"/>
      <c r="H20" s="1">
        <f t="shared" si="0"/>
        <v>2</v>
      </c>
      <c r="I20" s="1">
        <f t="shared" si="0"/>
        <v>23.792397413116472</v>
      </c>
      <c r="J20" s="1">
        <f t="shared" si="0"/>
        <v>0.53788752700764697</v>
      </c>
      <c r="K20" s="1"/>
    </row>
    <row r="21" spans="1:11" x14ac:dyDescent="0.35">
      <c r="A21" t="s">
        <v>10</v>
      </c>
      <c r="C21" s="1">
        <f>STDEV(C3:C19)</f>
        <v>13.776520979637956</v>
      </c>
      <c r="D21" s="1">
        <f t="shared" ref="D21:K21" si="1">STDEV(D3:D19)</f>
        <v>0.24035211682035365</v>
      </c>
      <c r="E21" s="1"/>
      <c r="F21" s="1"/>
      <c r="G21" s="1"/>
      <c r="H21" s="1">
        <f t="shared" si="1"/>
        <v>0</v>
      </c>
      <c r="I21" s="1">
        <f t="shared" si="1"/>
        <v>22.595556278760224</v>
      </c>
      <c r="J21" s="1">
        <f t="shared" si="1"/>
        <v>0.27927633423145704</v>
      </c>
    </row>
    <row r="24" spans="1:11" x14ac:dyDescent="0.35">
      <c r="A24">
        <v>1</v>
      </c>
      <c r="B24">
        <v>1</v>
      </c>
      <c r="C24" s="1">
        <v>157.24174500000001</v>
      </c>
      <c r="D24" s="1">
        <v>4.976176098E-2</v>
      </c>
      <c r="E24" s="1">
        <v>-210.94682309999999</v>
      </c>
      <c r="G24">
        <v>1</v>
      </c>
      <c r="H24">
        <v>2</v>
      </c>
      <c r="I24" s="1">
        <v>249.99801640000001</v>
      </c>
      <c r="J24" s="1">
        <v>1.673354208E-2</v>
      </c>
      <c r="K24" s="1">
        <v>-183.45606989999999</v>
      </c>
    </row>
    <row r="25" spans="1:11" x14ac:dyDescent="0.35">
      <c r="A25">
        <v>13</v>
      </c>
      <c r="B25">
        <v>1</v>
      </c>
      <c r="C25" s="1">
        <v>45.637989040000001</v>
      </c>
      <c r="D25" s="1">
        <v>3.4638509150000003E-2</v>
      </c>
      <c r="E25" s="1">
        <v>-408.55859379999998</v>
      </c>
      <c r="G25">
        <v>13</v>
      </c>
      <c r="H25">
        <v>2</v>
      </c>
      <c r="I25" s="1">
        <v>249.99853519999999</v>
      </c>
      <c r="J25" s="1">
        <v>1.6861971470000001E-2</v>
      </c>
      <c r="K25" s="1">
        <v>-412.76773070000002</v>
      </c>
    </row>
  </sheetData>
  <mergeCells count="8">
    <mergeCell ref="I1:J1"/>
    <mergeCell ref="K1:K2"/>
    <mergeCell ref="A1:A2"/>
    <mergeCell ref="B1:B2"/>
    <mergeCell ref="C1:D1"/>
    <mergeCell ref="E1:E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4668-6924-4399-874D-0A29E5B2478B}">
  <dimension ref="A1:U26"/>
  <sheetViews>
    <sheetView tabSelected="1" workbookViewId="0">
      <selection activeCell="Q9" sqref="Q9:U13"/>
    </sheetView>
  </sheetViews>
  <sheetFormatPr defaultRowHeight="14.5" x14ac:dyDescent="0.35"/>
  <cols>
    <col min="16" max="16" width="5.7265625" customWidth="1"/>
    <col min="17" max="17" width="11.36328125" customWidth="1"/>
  </cols>
  <sheetData>
    <row r="1" spans="1:21" x14ac:dyDescent="0.35">
      <c r="A1" s="2" t="s">
        <v>0</v>
      </c>
      <c r="B1" s="2" t="s">
        <v>1</v>
      </c>
      <c r="C1" s="3" t="s">
        <v>7</v>
      </c>
      <c r="D1" s="3"/>
      <c r="E1" s="2" t="s">
        <v>4</v>
      </c>
      <c r="G1" s="2" t="s">
        <v>0</v>
      </c>
      <c r="H1" s="2" t="s">
        <v>1</v>
      </c>
      <c r="I1" s="3" t="s">
        <v>7</v>
      </c>
      <c r="J1" s="3"/>
      <c r="K1" s="2" t="s">
        <v>4</v>
      </c>
    </row>
    <row r="2" spans="1:21" x14ac:dyDescent="0.35">
      <c r="A2" s="2"/>
      <c r="B2" s="2"/>
      <c r="C2" t="s">
        <v>2</v>
      </c>
      <c r="D2" t="s">
        <v>3</v>
      </c>
      <c r="E2" s="2"/>
      <c r="G2" s="2"/>
      <c r="H2" s="2"/>
      <c r="I2" t="s">
        <v>2</v>
      </c>
      <c r="J2" t="s">
        <v>3</v>
      </c>
      <c r="K2" s="2"/>
    </row>
    <row r="3" spans="1:21" x14ac:dyDescent="0.35">
      <c r="A3">
        <v>2</v>
      </c>
      <c r="B3">
        <v>1</v>
      </c>
      <c r="C3" s="1">
        <v>22.474344250000001</v>
      </c>
      <c r="D3" s="1">
        <v>0.69474315639999995</v>
      </c>
      <c r="E3" s="1">
        <v>-218.7918549</v>
      </c>
      <c r="G3">
        <v>2</v>
      </c>
      <c r="H3">
        <v>2</v>
      </c>
      <c r="I3" s="1">
        <v>16.61467171</v>
      </c>
      <c r="J3" s="1">
        <v>0.76207524540000005</v>
      </c>
      <c r="K3" s="1">
        <v>-208.07803340000001</v>
      </c>
    </row>
    <row r="4" spans="1:21" x14ac:dyDescent="0.35">
      <c r="A4">
        <v>3</v>
      </c>
      <c r="B4">
        <v>1</v>
      </c>
      <c r="C4" s="1">
        <v>12.111454009999999</v>
      </c>
      <c r="D4" s="1">
        <v>0.48202997450000001</v>
      </c>
      <c r="E4" s="1">
        <v>-285.71643069999999</v>
      </c>
      <c r="G4">
        <v>3</v>
      </c>
      <c r="H4">
        <v>2</v>
      </c>
      <c r="I4" s="1">
        <v>9.9734144209999993</v>
      </c>
      <c r="J4" s="1">
        <v>0.5826581717</v>
      </c>
      <c r="K4" s="1">
        <v>-299.8534851</v>
      </c>
    </row>
    <row r="5" spans="1:21" x14ac:dyDescent="0.35">
      <c r="A5">
        <v>4</v>
      </c>
      <c r="B5">
        <v>1</v>
      </c>
      <c r="C5" s="1">
        <v>33.956108090000001</v>
      </c>
      <c r="D5" s="1">
        <v>0.50179171560000002</v>
      </c>
      <c r="E5" s="1">
        <v>-585.92266849999999</v>
      </c>
      <c r="G5">
        <v>4</v>
      </c>
      <c r="H5">
        <v>2</v>
      </c>
      <c r="I5" s="1">
        <v>43.788326259999998</v>
      </c>
      <c r="J5" s="1">
        <v>0.57684051989999996</v>
      </c>
      <c r="K5" s="1">
        <v>-471.07940669999999</v>
      </c>
    </row>
    <row r="6" spans="1:21" x14ac:dyDescent="0.35">
      <c r="A6">
        <v>5</v>
      </c>
      <c r="B6">
        <v>1</v>
      </c>
      <c r="C6" s="1">
        <v>19.469829560000001</v>
      </c>
      <c r="D6" s="1">
        <v>0.47170013189999999</v>
      </c>
      <c r="E6" s="1">
        <v>-355.26556399999998</v>
      </c>
      <c r="G6">
        <v>5</v>
      </c>
      <c r="H6">
        <v>2</v>
      </c>
      <c r="I6" s="1">
        <v>16.120687480000001</v>
      </c>
      <c r="J6" s="1">
        <v>0.67203801870000002</v>
      </c>
      <c r="K6" s="1">
        <v>-263.75668330000002</v>
      </c>
    </row>
    <row r="7" spans="1:21" x14ac:dyDescent="0.35">
      <c r="A7">
        <v>6</v>
      </c>
      <c r="B7">
        <v>1</v>
      </c>
      <c r="C7" s="1">
        <v>13.72971725</v>
      </c>
      <c r="D7" s="1">
        <v>0.3089160621</v>
      </c>
      <c r="E7" s="1">
        <v>-282.71920779999999</v>
      </c>
      <c r="G7">
        <v>6</v>
      </c>
      <c r="H7">
        <v>2</v>
      </c>
      <c r="I7" s="1">
        <v>13.300143240000001</v>
      </c>
      <c r="J7" s="1">
        <v>0.238077119</v>
      </c>
      <c r="K7" s="1">
        <v>-304.92172240000002</v>
      </c>
    </row>
    <row r="8" spans="1:21" x14ac:dyDescent="0.35">
      <c r="A8">
        <v>7</v>
      </c>
      <c r="B8">
        <v>1</v>
      </c>
      <c r="C8" s="1">
        <v>11.5836916</v>
      </c>
      <c r="D8" s="1">
        <v>0.68803107740000002</v>
      </c>
      <c r="E8" s="1">
        <v>-246.58743290000001</v>
      </c>
      <c r="G8">
        <v>7</v>
      </c>
      <c r="H8">
        <v>2</v>
      </c>
      <c r="I8" s="1">
        <v>8.8957567209999997</v>
      </c>
      <c r="J8" s="1">
        <v>0.73855662349999995</v>
      </c>
      <c r="K8" s="1">
        <v>-234.65290830000001</v>
      </c>
    </row>
    <row r="9" spans="1:21" x14ac:dyDescent="0.35">
      <c r="A9">
        <v>8</v>
      </c>
      <c r="B9">
        <v>1</v>
      </c>
      <c r="C9" s="1">
        <v>36.730724330000001</v>
      </c>
      <c r="D9" s="1">
        <v>0.87689578530000001</v>
      </c>
      <c r="E9" s="1">
        <v>-41.71828842</v>
      </c>
      <c r="G9">
        <v>8</v>
      </c>
      <c r="H9">
        <v>2</v>
      </c>
      <c r="I9" s="1">
        <v>42.738056180000001</v>
      </c>
      <c r="J9" s="1">
        <v>0.89426249270000002</v>
      </c>
      <c r="K9" s="1">
        <v>-14.202201840000001</v>
      </c>
      <c r="R9" t="s">
        <v>16</v>
      </c>
      <c r="T9" t="s">
        <v>6</v>
      </c>
    </row>
    <row r="10" spans="1:21" x14ac:dyDescent="0.35">
      <c r="A10">
        <v>9</v>
      </c>
      <c r="B10">
        <v>1</v>
      </c>
      <c r="C10" s="1">
        <v>0.69468408820000005</v>
      </c>
      <c r="D10" s="1">
        <v>0.27271100879999999</v>
      </c>
      <c r="E10" s="1">
        <v>-422.6776428</v>
      </c>
      <c r="G10">
        <v>9</v>
      </c>
      <c r="H10">
        <v>2</v>
      </c>
      <c r="I10" s="1">
        <v>0.13679707050000001</v>
      </c>
      <c r="J10" s="1">
        <v>0.99890691040000001</v>
      </c>
      <c r="K10" s="1">
        <v>-410.6424561</v>
      </c>
      <c r="R10" t="s">
        <v>14</v>
      </c>
      <c r="S10" t="s">
        <v>15</v>
      </c>
      <c r="T10" t="s">
        <v>14</v>
      </c>
      <c r="U10" t="s">
        <v>15</v>
      </c>
    </row>
    <row r="11" spans="1:21" x14ac:dyDescent="0.35">
      <c r="A11">
        <v>10</v>
      </c>
      <c r="B11">
        <v>1</v>
      </c>
      <c r="C11" s="1">
        <v>49.02770615</v>
      </c>
      <c r="D11" s="1">
        <v>0.87441086769999998</v>
      </c>
      <c r="E11" s="1">
        <v>-15.865795139999999</v>
      </c>
      <c r="G11">
        <v>10</v>
      </c>
      <c r="H11">
        <v>2</v>
      </c>
      <c r="I11" s="1">
        <v>47.474449159999999</v>
      </c>
      <c r="J11" s="1">
        <v>0.89013427499999997</v>
      </c>
      <c r="K11" s="1">
        <v>-2.9144287109999998</v>
      </c>
      <c r="Q11" t="s">
        <v>12</v>
      </c>
      <c r="R11" s="1">
        <v>19.221614586194111</v>
      </c>
      <c r="S11" s="1">
        <v>0.50834243132352952</v>
      </c>
      <c r="T11" s="1">
        <v>23.890895750254113</v>
      </c>
      <c r="U11" s="1">
        <v>0.51292436372705885</v>
      </c>
    </row>
    <row r="12" spans="1:21" x14ac:dyDescent="0.35">
      <c r="A12">
        <v>11</v>
      </c>
      <c r="B12">
        <v>1</v>
      </c>
      <c r="C12" s="1">
        <v>8.2714548109999999</v>
      </c>
      <c r="D12" s="1">
        <v>0.38541588189999998</v>
      </c>
      <c r="E12" s="1">
        <v>-365.59234620000001</v>
      </c>
      <c r="G12">
        <v>11</v>
      </c>
      <c r="H12">
        <v>2</v>
      </c>
      <c r="I12" s="1">
        <v>12.596116070000001</v>
      </c>
      <c r="J12" s="1">
        <v>0.39019337300000001</v>
      </c>
      <c r="K12" s="1">
        <v>-397.24938959999997</v>
      </c>
      <c r="Q12" t="s">
        <v>11</v>
      </c>
      <c r="R12" s="1">
        <v>18.243358614247057</v>
      </c>
      <c r="S12" s="1">
        <v>0.49642610374705876</v>
      </c>
      <c r="T12" s="1">
        <v>23.792397413116472</v>
      </c>
      <c r="U12" s="1">
        <v>0.53788752700764697</v>
      </c>
    </row>
    <row r="13" spans="1:21" x14ac:dyDescent="0.35">
      <c r="A13">
        <v>12</v>
      </c>
      <c r="B13">
        <v>1</v>
      </c>
      <c r="C13" s="1">
        <v>38.117851260000002</v>
      </c>
      <c r="D13" s="1">
        <v>0.7633900642</v>
      </c>
      <c r="E13" s="1">
        <v>-115.0232086</v>
      </c>
      <c r="G13">
        <v>12</v>
      </c>
      <c r="H13">
        <v>2</v>
      </c>
      <c r="I13" s="1">
        <v>45.424663539999997</v>
      </c>
      <c r="J13" s="1">
        <v>0.73233091829999997</v>
      </c>
      <c r="K13" s="1">
        <v>-132.5048065</v>
      </c>
      <c r="Q13" t="s">
        <v>13</v>
      </c>
      <c r="R13" s="1">
        <v>18.033065283841179</v>
      </c>
      <c r="S13" s="1">
        <v>0.50089715245294131</v>
      </c>
      <c r="T13" s="1">
        <v>19.810866082205884</v>
      </c>
      <c r="U13" s="1">
        <v>0.55809986460941174</v>
      </c>
    </row>
    <row r="14" spans="1:21" x14ac:dyDescent="0.35">
      <c r="A14">
        <v>15</v>
      </c>
      <c r="B14">
        <v>1</v>
      </c>
      <c r="C14" s="1">
        <v>1.4510689969999999</v>
      </c>
      <c r="D14" s="1">
        <v>0.38296249510000002</v>
      </c>
      <c r="E14" s="1">
        <v>-274.73294069999997</v>
      </c>
      <c r="G14">
        <v>15</v>
      </c>
      <c r="H14">
        <v>2</v>
      </c>
      <c r="I14" s="1">
        <v>22.781620029999999</v>
      </c>
      <c r="J14" s="1">
        <v>7.9447478060000007E-2</v>
      </c>
      <c r="K14" s="1">
        <v>-314.53073119999999</v>
      </c>
    </row>
    <row r="15" spans="1:21" x14ac:dyDescent="0.35">
      <c r="A15">
        <v>16</v>
      </c>
      <c r="B15">
        <v>1</v>
      </c>
      <c r="C15" s="1">
        <v>15.530346870000001</v>
      </c>
      <c r="D15" s="1">
        <v>0.55160361530000002</v>
      </c>
      <c r="E15" s="1">
        <v>-296.48992920000001</v>
      </c>
      <c r="G15">
        <v>16</v>
      </c>
      <c r="H15">
        <v>2</v>
      </c>
      <c r="I15" s="1">
        <v>10.799733160000001</v>
      </c>
      <c r="J15" s="1">
        <v>0.64485669140000001</v>
      </c>
      <c r="K15" s="1">
        <v>-290.63797</v>
      </c>
    </row>
    <row r="16" spans="1:21" x14ac:dyDescent="0.35">
      <c r="A16">
        <v>17</v>
      </c>
      <c r="B16">
        <v>1</v>
      </c>
      <c r="C16" s="1">
        <v>0.90293759110000005</v>
      </c>
      <c r="D16" s="1">
        <v>0.19571952519999999</v>
      </c>
      <c r="E16" s="1">
        <v>-243.54920960000001</v>
      </c>
      <c r="G16">
        <v>17</v>
      </c>
      <c r="H16">
        <v>2</v>
      </c>
      <c r="I16" s="1">
        <v>5.2717504499999999</v>
      </c>
      <c r="J16" s="1">
        <v>0.1115984842</v>
      </c>
      <c r="K16" s="1">
        <v>-316.93145750000002</v>
      </c>
    </row>
    <row r="17" spans="1:11" x14ac:dyDescent="0.35">
      <c r="A17">
        <v>18</v>
      </c>
      <c r="B17">
        <v>1</v>
      </c>
      <c r="C17" s="1">
        <v>9.9470586779999994</v>
      </c>
      <c r="D17" s="1">
        <v>0.70775127410000005</v>
      </c>
      <c r="E17" s="1">
        <v>-274.45819089999998</v>
      </c>
      <c r="G17">
        <v>18</v>
      </c>
      <c r="H17">
        <v>2</v>
      </c>
      <c r="I17" s="1">
        <v>25.900424959999999</v>
      </c>
      <c r="J17" s="1">
        <v>0.60262721779999995</v>
      </c>
      <c r="K17" s="1">
        <v>-268.61758420000001</v>
      </c>
    </row>
    <row r="18" spans="1:11" x14ac:dyDescent="0.35">
      <c r="A18">
        <v>19</v>
      </c>
      <c r="B18">
        <v>1</v>
      </c>
      <c r="C18" s="1">
        <v>14.27101994</v>
      </c>
      <c r="D18" s="1">
        <v>0.1884758919</v>
      </c>
      <c r="E18" s="1">
        <v>-399.70095830000002</v>
      </c>
      <c r="G18">
        <v>19</v>
      </c>
      <c r="H18">
        <v>2</v>
      </c>
      <c r="I18" s="1">
        <v>5.4494962689999999</v>
      </c>
      <c r="J18" s="1">
        <v>0.3172818422</v>
      </c>
      <c r="K18" s="1">
        <v>-419.58200069999998</v>
      </c>
    </row>
    <row r="19" spans="1:11" x14ac:dyDescent="0.35">
      <c r="A19">
        <v>20</v>
      </c>
      <c r="B19">
        <v>1</v>
      </c>
      <c r="C19" s="1">
        <v>18.29211235</v>
      </c>
      <c r="D19" s="1">
        <v>0.16870306430000001</v>
      </c>
      <c r="E19" s="1">
        <v>-387.1073303</v>
      </c>
      <c r="G19">
        <v>20</v>
      </c>
      <c r="H19">
        <v>2</v>
      </c>
      <c r="I19" s="1">
        <v>9.5186166760000006</v>
      </c>
      <c r="J19" s="1">
        <v>0.25581231710000002</v>
      </c>
      <c r="K19" s="1">
        <v>-404.09744260000002</v>
      </c>
    </row>
    <row r="20" spans="1:11" x14ac:dyDescent="0.35">
      <c r="A20" t="s">
        <v>9</v>
      </c>
      <c r="C20" s="1">
        <f>AVERAGE(C3:C19)</f>
        <v>18.033065283841179</v>
      </c>
      <c r="D20" s="1">
        <f t="shared" ref="D20:K20" si="0">AVERAGE(D3:D19)</f>
        <v>0.50089715245294131</v>
      </c>
      <c r="E20" s="1"/>
      <c r="F20" s="1"/>
      <c r="G20" s="1"/>
      <c r="H20" s="1"/>
      <c r="I20" s="1">
        <f t="shared" si="0"/>
        <v>19.810866082205884</v>
      </c>
      <c r="J20" s="1">
        <f t="shared" si="0"/>
        <v>0.55809986460941174</v>
      </c>
      <c r="K20" s="1"/>
    </row>
    <row r="21" spans="1:11" x14ac:dyDescent="0.35">
      <c r="A21" t="s">
        <v>10</v>
      </c>
      <c r="C21" s="1">
        <f>STDEV(C3:C19)</f>
        <v>13.996338051996339</v>
      </c>
      <c r="D21" s="1">
        <f t="shared" ref="D21:K21" si="1">STDEV(D3:D19)</f>
        <v>0.23534786590415047</v>
      </c>
      <c r="E21" s="1"/>
      <c r="F21" s="1"/>
      <c r="G21" s="1"/>
      <c r="H21" s="1"/>
      <c r="I21" s="1">
        <f t="shared" si="1"/>
        <v>15.600176688806567</v>
      </c>
      <c r="J21" s="1">
        <f t="shared" si="1"/>
        <v>0.2799537403999382</v>
      </c>
    </row>
    <row r="25" spans="1:11" x14ac:dyDescent="0.35">
      <c r="A25">
        <v>1</v>
      </c>
      <c r="B25">
        <v>1</v>
      </c>
      <c r="C25" s="1">
        <v>192.5929108</v>
      </c>
      <c r="D25" s="1">
        <v>5.1865670830000002E-2</v>
      </c>
      <c r="E25" s="1">
        <v>-197.88391110000001</v>
      </c>
      <c r="G25">
        <v>1</v>
      </c>
      <c r="H25">
        <v>2</v>
      </c>
      <c r="I25" s="1">
        <v>0.22441424430000001</v>
      </c>
      <c r="J25" s="1">
        <v>0.9989907146</v>
      </c>
      <c r="K25" s="1">
        <v>-158.81231690000001</v>
      </c>
    </row>
    <row r="26" spans="1:11" x14ac:dyDescent="0.35">
      <c r="A26">
        <v>13</v>
      </c>
      <c r="B26">
        <v>1</v>
      </c>
      <c r="C26" s="1">
        <v>3.6926765439999998</v>
      </c>
      <c r="D26" s="1">
        <v>9.6643306309999996E-2</v>
      </c>
      <c r="E26" s="1">
        <v>-329.08557130000003</v>
      </c>
      <c r="G26">
        <v>13</v>
      </c>
      <c r="H26">
        <v>2</v>
      </c>
      <c r="I26" s="1">
        <v>249.99859620000001</v>
      </c>
      <c r="J26" s="1">
        <v>1.95340123E-2</v>
      </c>
      <c r="K26" s="1">
        <v>-328.1903992</v>
      </c>
    </row>
  </sheetData>
  <mergeCells count="8">
    <mergeCell ref="I1:J1"/>
    <mergeCell ref="K1:K2"/>
    <mergeCell ref="A1:A2"/>
    <mergeCell ref="B1:B2"/>
    <mergeCell ref="C1:D1"/>
    <mergeCell ref="E1:E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FFEF-2B65-4788-9398-53EE3717F6D6}">
  <dimension ref="A1:K28"/>
  <sheetViews>
    <sheetView zoomScale="88" workbookViewId="0">
      <selection activeCell="I20" activeCellId="1" sqref="C20:D20 I20:J20"/>
    </sheetView>
  </sheetViews>
  <sheetFormatPr defaultRowHeight="14.5" x14ac:dyDescent="0.35"/>
  <sheetData>
    <row r="1" spans="1:11" x14ac:dyDescent="0.35">
      <c r="A1" s="2" t="s">
        <v>0</v>
      </c>
      <c r="B1" s="2" t="s">
        <v>1</v>
      </c>
      <c r="C1" s="3" t="s">
        <v>7</v>
      </c>
      <c r="D1" s="3"/>
      <c r="E1" s="2" t="s">
        <v>4</v>
      </c>
      <c r="G1" s="2" t="s">
        <v>0</v>
      </c>
      <c r="H1" s="2" t="s">
        <v>1</v>
      </c>
      <c r="I1" s="3" t="s">
        <v>7</v>
      </c>
      <c r="J1" s="3"/>
      <c r="K1" s="2" t="s">
        <v>4</v>
      </c>
    </row>
    <row r="2" spans="1:11" x14ac:dyDescent="0.35">
      <c r="A2" s="2"/>
      <c r="B2" s="2"/>
      <c r="C2" t="s">
        <v>2</v>
      </c>
      <c r="D2" t="s">
        <v>3</v>
      </c>
      <c r="E2" s="2"/>
      <c r="G2" s="2"/>
      <c r="H2" s="2"/>
      <c r="I2" t="s">
        <v>2</v>
      </c>
      <c r="J2" t="s">
        <v>3</v>
      </c>
      <c r="K2" s="2"/>
    </row>
    <row r="3" spans="1:11" x14ac:dyDescent="0.35">
      <c r="A3">
        <v>2</v>
      </c>
      <c r="B3" t="s">
        <v>5</v>
      </c>
      <c r="C3" s="1">
        <v>25.094297409999999</v>
      </c>
      <c r="D3" s="1">
        <v>0.63425683980000003</v>
      </c>
      <c r="E3" s="1">
        <v>-271.32580569999999</v>
      </c>
      <c r="G3">
        <v>2</v>
      </c>
      <c r="H3" t="s">
        <v>6</v>
      </c>
      <c r="I3" s="1">
        <v>17.117942809999999</v>
      </c>
      <c r="J3" s="1">
        <v>0.71001660820000001</v>
      </c>
      <c r="K3" s="1">
        <v>-254.96748349999999</v>
      </c>
    </row>
    <row r="4" spans="1:11" x14ac:dyDescent="0.35">
      <c r="A4">
        <v>3</v>
      </c>
      <c r="B4" t="s">
        <v>5</v>
      </c>
      <c r="C4" s="1">
        <v>10.6777792</v>
      </c>
      <c r="D4" s="1">
        <v>0.38943776489999998</v>
      </c>
      <c r="E4" s="1">
        <v>-428.83828740000001</v>
      </c>
      <c r="G4">
        <v>3</v>
      </c>
      <c r="H4" t="s">
        <v>6</v>
      </c>
      <c r="I4" s="1">
        <v>10.661070820000001</v>
      </c>
      <c r="J4" s="1">
        <v>0.50926971440000002</v>
      </c>
      <c r="K4" s="1">
        <v>-388.45925899999997</v>
      </c>
    </row>
    <row r="5" spans="1:11" x14ac:dyDescent="0.35">
      <c r="A5">
        <v>4</v>
      </c>
      <c r="B5" t="s">
        <v>5</v>
      </c>
      <c r="C5" s="1">
        <v>31.423929210000001</v>
      </c>
      <c r="D5" s="1">
        <v>0.45202219490000001</v>
      </c>
      <c r="E5" s="1">
        <v>-736.03393549999998</v>
      </c>
      <c r="G5">
        <v>4</v>
      </c>
      <c r="H5" t="s">
        <v>6</v>
      </c>
      <c r="I5" s="1">
        <v>46.219345089999997</v>
      </c>
      <c r="J5" s="1">
        <v>0.50427389140000001</v>
      </c>
      <c r="K5" s="1">
        <v>-622.04888919999996</v>
      </c>
    </row>
    <row r="6" spans="1:11" x14ac:dyDescent="0.35">
      <c r="A6">
        <v>5</v>
      </c>
      <c r="B6" t="s">
        <v>5</v>
      </c>
      <c r="C6" s="1">
        <v>20.65467834</v>
      </c>
      <c r="D6" s="1">
        <v>0.4541157186</v>
      </c>
      <c r="E6" s="1">
        <v>-391.4265747</v>
      </c>
      <c r="G6">
        <v>5</v>
      </c>
      <c r="H6" t="s">
        <v>6</v>
      </c>
      <c r="I6" s="1">
        <v>18.517507550000001</v>
      </c>
      <c r="J6" s="1">
        <v>0.60781717300000004</v>
      </c>
      <c r="K6" s="1">
        <v>-317.2431335</v>
      </c>
    </row>
    <row r="7" spans="1:11" x14ac:dyDescent="0.35">
      <c r="A7">
        <v>6</v>
      </c>
      <c r="B7" t="s">
        <v>5</v>
      </c>
      <c r="C7" s="1">
        <v>15.63252926</v>
      </c>
      <c r="D7" s="1">
        <v>0.2021661401</v>
      </c>
      <c r="E7" s="1">
        <v>-473.17974850000002</v>
      </c>
      <c r="G7">
        <v>6</v>
      </c>
      <c r="H7" t="s">
        <v>6</v>
      </c>
      <c r="I7" s="1">
        <v>13.41040802</v>
      </c>
      <c r="J7" s="1">
        <v>0.17464220520000001</v>
      </c>
      <c r="K7" s="1">
        <v>-483.78781129999999</v>
      </c>
    </row>
    <row r="8" spans="1:11" x14ac:dyDescent="0.35">
      <c r="A8">
        <v>7</v>
      </c>
      <c r="B8" t="s">
        <v>5</v>
      </c>
      <c r="C8" s="1">
        <v>12.877003670000001</v>
      </c>
      <c r="D8" s="1">
        <v>0.58838778729999996</v>
      </c>
      <c r="E8" s="1">
        <v>-347.0593872</v>
      </c>
      <c r="G8">
        <v>7</v>
      </c>
      <c r="H8" t="s">
        <v>6</v>
      </c>
      <c r="I8" s="1">
        <v>8.9296226500000007</v>
      </c>
      <c r="J8" s="1">
        <v>0.62853527070000004</v>
      </c>
      <c r="K8" s="1">
        <v>-345.60964969999998</v>
      </c>
    </row>
    <row r="9" spans="1:11" x14ac:dyDescent="0.35">
      <c r="A9">
        <v>8</v>
      </c>
      <c r="B9" t="s">
        <v>5</v>
      </c>
      <c r="C9" s="1">
        <v>40.566638949999998</v>
      </c>
      <c r="D9" s="1">
        <v>0.8034438491</v>
      </c>
      <c r="E9" s="1">
        <v>-104.57172389999999</v>
      </c>
      <c r="G9">
        <v>8</v>
      </c>
      <c r="H9" t="s">
        <v>6</v>
      </c>
      <c r="I9" s="1">
        <v>43.1701622</v>
      </c>
      <c r="J9" s="1">
        <v>0.88708305359999995</v>
      </c>
      <c r="K9" s="1">
        <v>-20.86865997</v>
      </c>
    </row>
    <row r="10" spans="1:11" x14ac:dyDescent="0.35">
      <c r="A10">
        <v>9</v>
      </c>
      <c r="B10" t="s">
        <v>5</v>
      </c>
      <c r="C10" s="1">
        <v>0.21505649390000001</v>
      </c>
      <c r="D10" s="1">
        <v>0.76896113160000001</v>
      </c>
      <c r="E10" s="1">
        <v>-507.21676639999998</v>
      </c>
      <c r="G10">
        <v>9</v>
      </c>
      <c r="H10" t="s">
        <v>6</v>
      </c>
      <c r="I10" s="1">
        <v>6.7415103320000003E-2</v>
      </c>
      <c r="J10" s="1">
        <v>0.99894082549999996</v>
      </c>
      <c r="K10" s="1">
        <v>-488.57397459999999</v>
      </c>
    </row>
    <row r="11" spans="1:11" x14ac:dyDescent="0.35">
      <c r="A11">
        <v>10</v>
      </c>
      <c r="B11" t="s">
        <v>5</v>
      </c>
      <c r="C11" s="1">
        <v>53.960742949999997</v>
      </c>
      <c r="D11" s="1">
        <v>0.81454062459999999</v>
      </c>
      <c r="E11" s="1">
        <v>-67.868911740000001</v>
      </c>
      <c r="G11">
        <v>10</v>
      </c>
      <c r="H11" t="s">
        <v>6</v>
      </c>
      <c r="I11" s="1">
        <v>51.776924129999998</v>
      </c>
      <c r="J11" s="1">
        <v>0.85133862500000002</v>
      </c>
      <c r="K11" s="1">
        <v>-34.087848659999999</v>
      </c>
    </row>
    <row r="12" spans="1:11" x14ac:dyDescent="0.35">
      <c r="A12">
        <v>11</v>
      </c>
      <c r="B12" t="s">
        <v>5</v>
      </c>
      <c r="C12" s="1">
        <v>8.6913452150000001</v>
      </c>
      <c r="D12" s="1">
        <v>0.31688359379999997</v>
      </c>
      <c r="E12" s="1">
        <v>-462.05215449999997</v>
      </c>
      <c r="G12">
        <v>11</v>
      </c>
      <c r="H12" t="s">
        <v>6</v>
      </c>
      <c r="I12" s="1">
        <v>13.82569599</v>
      </c>
      <c r="J12" s="1">
        <v>0.38148248200000001</v>
      </c>
      <c r="K12" s="1">
        <v>-436.3586426</v>
      </c>
    </row>
    <row r="13" spans="1:11" x14ac:dyDescent="0.35">
      <c r="A13">
        <v>12</v>
      </c>
      <c r="B13" t="s">
        <v>5</v>
      </c>
      <c r="C13" s="1">
        <v>37.940284730000002</v>
      </c>
      <c r="D13" s="1">
        <v>0.63789153099999996</v>
      </c>
      <c r="E13" s="1">
        <v>-244.02085880000001</v>
      </c>
      <c r="G13">
        <v>12</v>
      </c>
      <c r="H13" t="s">
        <v>6</v>
      </c>
      <c r="I13" s="1">
        <v>44.944644930000003</v>
      </c>
      <c r="J13" s="1">
        <v>0.6373268366</v>
      </c>
      <c r="K13" s="1">
        <v>-228.9516907</v>
      </c>
    </row>
    <row r="14" spans="1:11" x14ac:dyDescent="0.35">
      <c r="A14">
        <v>15</v>
      </c>
      <c r="B14" t="s">
        <v>5</v>
      </c>
      <c r="C14" s="1">
        <v>0.2022433877</v>
      </c>
      <c r="D14" s="1">
        <v>0.99858367439999995</v>
      </c>
      <c r="E14" s="1">
        <v>-498.97796629999999</v>
      </c>
      <c r="G14">
        <v>15</v>
      </c>
      <c r="H14" t="s">
        <v>6</v>
      </c>
      <c r="I14" s="1">
        <v>82.474540709999999</v>
      </c>
      <c r="J14" s="1">
        <v>3.3325467259999998E-2</v>
      </c>
      <c r="K14" s="1">
        <v>-496.14007570000001</v>
      </c>
    </row>
    <row r="15" spans="1:11" x14ac:dyDescent="0.35">
      <c r="A15">
        <v>16</v>
      </c>
      <c r="B15" t="s">
        <v>5</v>
      </c>
      <c r="C15" s="1">
        <v>16.5043869</v>
      </c>
      <c r="D15" s="1">
        <v>0.50903511050000005</v>
      </c>
      <c r="E15" s="1">
        <v>-358.33624270000001</v>
      </c>
      <c r="G15">
        <v>16</v>
      </c>
      <c r="H15" t="s">
        <v>6</v>
      </c>
      <c r="I15" s="1">
        <v>11.308493609999999</v>
      </c>
      <c r="J15" s="1">
        <v>0.57692885400000005</v>
      </c>
      <c r="K15" s="1">
        <v>-359.34594729999998</v>
      </c>
    </row>
    <row r="16" spans="1:11" x14ac:dyDescent="0.35">
      <c r="A16">
        <v>17</v>
      </c>
      <c r="B16" t="s">
        <v>5</v>
      </c>
      <c r="C16" s="1">
        <v>0.98848044869999996</v>
      </c>
      <c r="D16" s="1">
        <v>0.1135550365</v>
      </c>
      <c r="E16" s="1">
        <v>-501.02346799999998</v>
      </c>
      <c r="G16">
        <v>17</v>
      </c>
      <c r="H16" t="s">
        <v>6</v>
      </c>
      <c r="I16" s="1">
        <v>4.6215381620000002</v>
      </c>
      <c r="J16" s="1">
        <v>9.5696672799999993E-2</v>
      </c>
      <c r="K16" s="1">
        <v>-491.39956669999998</v>
      </c>
    </row>
    <row r="17" spans="1:11" x14ac:dyDescent="0.35">
      <c r="A17">
        <v>18</v>
      </c>
      <c r="B17" t="s">
        <v>5</v>
      </c>
      <c r="C17" s="1">
        <v>10.031436920000001</v>
      </c>
      <c r="D17" s="1">
        <v>0.66133499149999997</v>
      </c>
      <c r="E17" s="1">
        <v>-326.71209720000002</v>
      </c>
      <c r="G17">
        <v>18</v>
      </c>
      <c r="H17" t="s">
        <v>6</v>
      </c>
      <c r="I17" s="1">
        <v>25.564889910000002</v>
      </c>
      <c r="J17" s="1">
        <v>0.57706052060000002</v>
      </c>
      <c r="K17" s="1">
        <v>-305.9570923</v>
      </c>
    </row>
    <row r="18" spans="1:11" x14ac:dyDescent="0.35">
      <c r="A18">
        <v>19</v>
      </c>
      <c r="B18" t="s">
        <v>5</v>
      </c>
      <c r="C18" s="1">
        <v>13.73358822</v>
      </c>
      <c r="D18" s="1">
        <v>0.1674679369</v>
      </c>
      <c r="E18" s="1">
        <v>-486.84320070000001</v>
      </c>
      <c r="G18">
        <v>19</v>
      </c>
      <c r="H18" t="s">
        <v>6</v>
      </c>
      <c r="I18" s="1">
        <v>3.3406987190000001</v>
      </c>
      <c r="J18" s="1">
        <v>0.32819554210000002</v>
      </c>
      <c r="K18" s="1">
        <v>-475.34216309999999</v>
      </c>
    </row>
    <row r="19" spans="1:11" x14ac:dyDescent="0.35">
      <c r="A19">
        <v>20</v>
      </c>
      <c r="B19" t="s">
        <v>5</v>
      </c>
      <c r="C19" s="1">
        <v>27.57302666</v>
      </c>
      <c r="D19" s="1">
        <v>0.129737407</v>
      </c>
      <c r="E19" s="1">
        <v>-498.07034299999998</v>
      </c>
      <c r="G19">
        <v>20</v>
      </c>
      <c r="H19" t="s">
        <v>6</v>
      </c>
      <c r="I19" s="1">
        <v>10.19432735</v>
      </c>
      <c r="J19" s="1">
        <v>0.21778044099999999</v>
      </c>
      <c r="K19" s="1">
        <v>-485.39797970000001</v>
      </c>
    </row>
    <row r="20" spans="1:11" x14ac:dyDescent="0.35">
      <c r="A20" t="s">
        <v>9</v>
      </c>
      <c r="C20" s="1">
        <f>AVERAGE(C3:C19)</f>
        <v>19.221614586194111</v>
      </c>
      <c r="D20" s="1">
        <f t="shared" ref="D20:J20" si="0">AVERAGE(D3:D19)</f>
        <v>0.50834243132352952</v>
      </c>
      <c r="E20" s="1"/>
      <c r="F20" s="1"/>
      <c r="G20" s="1"/>
      <c r="H20" s="1"/>
      <c r="I20" s="1">
        <f t="shared" si="0"/>
        <v>23.890895750254113</v>
      </c>
      <c r="J20" s="1">
        <f t="shared" si="0"/>
        <v>0.51292436372705885</v>
      </c>
      <c r="K20" s="1"/>
    </row>
    <row r="21" spans="1:11" x14ac:dyDescent="0.35">
      <c r="A21" t="s">
        <v>10</v>
      </c>
      <c r="C21" s="1">
        <f>STDEV(C3:C19)</f>
        <v>15.17070308171907</v>
      </c>
      <c r="D21" s="1">
        <f t="shared" ref="D21:K21" si="1">STDEV(D3:D19)</f>
        <v>0.2642912856631614</v>
      </c>
      <c r="E21" s="1"/>
      <c r="F21" s="1"/>
      <c r="G21" s="1"/>
      <c r="H21" s="1"/>
      <c r="I21" s="1">
        <f t="shared" si="1"/>
        <v>22.245560277422499</v>
      </c>
      <c r="J21" s="1">
        <f t="shared" si="1"/>
        <v>0.27757448431832105</v>
      </c>
    </row>
    <row r="27" spans="1:11" x14ac:dyDescent="0.35">
      <c r="A27">
        <v>1</v>
      </c>
      <c r="B27" t="s">
        <v>5</v>
      </c>
      <c r="C27" s="1">
        <v>10.88690662</v>
      </c>
      <c r="D27" s="1">
        <v>3.6529742179999998E-2</v>
      </c>
      <c r="E27" s="1">
        <v>-508.27319340000003</v>
      </c>
      <c r="G27">
        <v>1</v>
      </c>
      <c r="H27" t="s">
        <v>6</v>
      </c>
      <c r="I27" s="1">
        <v>249.9981842</v>
      </c>
      <c r="J27" s="1">
        <v>2.0005699250000002E-2</v>
      </c>
      <c r="K27" s="1">
        <v>-509.6603394</v>
      </c>
    </row>
    <row r="28" spans="1:11" x14ac:dyDescent="0.35">
      <c r="A28">
        <v>13</v>
      </c>
      <c r="B28" t="s">
        <v>5</v>
      </c>
      <c r="C28" s="1">
        <v>64.121253969999998</v>
      </c>
      <c r="D28" s="1">
        <v>2.0464021709999999E-2</v>
      </c>
      <c r="E28" s="1">
        <v>-493.71524049999999</v>
      </c>
      <c r="G28">
        <v>13</v>
      </c>
      <c r="H28" t="s">
        <v>6</v>
      </c>
      <c r="I28" s="1">
        <v>249.95223999999999</v>
      </c>
      <c r="J28" s="1">
        <v>9.6301017329999995E-3</v>
      </c>
      <c r="K28" s="1">
        <v>-503.26797490000001</v>
      </c>
    </row>
  </sheetData>
  <mergeCells count="8">
    <mergeCell ref="K1:K2"/>
    <mergeCell ref="C1:D1"/>
    <mergeCell ref="I1:J1"/>
    <mergeCell ref="A1:A2"/>
    <mergeCell ref="B1:B2"/>
    <mergeCell ref="E1:E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Recog 4</vt:lpstr>
      <vt:lpstr>Recog 6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2019-04-07T00:02:41Z</dcterms:created>
  <dcterms:modified xsi:type="dcterms:W3CDTF">2019-04-07T16:42:47Z</dcterms:modified>
</cp:coreProperties>
</file>